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GRIC6\Desktop\LMFP\"/>
    </mc:Choice>
  </mc:AlternateContent>
  <bookViews>
    <workbookView xWindow="-110" yWindow="-110" windowWidth="19420" windowHeight="10420" tabRatio="829" activeTab="1"/>
  </bookViews>
  <sheets>
    <sheet name="LMFP MASTER LIST" sheetId="12" r:id="rId1"/>
    <sheet name="LAGOS SUMMARY" sheetId="1" r:id="rId2"/>
    <sheet name="Monthly Market Price Dashboard " sheetId="18" r:id="rId3"/>
    <sheet name="Price Analytics (Jan-Sept 05)" sheetId="32" r:id="rId4"/>
    <sheet name="VISUALIZATION (Sept-Feb 05)" sheetId="19" state="hidden" r:id="rId5"/>
    <sheet name="VISUALIZATION (Sept-May 05)" sheetId="22" state="hidden" r:id="rId6"/>
    <sheet name="Inflation Tracker" sheetId="14" r:id="rId7"/>
    <sheet name="Inflation Dashboard Sept '25" sheetId="33" r:id="rId8"/>
    <sheet name="Sept 2025 Inflation Outlook" sheetId="38" r:id="rId9"/>
    <sheet name="August 2025 Inflation Outlook" sheetId="36" r:id="rId10"/>
    <sheet name="July 2025 Inflation Outlook" sheetId="35" r:id="rId11"/>
    <sheet name="June 2025 Inflation Outlook" sheetId="34" r:id="rId12"/>
    <sheet name="Inflation Dashboard Sept 04-May" sheetId="23" state="hidden" r:id="rId13"/>
    <sheet name="May 2025 Inflation Outlook" sheetId="27" r:id="rId14"/>
    <sheet name="April 2025 Inflation Outlook" sheetId="26" r:id="rId15"/>
    <sheet name="March 2025 Inflation Outlook" sheetId="21" state="hidden" r:id="rId16"/>
    <sheet name="SUPPLY INFORMATION" sheetId="20" state="hidden" r:id="rId17"/>
    <sheet name="Market Price Dashboard" sheetId="15" state="hidden" r:id="rId18"/>
    <sheet name="VISUALIZATION (Sept-Jan)" sheetId="16" state="hidden" r:id="rId19"/>
    <sheet name="Mushin Market" sheetId="3" state="hidden" r:id="rId20"/>
    <sheet name="Mile 12 Market" sheetId="2" state="hidden" r:id="rId21"/>
    <sheet name="Ile-Epo Market" sheetId="4" state="hidden" r:id="rId22"/>
    <sheet name="Sabo Market" sheetId="6" state="hidden" r:id="rId23"/>
    <sheet name="Iddo Oyingbo Market" sheetId="8" state="hidden" r:id="rId24"/>
    <sheet name="Agege Market" sheetId="5" state="hidden" r:id="rId25"/>
    <sheet name="Agbalata Market" sheetId="7" state="hidden" r:id="rId26"/>
    <sheet name="Ajah Market" sheetId="13" state="hidden" r:id="rId27"/>
    <sheet name="Fresh Food Hub - Mushin" sheetId="10" state="hidden" r:id="rId28"/>
    <sheet name="Epe Market" sheetId="9" state="hidden" r:id="rId29"/>
  </sheets>
  <externalReferences>
    <externalReference r:id="rId30"/>
    <externalReference r:id="rId31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35" i="12" l="1"/>
  <c r="BQ35" i="12"/>
  <c r="BP36" i="12"/>
  <c r="BQ36" i="12"/>
  <c r="BP37" i="12"/>
  <c r="BQ37" i="12"/>
  <c r="BP38" i="12"/>
  <c r="BQ38" i="12"/>
  <c r="BQ9" i="1" s="1"/>
  <c r="BP39" i="12"/>
  <c r="BQ39" i="12"/>
  <c r="BP40" i="12"/>
  <c r="BQ40" i="12"/>
  <c r="BP41" i="12"/>
  <c r="BQ41" i="12"/>
  <c r="BP42" i="12"/>
  <c r="BQ42" i="12"/>
  <c r="BQ13" i="1" s="1"/>
  <c r="BP43" i="12"/>
  <c r="BQ43" i="12"/>
  <c r="BP44" i="12"/>
  <c r="BQ44" i="12"/>
  <c r="BP45" i="12"/>
  <c r="BQ45" i="12"/>
  <c r="BP46" i="12"/>
  <c r="BQ46" i="12"/>
  <c r="BQ17" i="1" s="1"/>
  <c r="BP47" i="12"/>
  <c r="BQ47" i="12"/>
  <c r="BP48" i="12"/>
  <c r="BQ48" i="12"/>
  <c r="BP49" i="12"/>
  <c r="BQ49" i="12"/>
  <c r="BP50" i="12"/>
  <c r="BQ50" i="12"/>
  <c r="BP51" i="12"/>
  <c r="BQ51" i="12"/>
  <c r="BP52" i="12"/>
  <c r="BQ52" i="12"/>
  <c r="BP53" i="12"/>
  <c r="BQ53" i="12"/>
  <c r="BP54" i="12"/>
  <c r="BQ54" i="12"/>
  <c r="BP55" i="12"/>
  <c r="BQ55" i="12"/>
  <c r="BP56" i="12"/>
  <c r="BQ56" i="12"/>
  <c r="BP57" i="12"/>
  <c r="BQ57" i="12"/>
  <c r="BP58" i="12"/>
  <c r="BQ58" i="12"/>
  <c r="BP59" i="12"/>
  <c r="BQ59" i="12"/>
  <c r="BP60" i="12"/>
  <c r="BQ60" i="12"/>
  <c r="BQ34" i="12"/>
  <c r="BQ5" i="1" s="1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BP6" i="1"/>
  <c r="BQ6" i="1"/>
  <c r="BP7" i="1"/>
  <c r="BQ7" i="1"/>
  <c r="BP8" i="1"/>
  <c r="BQ8" i="1"/>
  <c r="BP9" i="1"/>
  <c r="BP10" i="1"/>
  <c r="BQ10" i="1"/>
  <c r="BP11" i="1"/>
  <c r="BQ11" i="1"/>
  <c r="BP12" i="1"/>
  <c r="BQ12" i="1"/>
  <c r="BP13" i="1"/>
  <c r="BP14" i="1"/>
  <c r="BQ14" i="1"/>
  <c r="BP15" i="1"/>
  <c r="BQ15" i="1"/>
  <c r="BP16" i="1"/>
  <c r="BQ16" i="1"/>
  <c r="BP17" i="1"/>
  <c r="BP18" i="1"/>
  <c r="BQ18" i="1"/>
  <c r="BP19" i="1"/>
  <c r="BQ19" i="1"/>
  <c r="BP20" i="1"/>
  <c r="BQ20" i="1"/>
  <c r="BQ21" i="1"/>
  <c r="BP22" i="1"/>
  <c r="BQ22" i="1"/>
  <c r="BP23" i="1"/>
  <c r="BQ23" i="1"/>
  <c r="BP24" i="1"/>
  <c r="BQ24" i="1"/>
  <c r="BP25" i="1"/>
  <c r="BQ25" i="1"/>
  <c r="BP26" i="1"/>
  <c r="BQ26" i="1"/>
  <c r="BP27" i="1"/>
  <c r="BQ27" i="1"/>
  <c r="BP28" i="1"/>
  <c r="BQ28" i="1"/>
  <c r="BP29" i="1"/>
  <c r="BQ29" i="1"/>
  <c r="BP30" i="1"/>
  <c r="BQ30" i="1"/>
  <c r="BP31" i="1"/>
  <c r="BQ31" i="1"/>
  <c r="BP271" i="12"/>
  <c r="BQ271" i="12"/>
  <c r="BP274" i="12"/>
  <c r="BQ274" i="12"/>
  <c r="BP277" i="12"/>
  <c r="BQ277" i="12"/>
  <c r="BP278" i="12"/>
  <c r="BQ278" i="12"/>
  <c r="BP279" i="12"/>
  <c r="BQ279" i="12"/>
  <c r="BP280" i="12"/>
  <c r="BQ280" i="12"/>
  <c r="BP281" i="12"/>
  <c r="BQ281" i="12"/>
  <c r="BP282" i="12"/>
  <c r="BQ282" i="12"/>
  <c r="BP283" i="12"/>
  <c r="BQ283" i="12"/>
  <c r="BP284" i="12"/>
  <c r="BQ284" i="12"/>
  <c r="BP285" i="12"/>
  <c r="BQ285" i="12"/>
  <c r="BP286" i="12"/>
  <c r="BQ286" i="12"/>
  <c r="BP287" i="12"/>
  <c r="BQ287" i="12"/>
  <c r="BP288" i="12"/>
  <c r="BQ288" i="12"/>
  <c r="BP289" i="12"/>
  <c r="BQ289" i="12"/>
  <c r="BP290" i="12"/>
  <c r="BQ290" i="12"/>
  <c r="BP291" i="12"/>
  <c r="BQ291" i="12"/>
  <c r="BP292" i="12"/>
  <c r="BQ292" i="12"/>
  <c r="BQ268" i="12"/>
  <c r="BP268" i="12"/>
  <c r="BP239" i="12"/>
  <c r="BQ239" i="12"/>
  <c r="BP240" i="12"/>
  <c r="BQ240" i="12"/>
  <c r="BP242" i="12"/>
  <c r="BQ242" i="12"/>
  <c r="BP249" i="12"/>
  <c r="BQ249" i="12"/>
  <c r="BP250" i="12"/>
  <c r="BQ250" i="12"/>
  <c r="BP254" i="12"/>
  <c r="BQ254" i="12"/>
  <c r="BP255" i="12"/>
  <c r="BQ255" i="12"/>
  <c r="BP256" i="12"/>
  <c r="BQ256" i="12"/>
  <c r="BP257" i="12"/>
  <c r="BQ257" i="12"/>
  <c r="BP258" i="12"/>
  <c r="BQ258" i="12"/>
  <c r="BP259" i="12"/>
  <c r="BQ259" i="12"/>
  <c r="BP260" i="12"/>
  <c r="BQ260" i="12"/>
  <c r="BP261" i="12"/>
  <c r="BQ261" i="12"/>
  <c r="BP262" i="12"/>
  <c r="BQ262" i="12"/>
  <c r="BP263" i="12"/>
  <c r="BQ263" i="12"/>
  <c r="BQ237" i="12"/>
  <c r="BP209" i="12"/>
  <c r="BQ209" i="12"/>
  <c r="BP210" i="12"/>
  <c r="BQ210" i="12"/>
  <c r="BP211" i="12"/>
  <c r="BQ211" i="12"/>
  <c r="BP212" i="12"/>
  <c r="BQ212" i="12"/>
  <c r="BP213" i="12"/>
  <c r="BQ213" i="12"/>
  <c r="BP214" i="12"/>
  <c r="BQ214" i="12"/>
  <c r="BP215" i="12"/>
  <c r="BQ215" i="12"/>
  <c r="BP216" i="12"/>
  <c r="BQ216" i="12"/>
  <c r="BP217" i="12"/>
  <c r="BQ217" i="12"/>
  <c r="BP218" i="12"/>
  <c r="BQ218" i="12"/>
  <c r="BP219" i="12"/>
  <c r="BQ219" i="12"/>
  <c r="BP220" i="12"/>
  <c r="BQ220" i="12"/>
  <c r="BP221" i="12"/>
  <c r="BQ221" i="12"/>
  <c r="BP222" i="12"/>
  <c r="BQ222" i="12"/>
  <c r="BP223" i="12"/>
  <c r="BQ223" i="12"/>
  <c r="BP224" i="12"/>
  <c r="BQ224" i="12"/>
  <c r="BP225" i="12"/>
  <c r="BQ225" i="12"/>
  <c r="BP226" i="12"/>
  <c r="BQ226" i="12"/>
  <c r="BP227" i="12"/>
  <c r="BQ227" i="12"/>
  <c r="BP228" i="12"/>
  <c r="BQ228" i="12"/>
  <c r="BP229" i="12"/>
  <c r="BQ229" i="12"/>
  <c r="BP230" i="12"/>
  <c r="BQ230" i="12"/>
  <c r="BP231" i="12"/>
  <c r="BQ231" i="12"/>
  <c r="BP232" i="12"/>
  <c r="BQ232" i="12"/>
  <c r="BP233" i="12"/>
  <c r="BQ233" i="12"/>
  <c r="BP234" i="12"/>
  <c r="BQ234" i="12"/>
  <c r="BQ208" i="12"/>
  <c r="BP181" i="12"/>
  <c r="BQ181" i="12"/>
  <c r="BP183" i="12"/>
  <c r="BQ183" i="12"/>
  <c r="BP184" i="12"/>
  <c r="BQ184" i="12"/>
  <c r="BP186" i="12"/>
  <c r="BQ186" i="12"/>
  <c r="BP187" i="12"/>
  <c r="BQ187" i="12"/>
  <c r="BP189" i="12"/>
  <c r="BQ189" i="12"/>
  <c r="BP190" i="12"/>
  <c r="BQ190" i="12"/>
  <c r="BP191" i="12"/>
  <c r="BQ191" i="12"/>
  <c r="BP192" i="12"/>
  <c r="BQ192" i="12"/>
  <c r="BP193" i="12"/>
  <c r="BQ193" i="12"/>
  <c r="BP194" i="12"/>
  <c r="BQ194" i="12"/>
  <c r="BP196" i="12"/>
  <c r="BQ196" i="12"/>
  <c r="BP197" i="12"/>
  <c r="BQ197" i="12"/>
  <c r="BP198" i="12"/>
  <c r="BQ198" i="12"/>
  <c r="BP199" i="12"/>
  <c r="BQ199" i="12"/>
  <c r="BP200" i="12"/>
  <c r="BQ200" i="12"/>
  <c r="BP201" i="12"/>
  <c r="BQ201" i="12"/>
  <c r="BP202" i="12"/>
  <c r="BQ202" i="12"/>
  <c r="BP203" i="12"/>
  <c r="BQ203" i="12"/>
  <c r="BP204" i="12"/>
  <c r="BQ204" i="12"/>
  <c r="BP205" i="12"/>
  <c r="BQ205" i="12"/>
  <c r="BQ180" i="12"/>
  <c r="BP151" i="12"/>
  <c r="BQ151" i="12"/>
  <c r="BP152" i="12"/>
  <c r="BQ152" i="12"/>
  <c r="BP153" i="12"/>
  <c r="BQ153" i="12"/>
  <c r="BP154" i="12"/>
  <c r="BQ154" i="12"/>
  <c r="BP155" i="12"/>
  <c r="BQ155" i="12"/>
  <c r="BP156" i="12"/>
  <c r="BQ156" i="12"/>
  <c r="BP157" i="12"/>
  <c r="BQ157" i="12"/>
  <c r="BP158" i="12"/>
  <c r="BQ158" i="12"/>
  <c r="BP159" i="12"/>
  <c r="BQ159" i="12"/>
  <c r="BP160" i="12"/>
  <c r="BQ160" i="12"/>
  <c r="BP161" i="12"/>
  <c r="BQ161" i="12"/>
  <c r="BP162" i="12"/>
  <c r="BQ162" i="12"/>
  <c r="BP163" i="12"/>
  <c r="BQ163" i="12"/>
  <c r="BP164" i="12"/>
  <c r="BQ164" i="12"/>
  <c r="BP165" i="12"/>
  <c r="BQ165" i="12"/>
  <c r="BP166" i="12"/>
  <c r="BQ166" i="12"/>
  <c r="BP167" i="12"/>
  <c r="BQ167" i="12"/>
  <c r="BP168" i="12"/>
  <c r="BQ168" i="12"/>
  <c r="BP169" i="12"/>
  <c r="BQ169" i="12"/>
  <c r="BP170" i="12"/>
  <c r="BQ170" i="12"/>
  <c r="BP171" i="12"/>
  <c r="BQ171" i="12"/>
  <c r="BP172" i="12"/>
  <c r="BQ172" i="12"/>
  <c r="BP173" i="12"/>
  <c r="BQ173" i="12"/>
  <c r="BP174" i="12"/>
  <c r="BQ174" i="12"/>
  <c r="BP175" i="12"/>
  <c r="BQ175" i="12"/>
  <c r="BP176" i="12"/>
  <c r="BQ176" i="12"/>
  <c r="BQ150" i="12"/>
  <c r="BP122" i="12"/>
  <c r="BQ122" i="12"/>
  <c r="BP123" i="12"/>
  <c r="BQ123" i="12"/>
  <c r="BP124" i="12"/>
  <c r="BQ124" i="12"/>
  <c r="BP125" i="12"/>
  <c r="BQ125" i="12"/>
  <c r="BP126" i="12"/>
  <c r="BQ126" i="12"/>
  <c r="BP127" i="12"/>
  <c r="BQ127" i="12"/>
  <c r="BP128" i="12"/>
  <c r="BQ128" i="12"/>
  <c r="BP129" i="12"/>
  <c r="BQ129" i="12"/>
  <c r="BP130" i="12"/>
  <c r="BQ130" i="12"/>
  <c r="BP131" i="12"/>
  <c r="BQ131" i="12"/>
  <c r="BP132" i="12"/>
  <c r="BQ132" i="12"/>
  <c r="BP133" i="12"/>
  <c r="BQ133" i="12"/>
  <c r="BP134" i="12"/>
  <c r="BQ134" i="12"/>
  <c r="BP135" i="12"/>
  <c r="BQ135" i="12"/>
  <c r="BP136" i="12"/>
  <c r="BQ136" i="12"/>
  <c r="BP138" i="12"/>
  <c r="BQ138" i="12"/>
  <c r="BP139" i="12"/>
  <c r="BQ139" i="12"/>
  <c r="BP140" i="12"/>
  <c r="BQ140" i="12"/>
  <c r="BP141" i="12"/>
  <c r="BQ141" i="12"/>
  <c r="BP142" i="12"/>
  <c r="BQ142" i="12"/>
  <c r="BP143" i="12"/>
  <c r="BQ143" i="12"/>
  <c r="BP145" i="12"/>
  <c r="BQ145" i="12"/>
  <c r="BP146" i="12"/>
  <c r="BQ146" i="12"/>
  <c r="BP147" i="12"/>
  <c r="BQ147" i="12"/>
  <c r="BQ121" i="12"/>
  <c r="BP93" i="12"/>
  <c r="BQ93" i="12"/>
  <c r="BP94" i="12"/>
  <c r="BQ94" i="12"/>
  <c r="BP95" i="12"/>
  <c r="BQ95" i="12"/>
  <c r="BP96" i="12"/>
  <c r="BQ96" i="12"/>
  <c r="BP97" i="12"/>
  <c r="BQ97" i="12"/>
  <c r="BP98" i="12"/>
  <c r="BQ98" i="12"/>
  <c r="BP99" i="12"/>
  <c r="BQ99" i="12"/>
  <c r="BP100" i="12"/>
  <c r="BQ100" i="12"/>
  <c r="BP101" i="12"/>
  <c r="BQ101" i="12"/>
  <c r="BP102" i="12"/>
  <c r="BQ102" i="12"/>
  <c r="BP103" i="12"/>
  <c r="BQ103" i="12"/>
  <c r="BP104" i="12"/>
  <c r="BQ104" i="12"/>
  <c r="BP105" i="12"/>
  <c r="BQ105" i="12"/>
  <c r="BP106" i="12"/>
  <c r="BQ106" i="12"/>
  <c r="BP107" i="12"/>
  <c r="BQ107" i="12"/>
  <c r="BP109" i="12"/>
  <c r="BQ109" i="12"/>
  <c r="BP110" i="12"/>
  <c r="BQ110" i="12"/>
  <c r="BP111" i="12"/>
  <c r="BQ111" i="12"/>
  <c r="BP112" i="12"/>
  <c r="BQ112" i="12"/>
  <c r="BP113" i="12"/>
  <c r="BQ113" i="12"/>
  <c r="BP114" i="12"/>
  <c r="BQ114" i="12"/>
  <c r="BP115" i="12"/>
  <c r="BQ115" i="12"/>
  <c r="BP116" i="12"/>
  <c r="BQ116" i="12"/>
  <c r="BP117" i="12"/>
  <c r="BQ117" i="12"/>
  <c r="BP118" i="12"/>
  <c r="BQ118" i="12"/>
  <c r="BQ92" i="12"/>
  <c r="BP64" i="12"/>
  <c r="BQ64" i="12"/>
  <c r="BP65" i="12"/>
  <c r="BQ65" i="12"/>
  <c r="BP66" i="12"/>
  <c r="BQ66" i="12"/>
  <c r="BP67" i="12"/>
  <c r="BQ67" i="12"/>
  <c r="BP68" i="12"/>
  <c r="BQ68" i="12"/>
  <c r="BP69" i="12"/>
  <c r="BQ69" i="12"/>
  <c r="BP70" i="12"/>
  <c r="BQ70" i="12"/>
  <c r="BP71" i="12"/>
  <c r="BQ71" i="12"/>
  <c r="BP72" i="12"/>
  <c r="BQ72" i="12"/>
  <c r="BP73" i="12"/>
  <c r="BQ73" i="12"/>
  <c r="BP74" i="12"/>
  <c r="BQ74" i="12"/>
  <c r="BP75" i="12"/>
  <c r="BQ75" i="12"/>
  <c r="BP76" i="12"/>
  <c r="BQ76" i="12"/>
  <c r="BP77" i="12"/>
  <c r="BQ77" i="12"/>
  <c r="BP78" i="12"/>
  <c r="BQ78" i="12"/>
  <c r="BP79" i="12"/>
  <c r="BQ79" i="12"/>
  <c r="BP80" i="12"/>
  <c r="BQ80" i="12"/>
  <c r="BP81" i="12"/>
  <c r="BQ81" i="12"/>
  <c r="BP82" i="12"/>
  <c r="BQ82" i="12"/>
  <c r="BP83" i="12"/>
  <c r="BQ83" i="12"/>
  <c r="BP84" i="12"/>
  <c r="BQ84" i="12"/>
  <c r="BP85" i="12"/>
  <c r="BQ85" i="12"/>
  <c r="BP86" i="12"/>
  <c r="BQ86" i="12"/>
  <c r="BP87" i="12"/>
  <c r="BQ87" i="12"/>
  <c r="BP88" i="12"/>
  <c r="BQ88" i="12"/>
  <c r="BP89" i="12"/>
  <c r="BQ89" i="12"/>
  <c r="BQ63" i="12"/>
  <c r="BP7" i="12"/>
  <c r="BQ7" i="12"/>
  <c r="BP9" i="12"/>
  <c r="BQ9" i="12"/>
  <c r="BP10" i="12"/>
  <c r="BQ10" i="12"/>
  <c r="BP12" i="12"/>
  <c r="BQ12" i="12"/>
  <c r="BP13" i="12"/>
  <c r="BQ13" i="12"/>
  <c r="BP15" i="12"/>
  <c r="BQ15" i="12"/>
  <c r="BP16" i="12"/>
  <c r="BQ16" i="12"/>
  <c r="BP17" i="12"/>
  <c r="BQ17" i="12"/>
  <c r="BP18" i="12"/>
  <c r="BQ18" i="12"/>
  <c r="BP19" i="12"/>
  <c r="BQ19" i="12"/>
  <c r="BP20" i="12"/>
  <c r="BQ20" i="12"/>
  <c r="BP21" i="12"/>
  <c r="BQ21" i="12"/>
  <c r="BP22" i="12"/>
  <c r="BQ22" i="12"/>
  <c r="BP23" i="12"/>
  <c r="BQ23" i="12"/>
  <c r="BP24" i="12"/>
  <c r="BQ24" i="12"/>
  <c r="BP25" i="12"/>
  <c r="BQ25" i="12"/>
  <c r="BP26" i="12"/>
  <c r="BQ26" i="12"/>
  <c r="BP27" i="12"/>
  <c r="BQ27" i="12"/>
  <c r="BP28" i="12"/>
  <c r="BQ28" i="12"/>
  <c r="BP29" i="12"/>
  <c r="BQ29" i="12"/>
  <c r="BP30" i="12"/>
  <c r="BQ30" i="12"/>
  <c r="BP31" i="12"/>
  <c r="BQ31" i="12"/>
  <c r="BQ6" i="12"/>
  <c r="BR6" i="10"/>
  <c r="BP21" i="1" l="1"/>
  <c r="BO271" i="12"/>
  <c r="BO274" i="12"/>
  <c r="BO277" i="12"/>
  <c r="BO278" i="12"/>
  <c r="BO279" i="12"/>
  <c r="BO280" i="12"/>
  <c r="BO281" i="12"/>
  <c r="BO282" i="12"/>
  <c r="BO283" i="12"/>
  <c r="BO284" i="12"/>
  <c r="BO285" i="12"/>
  <c r="BO286" i="12"/>
  <c r="BO287" i="12"/>
  <c r="BO288" i="12"/>
  <c r="BO289" i="12"/>
  <c r="BO290" i="12"/>
  <c r="BO291" i="12"/>
  <c r="BO292" i="12"/>
  <c r="BO239" i="12"/>
  <c r="BO240" i="12"/>
  <c r="BO242" i="12"/>
  <c r="BO249" i="12"/>
  <c r="BO250" i="12"/>
  <c r="BO254" i="12"/>
  <c r="BO255" i="12"/>
  <c r="BO256" i="12"/>
  <c r="BO257" i="12"/>
  <c r="BO258" i="12"/>
  <c r="BO259" i="12"/>
  <c r="BO260" i="12"/>
  <c r="BO261" i="12"/>
  <c r="BO262" i="12"/>
  <c r="BO263" i="12"/>
  <c r="BP237" i="12"/>
  <c r="BO209" i="12"/>
  <c r="BO210" i="12"/>
  <c r="BO211" i="12"/>
  <c r="BO212" i="12"/>
  <c r="BO213" i="12"/>
  <c r="BO214" i="12"/>
  <c r="BO215" i="12"/>
  <c r="BO216" i="12"/>
  <c r="BO217" i="12"/>
  <c r="BO218" i="12"/>
  <c r="BO219" i="12"/>
  <c r="BO220" i="12"/>
  <c r="BO221" i="12"/>
  <c r="BO222" i="12"/>
  <c r="BO223" i="12"/>
  <c r="BO224" i="12"/>
  <c r="BO225" i="12"/>
  <c r="BO226" i="12"/>
  <c r="BO227" i="12"/>
  <c r="BO228" i="12"/>
  <c r="BO229" i="12"/>
  <c r="BO230" i="12"/>
  <c r="BO231" i="12"/>
  <c r="BO232" i="12"/>
  <c r="BO233" i="12"/>
  <c r="BO234" i="12"/>
  <c r="BP208" i="12"/>
  <c r="BO181" i="12"/>
  <c r="BO183" i="12"/>
  <c r="BO184" i="12"/>
  <c r="BO186" i="12"/>
  <c r="BO187" i="12"/>
  <c r="BO189" i="12"/>
  <c r="BO190" i="12"/>
  <c r="BO191" i="12"/>
  <c r="BO192" i="12"/>
  <c r="BO193" i="12"/>
  <c r="BO194" i="12"/>
  <c r="BO196" i="12"/>
  <c r="BO197" i="12"/>
  <c r="BO198" i="12"/>
  <c r="BO199" i="12"/>
  <c r="BO200" i="12"/>
  <c r="BO201" i="12"/>
  <c r="BO202" i="12"/>
  <c r="BO203" i="12"/>
  <c r="BO204" i="12"/>
  <c r="BO205" i="12"/>
  <c r="BP180" i="12"/>
  <c r="BO180" i="12"/>
  <c r="BO151" i="12"/>
  <c r="BO152" i="12"/>
  <c r="BO153" i="12"/>
  <c r="BO154" i="12"/>
  <c r="BO155" i="12"/>
  <c r="BO156" i="12"/>
  <c r="BO157" i="12"/>
  <c r="BO158" i="12"/>
  <c r="BO159" i="12"/>
  <c r="BO160" i="12"/>
  <c r="BO161" i="12"/>
  <c r="BO162" i="12"/>
  <c r="BO163" i="12"/>
  <c r="BO164" i="12"/>
  <c r="BO165" i="12"/>
  <c r="BO166" i="12"/>
  <c r="BO167" i="12"/>
  <c r="BO168" i="12"/>
  <c r="BO169" i="12"/>
  <c r="BO170" i="12"/>
  <c r="BO171" i="12"/>
  <c r="BO172" i="12"/>
  <c r="BO173" i="12"/>
  <c r="BO174" i="12"/>
  <c r="BO175" i="12"/>
  <c r="BO176" i="12"/>
  <c r="BP150" i="12"/>
  <c r="BO122" i="12"/>
  <c r="BO123" i="12"/>
  <c r="BO124" i="12"/>
  <c r="BO125" i="12"/>
  <c r="BO126" i="12"/>
  <c r="BO127" i="12"/>
  <c r="BO128" i="12"/>
  <c r="BO129" i="12"/>
  <c r="BO130" i="12"/>
  <c r="BO131" i="12"/>
  <c r="BO132" i="12"/>
  <c r="BO133" i="12"/>
  <c r="BO134" i="12"/>
  <c r="BO135" i="12"/>
  <c r="BO136" i="12"/>
  <c r="BO138" i="12"/>
  <c r="BO139" i="12"/>
  <c r="BO140" i="12"/>
  <c r="BO141" i="12"/>
  <c r="BO142" i="12"/>
  <c r="BO143" i="12"/>
  <c r="BO144" i="12"/>
  <c r="BO145" i="12"/>
  <c r="BO146" i="12"/>
  <c r="BO147" i="12"/>
  <c r="BP121" i="12"/>
  <c r="BO93" i="12"/>
  <c r="BO94" i="12"/>
  <c r="BO95" i="12"/>
  <c r="BO96" i="12"/>
  <c r="BO97" i="12"/>
  <c r="BO98" i="12"/>
  <c r="BO99" i="12"/>
  <c r="BO100" i="12"/>
  <c r="BO101" i="12"/>
  <c r="BO102" i="12"/>
  <c r="BO103" i="12"/>
  <c r="BO104" i="12"/>
  <c r="BO105" i="12"/>
  <c r="BO106" i="12"/>
  <c r="BO107" i="12"/>
  <c r="BO109" i="12"/>
  <c r="BO110" i="12"/>
  <c r="BO111" i="12"/>
  <c r="BO112" i="12"/>
  <c r="BO113" i="12"/>
  <c r="BO114" i="12"/>
  <c r="BO115" i="12"/>
  <c r="BO116" i="12"/>
  <c r="BO117" i="12"/>
  <c r="BO118" i="12"/>
  <c r="BP92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P63" i="12"/>
  <c r="BO35" i="12"/>
  <c r="BO36" i="12"/>
  <c r="BO37" i="12"/>
  <c r="BO8" i="1" s="1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P34" i="12"/>
  <c r="BO7" i="12"/>
  <c r="BO9" i="12"/>
  <c r="BO10" i="12"/>
  <c r="BO12" i="12"/>
  <c r="BO13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P6" i="12"/>
  <c r="BQ6" i="4"/>
  <c r="BQ11" i="8"/>
  <c r="BQ6" i="5"/>
  <c r="BO12" i="1" l="1"/>
  <c r="BP5" i="1"/>
  <c r="BO22" i="1"/>
  <c r="BO14" i="1"/>
  <c r="BO18" i="1"/>
  <c r="BO29" i="1"/>
  <c r="BO9" i="1"/>
  <c r="BO31" i="1"/>
  <c r="BO15" i="1"/>
  <c r="BO11" i="1"/>
  <c r="BN278" i="12"/>
  <c r="BO17" i="1"/>
  <c r="BN279" i="12"/>
  <c r="BN280" i="12"/>
  <c r="BO19" i="1"/>
  <c r="BN281" i="12"/>
  <c r="BO20" i="1"/>
  <c r="BN282" i="12"/>
  <c r="BO21" i="1"/>
  <c r="BN283" i="12"/>
  <c r="BN284" i="12"/>
  <c r="BO23" i="1"/>
  <c r="BN285" i="12"/>
  <c r="BO24" i="1"/>
  <c r="BN286" i="12"/>
  <c r="BO25" i="1"/>
  <c r="BN287" i="12"/>
  <c r="BO26" i="1"/>
  <c r="BN288" i="12"/>
  <c r="BO27" i="1"/>
  <c r="BN289" i="12"/>
  <c r="BO28" i="1"/>
  <c r="BN290" i="12"/>
  <c r="BN291" i="12"/>
  <c r="BO30" i="1"/>
  <c r="BN292" i="12"/>
  <c r="BO16" i="1"/>
  <c r="BO13" i="1"/>
  <c r="BO10" i="1"/>
  <c r="BO268" i="12"/>
  <c r="BO7" i="1" s="1"/>
  <c r="BN255" i="12"/>
  <c r="BN256" i="12"/>
  <c r="BN257" i="12"/>
  <c r="BN258" i="12"/>
  <c r="BN259" i="12"/>
  <c r="BN260" i="12"/>
  <c r="BN261" i="12"/>
  <c r="BN262" i="12"/>
  <c r="BN263" i="12"/>
  <c r="BN250" i="12"/>
  <c r="BN240" i="12"/>
  <c r="BO237" i="12"/>
  <c r="BN209" i="12"/>
  <c r="BN210" i="12"/>
  <c r="BN211" i="12"/>
  <c r="BN212" i="12"/>
  <c r="BN213" i="12"/>
  <c r="BN214" i="12"/>
  <c r="BN215" i="12"/>
  <c r="BN216" i="12"/>
  <c r="BN217" i="12"/>
  <c r="BN218" i="12"/>
  <c r="BN219" i="12"/>
  <c r="BN220" i="12"/>
  <c r="BN221" i="12"/>
  <c r="BN222" i="12"/>
  <c r="BN223" i="12"/>
  <c r="BN224" i="12"/>
  <c r="BN225" i="12"/>
  <c r="BN226" i="12"/>
  <c r="BN227" i="12"/>
  <c r="BN228" i="12"/>
  <c r="BN229" i="12"/>
  <c r="BN230" i="12"/>
  <c r="BN231" i="12"/>
  <c r="BN232" i="12"/>
  <c r="BN233" i="12"/>
  <c r="BN234" i="12"/>
  <c r="BO208" i="12"/>
  <c r="BN181" i="12"/>
  <c r="BN183" i="12"/>
  <c r="BN184" i="12"/>
  <c r="BN186" i="12"/>
  <c r="BN187" i="12"/>
  <c r="BN189" i="12"/>
  <c r="BN190" i="12"/>
  <c r="BN191" i="12"/>
  <c r="BN192" i="12"/>
  <c r="BN193" i="12"/>
  <c r="BN194" i="12"/>
  <c r="BN196" i="12"/>
  <c r="BN197" i="12"/>
  <c r="BN198" i="12"/>
  <c r="BN199" i="12"/>
  <c r="BN200" i="12"/>
  <c r="BN201" i="12"/>
  <c r="BN202" i="12"/>
  <c r="BN203" i="12"/>
  <c r="BN204" i="12"/>
  <c r="BN205" i="12"/>
  <c r="BN151" i="12"/>
  <c r="BN152" i="12"/>
  <c r="BN153" i="12"/>
  <c r="BN154" i="12"/>
  <c r="BN155" i="12"/>
  <c r="BN156" i="12"/>
  <c r="BN157" i="12"/>
  <c r="BN158" i="12"/>
  <c r="BN159" i="12"/>
  <c r="BN160" i="12"/>
  <c r="BN161" i="12"/>
  <c r="BN162" i="12"/>
  <c r="BN163" i="12"/>
  <c r="BN164" i="12"/>
  <c r="BN165" i="12"/>
  <c r="BN166" i="12"/>
  <c r="BN167" i="12"/>
  <c r="BN168" i="12"/>
  <c r="BN169" i="12"/>
  <c r="BN170" i="12"/>
  <c r="BN171" i="12"/>
  <c r="BN172" i="12"/>
  <c r="BN173" i="12"/>
  <c r="BN174" i="12"/>
  <c r="BN175" i="12"/>
  <c r="BN176" i="12"/>
  <c r="BO150" i="12"/>
  <c r="BN122" i="12"/>
  <c r="BN123" i="12"/>
  <c r="BN124" i="12"/>
  <c r="BN125" i="12"/>
  <c r="BN126" i="12"/>
  <c r="BN127" i="12"/>
  <c r="BN128" i="12"/>
  <c r="BN129" i="12"/>
  <c r="BN130" i="12"/>
  <c r="BN131" i="12"/>
  <c r="BN132" i="12"/>
  <c r="BN133" i="12"/>
  <c r="BN134" i="12"/>
  <c r="BN135" i="12"/>
  <c r="BN136" i="12"/>
  <c r="BN138" i="12"/>
  <c r="BN139" i="12"/>
  <c r="BN140" i="12"/>
  <c r="BN141" i="12"/>
  <c r="BN142" i="12"/>
  <c r="BN143" i="12"/>
  <c r="BN144" i="12"/>
  <c r="BN145" i="12"/>
  <c r="BN146" i="12"/>
  <c r="BN147" i="12"/>
  <c r="BO121" i="12"/>
  <c r="BN93" i="12"/>
  <c r="BN94" i="12"/>
  <c r="BN95" i="12"/>
  <c r="BN96" i="12"/>
  <c r="BN97" i="12"/>
  <c r="BN98" i="12"/>
  <c r="BN99" i="12"/>
  <c r="BN100" i="12"/>
  <c r="BN101" i="12"/>
  <c r="BN102" i="12"/>
  <c r="BN103" i="12"/>
  <c r="BN104" i="12"/>
  <c r="BN105" i="12"/>
  <c r="BN106" i="12"/>
  <c r="BN107" i="12"/>
  <c r="BN109" i="12"/>
  <c r="BN110" i="12"/>
  <c r="BN111" i="12"/>
  <c r="BN112" i="12"/>
  <c r="BN113" i="12"/>
  <c r="BN114" i="12"/>
  <c r="BN115" i="12"/>
  <c r="BN116" i="12"/>
  <c r="BN117" i="12"/>
  <c r="BN118" i="12"/>
  <c r="BO92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O63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O34" i="12"/>
  <c r="BN7" i="12"/>
  <c r="BN9" i="12"/>
  <c r="BN10" i="12"/>
  <c r="BN12" i="12"/>
  <c r="BN13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O6" i="12"/>
  <c r="BO6" i="1" s="1"/>
  <c r="BN31" i="1" l="1"/>
  <c r="BN11" i="1"/>
  <c r="BN21" i="1"/>
  <c r="BN8" i="1"/>
  <c r="BN25" i="1"/>
  <c r="BO5" i="1"/>
  <c r="BN9" i="1"/>
  <c r="BN30" i="1"/>
  <c r="BN29" i="1"/>
  <c r="BN18" i="1"/>
  <c r="BN17" i="1"/>
  <c r="BN28" i="1"/>
  <c r="BN24" i="1"/>
  <c r="BN20" i="1"/>
  <c r="BN27" i="1"/>
  <c r="BN23" i="1"/>
  <c r="BN19" i="1"/>
  <c r="BN15" i="1"/>
  <c r="BN26" i="1"/>
  <c r="BN14" i="1"/>
  <c r="BN12" i="1"/>
  <c r="BR260" i="12"/>
  <c r="BR261" i="12"/>
  <c r="BR144" i="12"/>
  <c r="BR146" i="12"/>
  <c r="BR147" i="12"/>
  <c r="BR292" i="12"/>
  <c r="BR291" i="12"/>
  <c r="BR290" i="12"/>
  <c r="BR289" i="12"/>
  <c r="BR288" i="12"/>
  <c r="BR287" i="12"/>
  <c r="BR286" i="12"/>
  <c r="BR285" i="12"/>
  <c r="BR284" i="12"/>
  <c r="BR283" i="12"/>
  <c r="BR282" i="12"/>
  <c r="BR281" i="12"/>
  <c r="BR280" i="12"/>
  <c r="BR279" i="12"/>
  <c r="BR278" i="12"/>
  <c r="BN277" i="12"/>
  <c r="BR277" i="12" s="1"/>
  <c r="BN274" i="12"/>
  <c r="BN13" i="1" s="1"/>
  <c r="BN271" i="12"/>
  <c r="BR271" i="12" s="1"/>
  <c r="BN268" i="12"/>
  <c r="BR268" i="12" s="1"/>
  <c r="BR263" i="12"/>
  <c r="BR262" i="12"/>
  <c r="BR259" i="12"/>
  <c r="BR258" i="12"/>
  <c r="BR257" i="12"/>
  <c r="BR256" i="12"/>
  <c r="BR255" i="12"/>
  <c r="BN254" i="12"/>
  <c r="BR254" i="12" s="1"/>
  <c r="BR250" i="12"/>
  <c r="BN249" i="12"/>
  <c r="BR249" i="12" s="1"/>
  <c r="BN242" i="12"/>
  <c r="BR242" i="12" s="1"/>
  <c r="BR240" i="12"/>
  <c r="BN239" i="12"/>
  <c r="BR239" i="12" s="1"/>
  <c r="BN237" i="12"/>
  <c r="BR237" i="12" s="1"/>
  <c r="BR234" i="12"/>
  <c r="BR233" i="12"/>
  <c r="BR232" i="12"/>
  <c r="BR231" i="12"/>
  <c r="BR230" i="12"/>
  <c r="BR229" i="12"/>
  <c r="BR228" i="12"/>
  <c r="BR227" i="12"/>
  <c r="BR226" i="12"/>
  <c r="BR225" i="12"/>
  <c r="BR224" i="12"/>
  <c r="BR223" i="12"/>
  <c r="BR222" i="12"/>
  <c r="BR221" i="12"/>
  <c r="BR220" i="12"/>
  <c r="BR219" i="12"/>
  <c r="BR218" i="12"/>
  <c r="BR217" i="12"/>
  <c r="BR216" i="12"/>
  <c r="BR215" i="12"/>
  <c r="BR214" i="12"/>
  <c r="BR213" i="12"/>
  <c r="BR212" i="12"/>
  <c r="BR211" i="12"/>
  <c r="BR210" i="12"/>
  <c r="BR209" i="12"/>
  <c r="BN208" i="12"/>
  <c r="BR208" i="12" s="1"/>
  <c r="BR205" i="12"/>
  <c r="BR204" i="12"/>
  <c r="BR203" i="12"/>
  <c r="BR202" i="12"/>
  <c r="BR201" i="12"/>
  <c r="BR200" i="12"/>
  <c r="BR199" i="12"/>
  <c r="BR198" i="12"/>
  <c r="BR197" i="12"/>
  <c r="BR196" i="12"/>
  <c r="BR194" i="12"/>
  <c r="BR193" i="12"/>
  <c r="BR192" i="12"/>
  <c r="BR191" i="12"/>
  <c r="BR190" i="12"/>
  <c r="BR189" i="12"/>
  <c r="BR187" i="12"/>
  <c r="BR186" i="12"/>
  <c r="BR184" i="12"/>
  <c r="BR183" i="12"/>
  <c r="BR181" i="12"/>
  <c r="BN180" i="12"/>
  <c r="BR180" i="12" s="1"/>
  <c r="BR176" i="12"/>
  <c r="BR175" i="12"/>
  <c r="BR174" i="12"/>
  <c r="BR173" i="12"/>
  <c r="BR172" i="12"/>
  <c r="BR171" i="12"/>
  <c r="BR170" i="12"/>
  <c r="BR169" i="12"/>
  <c r="BR168" i="12"/>
  <c r="BR167" i="12"/>
  <c r="BR166" i="12"/>
  <c r="BR165" i="12"/>
  <c r="BR164" i="12"/>
  <c r="BR163" i="12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N150" i="12"/>
  <c r="BR150" i="12" s="1"/>
  <c r="BR145" i="12"/>
  <c r="BR143" i="12"/>
  <c r="BR142" i="12"/>
  <c r="BR141" i="12"/>
  <c r="BR140" i="12"/>
  <c r="BR139" i="12"/>
  <c r="BR138" i="12"/>
  <c r="BR136" i="12"/>
  <c r="BR135" i="12"/>
  <c r="BR134" i="12"/>
  <c r="BR133" i="12"/>
  <c r="BR132" i="12"/>
  <c r="BR131" i="12"/>
  <c r="BR130" i="12"/>
  <c r="BR129" i="12"/>
  <c r="BR128" i="12"/>
  <c r="BR126" i="12"/>
  <c r="BR125" i="12"/>
  <c r="BR124" i="12"/>
  <c r="BR123" i="12"/>
  <c r="BR122" i="12"/>
  <c r="BN121" i="12"/>
  <c r="BR121" i="12" s="1"/>
  <c r="BR118" i="12"/>
  <c r="BR117" i="12"/>
  <c r="BR116" i="12"/>
  <c r="BR115" i="12"/>
  <c r="BR114" i="12"/>
  <c r="BR113" i="12"/>
  <c r="BR112" i="12"/>
  <c r="BR111" i="12"/>
  <c r="BR110" i="12"/>
  <c r="BR109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N92" i="12"/>
  <c r="BR92" i="12" s="1"/>
  <c r="BR89" i="12"/>
  <c r="BR87" i="12"/>
  <c r="BR86" i="12"/>
  <c r="BR85" i="12"/>
  <c r="BR84" i="12"/>
  <c r="BR80" i="12"/>
  <c r="BR79" i="12"/>
  <c r="BR78" i="12"/>
  <c r="BR77" i="12"/>
  <c r="BR76" i="12"/>
  <c r="BR75" i="12"/>
  <c r="BR73" i="12"/>
  <c r="BR71" i="12"/>
  <c r="BR70" i="12"/>
  <c r="BR69" i="12"/>
  <c r="BR68" i="12"/>
  <c r="BR67" i="12"/>
  <c r="BR64" i="12"/>
  <c r="BN63" i="12"/>
  <c r="BR63" i="12" s="1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N34" i="12"/>
  <c r="BR34" i="12" s="1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3" i="12"/>
  <c r="BR12" i="12"/>
  <c r="BR10" i="12"/>
  <c r="BR9" i="12"/>
  <c r="BR7" i="12"/>
  <c r="BN6" i="12"/>
  <c r="BR6" i="12" s="1"/>
  <c r="BQ32" i="3"/>
  <c r="BQ31" i="3"/>
  <c r="BQ30" i="3"/>
  <c r="BQ29" i="3"/>
  <c r="BQ28" i="3"/>
  <c r="BQ27" i="3"/>
  <c r="BQ26" i="3"/>
  <c r="BQ25" i="3"/>
  <c r="BQ24" i="3"/>
  <c r="BQ23" i="3"/>
  <c r="BQ22" i="3"/>
  <c r="BQ21" i="3"/>
  <c r="BQ20" i="3"/>
  <c r="BQ19" i="3"/>
  <c r="BQ18" i="3"/>
  <c r="BQ17" i="3"/>
  <c r="BQ16" i="3"/>
  <c r="BQ14" i="3"/>
  <c r="BQ13" i="3"/>
  <c r="BQ11" i="3"/>
  <c r="BQ10" i="3"/>
  <c r="BQ8" i="3"/>
  <c r="BQ7" i="3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Q32" i="4"/>
  <c r="BQ31" i="4"/>
  <c r="BQ30" i="4"/>
  <c r="BQ29" i="4"/>
  <c r="BQ28" i="4"/>
  <c r="BQ27" i="4"/>
  <c r="BQ26" i="4"/>
  <c r="BQ25" i="4"/>
  <c r="BQ24" i="4"/>
  <c r="BQ23" i="4"/>
  <c r="BQ22" i="4"/>
  <c r="BQ21" i="4"/>
  <c r="BQ20" i="4"/>
  <c r="BQ19" i="4"/>
  <c r="BQ18" i="4"/>
  <c r="BQ17" i="4"/>
  <c r="BQ16" i="4"/>
  <c r="BQ15" i="4"/>
  <c r="BQ14" i="4"/>
  <c r="BQ13" i="4"/>
  <c r="BQ12" i="4"/>
  <c r="BQ11" i="4"/>
  <c r="BQ10" i="4"/>
  <c r="BQ9" i="4"/>
  <c r="BQ8" i="4"/>
  <c r="BQ7" i="4"/>
  <c r="BQ32" i="6"/>
  <c r="BQ31" i="6"/>
  <c r="BQ30" i="6"/>
  <c r="BQ29" i="6"/>
  <c r="BQ28" i="6"/>
  <c r="BQ27" i="6"/>
  <c r="BQ26" i="6"/>
  <c r="BQ25" i="6"/>
  <c r="BQ24" i="6"/>
  <c r="BQ23" i="6"/>
  <c r="BQ21" i="6"/>
  <c r="BQ20" i="6"/>
  <c r="BQ19" i="6"/>
  <c r="BQ18" i="6"/>
  <c r="BQ17" i="6"/>
  <c r="BQ16" i="6"/>
  <c r="BQ15" i="6"/>
  <c r="BQ14" i="6"/>
  <c r="BQ13" i="6"/>
  <c r="BQ12" i="6"/>
  <c r="BQ11" i="6"/>
  <c r="BQ10" i="6"/>
  <c r="BQ9" i="6"/>
  <c r="BQ8" i="6"/>
  <c r="BQ7" i="6"/>
  <c r="BQ6" i="6"/>
  <c r="BQ32" i="5"/>
  <c r="BQ31" i="5"/>
  <c r="BQ30" i="5"/>
  <c r="BQ29" i="5"/>
  <c r="BQ28" i="5"/>
  <c r="BQ27" i="5"/>
  <c r="BQ26" i="5"/>
  <c r="BQ25" i="5"/>
  <c r="BQ24" i="5"/>
  <c r="BQ23" i="5"/>
  <c r="BQ21" i="5"/>
  <c r="BQ20" i="5"/>
  <c r="BQ19" i="5"/>
  <c r="BQ18" i="5"/>
  <c r="BQ17" i="5"/>
  <c r="BQ16" i="5"/>
  <c r="BQ15" i="5"/>
  <c r="BQ14" i="5"/>
  <c r="BQ13" i="5"/>
  <c r="BQ12" i="5"/>
  <c r="BQ11" i="5"/>
  <c r="BQ10" i="5"/>
  <c r="BQ9" i="5"/>
  <c r="BQ8" i="5"/>
  <c r="BQ7" i="5"/>
  <c r="BQ32" i="7"/>
  <c r="BQ31" i="7"/>
  <c r="BQ30" i="7"/>
  <c r="BQ29" i="7"/>
  <c r="BQ28" i="7"/>
  <c r="BQ27" i="7"/>
  <c r="BQ26" i="7"/>
  <c r="BQ25" i="7"/>
  <c r="BQ24" i="7"/>
  <c r="BQ23" i="7"/>
  <c r="BQ21" i="7"/>
  <c r="BQ20" i="7"/>
  <c r="BQ19" i="7"/>
  <c r="BQ18" i="7"/>
  <c r="BQ17" i="7"/>
  <c r="BQ16" i="7"/>
  <c r="BQ14" i="7"/>
  <c r="BQ13" i="7"/>
  <c r="BQ11" i="7"/>
  <c r="BQ10" i="7"/>
  <c r="BQ8" i="7"/>
  <c r="BQ7" i="7"/>
  <c r="BN208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32" i="10"/>
  <c r="BR31" i="10"/>
  <c r="BR30" i="10"/>
  <c r="BR29" i="10"/>
  <c r="BR28" i="10"/>
  <c r="BR27" i="10"/>
  <c r="BR26" i="10"/>
  <c r="BR25" i="10"/>
  <c r="BR24" i="10"/>
  <c r="BR23" i="10"/>
  <c r="BR19" i="10"/>
  <c r="BR18" i="10"/>
  <c r="BR11" i="10"/>
  <c r="BR9" i="10"/>
  <c r="BR8" i="10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4" i="9"/>
  <c r="BQ11" i="9"/>
  <c r="BQ8" i="9"/>
  <c r="BQ32" i="8"/>
  <c r="BQ31" i="8"/>
  <c r="BQ30" i="8"/>
  <c r="BQ29" i="8"/>
  <c r="BQ28" i="8"/>
  <c r="BQ27" i="8"/>
  <c r="BQ26" i="8"/>
  <c r="BQ25" i="8"/>
  <c r="BQ24" i="8"/>
  <c r="BQ23" i="8"/>
  <c r="BQ22" i="8"/>
  <c r="BQ21" i="8"/>
  <c r="BQ20" i="8"/>
  <c r="BQ19" i="8"/>
  <c r="BQ18" i="8"/>
  <c r="BQ17" i="8"/>
  <c r="BQ16" i="8"/>
  <c r="BQ15" i="8"/>
  <c r="BQ14" i="8"/>
  <c r="BQ13" i="8"/>
  <c r="BQ12" i="8"/>
  <c r="BQ10" i="8"/>
  <c r="BQ9" i="8"/>
  <c r="BQ8" i="8"/>
  <c r="BQ7" i="8"/>
  <c r="BQ6" i="8"/>
  <c r="BN6" i="1" l="1"/>
  <c r="BN22" i="1"/>
  <c r="BN10" i="1"/>
  <c r="BR10" i="1" s="1"/>
  <c r="P10" i="18" s="1"/>
  <c r="O9" i="14" s="1"/>
  <c r="BR274" i="12"/>
  <c r="BN16" i="1"/>
  <c r="BR16" i="1" s="1"/>
  <c r="P16" i="18" s="1"/>
  <c r="O15" i="14" s="1"/>
  <c r="BN7" i="1"/>
  <c r="BR7" i="1" s="1"/>
  <c r="P7" i="18" s="1"/>
  <c r="O6" i="14" s="1"/>
  <c r="BR14" i="1"/>
  <c r="P14" i="18" s="1"/>
  <c r="O13" i="14" s="1"/>
  <c r="BR8" i="1"/>
  <c r="P8" i="18" s="1"/>
  <c r="O7" i="14" s="1"/>
  <c r="BR9" i="1"/>
  <c r="P9" i="18" s="1"/>
  <c r="O8" i="14" s="1"/>
  <c r="BR25" i="1"/>
  <c r="P25" i="18" s="1"/>
  <c r="O24" i="14" s="1"/>
  <c r="BR23" i="1"/>
  <c r="P23" i="18" s="1"/>
  <c r="O22" i="14" s="1"/>
  <c r="BR17" i="1"/>
  <c r="P17" i="18" s="1"/>
  <c r="O16" i="14" s="1"/>
  <c r="BR24" i="1"/>
  <c r="P24" i="18" s="1"/>
  <c r="O23" i="14" s="1"/>
  <c r="BR11" i="1"/>
  <c r="P11" i="18" s="1"/>
  <c r="O10" i="14" s="1"/>
  <c r="BR127" i="12"/>
  <c r="BR6" i="1"/>
  <c r="P6" i="18" s="1"/>
  <c r="O5" i="14" s="1"/>
  <c r="BR15" i="1"/>
  <c r="P15" i="18" s="1"/>
  <c r="O14" i="14" s="1"/>
  <c r="BR18" i="1"/>
  <c r="P18" i="18" s="1"/>
  <c r="O17" i="14" s="1"/>
  <c r="BR30" i="1"/>
  <c r="P30" i="18" s="1"/>
  <c r="O29" i="14" s="1"/>
  <c r="BR65" i="12"/>
  <c r="BR82" i="12"/>
  <c r="BR88" i="12"/>
  <c r="BR66" i="12"/>
  <c r="BR83" i="12"/>
  <c r="BR21" i="1"/>
  <c r="P21" i="18" s="1"/>
  <c r="O20" i="14" s="1"/>
  <c r="BR22" i="1"/>
  <c r="P22" i="18" s="1"/>
  <c r="O21" i="14" s="1"/>
  <c r="BR72" i="12"/>
  <c r="BR26" i="1"/>
  <c r="P26" i="18" s="1"/>
  <c r="O25" i="14" s="1"/>
  <c r="BR81" i="12"/>
  <c r="BN5" i="1"/>
  <c r="BR5" i="1" s="1"/>
  <c r="P5" i="18" s="1"/>
  <c r="O4" i="14" s="1"/>
  <c r="BR27" i="1"/>
  <c r="P27" i="18" s="1"/>
  <c r="O26" i="14" s="1"/>
  <c r="BR29" i="1"/>
  <c r="P29" i="18" s="1"/>
  <c r="O28" i="14" s="1"/>
  <c r="BR74" i="12"/>
  <c r="BR19" i="1"/>
  <c r="P19" i="18" s="1"/>
  <c r="O18" i="14" s="1"/>
  <c r="BR20" i="1"/>
  <c r="P20" i="18" s="1"/>
  <c r="O19" i="14" s="1"/>
  <c r="BR12" i="1"/>
  <c r="P12" i="18" s="1"/>
  <c r="O11" i="14" s="1"/>
  <c r="BR28" i="1"/>
  <c r="P28" i="18" s="1"/>
  <c r="O27" i="14" s="1"/>
  <c r="BR13" i="1"/>
  <c r="P13" i="18" s="1"/>
  <c r="O12" i="14" s="1"/>
  <c r="BR31" i="1"/>
  <c r="P31" i="18" s="1"/>
  <c r="O30" i="14" s="1"/>
  <c r="BK278" i="12"/>
  <c r="BL278" i="12"/>
  <c r="BK279" i="12"/>
  <c r="BL279" i="12"/>
  <c r="BK280" i="12"/>
  <c r="BL280" i="12"/>
  <c r="BK281" i="12"/>
  <c r="BL281" i="12"/>
  <c r="BK282" i="12"/>
  <c r="BL282" i="12"/>
  <c r="BK283" i="12"/>
  <c r="BL283" i="12"/>
  <c r="BK284" i="12"/>
  <c r="BL284" i="12"/>
  <c r="BK285" i="12"/>
  <c r="BL285" i="12"/>
  <c r="BK286" i="12"/>
  <c r="BL286" i="12"/>
  <c r="BK287" i="12"/>
  <c r="BL287" i="12"/>
  <c r="BK288" i="12"/>
  <c r="BL288" i="12"/>
  <c r="BK289" i="12"/>
  <c r="BL289" i="12"/>
  <c r="BK290" i="12"/>
  <c r="BL290" i="12"/>
  <c r="BK291" i="12"/>
  <c r="BL291" i="12"/>
  <c r="BK292" i="12"/>
  <c r="BL292" i="12"/>
  <c r="BL277" i="12"/>
  <c r="BL274" i="12"/>
  <c r="BL271" i="12"/>
  <c r="BL268" i="12"/>
  <c r="BK239" i="12"/>
  <c r="BL239" i="12"/>
  <c r="BK240" i="12"/>
  <c r="BL240" i="12"/>
  <c r="BK242" i="12"/>
  <c r="BL242" i="12"/>
  <c r="BK249" i="12"/>
  <c r="BL249" i="12"/>
  <c r="BK250" i="12"/>
  <c r="BL250" i="12"/>
  <c r="BK254" i="12"/>
  <c r="BL254" i="12"/>
  <c r="BK255" i="12"/>
  <c r="BL255" i="12"/>
  <c r="BK256" i="12"/>
  <c r="BL256" i="12"/>
  <c r="BK257" i="12"/>
  <c r="BL257" i="12"/>
  <c r="BK258" i="12"/>
  <c r="BL258" i="12"/>
  <c r="BK259" i="12"/>
  <c r="BL259" i="12"/>
  <c r="BK260" i="12"/>
  <c r="BL260" i="12"/>
  <c r="BK261" i="12"/>
  <c r="BL261" i="12"/>
  <c r="BK262" i="12"/>
  <c r="BL262" i="12"/>
  <c r="BK263" i="12"/>
  <c r="BL263" i="12"/>
  <c r="BL237" i="12"/>
  <c r="BK209" i="12"/>
  <c r="BL209" i="12"/>
  <c r="BK210" i="12"/>
  <c r="BL210" i="12"/>
  <c r="BK211" i="12"/>
  <c r="BL211" i="12"/>
  <c r="BK212" i="12"/>
  <c r="BL212" i="12"/>
  <c r="BK213" i="12"/>
  <c r="BL213" i="12"/>
  <c r="BK214" i="12"/>
  <c r="BL214" i="12"/>
  <c r="BK215" i="12"/>
  <c r="BL215" i="12"/>
  <c r="BK216" i="12"/>
  <c r="BL216" i="12"/>
  <c r="BK217" i="12"/>
  <c r="BL217" i="12"/>
  <c r="BK218" i="12"/>
  <c r="BL218" i="12"/>
  <c r="BK219" i="12"/>
  <c r="BL219" i="12"/>
  <c r="BK220" i="12"/>
  <c r="BL220" i="12"/>
  <c r="BK221" i="12"/>
  <c r="BL221" i="12"/>
  <c r="BK222" i="12"/>
  <c r="BL222" i="12"/>
  <c r="BK223" i="12"/>
  <c r="BL223" i="12"/>
  <c r="BK224" i="12"/>
  <c r="BL224" i="12"/>
  <c r="BK225" i="12"/>
  <c r="BL225" i="12"/>
  <c r="BK226" i="12"/>
  <c r="BL226" i="12"/>
  <c r="BK227" i="12"/>
  <c r="BL227" i="12"/>
  <c r="BK228" i="12"/>
  <c r="BL228" i="12"/>
  <c r="BK229" i="12"/>
  <c r="BL229" i="12"/>
  <c r="BK230" i="12"/>
  <c r="BL230" i="12"/>
  <c r="BK231" i="12"/>
  <c r="BL231" i="12"/>
  <c r="BK232" i="12"/>
  <c r="BL232" i="12"/>
  <c r="BK233" i="12"/>
  <c r="BL233" i="12"/>
  <c r="BK234" i="12"/>
  <c r="BL234" i="12"/>
  <c r="BL208" i="12"/>
  <c r="BK181" i="12"/>
  <c r="BL181" i="12"/>
  <c r="BK183" i="12"/>
  <c r="BL183" i="12"/>
  <c r="BK184" i="12"/>
  <c r="BL184" i="12"/>
  <c r="BK186" i="12"/>
  <c r="BL186" i="12"/>
  <c r="BK187" i="12"/>
  <c r="BL187" i="12"/>
  <c r="BK189" i="12"/>
  <c r="BL189" i="12"/>
  <c r="BK190" i="12"/>
  <c r="BL190" i="12"/>
  <c r="BK191" i="12"/>
  <c r="BL191" i="12"/>
  <c r="BK192" i="12"/>
  <c r="BL192" i="12"/>
  <c r="BK193" i="12"/>
  <c r="BL193" i="12"/>
  <c r="BK194" i="12"/>
  <c r="BL194" i="12"/>
  <c r="BK196" i="12"/>
  <c r="BL196" i="12"/>
  <c r="BK197" i="12"/>
  <c r="BL197" i="12"/>
  <c r="BK198" i="12"/>
  <c r="BL198" i="12"/>
  <c r="BK199" i="12"/>
  <c r="BL199" i="12"/>
  <c r="BK200" i="12"/>
  <c r="BL200" i="12"/>
  <c r="BK201" i="12"/>
  <c r="BL201" i="12"/>
  <c r="BK202" i="12"/>
  <c r="BL202" i="12"/>
  <c r="BK203" i="12"/>
  <c r="BL203" i="12"/>
  <c r="BK204" i="12"/>
  <c r="BL204" i="12"/>
  <c r="BK205" i="12"/>
  <c r="BL205" i="12"/>
  <c r="BL180" i="12"/>
  <c r="BK151" i="12"/>
  <c r="BL151" i="12"/>
  <c r="BK152" i="12"/>
  <c r="BL152" i="12"/>
  <c r="BK153" i="12"/>
  <c r="BL153" i="12"/>
  <c r="BK154" i="12"/>
  <c r="BL154" i="12"/>
  <c r="BK155" i="12"/>
  <c r="BL155" i="12"/>
  <c r="BK156" i="12"/>
  <c r="BL156" i="12"/>
  <c r="BK157" i="12"/>
  <c r="BL157" i="12"/>
  <c r="BK158" i="12"/>
  <c r="BL158" i="12"/>
  <c r="BK159" i="12"/>
  <c r="BL159" i="12"/>
  <c r="BK160" i="12"/>
  <c r="BL160" i="12"/>
  <c r="BK161" i="12"/>
  <c r="BL161" i="12"/>
  <c r="BK162" i="12"/>
  <c r="BL162" i="12"/>
  <c r="BK163" i="12"/>
  <c r="BL163" i="12"/>
  <c r="BK164" i="12"/>
  <c r="BL164" i="12"/>
  <c r="BK165" i="12"/>
  <c r="BL165" i="12"/>
  <c r="BK166" i="12"/>
  <c r="BL166" i="12"/>
  <c r="BK167" i="12"/>
  <c r="BL167" i="12"/>
  <c r="BK168" i="12"/>
  <c r="BL168" i="12"/>
  <c r="BK169" i="12"/>
  <c r="BL169" i="12"/>
  <c r="BK170" i="12"/>
  <c r="BL170" i="12"/>
  <c r="BK171" i="12"/>
  <c r="BL171" i="12"/>
  <c r="BK172" i="12"/>
  <c r="BL172" i="12"/>
  <c r="BK173" i="12"/>
  <c r="BL173" i="12"/>
  <c r="BK174" i="12"/>
  <c r="BL174" i="12"/>
  <c r="BK175" i="12"/>
  <c r="BL175" i="12"/>
  <c r="BK176" i="12"/>
  <c r="BL176" i="12"/>
  <c r="BL150" i="12"/>
  <c r="BK122" i="12"/>
  <c r="BL122" i="12"/>
  <c r="BL123" i="12"/>
  <c r="BK124" i="12"/>
  <c r="BL124" i="12"/>
  <c r="BK125" i="12"/>
  <c r="BL125" i="12"/>
  <c r="BL126" i="12"/>
  <c r="BK127" i="12"/>
  <c r="BL127" i="12"/>
  <c r="BK128" i="12"/>
  <c r="BL128" i="12"/>
  <c r="BL129" i="12"/>
  <c r="BK130" i="12"/>
  <c r="BL130" i="12"/>
  <c r="BK131" i="12"/>
  <c r="BL131" i="12"/>
  <c r="BL132" i="12"/>
  <c r="BK133" i="12"/>
  <c r="BL133" i="12"/>
  <c r="BK134" i="12"/>
  <c r="BL134" i="12"/>
  <c r="BK135" i="12"/>
  <c r="BL135" i="12"/>
  <c r="BK136" i="12"/>
  <c r="BL136" i="12"/>
  <c r="BK138" i="12"/>
  <c r="BL138" i="12"/>
  <c r="BK139" i="12"/>
  <c r="BL139" i="12"/>
  <c r="BK140" i="12"/>
  <c r="BL140" i="12"/>
  <c r="BK141" i="12"/>
  <c r="BL141" i="12"/>
  <c r="BK142" i="12"/>
  <c r="BL142" i="12"/>
  <c r="BK143" i="12"/>
  <c r="BL143" i="12"/>
  <c r="BK144" i="12"/>
  <c r="BK145" i="12"/>
  <c r="BL145" i="12"/>
  <c r="BK146" i="12"/>
  <c r="BL146" i="12"/>
  <c r="BK147" i="12"/>
  <c r="BL147" i="12"/>
  <c r="BL121" i="12"/>
  <c r="BK93" i="12"/>
  <c r="BL93" i="12"/>
  <c r="BK94" i="12"/>
  <c r="BL94" i="12"/>
  <c r="BK95" i="12"/>
  <c r="BL95" i="12"/>
  <c r="BK96" i="12"/>
  <c r="BL96" i="12"/>
  <c r="BK97" i="12"/>
  <c r="BL97" i="12"/>
  <c r="BK98" i="12"/>
  <c r="BL98" i="12"/>
  <c r="BK99" i="12"/>
  <c r="BL99" i="12"/>
  <c r="BK100" i="12"/>
  <c r="BL100" i="12"/>
  <c r="BK101" i="12"/>
  <c r="BL101" i="12"/>
  <c r="BK102" i="12"/>
  <c r="BL102" i="12"/>
  <c r="BK103" i="12"/>
  <c r="BL103" i="12"/>
  <c r="BK104" i="12"/>
  <c r="BL104" i="12"/>
  <c r="BK105" i="12"/>
  <c r="BL105" i="12"/>
  <c r="BK106" i="12"/>
  <c r="BL106" i="12"/>
  <c r="BK107" i="12"/>
  <c r="BL107" i="12"/>
  <c r="BK109" i="12"/>
  <c r="BL109" i="12"/>
  <c r="BK110" i="12"/>
  <c r="BL110" i="12"/>
  <c r="BK111" i="12"/>
  <c r="BL111" i="12"/>
  <c r="BK112" i="12"/>
  <c r="BL112" i="12"/>
  <c r="BK113" i="12"/>
  <c r="BL113" i="12"/>
  <c r="BK114" i="12"/>
  <c r="BL114" i="12"/>
  <c r="BK115" i="12"/>
  <c r="BL115" i="12"/>
  <c r="BK116" i="12"/>
  <c r="BL116" i="12"/>
  <c r="BK117" i="12"/>
  <c r="BL117" i="12"/>
  <c r="BK118" i="12"/>
  <c r="BL118" i="12"/>
  <c r="BL92" i="12"/>
  <c r="BK64" i="12"/>
  <c r="BL64" i="12"/>
  <c r="BK65" i="12"/>
  <c r="BL65" i="12"/>
  <c r="BK66" i="12"/>
  <c r="BL66" i="12"/>
  <c r="BK67" i="12"/>
  <c r="BL67" i="12"/>
  <c r="BK68" i="12"/>
  <c r="BL68" i="12"/>
  <c r="BK69" i="12"/>
  <c r="BL69" i="12"/>
  <c r="BK70" i="12"/>
  <c r="BL70" i="12"/>
  <c r="BK71" i="12"/>
  <c r="BL71" i="12"/>
  <c r="BK72" i="12"/>
  <c r="BL72" i="12"/>
  <c r="BK73" i="12"/>
  <c r="BL73" i="12"/>
  <c r="BK74" i="12"/>
  <c r="BL74" i="12"/>
  <c r="BK75" i="12"/>
  <c r="BL75" i="12"/>
  <c r="BK76" i="12"/>
  <c r="BL76" i="12"/>
  <c r="BK77" i="12"/>
  <c r="BL77" i="12"/>
  <c r="BK78" i="12"/>
  <c r="BL78" i="12"/>
  <c r="BK79" i="12"/>
  <c r="BL79" i="12"/>
  <c r="BK80" i="12"/>
  <c r="BL80" i="12"/>
  <c r="BK81" i="12"/>
  <c r="BL81" i="12"/>
  <c r="BK82" i="12"/>
  <c r="BL82" i="12"/>
  <c r="BK83" i="12"/>
  <c r="BL83" i="12"/>
  <c r="BK84" i="12"/>
  <c r="BL84" i="12"/>
  <c r="BK85" i="12"/>
  <c r="BL85" i="12"/>
  <c r="BK86" i="12"/>
  <c r="BL86" i="12"/>
  <c r="BK87" i="12"/>
  <c r="BL87" i="12"/>
  <c r="BK88" i="12"/>
  <c r="BL88" i="12"/>
  <c r="BK89" i="12"/>
  <c r="BL89" i="12"/>
  <c r="BL63" i="12"/>
  <c r="BK35" i="12"/>
  <c r="BL35" i="12"/>
  <c r="BK36" i="12"/>
  <c r="BL36" i="12"/>
  <c r="BK37" i="12"/>
  <c r="BL37" i="12"/>
  <c r="BK38" i="12"/>
  <c r="BL38" i="12"/>
  <c r="BK39" i="12"/>
  <c r="BL39" i="12"/>
  <c r="BK40" i="12"/>
  <c r="BL40" i="12"/>
  <c r="BK41" i="12"/>
  <c r="BL41" i="12"/>
  <c r="BK42" i="12"/>
  <c r="BL42" i="12"/>
  <c r="BK43" i="12"/>
  <c r="BL43" i="12"/>
  <c r="BK44" i="12"/>
  <c r="BL44" i="12"/>
  <c r="BK45" i="12"/>
  <c r="BL45" i="12"/>
  <c r="BK46" i="12"/>
  <c r="BL46" i="12"/>
  <c r="BK47" i="12"/>
  <c r="BL47" i="12"/>
  <c r="BK48" i="12"/>
  <c r="BL48" i="12"/>
  <c r="BK49" i="12"/>
  <c r="BL49" i="12"/>
  <c r="BK50" i="12"/>
  <c r="BL50" i="12"/>
  <c r="BK51" i="12"/>
  <c r="BL51" i="12"/>
  <c r="BK52" i="12"/>
  <c r="BL52" i="12"/>
  <c r="BK53" i="12"/>
  <c r="BL53" i="12"/>
  <c r="BK54" i="12"/>
  <c r="BL54" i="12"/>
  <c r="BK55" i="12"/>
  <c r="BL55" i="12"/>
  <c r="BK56" i="12"/>
  <c r="BL56" i="12"/>
  <c r="BK57" i="12"/>
  <c r="BL57" i="12"/>
  <c r="BK58" i="12"/>
  <c r="BL58" i="12"/>
  <c r="BK59" i="12"/>
  <c r="BL59" i="12"/>
  <c r="BK60" i="12"/>
  <c r="BL60" i="12"/>
  <c r="BL34" i="12"/>
  <c r="BK7" i="12"/>
  <c r="BL7" i="12"/>
  <c r="BK8" i="12"/>
  <c r="BK9" i="12"/>
  <c r="BL9" i="12"/>
  <c r="BK10" i="12"/>
  <c r="BL10" i="12"/>
  <c r="BK11" i="12"/>
  <c r="BK12" i="12"/>
  <c r="BL12" i="12"/>
  <c r="BK13" i="12"/>
  <c r="BL13" i="12"/>
  <c r="BK15" i="12"/>
  <c r="BL15" i="12"/>
  <c r="BK16" i="12"/>
  <c r="BL16" i="12"/>
  <c r="BK17" i="12"/>
  <c r="BL17" i="12"/>
  <c r="BK18" i="12"/>
  <c r="BL18" i="12"/>
  <c r="BK19" i="12"/>
  <c r="BL19" i="12"/>
  <c r="BK20" i="12"/>
  <c r="BL20" i="12"/>
  <c r="BK21" i="12"/>
  <c r="BL21" i="12"/>
  <c r="BK22" i="12"/>
  <c r="BL22" i="12"/>
  <c r="BK23" i="12"/>
  <c r="BL23" i="12"/>
  <c r="BK24" i="12"/>
  <c r="BL24" i="12"/>
  <c r="BK25" i="12"/>
  <c r="BL25" i="12"/>
  <c r="BK26" i="12"/>
  <c r="BL26" i="12"/>
  <c r="BK27" i="12"/>
  <c r="BL27" i="12"/>
  <c r="BK28" i="12"/>
  <c r="BL28" i="12"/>
  <c r="BK29" i="12"/>
  <c r="BL29" i="12"/>
  <c r="BK30" i="12"/>
  <c r="BL30" i="12"/>
  <c r="BK31" i="12"/>
  <c r="BL31" i="12"/>
  <c r="BL6" i="12"/>
  <c r="BL6" i="8"/>
  <c r="BK21" i="1" l="1"/>
  <c r="BL19" i="1"/>
  <c r="BL15" i="1"/>
  <c r="BL29" i="1"/>
  <c r="BL25" i="1"/>
  <c r="BL5" i="1"/>
  <c r="BK28" i="1"/>
  <c r="BK24" i="1"/>
  <c r="BK19" i="1"/>
  <c r="BK15" i="1"/>
  <c r="BK11" i="1"/>
  <c r="BL24" i="1"/>
  <c r="BK29" i="1"/>
  <c r="BK25" i="1"/>
  <c r="BL31" i="1"/>
  <c r="BL27" i="1"/>
  <c r="BL23" i="1"/>
  <c r="BL18" i="1"/>
  <c r="BL6" i="1"/>
  <c r="BL28" i="1"/>
  <c r="BK20" i="1"/>
  <c r="BK16" i="1"/>
  <c r="BK12" i="1"/>
  <c r="BK8" i="1"/>
  <c r="BK31" i="1"/>
  <c r="BK27" i="1"/>
  <c r="BL30" i="1"/>
  <c r="BL26" i="1"/>
  <c r="BL22" i="1"/>
  <c r="BK23" i="1"/>
  <c r="BK30" i="1"/>
  <c r="BK26" i="1"/>
  <c r="BK22" i="1"/>
  <c r="BK18" i="1"/>
  <c r="BK14" i="1"/>
  <c r="BL17" i="1"/>
  <c r="BL13" i="1"/>
  <c r="BL9" i="1"/>
  <c r="BK17" i="1"/>
  <c r="BL20" i="1"/>
  <c r="BL16" i="1"/>
  <c r="BL12" i="1"/>
  <c r="BL8" i="1"/>
  <c r="BL11" i="1"/>
  <c r="BL7" i="1"/>
  <c r="BL14" i="1"/>
  <c r="BL10" i="1"/>
  <c r="BK9" i="1"/>
  <c r="BL21" i="1"/>
  <c r="BK271" i="12"/>
  <c r="BK10" i="1" s="1"/>
  <c r="BK274" i="12"/>
  <c r="BK13" i="1" s="1"/>
  <c r="BK277" i="12"/>
  <c r="BK268" i="12"/>
  <c r="BK7" i="1" s="1"/>
  <c r="BK237" i="12"/>
  <c r="BK208" i="12"/>
  <c r="BK180" i="12"/>
  <c r="BK150" i="12"/>
  <c r="BK121" i="12"/>
  <c r="BK92" i="12"/>
  <c r="BK63" i="12"/>
  <c r="BK34" i="12"/>
  <c r="BK6" i="12"/>
  <c r="BK6" i="1" s="1"/>
  <c r="BM22" i="10"/>
  <c r="BK5" i="1" l="1"/>
  <c r="BI122" i="12"/>
  <c r="BJ122" i="12"/>
  <c r="BI123" i="12"/>
  <c r="BJ123" i="12"/>
  <c r="BI124" i="12"/>
  <c r="BJ124" i="12"/>
  <c r="BI125" i="12"/>
  <c r="BJ125" i="12"/>
  <c r="BI126" i="12"/>
  <c r="BJ126" i="12"/>
  <c r="BI127" i="12"/>
  <c r="BJ127" i="12"/>
  <c r="BI128" i="12"/>
  <c r="BJ128" i="12"/>
  <c r="BI129" i="12"/>
  <c r="BJ129" i="12"/>
  <c r="BI130" i="12"/>
  <c r="BJ130" i="12"/>
  <c r="BI131" i="12"/>
  <c r="BJ131" i="12"/>
  <c r="BI132" i="12"/>
  <c r="BJ132" i="12"/>
  <c r="BI133" i="12"/>
  <c r="BJ133" i="12"/>
  <c r="BI134" i="12"/>
  <c r="BJ134" i="12"/>
  <c r="BI135" i="12"/>
  <c r="BJ135" i="12"/>
  <c r="BI136" i="12"/>
  <c r="BJ136" i="12"/>
  <c r="BI138" i="12"/>
  <c r="BJ138" i="12"/>
  <c r="BI139" i="12"/>
  <c r="BJ139" i="12"/>
  <c r="BI140" i="12"/>
  <c r="BJ140" i="12"/>
  <c r="BI141" i="12"/>
  <c r="BJ141" i="12"/>
  <c r="BI142" i="12"/>
  <c r="BJ142" i="12"/>
  <c r="BI143" i="12"/>
  <c r="BJ143" i="12"/>
  <c r="BI144" i="12"/>
  <c r="BJ144" i="12"/>
  <c r="BI145" i="12"/>
  <c r="BJ145" i="12"/>
  <c r="BI146" i="12"/>
  <c r="BJ146" i="12"/>
  <c r="BI147" i="12"/>
  <c r="BJ147" i="12"/>
  <c r="BJ121" i="12"/>
  <c r="BI271" i="12" l="1"/>
  <c r="BJ271" i="12"/>
  <c r="BI274" i="12"/>
  <c r="BJ274" i="12"/>
  <c r="BI277" i="12"/>
  <c r="BJ277" i="12"/>
  <c r="BI278" i="12"/>
  <c r="BJ278" i="12"/>
  <c r="BI279" i="12"/>
  <c r="BJ279" i="12"/>
  <c r="BI280" i="12"/>
  <c r="BJ280" i="12"/>
  <c r="BI281" i="12"/>
  <c r="BJ281" i="12"/>
  <c r="BI282" i="12"/>
  <c r="BJ282" i="12"/>
  <c r="BI283" i="12"/>
  <c r="BJ283" i="12"/>
  <c r="BI284" i="12"/>
  <c r="BJ284" i="12"/>
  <c r="BI285" i="12"/>
  <c r="BJ285" i="12"/>
  <c r="BI286" i="12"/>
  <c r="BJ286" i="12"/>
  <c r="BI287" i="12"/>
  <c r="BJ287" i="12"/>
  <c r="BI288" i="12"/>
  <c r="BJ288" i="12"/>
  <c r="BI289" i="12"/>
  <c r="BJ289" i="12"/>
  <c r="BI290" i="12"/>
  <c r="BJ290" i="12"/>
  <c r="BI291" i="12"/>
  <c r="BJ291" i="12"/>
  <c r="BI292" i="12"/>
  <c r="BJ292" i="12"/>
  <c r="BJ268" i="12"/>
  <c r="BJ238" i="12"/>
  <c r="BI239" i="12"/>
  <c r="BJ239" i="12"/>
  <c r="BI240" i="12"/>
  <c r="BJ240" i="12"/>
  <c r="BJ241" i="12"/>
  <c r="BM241" i="12" s="1"/>
  <c r="BI242" i="12"/>
  <c r="BJ242" i="12"/>
  <c r="BI249" i="12"/>
  <c r="BJ249" i="12"/>
  <c r="BI250" i="12"/>
  <c r="BJ250" i="12"/>
  <c r="BI253" i="12"/>
  <c r="BJ253" i="12"/>
  <c r="BI254" i="12"/>
  <c r="BJ254" i="12"/>
  <c r="BI255" i="12"/>
  <c r="BJ255" i="12"/>
  <c r="BI256" i="12"/>
  <c r="BJ256" i="12"/>
  <c r="BI257" i="12"/>
  <c r="BJ257" i="12"/>
  <c r="BI258" i="12"/>
  <c r="BJ258" i="12"/>
  <c r="BI259" i="12"/>
  <c r="BJ259" i="12"/>
  <c r="BI260" i="12"/>
  <c r="BJ260" i="12"/>
  <c r="BI261" i="12"/>
  <c r="BJ261" i="12"/>
  <c r="BI262" i="12"/>
  <c r="BJ262" i="12"/>
  <c r="BI263" i="12"/>
  <c r="BJ263" i="12"/>
  <c r="BJ237" i="12"/>
  <c r="BI209" i="12"/>
  <c r="BJ209" i="12"/>
  <c r="BI210" i="12"/>
  <c r="BJ210" i="12"/>
  <c r="BI211" i="12"/>
  <c r="BJ211" i="12"/>
  <c r="BI212" i="12"/>
  <c r="BJ212" i="12"/>
  <c r="BI213" i="12"/>
  <c r="BJ213" i="12"/>
  <c r="BI214" i="12"/>
  <c r="BJ214" i="12"/>
  <c r="BI215" i="12"/>
  <c r="BJ215" i="12"/>
  <c r="BI216" i="12"/>
  <c r="BJ216" i="12"/>
  <c r="BI217" i="12"/>
  <c r="BJ217" i="12"/>
  <c r="BI218" i="12"/>
  <c r="BJ218" i="12"/>
  <c r="BI219" i="12"/>
  <c r="BJ219" i="12"/>
  <c r="BI220" i="12"/>
  <c r="BJ220" i="12"/>
  <c r="BI221" i="12"/>
  <c r="BJ221" i="12"/>
  <c r="BI222" i="12"/>
  <c r="BJ222" i="12"/>
  <c r="BI223" i="12"/>
  <c r="BJ223" i="12"/>
  <c r="BI224" i="12"/>
  <c r="BJ224" i="12"/>
  <c r="BI225" i="12"/>
  <c r="BJ225" i="12"/>
  <c r="BI226" i="12"/>
  <c r="BJ226" i="12"/>
  <c r="BI227" i="12"/>
  <c r="BJ227" i="12"/>
  <c r="BI228" i="12"/>
  <c r="BJ228" i="12"/>
  <c r="BI229" i="12"/>
  <c r="BJ229" i="12"/>
  <c r="BI230" i="12"/>
  <c r="BJ230" i="12"/>
  <c r="BI231" i="12"/>
  <c r="BI232" i="12"/>
  <c r="BJ232" i="12"/>
  <c r="BI233" i="12"/>
  <c r="BJ233" i="12"/>
  <c r="BI234" i="12"/>
  <c r="BJ234" i="12"/>
  <c r="BJ208" i="12"/>
  <c r="BI181" i="12"/>
  <c r="BJ181" i="12"/>
  <c r="BI183" i="12"/>
  <c r="BJ183" i="12"/>
  <c r="BI184" i="12"/>
  <c r="BJ184" i="12"/>
  <c r="BI186" i="12"/>
  <c r="BJ186" i="12"/>
  <c r="BI187" i="12"/>
  <c r="BJ187" i="12"/>
  <c r="BI189" i="12"/>
  <c r="BJ189" i="12"/>
  <c r="BI190" i="12"/>
  <c r="BJ190" i="12"/>
  <c r="BI191" i="12"/>
  <c r="BJ191" i="12"/>
  <c r="BI192" i="12"/>
  <c r="BJ192" i="12"/>
  <c r="BI193" i="12"/>
  <c r="BJ193" i="12"/>
  <c r="BI194" i="12"/>
  <c r="BJ194" i="12"/>
  <c r="BI196" i="12"/>
  <c r="BJ196" i="12"/>
  <c r="BI197" i="12"/>
  <c r="BJ197" i="12"/>
  <c r="BI198" i="12"/>
  <c r="BJ198" i="12"/>
  <c r="BI199" i="12"/>
  <c r="BJ199" i="12"/>
  <c r="BI200" i="12"/>
  <c r="BJ200" i="12"/>
  <c r="BI201" i="12"/>
  <c r="BJ201" i="12"/>
  <c r="BI202" i="12"/>
  <c r="BJ202" i="12"/>
  <c r="BI203" i="12"/>
  <c r="BJ203" i="12"/>
  <c r="BI204" i="12"/>
  <c r="BJ204" i="12"/>
  <c r="BI205" i="12"/>
  <c r="BJ205" i="12"/>
  <c r="BJ180" i="12"/>
  <c r="BI151" i="12"/>
  <c r="BJ151" i="12"/>
  <c r="BI152" i="12"/>
  <c r="BJ152" i="12"/>
  <c r="BI153" i="12"/>
  <c r="BJ153" i="12"/>
  <c r="BI154" i="12"/>
  <c r="BJ154" i="12"/>
  <c r="BI155" i="12"/>
  <c r="BJ155" i="12"/>
  <c r="BI156" i="12"/>
  <c r="BJ156" i="12"/>
  <c r="BI157" i="12"/>
  <c r="BJ157" i="12"/>
  <c r="BI158" i="12"/>
  <c r="BJ158" i="12"/>
  <c r="BI159" i="12"/>
  <c r="BJ159" i="12"/>
  <c r="BI160" i="12"/>
  <c r="BJ160" i="12"/>
  <c r="BI161" i="12"/>
  <c r="BJ161" i="12"/>
  <c r="BI162" i="12"/>
  <c r="BJ162" i="12"/>
  <c r="BI163" i="12"/>
  <c r="BJ163" i="12"/>
  <c r="BI164" i="12"/>
  <c r="BJ164" i="12"/>
  <c r="BI165" i="12"/>
  <c r="BJ165" i="12"/>
  <c r="BI166" i="12"/>
  <c r="BJ166" i="12"/>
  <c r="BI167" i="12"/>
  <c r="BJ167" i="12"/>
  <c r="BI168" i="12"/>
  <c r="BJ168" i="12"/>
  <c r="BI169" i="12"/>
  <c r="BJ169" i="12"/>
  <c r="BI170" i="12"/>
  <c r="BJ170" i="12"/>
  <c r="BI171" i="12"/>
  <c r="BJ171" i="12"/>
  <c r="BI172" i="12"/>
  <c r="BJ172" i="12"/>
  <c r="BI173" i="12"/>
  <c r="BJ173" i="12"/>
  <c r="BI174" i="12"/>
  <c r="BJ174" i="12"/>
  <c r="BI175" i="12"/>
  <c r="BJ175" i="12"/>
  <c r="BI176" i="12"/>
  <c r="BJ176" i="12"/>
  <c r="BJ150" i="12"/>
  <c r="BI93" i="12"/>
  <c r="BJ93" i="12"/>
  <c r="BI94" i="12"/>
  <c r="BJ94" i="12"/>
  <c r="BI95" i="12"/>
  <c r="BJ95" i="12"/>
  <c r="BI96" i="12"/>
  <c r="BJ96" i="12"/>
  <c r="BI97" i="12"/>
  <c r="BJ97" i="12"/>
  <c r="BI98" i="12"/>
  <c r="BJ98" i="12"/>
  <c r="BI99" i="12"/>
  <c r="BJ99" i="12"/>
  <c r="BI100" i="12"/>
  <c r="BJ100" i="12"/>
  <c r="BI101" i="12"/>
  <c r="BJ101" i="12"/>
  <c r="BI102" i="12"/>
  <c r="BJ102" i="12"/>
  <c r="BI103" i="12"/>
  <c r="BJ103" i="12"/>
  <c r="BI104" i="12"/>
  <c r="BJ104" i="12"/>
  <c r="BI105" i="12"/>
  <c r="BJ105" i="12"/>
  <c r="BI106" i="12"/>
  <c r="BJ106" i="12"/>
  <c r="BI107" i="12"/>
  <c r="BJ107" i="12"/>
  <c r="BI109" i="12"/>
  <c r="BJ109" i="12"/>
  <c r="BI110" i="12"/>
  <c r="BJ110" i="12"/>
  <c r="BI111" i="12"/>
  <c r="BJ111" i="12"/>
  <c r="BI112" i="12"/>
  <c r="BJ112" i="12"/>
  <c r="BI113" i="12"/>
  <c r="BJ113" i="12"/>
  <c r="BI114" i="12"/>
  <c r="BJ114" i="12"/>
  <c r="BI115" i="12"/>
  <c r="BJ115" i="12"/>
  <c r="BI116" i="12"/>
  <c r="BJ116" i="12"/>
  <c r="BI117" i="12"/>
  <c r="BJ117" i="12"/>
  <c r="BI118" i="12"/>
  <c r="BJ118" i="12"/>
  <c r="BJ92" i="12"/>
  <c r="BI64" i="12"/>
  <c r="BJ64" i="12"/>
  <c r="BI65" i="12"/>
  <c r="BJ65" i="12"/>
  <c r="BI66" i="12"/>
  <c r="BJ66" i="12"/>
  <c r="BI67" i="12"/>
  <c r="BJ67" i="12"/>
  <c r="BI68" i="12"/>
  <c r="BJ68" i="12"/>
  <c r="BI69" i="12"/>
  <c r="BJ69" i="12"/>
  <c r="BI70" i="12"/>
  <c r="BJ70" i="12"/>
  <c r="BI71" i="12"/>
  <c r="BJ71" i="12"/>
  <c r="BI72" i="12"/>
  <c r="BJ72" i="12"/>
  <c r="BI73" i="12"/>
  <c r="BJ73" i="12"/>
  <c r="BI74" i="12"/>
  <c r="BJ74" i="12"/>
  <c r="BI75" i="12"/>
  <c r="BJ75" i="12"/>
  <c r="BI76" i="12"/>
  <c r="BJ76" i="12"/>
  <c r="BI77" i="12"/>
  <c r="BJ77" i="12"/>
  <c r="BI78" i="12"/>
  <c r="BJ78" i="12"/>
  <c r="BI79" i="12"/>
  <c r="BJ79" i="12"/>
  <c r="BI80" i="12"/>
  <c r="BJ80" i="12"/>
  <c r="BI81" i="12"/>
  <c r="BJ81" i="12"/>
  <c r="BI82" i="12"/>
  <c r="BJ82" i="12"/>
  <c r="BI83" i="12"/>
  <c r="BJ83" i="12"/>
  <c r="BI84" i="12"/>
  <c r="BJ84" i="12"/>
  <c r="BI85" i="12"/>
  <c r="BJ85" i="12"/>
  <c r="BI86" i="12"/>
  <c r="BJ86" i="12"/>
  <c r="BI87" i="12"/>
  <c r="BJ87" i="12"/>
  <c r="BI88" i="12"/>
  <c r="BJ88" i="12"/>
  <c r="BI89" i="12"/>
  <c r="BJ89" i="12"/>
  <c r="BJ63" i="12"/>
  <c r="BI35" i="12"/>
  <c r="BJ35" i="12"/>
  <c r="BI36" i="12"/>
  <c r="BJ36" i="12"/>
  <c r="BI37" i="12"/>
  <c r="BJ37" i="12"/>
  <c r="BI38" i="12"/>
  <c r="BJ38" i="12"/>
  <c r="BI39" i="12"/>
  <c r="BJ39" i="12"/>
  <c r="BI40" i="12"/>
  <c r="BJ40" i="12"/>
  <c r="BI41" i="12"/>
  <c r="BJ41" i="12"/>
  <c r="BI42" i="12"/>
  <c r="BJ42" i="12"/>
  <c r="BI43" i="12"/>
  <c r="BJ43" i="12"/>
  <c r="BI44" i="12"/>
  <c r="BJ44" i="12"/>
  <c r="BI45" i="12"/>
  <c r="BJ45" i="12"/>
  <c r="BI46" i="12"/>
  <c r="BJ46" i="12"/>
  <c r="BI47" i="12"/>
  <c r="BJ47" i="12"/>
  <c r="BI48" i="12"/>
  <c r="BJ48" i="12"/>
  <c r="BI49" i="12"/>
  <c r="BJ49" i="12"/>
  <c r="BI50" i="12"/>
  <c r="BJ50" i="12"/>
  <c r="BI51" i="12"/>
  <c r="BJ51" i="12"/>
  <c r="BI52" i="12"/>
  <c r="BJ52" i="12"/>
  <c r="BI53" i="12"/>
  <c r="BJ53" i="12"/>
  <c r="BI54" i="12"/>
  <c r="BJ54" i="12"/>
  <c r="BI55" i="12"/>
  <c r="BJ55" i="12"/>
  <c r="BI56" i="12"/>
  <c r="BJ56" i="12"/>
  <c r="BI57" i="12"/>
  <c r="BJ57" i="12"/>
  <c r="BI58" i="12"/>
  <c r="BJ58" i="12"/>
  <c r="BI59" i="12"/>
  <c r="BJ59" i="12"/>
  <c r="BI60" i="12"/>
  <c r="BJ60" i="12"/>
  <c r="BJ34" i="12"/>
  <c r="BI9" i="12"/>
  <c r="BJ9" i="12"/>
  <c r="BI10" i="12"/>
  <c r="BJ10" i="12"/>
  <c r="BI12" i="12"/>
  <c r="BJ12" i="12"/>
  <c r="BI13" i="12"/>
  <c r="BJ13" i="12"/>
  <c r="BI15" i="12"/>
  <c r="BJ15" i="12"/>
  <c r="BI16" i="12"/>
  <c r="BJ16" i="12"/>
  <c r="BI17" i="12"/>
  <c r="BJ17" i="12"/>
  <c r="BI18" i="12"/>
  <c r="BJ18" i="12"/>
  <c r="BI19" i="12"/>
  <c r="BJ19" i="12"/>
  <c r="BI20" i="12"/>
  <c r="BJ20" i="12"/>
  <c r="BI21" i="12"/>
  <c r="BJ21" i="12"/>
  <c r="BI22" i="12"/>
  <c r="BJ22" i="12"/>
  <c r="BI23" i="12"/>
  <c r="BJ23" i="12"/>
  <c r="BI24" i="12"/>
  <c r="BJ24" i="12"/>
  <c r="BI25" i="12"/>
  <c r="BJ25" i="12"/>
  <c r="BI26" i="12"/>
  <c r="BJ26" i="12"/>
  <c r="BI27" i="12"/>
  <c r="BJ27" i="12"/>
  <c r="BI28" i="12"/>
  <c r="BJ28" i="12"/>
  <c r="BI29" i="12"/>
  <c r="BJ29" i="12"/>
  <c r="BI30" i="12"/>
  <c r="BJ30" i="12"/>
  <c r="BI31" i="12"/>
  <c r="BJ31" i="12"/>
  <c r="BI7" i="12"/>
  <c r="BJ7" i="12"/>
  <c r="BJ6" i="12"/>
  <c r="BM6" i="13"/>
  <c r="BM242" i="12" l="1"/>
  <c r="BM253" i="12"/>
  <c r="BJ11" i="1"/>
  <c r="BI11" i="1"/>
  <c r="BI12" i="1"/>
  <c r="BJ14" i="1"/>
  <c r="BJ30" i="1"/>
  <c r="BI14" i="1"/>
  <c r="BI8" i="1"/>
  <c r="BJ15" i="1"/>
  <c r="BI30" i="1"/>
  <c r="BJ5" i="1"/>
  <c r="BI28" i="1"/>
  <c r="BI24" i="1"/>
  <c r="BJ29" i="1"/>
  <c r="BI15" i="1"/>
  <c r="BI13" i="1"/>
  <c r="BJ23" i="1"/>
  <c r="BJ16" i="1"/>
  <c r="BJ12" i="1"/>
  <c r="BI31" i="1"/>
  <c r="BI27" i="1"/>
  <c r="BJ28" i="1"/>
  <c r="BJ18" i="1"/>
  <c r="BJ9" i="1"/>
  <c r="BJ7" i="1"/>
  <c r="BI9" i="1"/>
  <c r="BJ24" i="1"/>
  <c r="BJ6" i="1"/>
  <c r="BJ25" i="1"/>
  <c r="BI23" i="1"/>
  <c r="BJ22" i="1"/>
  <c r="BJ10" i="1"/>
  <c r="BI20" i="1"/>
  <c r="BI16" i="1"/>
  <c r="BI18" i="1"/>
  <c r="BI26" i="1"/>
  <c r="BI22" i="1"/>
  <c r="BI10" i="1"/>
  <c r="BJ19" i="1"/>
  <c r="BJ13" i="1"/>
  <c r="BI19" i="1"/>
  <c r="BJ8" i="1"/>
  <c r="BJ21" i="1"/>
  <c r="BJ17" i="1"/>
  <c r="BJ31" i="1"/>
  <c r="BJ27" i="1"/>
  <c r="BI29" i="1"/>
  <c r="BI25" i="1"/>
  <c r="BI21" i="1"/>
  <c r="BJ20" i="1"/>
  <c r="BI17" i="1"/>
  <c r="BM238" i="12"/>
  <c r="BJ26" i="1"/>
  <c r="BI34" i="12"/>
  <c r="BL13" i="3" l="1"/>
  <c r="BL14" i="3"/>
  <c r="BL17" i="3"/>
  <c r="BL18" i="3"/>
  <c r="BL21" i="3"/>
  <c r="BM6" i="10"/>
  <c r="BL6" i="5" l="1"/>
  <c r="BL32" i="3"/>
  <c r="BL31" i="3"/>
  <c r="BL30" i="3"/>
  <c r="BL29" i="3"/>
  <c r="BL28" i="3"/>
  <c r="BL27" i="3"/>
  <c r="BL26" i="3"/>
  <c r="BL25" i="3"/>
  <c r="BL24" i="3"/>
  <c r="BL23" i="3"/>
  <c r="BL22" i="3"/>
  <c r="BL20" i="3"/>
  <c r="BL19" i="3"/>
  <c r="BL16" i="3"/>
  <c r="BL11" i="3"/>
  <c r="BL10" i="3"/>
  <c r="BL8" i="3"/>
  <c r="BL7" i="3"/>
  <c r="BM14" i="1"/>
  <c r="O14" i="18" s="1"/>
  <c r="BM292" i="12"/>
  <c r="BM289" i="12"/>
  <c r="BM284" i="12"/>
  <c r="BI268" i="12"/>
  <c r="BI7" i="1" s="1"/>
  <c r="BM263" i="12"/>
  <c r="BM258" i="12"/>
  <c r="BM256" i="12"/>
  <c r="BM255" i="12"/>
  <c r="BM250" i="12"/>
  <c r="BI237" i="12"/>
  <c r="BM234" i="12"/>
  <c r="BM231" i="12"/>
  <c r="BM226" i="12"/>
  <c r="BM225" i="12"/>
  <c r="BM223" i="12"/>
  <c r="BM217" i="12"/>
  <c r="BM215" i="12"/>
  <c r="BM8" i="1"/>
  <c r="O8" i="18" s="1"/>
  <c r="BM209" i="12"/>
  <c r="BI208" i="12"/>
  <c r="BM205" i="12"/>
  <c r="BM200" i="12"/>
  <c r="BM197" i="12"/>
  <c r="BM191" i="12"/>
  <c r="BM187" i="12"/>
  <c r="BI180" i="12"/>
  <c r="BM176" i="12"/>
  <c r="BM174" i="12"/>
  <c r="BM169" i="12"/>
  <c r="BM168" i="12"/>
  <c r="BM166" i="12"/>
  <c r="BM161" i="12"/>
  <c r="BM160" i="12"/>
  <c r="BM158" i="12"/>
  <c r="BM153" i="12"/>
  <c r="BM152" i="12"/>
  <c r="BI150" i="12"/>
  <c r="BM150" i="12" s="1"/>
  <c r="BM147" i="12"/>
  <c r="BM143" i="12"/>
  <c r="BM140" i="12"/>
  <c r="BM139" i="12"/>
  <c r="BM138" i="12"/>
  <c r="BM132" i="12"/>
  <c r="BM130" i="12"/>
  <c r="BM124" i="12"/>
  <c r="BM123" i="12"/>
  <c r="BI121" i="12"/>
  <c r="BM121" i="12" s="1"/>
  <c r="BM109" i="12"/>
  <c r="BM104" i="12"/>
  <c r="BM103" i="12"/>
  <c r="BM101" i="12"/>
  <c r="BM100" i="12"/>
  <c r="BM95" i="12"/>
  <c r="BM93" i="12"/>
  <c r="BI92" i="12"/>
  <c r="BM92" i="12" s="1"/>
  <c r="BM88" i="12"/>
  <c r="BM83" i="12"/>
  <c r="BM80" i="12"/>
  <c r="BM75" i="12"/>
  <c r="BM74" i="12"/>
  <c r="BM72" i="12"/>
  <c r="BM71" i="12"/>
  <c r="BM68" i="12"/>
  <c r="BI63" i="12"/>
  <c r="BM63" i="12" s="1"/>
  <c r="BM60" i="12"/>
  <c r="BM59" i="12"/>
  <c r="BM57" i="12"/>
  <c r="BM56" i="12"/>
  <c r="BM55" i="12"/>
  <c r="BM54" i="12"/>
  <c r="BM53" i="12"/>
  <c r="BM52" i="12"/>
  <c r="BM50" i="12"/>
  <c r="BM49" i="12"/>
  <c r="BM48" i="12"/>
  <c r="BM46" i="12"/>
  <c r="BM45" i="12"/>
  <c r="BM44" i="12"/>
  <c r="BM43" i="12"/>
  <c r="BM41" i="12"/>
  <c r="BM40" i="12"/>
  <c r="BM39" i="12"/>
  <c r="BM38" i="12"/>
  <c r="BM37" i="12"/>
  <c r="BM36" i="12"/>
  <c r="BM35" i="12"/>
  <c r="BM34" i="12"/>
  <c r="BM16" i="12"/>
  <c r="BI6" i="12"/>
  <c r="BL32" i="9"/>
  <c r="BL31" i="9"/>
  <c r="BL30" i="9"/>
  <c r="BL29" i="9"/>
  <c r="BL28" i="9"/>
  <c r="BL27" i="9"/>
  <c r="BL26" i="9"/>
  <c r="BL25" i="9"/>
  <c r="BL24" i="9"/>
  <c r="BL23" i="9"/>
  <c r="BL22" i="9"/>
  <c r="BL21" i="9"/>
  <c r="BL20" i="9"/>
  <c r="BL19" i="9"/>
  <c r="BL18" i="9"/>
  <c r="BL17" i="9"/>
  <c r="BL14" i="9"/>
  <c r="BL11" i="9"/>
  <c r="BL8" i="9"/>
  <c r="BM32" i="10"/>
  <c r="BM31" i="10"/>
  <c r="BM30" i="10"/>
  <c r="BM29" i="10"/>
  <c r="BM28" i="10"/>
  <c r="BM27" i="10"/>
  <c r="BM26" i="10"/>
  <c r="BM25" i="10"/>
  <c r="BM24" i="10"/>
  <c r="BM23" i="10"/>
  <c r="BM19" i="10"/>
  <c r="BM18" i="10"/>
  <c r="BM11" i="10"/>
  <c r="BM10" i="10"/>
  <c r="BM9" i="10"/>
  <c r="BM8" i="10"/>
  <c r="BM7" i="10"/>
  <c r="BI208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L32" i="7"/>
  <c r="BL31" i="7"/>
  <c r="BL30" i="7"/>
  <c r="BL29" i="7"/>
  <c r="BL28" i="7"/>
  <c r="BL27" i="7"/>
  <c r="BL26" i="7"/>
  <c r="BL25" i="7"/>
  <c r="BL24" i="7"/>
  <c r="BL23" i="7"/>
  <c r="BL21" i="7"/>
  <c r="BL20" i="7"/>
  <c r="BL19" i="7"/>
  <c r="BL18" i="7"/>
  <c r="BL17" i="7"/>
  <c r="BL16" i="7"/>
  <c r="BL14" i="7"/>
  <c r="BL13" i="7"/>
  <c r="BL11" i="7"/>
  <c r="BL10" i="7"/>
  <c r="BL8" i="7"/>
  <c r="BL7" i="7"/>
  <c r="BL32" i="8"/>
  <c r="BL31" i="8"/>
  <c r="BL30" i="8"/>
  <c r="BL29" i="8"/>
  <c r="BL28" i="8"/>
  <c r="BL27" i="8"/>
  <c r="BL26" i="8"/>
  <c r="BL25" i="8"/>
  <c r="BL24" i="8"/>
  <c r="BL23" i="8"/>
  <c r="BL22" i="8"/>
  <c r="BL21" i="8"/>
  <c r="BL20" i="8"/>
  <c r="BL19" i="8"/>
  <c r="BL18" i="8"/>
  <c r="BL17" i="8"/>
  <c r="BL16" i="8"/>
  <c r="BL15" i="8"/>
  <c r="BL14" i="8"/>
  <c r="BL13" i="8"/>
  <c r="BL12" i="8"/>
  <c r="BL11" i="8"/>
  <c r="BL10" i="8"/>
  <c r="BL9" i="8"/>
  <c r="BL8" i="8"/>
  <c r="BL7" i="8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5" i="6"/>
  <c r="BL14" i="6"/>
  <c r="BL13" i="6"/>
  <c r="BL12" i="6"/>
  <c r="BL11" i="6"/>
  <c r="BL10" i="6"/>
  <c r="BL9" i="6"/>
  <c r="BL8" i="6"/>
  <c r="BL7" i="6"/>
  <c r="BL6" i="6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5" i="5"/>
  <c r="BL14" i="5"/>
  <c r="BL13" i="5"/>
  <c r="BL12" i="5"/>
  <c r="BL11" i="5"/>
  <c r="BL10" i="5"/>
  <c r="BL9" i="5"/>
  <c r="BL8" i="5"/>
  <c r="BL7" i="5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9" i="4"/>
  <c r="BL18" i="4"/>
  <c r="BL17" i="4"/>
  <c r="BL16" i="4"/>
  <c r="BL15" i="4"/>
  <c r="BL14" i="4"/>
  <c r="BL13" i="4"/>
  <c r="BL12" i="4"/>
  <c r="BL11" i="4"/>
  <c r="BL10" i="4"/>
  <c r="BL9" i="4"/>
  <c r="BL8" i="4"/>
  <c r="BL7" i="4"/>
  <c r="BL6" i="4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M32" i="2"/>
  <c r="BM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3" i="2"/>
  <c r="BM12" i="2"/>
  <c r="BM11" i="2"/>
  <c r="BM10" i="2"/>
  <c r="BM9" i="2"/>
  <c r="BM8" i="2"/>
  <c r="BM7" i="2"/>
  <c r="BM6" i="2"/>
  <c r="BI5" i="1" l="1"/>
  <c r="BM5" i="1" s="1"/>
  <c r="O5" i="18" s="1"/>
  <c r="BM180" i="12"/>
  <c r="BI6" i="1"/>
  <c r="BM6" i="1" s="1"/>
  <c r="O6" i="18" s="1"/>
  <c r="BM218" i="12"/>
  <c r="BM15" i="1"/>
  <c r="O15" i="18" s="1"/>
  <c r="BM210" i="12"/>
  <c r="BM7" i="1"/>
  <c r="O7" i="18" s="1"/>
  <c r="BM19" i="1"/>
  <c r="O19" i="18" s="1"/>
  <c r="BM281" i="12"/>
  <c r="BM20" i="1"/>
  <c r="O20" i="18" s="1"/>
  <c r="BM274" i="12"/>
  <c r="BM13" i="1"/>
  <c r="O13" i="18" s="1"/>
  <c r="BM86" i="12"/>
  <c r="BM70" i="12"/>
  <c r="BM262" i="12"/>
  <c r="BM190" i="12"/>
  <c r="BM199" i="12"/>
  <c r="BM233" i="12"/>
  <c r="BM156" i="12"/>
  <c r="BM283" i="12"/>
  <c r="BM291" i="12"/>
  <c r="BM268" i="12"/>
  <c r="BM279" i="12"/>
  <c r="BM278" i="12"/>
  <c r="BM280" i="12"/>
  <c r="BM286" i="12"/>
  <c r="BM288" i="12"/>
  <c r="BM271" i="12"/>
  <c r="BM282" i="12"/>
  <c r="BM290" i="12"/>
  <c r="BM287" i="12"/>
  <c r="BM277" i="12"/>
  <c r="BM285" i="12"/>
  <c r="BM249" i="12"/>
  <c r="BM240" i="12"/>
  <c r="BM257" i="12"/>
  <c r="BM259" i="12"/>
  <c r="BM237" i="12"/>
  <c r="BM239" i="12"/>
  <c r="BM254" i="12"/>
  <c r="BM208" i="12"/>
  <c r="BM213" i="12"/>
  <c r="BM221" i="12"/>
  <c r="BM229" i="12"/>
  <c r="BM212" i="12"/>
  <c r="BM214" i="12"/>
  <c r="BM220" i="12"/>
  <c r="BM222" i="12"/>
  <c r="BM228" i="12"/>
  <c r="BM230" i="12"/>
  <c r="BM216" i="12"/>
  <c r="BM224" i="12"/>
  <c r="BM232" i="12"/>
  <c r="BM211" i="12"/>
  <c r="BM219" i="12"/>
  <c r="BM227" i="12"/>
  <c r="BM198" i="12"/>
  <c r="BM184" i="12"/>
  <c r="BM183" i="12"/>
  <c r="BM186" i="12"/>
  <c r="BM193" i="12"/>
  <c r="BM196" i="12"/>
  <c r="BM202" i="12"/>
  <c r="BM204" i="12"/>
  <c r="BM189" i="12"/>
  <c r="BM194" i="12"/>
  <c r="BM181" i="12"/>
  <c r="BM192" i="12"/>
  <c r="BM201" i="12"/>
  <c r="BM203" i="12"/>
  <c r="BM155" i="12"/>
  <c r="BM164" i="12"/>
  <c r="BM172" i="12"/>
  <c r="BM154" i="12"/>
  <c r="BM163" i="12"/>
  <c r="BM173" i="12"/>
  <c r="BM162" i="12"/>
  <c r="BM170" i="12"/>
  <c r="BM159" i="12"/>
  <c r="BM167" i="12"/>
  <c r="BM175" i="12"/>
  <c r="BM157" i="12"/>
  <c r="BM165" i="12"/>
  <c r="BM171" i="12"/>
  <c r="BM151" i="12"/>
  <c r="BM146" i="12"/>
  <c r="BM126" i="12"/>
  <c r="BM125" i="12"/>
  <c r="BM142" i="12"/>
  <c r="BM127" i="12"/>
  <c r="BM135" i="12"/>
  <c r="BM136" i="12"/>
  <c r="BM141" i="12"/>
  <c r="BM128" i="12"/>
  <c r="BM131" i="12"/>
  <c r="BM117" i="12"/>
  <c r="BM106" i="12"/>
  <c r="BM110" i="12"/>
  <c r="BM118" i="12"/>
  <c r="BM96" i="12"/>
  <c r="BM115" i="12"/>
  <c r="BM107" i="12"/>
  <c r="BM97" i="12"/>
  <c r="BM102" i="12"/>
  <c r="BM105" i="12"/>
  <c r="BM113" i="12"/>
  <c r="BM112" i="12"/>
  <c r="BM114" i="12"/>
  <c r="BM69" i="12"/>
  <c r="BM77" i="12"/>
  <c r="BM66" i="12"/>
  <c r="BM84" i="12"/>
  <c r="BM87" i="12"/>
  <c r="BM67" i="12"/>
  <c r="BM89" i="12"/>
  <c r="BM78" i="12"/>
  <c r="BM79" i="12"/>
  <c r="BM73" i="12"/>
  <c r="BM82" i="12"/>
  <c r="BM11" i="1"/>
  <c r="O11" i="18" s="1"/>
  <c r="BM24" i="1"/>
  <c r="O24" i="18" s="1"/>
  <c r="BM10" i="1"/>
  <c r="O10" i="18" s="1"/>
  <c r="BM12" i="1"/>
  <c r="O12" i="18" s="1"/>
  <c r="BM16" i="1"/>
  <c r="O16" i="18" s="1"/>
  <c r="BM7" i="12"/>
  <c r="BM27" i="1"/>
  <c r="O27" i="18" s="1"/>
  <c r="BM9" i="12"/>
  <c r="BM19" i="12"/>
  <c r="BM27" i="12"/>
  <c r="BM18" i="1"/>
  <c r="O18" i="18" s="1"/>
  <c r="BM9" i="1"/>
  <c r="O9" i="18" s="1"/>
  <c r="BM25" i="1"/>
  <c r="O25" i="18" s="1"/>
  <c r="BM6" i="12"/>
  <c r="BM18" i="12"/>
  <c r="BM13" i="12"/>
  <c r="BM21" i="1"/>
  <c r="O21" i="18" s="1"/>
  <c r="BM31" i="1"/>
  <c r="O31" i="18" s="1"/>
  <c r="BM28" i="1"/>
  <c r="O28" i="18" s="1"/>
  <c r="BM10" i="12"/>
  <c r="BM21" i="12"/>
  <c r="BM23" i="12"/>
  <c r="BM31" i="12"/>
  <c r="BM17" i="1"/>
  <c r="O17" i="18" s="1"/>
  <c r="BM26" i="12"/>
  <c r="BM25" i="12"/>
  <c r="BM22" i="1"/>
  <c r="O22" i="18" s="1"/>
  <c r="BM30" i="1"/>
  <c r="O30" i="18" s="1"/>
  <c r="BM23" i="1"/>
  <c r="O23" i="18" s="1"/>
  <c r="BM29" i="1"/>
  <c r="O29" i="18" s="1"/>
  <c r="BM15" i="12"/>
  <c r="BM22" i="12"/>
  <c r="BM30" i="12"/>
  <c r="BM20" i="12"/>
  <c r="BM26" i="1"/>
  <c r="O26" i="18" s="1"/>
  <c r="BM29" i="12"/>
  <c r="BM42" i="12"/>
  <c r="BM65" i="12"/>
  <c r="BM76" i="12"/>
  <c r="BM99" i="12"/>
  <c r="BM111" i="12"/>
  <c r="BM134" i="12"/>
  <c r="BM145" i="12"/>
  <c r="BM17" i="12"/>
  <c r="BM28" i="12"/>
  <c r="BM51" i="12"/>
  <c r="BM64" i="12"/>
  <c r="BM85" i="12"/>
  <c r="BM98" i="12"/>
  <c r="BM122" i="12"/>
  <c r="BM133" i="12"/>
  <c r="BM12" i="12"/>
  <c r="BM24" i="12"/>
  <c r="BM47" i="12"/>
  <c r="BM58" i="12"/>
  <c r="BM81" i="12"/>
  <c r="BM94" i="12"/>
  <c r="BM116" i="12"/>
  <c r="BM129" i="12"/>
  <c r="F29" i="14"/>
  <c r="E29" i="14"/>
  <c r="D29" i="14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4" i="14"/>
  <c r="E14" i="14"/>
  <c r="D14" i="14"/>
  <c r="F13" i="14"/>
  <c r="E13" i="14"/>
  <c r="D13" i="14"/>
  <c r="F11" i="14"/>
  <c r="E11" i="14"/>
  <c r="D11" i="14"/>
  <c r="F10" i="14"/>
  <c r="E10" i="14"/>
  <c r="D10" i="14"/>
  <c r="F8" i="14"/>
  <c r="E8" i="14"/>
  <c r="D8" i="14"/>
  <c r="F7" i="14"/>
  <c r="E7" i="14"/>
  <c r="D7" i="14"/>
  <c r="BF16" i="12" l="1"/>
  <c r="BG16" i="12"/>
  <c r="BF17" i="12"/>
  <c r="BG17" i="12"/>
  <c r="BF18" i="12"/>
  <c r="BG18" i="12"/>
  <c r="BF19" i="12"/>
  <c r="BG19" i="12"/>
  <c r="BF20" i="12"/>
  <c r="BG20" i="12"/>
  <c r="BF21" i="12"/>
  <c r="BG21" i="12"/>
  <c r="BF22" i="12"/>
  <c r="BG22" i="12"/>
  <c r="BF23" i="12"/>
  <c r="BG23" i="12"/>
  <c r="BF24" i="12"/>
  <c r="BG24" i="12"/>
  <c r="BF25" i="12"/>
  <c r="BG25" i="12"/>
  <c r="BF26" i="12"/>
  <c r="BG26" i="12"/>
  <c r="BF27" i="12"/>
  <c r="BG27" i="12"/>
  <c r="BF28" i="12"/>
  <c r="BG28" i="12"/>
  <c r="BF29" i="12"/>
  <c r="BG29" i="12"/>
  <c r="BF30" i="12"/>
  <c r="BG30" i="12"/>
  <c r="BF31" i="12"/>
  <c r="BG31" i="12"/>
  <c r="BG15" i="12"/>
  <c r="BF13" i="12"/>
  <c r="BG13" i="12"/>
  <c r="BG12" i="12"/>
  <c r="BF10" i="12"/>
  <c r="BG10" i="12"/>
  <c r="BG9" i="12"/>
  <c r="BF7" i="12"/>
  <c r="BG7" i="12"/>
  <c r="BG6" i="12"/>
  <c r="BF35" i="12"/>
  <c r="BG35" i="12"/>
  <c r="BF36" i="12"/>
  <c r="BG36" i="12"/>
  <c r="BF37" i="12"/>
  <c r="BG37" i="12"/>
  <c r="BF38" i="12"/>
  <c r="BG38" i="12"/>
  <c r="BF39" i="12"/>
  <c r="BG39" i="12"/>
  <c r="BF40" i="12"/>
  <c r="BG40" i="12"/>
  <c r="BF41" i="12"/>
  <c r="BG41" i="12"/>
  <c r="BF42" i="12"/>
  <c r="BG42" i="12"/>
  <c r="BF43" i="12"/>
  <c r="BG43" i="12"/>
  <c r="BF44" i="12"/>
  <c r="BG44" i="12"/>
  <c r="BF45" i="12"/>
  <c r="BG45" i="12"/>
  <c r="BF46" i="12"/>
  <c r="BG46" i="12"/>
  <c r="BF47" i="12"/>
  <c r="BG47" i="12"/>
  <c r="BF48" i="12"/>
  <c r="BG48" i="12"/>
  <c r="BF49" i="12"/>
  <c r="BG49" i="12"/>
  <c r="BF50" i="12"/>
  <c r="BG50" i="12"/>
  <c r="BF51" i="12"/>
  <c r="BG51" i="12"/>
  <c r="BF52" i="12"/>
  <c r="BG52" i="12"/>
  <c r="BF53" i="12"/>
  <c r="BG53" i="12"/>
  <c r="BF54" i="12"/>
  <c r="BG54" i="12"/>
  <c r="BF55" i="12"/>
  <c r="BG55" i="12"/>
  <c r="BF56" i="12"/>
  <c r="BG56" i="12"/>
  <c r="BF57" i="12"/>
  <c r="BG57" i="12"/>
  <c r="BF58" i="12"/>
  <c r="BG58" i="12"/>
  <c r="BF59" i="12"/>
  <c r="BG59" i="12"/>
  <c r="BF60" i="12"/>
  <c r="BG60" i="12"/>
  <c r="BG34" i="12"/>
  <c r="BF64" i="12"/>
  <c r="BG64" i="12"/>
  <c r="BF65" i="12"/>
  <c r="BG65" i="12"/>
  <c r="BF66" i="12"/>
  <c r="BG66" i="12"/>
  <c r="BF67" i="12"/>
  <c r="BG67" i="12"/>
  <c r="BF68" i="12"/>
  <c r="BG68" i="12"/>
  <c r="BF69" i="12"/>
  <c r="BG69" i="12"/>
  <c r="BF70" i="12"/>
  <c r="BG70" i="12"/>
  <c r="BF71" i="12"/>
  <c r="BG71" i="12"/>
  <c r="BF72" i="12"/>
  <c r="BG72" i="12"/>
  <c r="BF73" i="12"/>
  <c r="BG73" i="12"/>
  <c r="BF74" i="12"/>
  <c r="BG74" i="12"/>
  <c r="BF75" i="12"/>
  <c r="BG75" i="12"/>
  <c r="BF76" i="12"/>
  <c r="BG76" i="12"/>
  <c r="BF77" i="12"/>
  <c r="BG77" i="12"/>
  <c r="BF78" i="12"/>
  <c r="BG78" i="12"/>
  <c r="BF79" i="12"/>
  <c r="BG79" i="12"/>
  <c r="BF80" i="12"/>
  <c r="BG80" i="12"/>
  <c r="BF81" i="12"/>
  <c r="BG81" i="12"/>
  <c r="BF82" i="12"/>
  <c r="BG82" i="12"/>
  <c r="BF83" i="12"/>
  <c r="BG83" i="12"/>
  <c r="BF84" i="12"/>
  <c r="BG84" i="12"/>
  <c r="BF85" i="12"/>
  <c r="BG85" i="12"/>
  <c r="BF86" i="12"/>
  <c r="BG86" i="12"/>
  <c r="BF87" i="12"/>
  <c r="BG87" i="12"/>
  <c r="BF88" i="12"/>
  <c r="BG88" i="12"/>
  <c r="BF89" i="12"/>
  <c r="BG89" i="12"/>
  <c r="BG63" i="12"/>
  <c r="BF110" i="12"/>
  <c r="BG110" i="12"/>
  <c r="BF111" i="12"/>
  <c r="BG111" i="12"/>
  <c r="BF112" i="12"/>
  <c r="BG112" i="12"/>
  <c r="BF113" i="12"/>
  <c r="BG113" i="12"/>
  <c r="BF114" i="12"/>
  <c r="BG114" i="12"/>
  <c r="BF115" i="12"/>
  <c r="BG115" i="12"/>
  <c r="BF116" i="12"/>
  <c r="BG116" i="12"/>
  <c r="BF117" i="12"/>
  <c r="BG117" i="12"/>
  <c r="BF118" i="12"/>
  <c r="BG118" i="12"/>
  <c r="BG109" i="12"/>
  <c r="BF93" i="12"/>
  <c r="BG93" i="12"/>
  <c r="BF94" i="12"/>
  <c r="BG94" i="12"/>
  <c r="BF95" i="12"/>
  <c r="BG95" i="12"/>
  <c r="BF96" i="12"/>
  <c r="BG96" i="12"/>
  <c r="BF97" i="12"/>
  <c r="BG97" i="12"/>
  <c r="BF98" i="12"/>
  <c r="BG98" i="12"/>
  <c r="BF99" i="12"/>
  <c r="BG99" i="12"/>
  <c r="BF100" i="12"/>
  <c r="BG100" i="12"/>
  <c r="BF101" i="12"/>
  <c r="BG101" i="12"/>
  <c r="BF102" i="12"/>
  <c r="BG102" i="12"/>
  <c r="BF103" i="12"/>
  <c r="BG103" i="12"/>
  <c r="BF104" i="12"/>
  <c r="BG104" i="12"/>
  <c r="BF105" i="12"/>
  <c r="BG105" i="12"/>
  <c r="BF106" i="12"/>
  <c r="BG106" i="12"/>
  <c r="BF107" i="12"/>
  <c r="BG107" i="12"/>
  <c r="BG92" i="12"/>
  <c r="BF122" i="12"/>
  <c r="BG122" i="12"/>
  <c r="BF123" i="12"/>
  <c r="BG123" i="12"/>
  <c r="BF124" i="12"/>
  <c r="BG124" i="12"/>
  <c r="BF125" i="12"/>
  <c r="BG125" i="12"/>
  <c r="BF126" i="12"/>
  <c r="BG126" i="12"/>
  <c r="BF127" i="12"/>
  <c r="BG127" i="12"/>
  <c r="BF128" i="12"/>
  <c r="BG128" i="12"/>
  <c r="BF129" i="12"/>
  <c r="BG129" i="12"/>
  <c r="BF130" i="12"/>
  <c r="BG130" i="12"/>
  <c r="BF131" i="12"/>
  <c r="BG131" i="12"/>
  <c r="BF132" i="12"/>
  <c r="BG132" i="12"/>
  <c r="BF133" i="12"/>
  <c r="BG133" i="12"/>
  <c r="BF134" i="12"/>
  <c r="BG134" i="12"/>
  <c r="BF135" i="12"/>
  <c r="BG135" i="12"/>
  <c r="BF136" i="12"/>
  <c r="BG136" i="12"/>
  <c r="BF137" i="12"/>
  <c r="BG137" i="12"/>
  <c r="BF138" i="12"/>
  <c r="BG138" i="12"/>
  <c r="BF139" i="12"/>
  <c r="BG139" i="12"/>
  <c r="BF140" i="12"/>
  <c r="BG140" i="12"/>
  <c r="BF141" i="12"/>
  <c r="BG141" i="12"/>
  <c r="BF142" i="12"/>
  <c r="BG142" i="12"/>
  <c r="BF143" i="12"/>
  <c r="BG143" i="12"/>
  <c r="BF144" i="12"/>
  <c r="BG144" i="12"/>
  <c r="BF145" i="12"/>
  <c r="BG145" i="12"/>
  <c r="BF146" i="12"/>
  <c r="BG146" i="12"/>
  <c r="BF147" i="12"/>
  <c r="BG147" i="12"/>
  <c r="BG121" i="12"/>
  <c r="BF151" i="12"/>
  <c r="BG151" i="12"/>
  <c r="BF152" i="12"/>
  <c r="BG152" i="12"/>
  <c r="BF153" i="12"/>
  <c r="BG153" i="12"/>
  <c r="BF154" i="12"/>
  <c r="BG154" i="12"/>
  <c r="BF155" i="12"/>
  <c r="BG155" i="12"/>
  <c r="BF156" i="12"/>
  <c r="BG156" i="12"/>
  <c r="BF157" i="12"/>
  <c r="BG157" i="12"/>
  <c r="BF158" i="12"/>
  <c r="BG158" i="12"/>
  <c r="BF159" i="12"/>
  <c r="BG159" i="12"/>
  <c r="BF160" i="12"/>
  <c r="BG160" i="12"/>
  <c r="BF161" i="12"/>
  <c r="BG161" i="12"/>
  <c r="BF162" i="12"/>
  <c r="BG162" i="12"/>
  <c r="BF163" i="12"/>
  <c r="BG163" i="12"/>
  <c r="BF164" i="12"/>
  <c r="BG164" i="12"/>
  <c r="BF165" i="12"/>
  <c r="BG165" i="12"/>
  <c r="BF166" i="12"/>
  <c r="BG166" i="12"/>
  <c r="BF167" i="12"/>
  <c r="BG167" i="12"/>
  <c r="BF168" i="12"/>
  <c r="BG168" i="12"/>
  <c r="BF169" i="12"/>
  <c r="BG169" i="12"/>
  <c r="BF170" i="12"/>
  <c r="BG170" i="12"/>
  <c r="BF171" i="12"/>
  <c r="BG171" i="12"/>
  <c r="BF172" i="12"/>
  <c r="BG172" i="12"/>
  <c r="BF173" i="12"/>
  <c r="BG173" i="12"/>
  <c r="BF174" i="12"/>
  <c r="BG174" i="12"/>
  <c r="BF175" i="12"/>
  <c r="BG175" i="12"/>
  <c r="BF176" i="12"/>
  <c r="BG176" i="12"/>
  <c r="BG150" i="12"/>
  <c r="BF184" i="12"/>
  <c r="BG184" i="12"/>
  <c r="BG183" i="12"/>
  <c r="BF181" i="12"/>
  <c r="BG181" i="12"/>
  <c r="BG180" i="12"/>
  <c r="BF187" i="12"/>
  <c r="BG187" i="12"/>
  <c r="BG186" i="12"/>
  <c r="BF190" i="12"/>
  <c r="BG190" i="12"/>
  <c r="BF191" i="12"/>
  <c r="BG191" i="12"/>
  <c r="BF192" i="12"/>
  <c r="BG192" i="12"/>
  <c r="BF193" i="12"/>
  <c r="BG193" i="12"/>
  <c r="BF194" i="12"/>
  <c r="BG194" i="12"/>
  <c r="BG189" i="12"/>
  <c r="BF197" i="12"/>
  <c r="BG197" i="12"/>
  <c r="BF198" i="12"/>
  <c r="BG198" i="12"/>
  <c r="BF199" i="12"/>
  <c r="BG199" i="12"/>
  <c r="BF200" i="12"/>
  <c r="BG200" i="12"/>
  <c r="BF201" i="12"/>
  <c r="BG201" i="12"/>
  <c r="BF202" i="12"/>
  <c r="BG202" i="12"/>
  <c r="BF203" i="12"/>
  <c r="BG203" i="12"/>
  <c r="BF204" i="12"/>
  <c r="BG204" i="12"/>
  <c r="BF205" i="12"/>
  <c r="BG205" i="12"/>
  <c r="BG196" i="12"/>
  <c r="BF209" i="12"/>
  <c r="BG209" i="12"/>
  <c r="BF210" i="12"/>
  <c r="BG210" i="12"/>
  <c r="BF211" i="12"/>
  <c r="BG211" i="12"/>
  <c r="BF212" i="12"/>
  <c r="BG212" i="12"/>
  <c r="BF213" i="12"/>
  <c r="BG213" i="12"/>
  <c r="BF214" i="12"/>
  <c r="BG214" i="12"/>
  <c r="BF215" i="12"/>
  <c r="BG215" i="12"/>
  <c r="BF216" i="12"/>
  <c r="BG216" i="12"/>
  <c r="BF217" i="12"/>
  <c r="BG217" i="12"/>
  <c r="BF218" i="12"/>
  <c r="BG218" i="12"/>
  <c r="BF219" i="12"/>
  <c r="BG219" i="12"/>
  <c r="BF220" i="12"/>
  <c r="BG220" i="12"/>
  <c r="BF221" i="12"/>
  <c r="BG221" i="12"/>
  <c r="BF222" i="12"/>
  <c r="BG222" i="12"/>
  <c r="BF223" i="12"/>
  <c r="BG223" i="12"/>
  <c r="BF224" i="12"/>
  <c r="BG224" i="12"/>
  <c r="BF225" i="12"/>
  <c r="BG225" i="12"/>
  <c r="BF226" i="12"/>
  <c r="BG226" i="12"/>
  <c r="BF227" i="12"/>
  <c r="BG227" i="12"/>
  <c r="BF228" i="12"/>
  <c r="BG228" i="12"/>
  <c r="BF229" i="12"/>
  <c r="BG229" i="12"/>
  <c r="BF230" i="12"/>
  <c r="BG230" i="12"/>
  <c r="BF231" i="12"/>
  <c r="BG231" i="12"/>
  <c r="BF232" i="12"/>
  <c r="BG232" i="12"/>
  <c r="BF233" i="12"/>
  <c r="BG233" i="12"/>
  <c r="BF234" i="12"/>
  <c r="BG234" i="12"/>
  <c r="BG208" i="12"/>
  <c r="BF238" i="12"/>
  <c r="BG238" i="12"/>
  <c r="BF239" i="12"/>
  <c r="BG239" i="12"/>
  <c r="BF240" i="12"/>
  <c r="BG240" i="12"/>
  <c r="BF241" i="12"/>
  <c r="BG241" i="12"/>
  <c r="BG237" i="12"/>
  <c r="BG242" i="12"/>
  <c r="BF250" i="12"/>
  <c r="BG250" i="12"/>
  <c r="BG249" i="12"/>
  <c r="BF255" i="12"/>
  <c r="BG255" i="12"/>
  <c r="BF256" i="12"/>
  <c r="BG256" i="12"/>
  <c r="BF257" i="12"/>
  <c r="BG257" i="12"/>
  <c r="BF258" i="12"/>
  <c r="BG258" i="12"/>
  <c r="BF259" i="12"/>
  <c r="BG259" i="12"/>
  <c r="BF260" i="12"/>
  <c r="BG260" i="12"/>
  <c r="BF261" i="12"/>
  <c r="BG261" i="12"/>
  <c r="BF262" i="12"/>
  <c r="BG262" i="12"/>
  <c r="BF263" i="12"/>
  <c r="BG263" i="12"/>
  <c r="BG254" i="12"/>
  <c r="BG268" i="12"/>
  <c r="BG274" i="12"/>
  <c r="BG271" i="12"/>
  <c r="BF278" i="12"/>
  <c r="BG278" i="12"/>
  <c r="BF279" i="12"/>
  <c r="BG279" i="12"/>
  <c r="BF280" i="12"/>
  <c r="BG280" i="12"/>
  <c r="BF281" i="12"/>
  <c r="BG281" i="12"/>
  <c r="BF282" i="12"/>
  <c r="BG282" i="12"/>
  <c r="BF283" i="12"/>
  <c r="BG283" i="12"/>
  <c r="BF284" i="12"/>
  <c r="BG284" i="12"/>
  <c r="BF285" i="12"/>
  <c r="BG285" i="12"/>
  <c r="BF286" i="12"/>
  <c r="BG286" i="12"/>
  <c r="BF287" i="12"/>
  <c r="BG287" i="12"/>
  <c r="BF288" i="12"/>
  <c r="BG288" i="12"/>
  <c r="BF289" i="12"/>
  <c r="BG289" i="12"/>
  <c r="BF290" i="12"/>
  <c r="BG290" i="12"/>
  <c r="BF291" i="12"/>
  <c r="BG291" i="12"/>
  <c r="BF292" i="12"/>
  <c r="BG292" i="12"/>
  <c r="BG277" i="12"/>
  <c r="BG12" i="4"/>
  <c r="BG11" i="4"/>
  <c r="BG10" i="4"/>
  <c r="BG9" i="4"/>
  <c r="BG8" i="4"/>
  <c r="BG7" i="4"/>
  <c r="BG6" i="4"/>
  <c r="BG14" i="4"/>
  <c r="BG21" i="4"/>
  <c r="BG18" i="4"/>
  <c r="BG20" i="4"/>
  <c r="BG19" i="4"/>
  <c r="BG17" i="4"/>
  <c r="BG16" i="4"/>
  <c r="BG15" i="4"/>
  <c r="BG13" i="4"/>
  <c r="BG32" i="4"/>
  <c r="BG31" i="4"/>
  <c r="BG30" i="4"/>
  <c r="BG29" i="4"/>
  <c r="BG28" i="4"/>
  <c r="BG27" i="4"/>
  <c r="BG26" i="4"/>
  <c r="BG25" i="4"/>
  <c r="BG24" i="4"/>
  <c r="BG23" i="4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16" i="3"/>
  <c r="BG14" i="3"/>
  <c r="BG13" i="3"/>
  <c r="BG11" i="3"/>
  <c r="BG10" i="3"/>
  <c r="BG8" i="3"/>
  <c r="BG7" i="3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6" i="2"/>
  <c r="BG24" i="5"/>
  <c r="BG25" i="5"/>
  <c r="BG26" i="5"/>
  <c r="BG27" i="5"/>
  <c r="BG28" i="5"/>
  <c r="BG29" i="5"/>
  <c r="BG30" i="5"/>
  <c r="BG31" i="5"/>
  <c r="BG32" i="5"/>
  <c r="BG23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6" i="5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6" i="6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6" i="8"/>
  <c r="BG24" i="7"/>
  <c r="BG25" i="7"/>
  <c r="BG26" i="7"/>
  <c r="BG27" i="7"/>
  <c r="BG28" i="7"/>
  <c r="BG29" i="7"/>
  <c r="BG30" i="7"/>
  <c r="BG31" i="7"/>
  <c r="BG32" i="7"/>
  <c r="BG23" i="7"/>
  <c r="BG18" i="7"/>
  <c r="BG19" i="7"/>
  <c r="BG20" i="7"/>
  <c r="BG21" i="7"/>
  <c r="BG17" i="7"/>
  <c r="BG16" i="7"/>
  <c r="BG14" i="7"/>
  <c r="BG13" i="7"/>
  <c r="BG11" i="7"/>
  <c r="BG10" i="7"/>
  <c r="BG8" i="7"/>
  <c r="BG7" i="7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6" i="13"/>
  <c r="BH24" i="10"/>
  <c r="BH25" i="10"/>
  <c r="BH26" i="10"/>
  <c r="BH27" i="10"/>
  <c r="BH28" i="10"/>
  <c r="BH29" i="10"/>
  <c r="BH30" i="10"/>
  <c r="BH31" i="10"/>
  <c r="BH32" i="10"/>
  <c r="BH23" i="10"/>
  <c r="BH19" i="10"/>
  <c r="BH18" i="10"/>
  <c r="BH7" i="10"/>
  <c r="BH8" i="10"/>
  <c r="BH9" i="10"/>
  <c r="BH10" i="10"/>
  <c r="BH11" i="10"/>
  <c r="BH6" i="10"/>
  <c r="BG11" i="9"/>
  <c r="BG14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8" i="9"/>
  <c r="BF31" i="1" l="1"/>
  <c r="BF23" i="1"/>
  <c r="BF11" i="1"/>
  <c r="BG8" i="1"/>
  <c r="BF14" i="1"/>
  <c r="BG20" i="1"/>
  <c r="BG12" i="1"/>
  <c r="BF27" i="1"/>
  <c r="BF25" i="1"/>
  <c r="BF21" i="1"/>
  <c r="BG10" i="1"/>
  <c r="BG13" i="1"/>
  <c r="BG9" i="1"/>
  <c r="BG21" i="1"/>
  <c r="BF20" i="1"/>
  <c r="BG6" i="1"/>
  <c r="BF28" i="1"/>
  <c r="BG31" i="1"/>
  <c r="BG11" i="1"/>
  <c r="BG14" i="1"/>
  <c r="BG19" i="1"/>
  <c r="BG7" i="1"/>
  <c r="BG5" i="1"/>
  <c r="BF30" i="1"/>
  <c r="BG29" i="1"/>
  <c r="BG25" i="1"/>
  <c r="BF29" i="1"/>
  <c r="BF19" i="1"/>
  <c r="BG15" i="1"/>
  <c r="BG28" i="1"/>
  <c r="BG16" i="1"/>
  <c r="BG27" i="1"/>
  <c r="BG23" i="1"/>
  <c r="BG30" i="1"/>
  <c r="BG26" i="1"/>
  <c r="BG17" i="1"/>
  <c r="BF26" i="1"/>
  <c r="BG24" i="1"/>
  <c r="BG22" i="1"/>
  <c r="BF24" i="1"/>
  <c r="BG18" i="1"/>
  <c r="BF18" i="1"/>
  <c r="BF8" i="1"/>
  <c r="BF180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F34" i="12"/>
  <c r="BE271" i="12"/>
  <c r="BF271" i="12"/>
  <c r="BE274" i="12"/>
  <c r="BF274" i="12"/>
  <c r="BF13" i="1" s="1"/>
  <c r="BE277" i="12"/>
  <c r="BF277" i="12"/>
  <c r="BF16" i="1" s="1"/>
  <c r="BE278" i="12"/>
  <c r="BE279" i="12"/>
  <c r="BE280" i="12"/>
  <c r="BE281" i="12"/>
  <c r="BE282" i="12"/>
  <c r="BE283" i="12"/>
  <c r="BE284" i="12"/>
  <c r="BE285" i="12"/>
  <c r="BE286" i="12"/>
  <c r="BE287" i="12"/>
  <c r="BE288" i="12"/>
  <c r="BE289" i="12"/>
  <c r="BE290" i="12"/>
  <c r="BE291" i="12"/>
  <c r="BE292" i="12"/>
  <c r="BF268" i="12"/>
  <c r="BF7" i="1" s="1"/>
  <c r="BE238" i="12"/>
  <c r="BE239" i="12"/>
  <c r="BE240" i="12"/>
  <c r="BE241" i="12"/>
  <c r="BE242" i="12"/>
  <c r="BF242" i="12"/>
  <c r="BE249" i="12"/>
  <c r="BF249" i="12"/>
  <c r="BF17" i="1" s="1"/>
  <c r="BE250" i="12"/>
  <c r="BE254" i="12"/>
  <c r="BF254" i="12"/>
  <c r="BE255" i="12"/>
  <c r="BE256" i="12"/>
  <c r="BE257" i="12"/>
  <c r="BE258" i="12"/>
  <c r="BE259" i="12"/>
  <c r="BE260" i="12"/>
  <c r="BE261" i="12"/>
  <c r="BE262" i="12"/>
  <c r="BE263" i="12"/>
  <c r="BF237" i="12"/>
  <c r="BE209" i="12"/>
  <c r="BE210" i="12"/>
  <c r="BE211" i="12"/>
  <c r="BE212" i="12"/>
  <c r="BE213" i="12"/>
  <c r="BE214" i="12"/>
  <c r="BE215" i="12"/>
  <c r="BE216" i="12"/>
  <c r="BE217" i="12"/>
  <c r="BE218" i="12"/>
  <c r="BE219" i="12"/>
  <c r="BE220" i="12"/>
  <c r="BE221" i="12"/>
  <c r="BE222" i="12"/>
  <c r="BE223" i="12"/>
  <c r="BE224" i="12"/>
  <c r="BE225" i="12"/>
  <c r="BE226" i="12"/>
  <c r="BE227" i="12"/>
  <c r="BE228" i="12"/>
  <c r="BE229" i="12"/>
  <c r="BE230" i="12"/>
  <c r="BE231" i="12"/>
  <c r="BE232" i="12"/>
  <c r="BE233" i="12"/>
  <c r="BE234" i="12"/>
  <c r="BF208" i="12"/>
  <c r="BE181" i="12"/>
  <c r="BE183" i="12"/>
  <c r="BF183" i="12"/>
  <c r="BE184" i="12"/>
  <c r="BE186" i="12"/>
  <c r="BF186" i="12"/>
  <c r="BE187" i="12"/>
  <c r="BE189" i="12"/>
  <c r="BF189" i="12"/>
  <c r="BE190" i="12"/>
  <c r="BE191" i="12"/>
  <c r="BE192" i="12"/>
  <c r="BE193" i="12"/>
  <c r="BE194" i="12"/>
  <c r="BE196" i="12"/>
  <c r="BF196" i="12"/>
  <c r="BE197" i="12"/>
  <c r="BE198" i="12"/>
  <c r="BE199" i="12"/>
  <c r="BE200" i="12"/>
  <c r="BE201" i="12"/>
  <c r="BE202" i="12"/>
  <c r="BE203" i="12"/>
  <c r="BE204" i="12"/>
  <c r="BE205" i="12"/>
  <c r="BE151" i="12"/>
  <c r="BE152" i="12"/>
  <c r="BE153" i="12"/>
  <c r="BE154" i="12"/>
  <c r="BE155" i="12"/>
  <c r="BE156" i="12"/>
  <c r="BE157" i="12"/>
  <c r="BE158" i="12"/>
  <c r="BE159" i="12"/>
  <c r="BE160" i="12"/>
  <c r="BE161" i="12"/>
  <c r="BE162" i="12"/>
  <c r="BE163" i="12"/>
  <c r="BE164" i="12"/>
  <c r="BE165" i="12"/>
  <c r="BE166" i="12"/>
  <c r="BE167" i="12"/>
  <c r="BE168" i="12"/>
  <c r="BE169" i="12"/>
  <c r="BE170" i="12"/>
  <c r="BE171" i="12"/>
  <c r="BE172" i="12"/>
  <c r="BE173" i="12"/>
  <c r="BE174" i="12"/>
  <c r="BE175" i="12"/>
  <c r="BE176" i="12"/>
  <c r="BF150" i="12"/>
  <c r="BE122" i="12"/>
  <c r="BE123" i="12"/>
  <c r="BE124" i="12"/>
  <c r="BE125" i="12"/>
  <c r="BE126" i="12"/>
  <c r="BE127" i="12"/>
  <c r="BE128" i="12"/>
  <c r="BE129" i="12"/>
  <c r="BE130" i="12"/>
  <c r="BE131" i="12"/>
  <c r="BE132" i="12"/>
  <c r="BE133" i="12"/>
  <c r="BE134" i="12"/>
  <c r="BE135" i="12"/>
  <c r="BE136" i="12"/>
  <c r="BE137" i="12"/>
  <c r="BE138" i="12"/>
  <c r="BE139" i="12"/>
  <c r="BE140" i="12"/>
  <c r="BE141" i="12"/>
  <c r="BE142" i="12"/>
  <c r="BE143" i="12"/>
  <c r="BE144" i="12"/>
  <c r="BH144" i="12" s="1"/>
  <c r="BE145" i="12"/>
  <c r="BE146" i="12"/>
  <c r="BE147" i="12"/>
  <c r="BF121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9" i="12"/>
  <c r="BF109" i="12"/>
  <c r="BE110" i="12"/>
  <c r="BE111" i="12"/>
  <c r="BE112" i="12"/>
  <c r="BE113" i="12"/>
  <c r="BE114" i="12"/>
  <c r="BE115" i="12"/>
  <c r="BE116" i="12"/>
  <c r="BE117" i="12"/>
  <c r="BE118" i="12"/>
  <c r="BF92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F63" i="12"/>
  <c r="BF9" i="12"/>
  <c r="BF12" i="12"/>
  <c r="BF15" i="12"/>
  <c r="BF6" i="12"/>
  <c r="BF6" i="1" s="1"/>
  <c r="BF9" i="1" l="1"/>
  <c r="BF15" i="1"/>
  <c r="BF12" i="1"/>
  <c r="BF22" i="1"/>
  <c r="BE11" i="1"/>
  <c r="BE8" i="1"/>
  <c r="BE14" i="1"/>
  <c r="BF10" i="1"/>
  <c r="BF5" i="1"/>
  <c r="BD271" i="12"/>
  <c r="BD274" i="12"/>
  <c r="BD277" i="12"/>
  <c r="BD278" i="12"/>
  <c r="BD279" i="12"/>
  <c r="BD280" i="12"/>
  <c r="BD281" i="12"/>
  <c r="BD282" i="12"/>
  <c r="BD283" i="12"/>
  <c r="BD284" i="12"/>
  <c r="BD285" i="12"/>
  <c r="BD286" i="12"/>
  <c r="BD287" i="12"/>
  <c r="BD288" i="12"/>
  <c r="BD289" i="12"/>
  <c r="BD290" i="12"/>
  <c r="BD291" i="12"/>
  <c r="BD292" i="12"/>
  <c r="BE268" i="12"/>
  <c r="BC238" i="12"/>
  <c r="BH238" i="12" s="1"/>
  <c r="BC239" i="12"/>
  <c r="BH239" i="12" s="1"/>
  <c r="BC240" i="12"/>
  <c r="BH240" i="12" s="1"/>
  <c r="BC241" i="12"/>
  <c r="BH241" i="12" s="1"/>
  <c r="BC242" i="12"/>
  <c r="BH242" i="12" s="1"/>
  <c r="BC249" i="12"/>
  <c r="BH249" i="12" s="1"/>
  <c r="BC250" i="12"/>
  <c r="BH250" i="12" s="1"/>
  <c r="BC254" i="12"/>
  <c r="BH254" i="12" s="1"/>
  <c r="BC255" i="12"/>
  <c r="BC256" i="12"/>
  <c r="BC257" i="12"/>
  <c r="BC258" i="12"/>
  <c r="BC259" i="12"/>
  <c r="BC262" i="12"/>
  <c r="BC263" i="12"/>
  <c r="BE237" i="12"/>
  <c r="BD209" i="12"/>
  <c r="BD210" i="12"/>
  <c r="BD211" i="12"/>
  <c r="BD212" i="12"/>
  <c r="BD213" i="12"/>
  <c r="BD214" i="12"/>
  <c r="BD215" i="12"/>
  <c r="BD216" i="12"/>
  <c r="BD217" i="12"/>
  <c r="BD218" i="12"/>
  <c r="BD219" i="12"/>
  <c r="BD220" i="12"/>
  <c r="BD221" i="12"/>
  <c r="BD222" i="12"/>
  <c r="BD223" i="12"/>
  <c r="BD224" i="12"/>
  <c r="BD225" i="12"/>
  <c r="BD226" i="12"/>
  <c r="BD227" i="12"/>
  <c r="BD228" i="12"/>
  <c r="BD229" i="12"/>
  <c r="BD230" i="12"/>
  <c r="BD231" i="12"/>
  <c r="BD232" i="12"/>
  <c r="BD233" i="12"/>
  <c r="BD234" i="12"/>
  <c r="BE208" i="12"/>
  <c r="BD181" i="12"/>
  <c r="BD183" i="12"/>
  <c r="BD184" i="12"/>
  <c r="BD186" i="12"/>
  <c r="BD187" i="12"/>
  <c r="BD189" i="12"/>
  <c r="BD190" i="12"/>
  <c r="BD191" i="12"/>
  <c r="BD192" i="12"/>
  <c r="BD193" i="12"/>
  <c r="BD194" i="12"/>
  <c r="BD196" i="12"/>
  <c r="BD197" i="12"/>
  <c r="BD198" i="12"/>
  <c r="BD199" i="12"/>
  <c r="BD200" i="12"/>
  <c r="BD201" i="12"/>
  <c r="BD202" i="12"/>
  <c r="BD203" i="12"/>
  <c r="BD204" i="12"/>
  <c r="BD205" i="12"/>
  <c r="BE180" i="12"/>
  <c r="BE150" i="12"/>
  <c r="BD122" i="12"/>
  <c r="BD123" i="12"/>
  <c r="BD124" i="12"/>
  <c r="BD125" i="12"/>
  <c r="BD126" i="12"/>
  <c r="BD127" i="12"/>
  <c r="BD128" i="12"/>
  <c r="BD129" i="12"/>
  <c r="BD130" i="12"/>
  <c r="BD131" i="12"/>
  <c r="BD132" i="12"/>
  <c r="BD133" i="12"/>
  <c r="BD134" i="12"/>
  <c r="BD135" i="12"/>
  <c r="BD136" i="12"/>
  <c r="BD137" i="12"/>
  <c r="BD138" i="12"/>
  <c r="BD139" i="12"/>
  <c r="BD140" i="12"/>
  <c r="BD141" i="12"/>
  <c r="BD142" i="12"/>
  <c r="BD143" i="12"/>
  <c r="BD145" i="12"/>
  <c r="BD146" i="12"/>
  <c r="BD147" i="12"/>
  <c r="BE121" i="12"/>
  <c r="BD93" i="12"/>
  <c r="BD94" i="12"/>
  <c r="BD95" i="12"/>
  <c r="BD96" i="12"/>
  <c r="BD97" i="12"/>
  <c r="BD98" i="12"/>
  <c r="BD99" i="12"/>
  <c r="BD100" i="12"/>
  <c r="BD101" i="12"/>
  <c r="BD102" i="12"/>
  <c r="BD103" i="12"/>
  <c r="BD104" i="12"/>
  <c r="BD105" i="12"/>
  <c r="BD106" i="12"/>
  <c r="BD107" i="12"/>
  <c r="BD109" i="12"/>
  <c r="BD110" i="12"/>
  <c r="BD111" i="12"/>
  <c r="BD112" i="12"/>
  <c r="BD113" i="12"/>
  <c r="BD114" i="12"/>
  <c r="BD115" i="12"/>
  <c r="BD116" i="12"/>
  <c r="BD117" i="12"/>
  <c r="BD118" i="12"/>
  <c r="BE92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E63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E34" i="12"/>
  <c r="BD7" i="12"/>
  <c r="BE7" i="12"/>
  <c r="BD9" i="12"/>
  <c r="BE9" i="12"/>
  <c r="BE9" i="1" s="1"/>
  <c r="BD10" i="12"/>
  <c r="BE10" i="12"/>
  <c r="BE10" i="1" s="1"/>
  <c r="BD12" i="12"/>
  <c r="BE12" i="12"/>
  <c r="BE12" i="1" s="1"/>
  <c r="BD13" i="12"/>
  <c r="BE13" i="12"/>
  <c r="BE13" i="1" s="1"/>
  <c r="BD15" i="12"/>
  <c r="BE15" i="12"/>
  <c r="BE15" i="1" s="1"/>
  <c r="BD16" i="12"/>
  <c r="BE16" i="12"/>
  <c r="BE16" i="1" s="1"/>
  <c r="BD17" i="12"/>
  <c r="BE17" i="12"/>
  <c r="BE17" i="1" s="1"/>
  <c r="BD18" i="12"/>
  <c r="BE18" i="12"/>
  <c r="BE18" i="1" s="1"/>
  <c r="BD19" i="12"/>
  <c r="BE19" i="12"/>
  <c r="BE19" i="1" s="1"/>
  <c r="BD20" i="12"/>
  <c r="BE20" i="12"/>
  <c r="BE20" i="1" s="1"/>
  <c r="BD21" i="12"/>
  <c r="BE21" i="12"/>
  <c r="BE21" i="1" s="1"/>
  <c r="BD22" i="12"/>
  <c r="BE22" i="12"/>
  <c r="BE22" i="1" s="1"/>
  <c r="BD23" i="12"/>
  <c r="BE23" i="12"/>
  <c r="BE23" i="1" s="1"/>
  <c r="BD24" i="12"/>
  <c r="BE24" i="12"/>
  <c r="BE24" i="1" s="1"/>
  <c r="BD25" i="12"/>
  <c r="BE25" i="12"/>
  <c r="BE25" i="1" s="1"/>
  <c r="BD26" i="12"/>
  <c r="BE26" i="12"/>
  <c r="BE26" i="1" s="1"/>
  <c r="BD27" i="12"/>
  <c r="BE27" i="12"/>
  <c r="BE27" i="1" s="1"/>
  <c r="BD28" i="12"/>
  <c r="BE28" i="12"/>
  <c r="BE28" i="1" s="1"/>
  <c r="BD29" i="12"/>
  <c r="BE29" i="12"/>
  <c r="BE29" i="1" s="1"/>
  <c r="BD30" i="12"/>
  <c r="BE30" i="12"/>
  <c r="BE30" i="1" s="1"/>
  <c r="BD31" i="12"/>
  <c r="BE31" i="12"/>
  <c r="BE31" i="1" s="1"/>
  <c r="BE6" i="12"/>
  <c r="BE7" i="1" l="1"/>
  <c r="BE6" i="1"/>
  <c r="BE5" i="1"/>
  <c r="BC271" i="12"/>
  <c r="BH271" i="12" s="1"/>
  <c r="BC274" i="12"/>
  <c r="BH274" i="12" s="1"/>
  <c r="BC277" i="12"/>
  <c r="BH277" i="12" s="1"/>
  <c r="BC278" i="12"/>
  <c r="BH278" i="12" s="1"/>
  <c r="BC279" i="12"/>
  <c r="BH279" i="12" s="1"/>
  <c r="BC280" i="12"/>
  <c r="BH280" i="12" s="1"/>
  <c r="BC281" i="12"/>
  <c r="BH281" i="12" s="1"/>
  <c r="BC282" i="12"/>
  <c r="BH282" i="12" s="1"/>
  <c r="BC283" i="12"/>
  <c r="BH283" i="12" s="1"/>
  <c r="BC284" i="12"/>
  <c r="BH284" i="12" s="1"/>
  <c r="BC285" i="12"/>
  <c r="BH285" i="12" s="1"/>
  <c r="BC286" i="12"/>
  <c r="BH286" i="12" s="1"/>
  <c r="BC287" i="12"/>
  <c r="BH287" i="12" s="1"/>
  <c r="BC288" i="12"/>
  <c r="BH288" i="12" s="1"/>
  <c r="BC289" i="12"/>
  <c r="BH289" i="12" s="1"/>
  <c r="BC290" i="12"/>
  <c r="BH290" i="12" s="1"/>
  <c r="BC291" i="12"/>
  <c r="BH291" i="12" s="1"/>
  <c r="BC292" i="12"/>
  <c r="BH292" i="12" s="1"/>
  <c r="BD268" i="12"/>
  <c r="BC209" i="12"/>
  <c r="BH209" i="12" s="1"/>
  <c r="BC210" i="12"/>
  <c r="BH210" i="12" s="1"/>
  <c r="BC211" i="12"/>
  <c r="BH211" i="12" s="1"/>
  <c r="BC212" i="12"/>
  <c r="BH212" i="12" s="1"/>
  <c r="BC213" i="12"/>
  <c r="BH213" i="12" s="1"/>
  <c r="BC214" i="12"/>
  <c r="BH214" i="12" s="1"/>
  <c r="BC215" i="12"/>
  <c r="BH215" i="12" s="1"/>
  <c r="BC216" i="12"/>
  <c r="BH216" i="12" s="1"/>
  <c r="BC217" i="12"/>
  <c r="BH217" i="12" s="1"/>
  <c r="BC218" i="12"/>
  <c r="BH218" i="12" s="1"/>
  <c r="BC219" i="12"/>
  <c r="BH219" i="12" s="1"/>
  <c r="BC220" i="12"/>
  <c r="BH220" i="12" s="1"/>
  <c r="BC221" i="12"/>
  <c r="BH221" i="12" s="1"/>
  <c r="BC222" i="12"/>
  <c r="BH222" i="12" s="1"/>
  <c r="BC223" i="12"/>
  <c r="BH223" i="12" s="1"/>
  <c r="BC224" i="12"/>
  <c r="BH224" i="12" s="1"/>
  <c r="BC225" i="12"/>
  <c r="BH225" i="12" s="1"/>
  <c r="BC226" i="12"/>
  <c r="BH226" i="12" s="1"/>
  <c r="BC227" i="12"/>
  <c r="BH227" i="12" s="1"/>
  <c r="BC228" i="12"/>
  <c r="BH228" i="12" s="1"/>
  <c r="BC229" i="12"/>
  <c r="BH229" i="12" s="1"/>
  <c r="BC230" i="12"/>
  <c r="BH230" i="12" s="1"/>
  <c r="BC231" i="12"/>
  <c r="BH231" i="12" s="1"/>
  <c r="BC232" i="12"/>
  <c r="BH232" i="12" s="1"/>
  <c r="BC233" i="12"/>
  <c r="BH233" i="12" s="1"/>
  <c r="BC234" i="12"/>
  <c r="BH234" i="12" s="1"/>
  <c r="BD208" i="12"/>
  <c r="BC181" i="12"/>
  <c r="BH181" i="12" s="1"/>
  <c r="BC183" i="12"/>
  <c r="BH183" i="12" s="1"/>
  <c r="BC184" i="12"/>
  <c r="BH184" i="12" s="1"/>
  <c r="BC186" i="12"/>
  <c r="BH186" i="12" s="1"/>
  <c r="BC187" i="12"/>
  <c r="BH187" i="12" s="1"/>
  <c r="BC189" i="12"/>
  <c r="BH189" i="12" s="1"/>
  <c r="BC190" i="12"/>
  <c r="BH190" i="12" s="1"/>
  <c r="BC191" i="12"/>
  <c r="BH191" i="12" s="1"/>
  <c r="BC192" i="12"/>
  <c r="BH192" i="12" s="1"/>
  <c r="BC193" i="12"/>
  <c r="BH193" i="12" s="1"/>
  <c r="BC194" i="12"/>
  <c r="BH194" i="12" s="1"/>
  <c r="BC196" i="12"/>
  <c r="BH196" i="12" s="1"/>
  <c r="BC197" i="12"/>
  <c r="BH197" i="12" s="1"/>
  <c r="BC198" i="12"/>
  <c r="BH198" i="12" s="1"/>
  <c r="BC199" i="12"/>
  <c r="BH199" i="12" s="1"/>
  <c r="BC200" i="12"/>
  <c r="BH200" i="12" s="1"/>
  <c r="BC201" i="12"/>
  <c r="BH201" i="12" s="1"/>
  <c r="BC202" i="12"/>
  <c r="BH202" i="12" s="1"/>
  <c r="BC203" i="12"/>
  <c r="BH203" i="12" s="1"/>
  <c r="BC204" i="12"/>
  <c r="BH204" i="12" s="1"/>
  <c r="BC205" i="12"/>
  <c r="BH205" i="12" s="1"/>
  <c r="BD180" i="12"/>
  <c r="BC151" i="12"/>
  <c r="BD151" i="12"/>
  <c r="BC152" i="12"/>
  <c r="BD152" i="12"/>
  <c r="BC153" i="12"/>
  <c r="BD153" i="12"/>
  <c r="BD8" i="1" s="1"/>
  <c r="BC154" i="12"/>
  <c r="BD154" i="12"/>
  <c r="BD9" i="1" s="1"/>
  <c r="BC155" i="12"/>
  <c r="BD155" i="12"/>
  <c r="BD10" i="1" s="1"/>
  <c r="BC156" i="12"/>
  <c r="BD156" i="12"/>
  <c r="BD11" i="1" s="1"/>
  <c r="BC157" i="12"/>
  <c r="BD157" i="12"/>
  <c r="BD12" i="1" s="1"/>
  <c r="BC158" i="12"/>
  <c r="BD158" i="12"/>
  <c r="BD13" i="1" s="1"/>
  <c r="BC159" i="12"/>
  <c r="BD159" i="12"/>
  <c r="BD14" i="1" s="1"/>
  <c r="BC160" i="12"/>
  <c r="BD160" i="12"/>
  <c r="BD15" i="1" s="1"/>
  <c r="BC161" i="12"/>
  <c r="BD161" i="12"/>
  <c r="BD16" i="1" s="1"/>
  <c r="BC162" i="12"/>
  <c r="BD162" i="12"/>
  <c r="BD17" i="1" s="1"/>
  <c r="BC163" i="12"/>
  <c r="BD163" i="12"/>
  <c r="BD18" i="1" s="1"/>
  <c r="BC164" i="12"/>
  <c r="BD164" i="12"/>
  <c r="BD19" i="1" s="1"/>
  <c r="BC165" i="12"/>
  <c r="BD165" i="12"/>
  <c r="BD20" i="1" s="1"/>
  <c r="BC166" i="12"/>
  <c r="BD166" i="12"/>
  <c r="BD21" i="1" s="1"/>
  <c r="BC167" i="12"/>
  <c r="BD167" i="12"/>
  <c r="BD22" i="1" s="1"/>
  <c r="BC168" i="12"/>
  <c r="BD168" i="12"/>
  <c r="BD23" i="1" s="1"/>
  <c r="BC169" i="12"/>
  <c r="BD169" i="12"/>
  <c r="BD24" i="1" s="1"/>
  <c r="BC170" i="12"/>
  <c r="BD170" i="12"/>
  <c r="BD25" i="1" s="1"/>
  <c r="BC171" i="12"/>
  <c r="BD171" i="12"/>
  <c r="BD26" i="1" s="1"/>
  <c r="BC172" i="12"/>
  <c r="BD172" i="12"/>
  <c r="BD27" i="1" s="1"/>
  <c r="BC173" i="12"/>
  <c r="BD173" i="12"/>
  <c r="BD28" i="1" s="1"/>
  <c r="BC174" i="12"/>
  <c r="BD174" i="12"/>
  <c r="BD29" i="1" s="1"/>
  <c r="BC175" i="12"/>
  <c r="BD175" i="12"/>
  <c r="BD30" i="1" s="1"/>
  <c r="BC176" i="12"/>
  <c r="BD176" i="12"/>
  <c r="BD31" i="1" s="1"/>
  <c r="BD150" i="12"/>
  <c r="BC122" i="12"/>
  <c r="BH122" i="12" s="1"/>
  <c r="BC123" i="12"/>
  <c r="BH123" i="12" s="1"/>
  <c r="BC124" i="12"/>
  <c r="BH124" i="12" s="1"/>
  <c r="BC125" i="12"/>
  <c r="BH125" i="12" s="1"/>
  <c r="BC126" i="12"/>
  <c r="BH126" i="12" s="1"/>
  <c r="BC127" i="12"/>
  <c r="BH127" i="12" s="1"/>
  <c r="BC128" i="12"/>
  <c r="BH128" i="12" s="1"/>
  <c r="BC129" i="12"/>
  <c r="BH129" i="12" s="1"/>
  <c r="BC130" i="12"/>
  <c r="BH130" i="12" s="1"/>
  <c r="BC131" i="12"/>
  <c r="BH131" i="12" s="1"/>
  <c r="BC132" i="12"/>
  <c r="BH132" i="12" s="1"/>
  <c r="BC133" i="12"/>
  <c r="BH133" i="12" s="1"/>
  <c r="BC134" i="12"/>
  <c r="BH134" i="12" s="1"/>
  <c r="BC135" i="12"/>
  <c r="BH135" i="12" s="1"/>
  <c r="BC136" i="12"/>
  <c r="BH136" i="12" s="1"/>
  <c r="BC137" i="12"/>
  <c r="BH137" i="12" s="1"/>
  <c r="BC138" i="12"/>
  <c r="BH138" i="12" s="1"/>
  <c r="BC139" i="12"/>
  <c r="BH139" i="12" s="1"/>
  <c r="BC140" i="12"/>
  <c r="BH140" i="12" s="1"/>
  <c r="BC141" i="12"/>
  <c r="BH141" i="12" s="1"/>
  <c r="BC142" i="12"/>
  <c r="BH142" i="12" s="1"/>
  <c r="BC143" i="12"/>
  <c r="BH143" i="12" s="1"/>
  <c r="BC145" i="12"/>
  <c r="BH145" i="12" s="1"/>
  <c r="BC146" i="12"/>
  <c r="BH146" i="12" s="1"/>
  <c r="BC147" i="12"/>
  <c r="BH147" i="12" s="1"/>
  <c r="BD121" i="12"/>
  <c r="BD92" i="12"/>
  <c r="BC64" i="12"/>
  <c r="BH64" i="12" s="1"/>
  <c r="BC65" i="12"/>
  <c r="BH65" i="12" s="1"/>
  <c r="BC66" i="12"/>
  <c r="BH66" i="12" s="1"/>
  <c r="BC67" i="12"/>
  <c r="BH67" i="12" s="1"/>
  <c r="BC68" i="12"/>
  <c r="BH68" i="12" s="1"/>
  <c r="BC69" i="12"/>
  <c r="BH69" i="12" s="1"/>
  <c r="BC70" i="12"/>
  <c r="BH70" i="12" s="1"/>
  <c r="BC71" i="12"/>
  <c r="BH71" i="12" s="1"/>
  <c r="BC72" i="12"/>
  <c r="BH72" i="12" s="1"/>
  <c r="BC73" i="12"/>
  <c r="BH73" i="12" s="1"/>
  <c r="BC74" i="12"/>
  <c r="BH74" i="12" s="1"/>
  <c r="BC75" i="12"/>
  <c r="BH75" i="12" s="1"/>
  <c r="BC76" i="12"/>
  <c r="BH76" i="12" s="1"/>
  <c r="BC77" i="12"/>
  <c r="BH77" i="12" s="1"/>
  <c r="BC78" i="12"/>
  <c r="BH78" i="12" s="1"/>
  <c r="BC79" i="12"/>
  <c r="BH79" i="12" s="1"/>
  <c r="BC80" i="12"/>
  <c r="BH80" i="12" s="1"/>
  <c r="BC81" i="12"/>
  <c r="BH81" i="12" s="1"/>
  <c r="BC82" i="12"/>
  <c r="BH82" i="12" s="1"/>
  <c r="BC83" i="12"/>
  <c r="BH83" i="12" s="1"/>
  <c r="BC84" i="12"/>
  <c r="BH84" i="12" s="1"/>
  <c r="BC85" i="12"/>
  <c r="BH85" i="12" s="1"/>
  <c r="BC86" i="12"/>
  <c r="BH86" i="12" s="1"/>
  <c r="BC87" i="12"/>
  <c r="BH87" i="12" s="1"/>
  <c r="BC88" i="12"/>
  <c r="BH88" i="12" s="1"/>
  <c r="BC89" i="12"/>
  <c r="BH89" i="12" s="1"/>
  <c r="BD63" i="12"/>
  <c r="BC35" i="12"/>
  <c r="BH35" i="12" s="1"/>
  <c r="BC36" i="12"/>
  <c r="BH36" i="12" s="1"/>
  <c r="BC37" i="12"/>
  <c r="BH37" i="12" s="1"/>
  <c r="BC38" i="12"/>
  <c r="BH38" i="12" s="1"/>
  <c r="BC39" i="12"/>
  <c r="BH39" i="12" s="1"/>
  <c r="BC40" i="12"/>
  <c r="BH40" i="12" s="1"/>
  <c r="BC41" i="12"/>
  <c r="BH41" i="12" s="1"/>
  <c r="BC42" i="12"/>
  <c r="BH42" i="12" s="1"/>
  <c r="BC43" i="12"/>
  <c r="BH43" i="12" s="1"/>
  <c r="BC44" i="12"/>
  <c r="BH44" i="12" s="1"/>
  <c r="BC45" i="12"/>
  <c r="BH45" i="12" s="1"/>
  <c r="BC46" i="12"/>
  <c r="BH46" i="12" s="1"/>
  <c r="BC47" i="12"/>
  <c r="BH47" i="12" s="1"/>
  <c r="BC48" i="12"/>
  <c r="BH48" i="12" s="1"/>
  <c r="BC49" i="12"/>
  <c r="BH49" i="12" s="1"/>
  <c r="BC50" i="12"/>
  <c r="BH50" i="12" s="1"/>
  <c r="BC51" i="12"/>
  <c r="BH51" i="12" s="1"/>
  <c r="BC52" i="12"/>
  <c r="BH52" i="12" s="1"/>
  <c r="BC53" i="12"/>
  <c r="BH53" i="12" s="1"/>
  <c r="BC54" i="12"/>
  <c r="BH54" i="12" s="1"/>
  <c r="BC55" i="12"/>
  <c r="BH55" i="12" s="1"/>
  <c r="BC56" i="12"/>
  <c r="BH56" i="12" s="1"/>
  <c r="BC57" i="12"/>
  <c r="BH57" i="12" s="1"/>
  <c r="BC58" i="12"/>
  <c r="BH58" i="12" s="1"/>
  <c r="BC59" i="12"/>
  <c r="BH59" i="12" s="1"/>
  <c r="BC60" i="12"/>
  <c r="BH60" i="12" s="1"/>
  <c r="BD34" i="12"/>
  <c r="BD6" i="12"/>
  <c r="BH173" i="12" l="1"/>
  <c r="BH169" i="12"/>
  <c r="BH165" i="12"/>
  <c r="BH161" i="12"/>
  <c r="BH157" i="12"/>
  <c r="BH153" i="12"/>
  <c r="BH172" i="12"/>
  <c r="BH152" i="12"/>
  <c r="BH168" i="12"/>
  <c r="BH156" i="12"/>
  <c r="BH160" i="12"/>
  <c r="BH176" i="12"/>
  <c r="BH164" i="12"/>
  <c r="BH167" i="12"/>
  <c r="BH163" i="12"/>
  <c r="BH151" i="12"/>
  <c r="BH174" i="12"/>
  <c r="BH170" i="12"/>
  <c r="BH166" i="12"/>
  <c r="BH162" i="12"/>
  <c r="BH158" i="12"/>
  <c r="BH154" i="12"/>
  <c r="BH171" i="12"/>
  <c r="BH159" i="12"/>
  <c r="BH175" i="12"/>
  <c r="BH155" i="12"/>
  <c r="BD7" i="1"/>
  <c r="BD6" i="1"/>
  <c r="BD5" i="1"/>
  <c r="BC208" i="12" l="1"/>
  <c r="BH208" i="12" s="1"/>
  <c r="BC208" i="13"/>
  <c r="BC34" i="12"/>
  <c r="BH34" i="12" s="1"/>
  <c r="BC268" i="12"/>
  <c r="BH268" i="12" s="1"/>
  <c r="BH262" i="12"/>
  <c r="BH259" i="12"/>
  <c r="BH257" i="12"/>
  <c r="BH256" i="12"/>
  <c r="BC237" i="12"/>
  <c r="BH237" i="12" s="1"/>
  <c r="BC180" i="12"/>
  <c r="BH180" i="12" s="1"/>
  <c r="BC150" i="12"/>
  <c r="BH150" i="12" s="1"/>
  <c r="BC121" i="12"/>
  <c r="BH121" i="12" s="1"/>
  <c r="BC118" i="12"/>
  <c r="BH118" i="12" s="1"/>
  <c r="BC117" i="12"/>
  <c r="BH117" i="12" s="1"/>
  <c r="BC116" i="12"/>
  <c r="BH116" i="12" s="1"/>
  <c r="BC115" i="12"/>
  <c r="BH115" i="12" s="1"/>
  <c r="BC114" i="12"/>
  <c r="BH114" i="12" s="1"/>
  <c r="BC113" i="12"/>
  <c r="BH113" i="12" s="1"/>
  <c r="BC112" i="12"/>
  <c r="BH112" i="12" s="1"/>
  <c r="BC111" i="12"/>
  <c r="BH111" i="12" s="1"/>
  <c r="BC110" i="12"/>
  <c r="BH110" i="12" s="1"/>
  <c r="BC109" i="12"/>
  <c r="BH109" i="12" s="1"/>
  <c r="BC107" i="12"/>
  <c r="BH107" i="12" s="1"/>
  <c r="BC106" i="12"/>
  <c r="BH106" i="12" s="1"/>
  <c r="BC105" i="12"/>
  <c r="BH105" i="12" s="1"/>
  <c r="BC104" i="12"/>
  <c r="BH104" i="12" s="1"/>
  <c r="BC103" i="12"/>
  <c r="BH103" i="12" s="1"/>
  <c r="BC102" i="12"/>
  <c r="BH102" i="12" s="1"/>
  <c r="BC101" i="12"/>
  <c r="BH101" i="12" s="1"/>
  <c r="BC100" i="12"/>
  <c r="BH100" i="12" s="1"/>
  <c r="BC99" i="12"/>
  <c r="BH99" i="12" s="1"/>
  <c r="BC98" i="12"/>
  <c r="BH98" i="12" s="1"/>
  <c r="BC97" i="12"/>
  <c r="BH97" i="12" s="1"/>
  <c r="BC96" i="12"/>
  <c r="BH96" i="12" s="1"/>
  <c r="BC95" i="12"/>
  <c r="BH95" i="12" s="1"/>
  <c r="BC94" i="12"/>
  <c r="BH94" i="12" s="1"/>
  <c r="BC93" i="12"/>
  <c r="BH93" i="12" s="1"/>
  <c r="BC92" i="12"/>
  <c r="BH92" i="12" s="1"/>
  <c r="BC63" i="12"/>
  <c r="BH63" i="12" s="1"/>
  <c r="BC6" i="12"/>
  <c r="BC31" i="12"/>
  <c r="BC30" i="12"/>
  <c r="BH30" i="12" s="1"/>
  <c r="BC29" i="12"/>
  <c r="BH29" i="12" s="1"/>
  <c r="BC28" i="12"/>
  <c r="BH28" i="12" s="1"/>
  <c r="BC27" i="12"/>
  <c r="BH27" i="12" s="1"/>
  <c r="BC26" i="12"/>
  <c r="BH26" i="12" s="1"/>
  <c r="BC25" i="12"/>
  <c r="BC24" i="12"/>
  <c r="BH24" i="12" s="1"/>
  <c r="BC23" i="12"/>
  <c r="BC22" i="12"/>
  <c r="BC21" i="12"/>
  <c r="BH21" i="12" s="1"/>
  <c r="BC20" i="12"/>
  <c r="BC19" i="12"/>
  <c r="BH19" i="12" s="1"/>
  <c r="BC18" i="12"/>
  <c r="BH18" i="12" s="1"/>
  <c r="BC17" i="12"/>
  <c r="BC16" i="12"/>
  <c r="BH16" i="12" s="1"/>
  <c r="BC15" i="12"/>
  <c r="BH15" i="12" s="1"/>
  <c r="BC13" i="12"/>
  <c r="BC12" i="12"/>
  <c r="BH12" i="12" s="1"/>
  <c r="BC10" i="12"/>
  <c r="BH10" i="12" s="1"/>
  <c r="BC9" i="12"/>
  <c r="BH9" i="12" s="1"/>
  <c r="BC7" i="12"/>
  <c r="BH7" i="12" s="1"/>
  <c r="AX6" i="12"/>
  <c r="AY6" i="12"/>
  <c r="AZ6" i="12"/>
  <c r="BA6" i="12"/>
  <c r="AX7" i="12"/>
  <c r="AY7" i="12"/>
  <c r="AZ7" i="12"/>
  <c r="BA7" i="12"/>
  <c r="AX9" i="12"/>
  <c r="AY9" i="12"/>
  <c r="AZ9" i="12"/>
  <c r="BA9" i="12"/>
  <c r="AX10" i="12"/>
  <c r="AY10" i="12"/>
  <c r="AZ10" i="12"/>
  <c r="BA10" i="12"/>
  <c r="AX12" i="12"/>
  <c r="AY12" i="12"/>
  <c r="AZ12" i="12"/>
  <c r="BA12" i="12"/>
  <c r="AX13" i="12"/>
  <c r="AY13" i="12"/>
  <c r="AZ13" i="12"/>
  <c r="BA13" i="12"/>
  <c r="AX15" i="12"/>
  <c r="AY15" i="12"/>
  <c r="AZ15" i="12"/>
  <c r="BA15" i="12"/>
  <c r="AX16" i="12"/>
  <c r="AY16" i="12"/>
  <c r="AZ16" i="12"/>
  <c r="BA16" i="12"/>
  <c r="AX17" i="12"/>
  <c r="AY17" i="12"/>
  <c r="AZ17" i="12"/>
  <c r="BA17" i="12"/>
  <c r="AX18" i="12"/>
  <c r="AY18" i="12"/>
  <c r="AZ18" i="12"/>
  <c r="BA18" i="12"/>
  <c r="AX19" i="12"/>
  <c r="AY19" i="12"/>
  <c r="AZ19" i="12"/>
  <c r="BA19" i="12"/>
  <c r="AX20" i="12"/>
  <c r="AY20" i="12"/>
  <c r="AZ20" i="12"/>
  <c r="BA20" i="12"/>
  <c r="AX21" i="12"/>
  <c r="AY21" i="12"/>
  <c r="AZ21" i="12"/>
  <c r="BA21" i="12"/>
  <c r="AX22" i="12"/>
  <c r="AY22" i="12"/>
  <c r="AZ22" i="12"/>
  <c r="BA22" i="12"/>
  <c r="AX23" i="12"/>
  <c r="AY23" i="12"/>
  <c r="AZ23" i="12"/>
  <c r="BA23" i="12"/>
  <c r="AX24" i="12"/>
  <c r="AY24" i="12"/>
  <c r="AZ24" i="12"/>
  <c r="BA24" i="12"/>
  <c r="AX25" i="12"/>
  <c r="AY25" i="12"/>
  <c r="AZ25" i="12"/>
  <c r="BA25" i="12"/>
  <c r="AX26" i="12"/>
  <c r="AY26" i="12"/>
  <c r="AZ26" i="12"/>
  <c r="BA26" i="12"/>
  <c r="AX27" i="12"/>
  <c r="AY27" i="12"/>
  <c r="AZ27" i="12"/>
  <c r="BA27" i="12"/>
  <c r="AX28" i="12"/>
  <c r="AY28" i="12"/>
  <c r="AZ28" i="12"/>
  <c r="BA28" i="12"/>
  <c r="AX29" i="12"/>
  <c r="AY29" i="12"/>
  <c r="AZ29" i="12"/>
  <c r="BA29" i="12"/>
  <c r="AX30" i="12"/>
  <c r="AY30" i="12"/>
  <c r="AZ30" i="12"/>
  <c r="BA30" i="12"/>
  <c r="AX31" i="12"/>
  <c r="AY31" i="12"/>
  <c r="AZ31" i="12"/>
  <c r="BA31" i="12"/>
  <c r="BB9" i="12" l="1"/>
  <c r="BC6" i="1"/>
  <c r="BH6" i="1" s="1"/>
  <c r="N6" i="18" s="1"/>
  <c r="BH6" i="12"/>
  <c r="BC17" i="1"/>
  <c r="BH17" i="1" s="1"/>
  <c r="N17" i="18" s="1"/>
  <c r="BH17" i="12"/>
  <c r="BC25" i="1"/>
  <c r="BH25" i="1" s="1"/>
  <c r="N25" i="18" s="1"/>
  <c r="BH25" i="12"/>
  <c r="BC23" i="1"/>
  <c r="BH23" i="1" s="1"/>
  <c r="N23" i="18" s="1"/>
  <c r="BH23" i="12"/>
  <c r="BC31" i="1"/>
  <c r="BH31" i="1" s="1"/>
  <c r="N31" i="18" s="1"/>
  <c r="BH31" i="12"/>
  <c r="BC20" i="1"/>
  <c r="BH20" i="1" s="1"/>
  <c r="N20" i="18" s="1"/>
  <c r="BH20" i="12"/>
  <c r="BC13" i="1"/>
  <c r="BH13" i="1" s="1"/>
  <c r="N13" i="18" s="1"/>
  <c r="BH13" i="12"/>
  <c r="BC22" i="1"/>
  <c r="BH22" i="1" s="1"/>
  <c r="N22" i="18" s="1"/>
  <c r="BH22" i="12"/>
  <c r="BC10" i="1"/>
  <c r="BH10" i="1" s="1"/>
  <c r="N10" i="18" s="1"/>
  <c r="BC28" i="1"/>
  <c r="BH28" i="1" s="1"/>
  <c r="N28" i="18" s="1"/>
  <c r="BB25" i="12"/>
  <c r="BB27" i="12"/>
  <c r="BB30" i="12"/>
  <c r="BB24" i="12"/>
  <c r="BB22" i="12"/>
  <c r="BB6" i="12"/>
  <c r="BC15" i="1"/>
  <c r="BH15" i="1" s="1"/>
  <c r="N15" i="18" s="1"/>
  <c r="BC7" i="1"/>
  <c r="BH7" i="1" s="1"/>
  <c r="N7" i="18" s="1"/>
  <c r="BC16" i="1"/>
  <c r="BH16" i="1" s="1"/>
  <c r="N16" i="18" s="1"/>
  <c r="BC30" i="1"/>
  <c r="BH30" i="1" s="1"/>
  <c r="N30" i="18" s="1"/>
  <c r="BB16" i="12"/>
  <c r="BB13" i="12"/>
  <c r="BC9" i="1"/>
  <c r="BH9" i="1" s="1"/>
  <c r="N9" i="18" s="1"/>
  <c r="BC5" i="1"/>
  <c r="BH5" i="1" s="1"/>
  <c r="N5" i="18" s="1"/>
  <c r="N4" i="14" s="1"/>
  <c r="BC18" i="1"/>
  <c r="BH18" i="1" s="1"/>
  <c r="N18" i="18" s="1"/>
  <c r="BC24" i="1"/>
  <c r="BH24" i="1" s="1"/>
  <c r="N24" i="18" s="1"/>
  <c r="BC11" i="1"/>
  <c r="BH11" i="1" s="1"/>
  <c r="N11" i="18" s="1"/>
  <c r="BC29" i="1"/>
  <c r="BH29" i="1" s="1"/>
  <c r="N29" i="18" s="1"/>
  <c r="BC19" i="1"/>
  <c r="BH19" i="1" s="1"/>
  <c r="N19" i="18" s="1"/>
  <c r="BB23" i="12"/>
  <c r="BC12" i="1"/>
  <c r="BH12" i="1" s="1"/>
  <c r="N12" i="18" s="1"/>
  <c r="BC26" i="1"/>
  <c r="BH26" i="1" s="1"/>
  <c r="N26" i="18" s="1"/>
  <c r="BB19" i="12"/>
  <c r="BB17" i="12"/>
  <c r="BC21" i="1"/>
  <c r="BH21" i="1" s="1"/>
  <c r="N21" i="18" s="1"/>
  <c r="BC27" i="1"/>
  <c r="BH27" i="1" s="1"/>
  <c r="N27" i="18" s="1"/>
  <c r="BC14" i="1"/>
  <c r="BH14" i="1" s="1"/>
  <c r="N14" i="18" s="1"/>
  <c r="BC8" i="1"/>
  <c r="BH8" i="1" s="1"/>
  <c r="N8" i="18" s="1"/>
  <c r="BH255" i="12"/>
  <c r="BH263" i="12"/>
  <c r="BH258" i="12"/>
  <c r="BB26" i="12"/>
  <c r="BB31" i="12"/>
  <c r="BB15" i="12"/>
  <c r="BB28" i="12"/>
  <c r="BB10" i="12"/>
  <c r="BB29" i="12"/>
  <c r="BB20" i="12"/>
  <c r="BB12" i="12"/>
  <c r="BB21" i="12"/>
  <c r="BB7" i="12"/>
  <c r="BB18" i="12"/>
  <c r="BG22" i="4"/>
  <c r="AZ238" i="12" l="1"/>
  <c r="BA238" i="12"/>
  <c r="AZ239" i="12"/>
  <c r="BA239" i="12"/>
  <c r="AZ240" i="12"/>
  <c r="AZ241" i="12"/>
  <c r="BA241" i="12"/>
  <c r="AZ242" i="12"/>
  <c r="BA242" i="12"/>
  <c r="AZ249" i="12"/>
  <c r="BA249" i="12"/>
  <c r="AZ250" i="12"/>
  <c r="BA250" i="12"/>
  <c r="AZ254" i="12"/>
  <c r="BA254" i="12"/>
  <c r="AZ255" i="12"/>
  <c r="BA255" i="12"/>
  <c r="AZ256" i="12"/>
  <c r="BA256" i="12"/>
  <c r="AZ257" i="12"/>
  <c r="BA257" i="12"/>
  <c r="AZ258" i="12"/>
  <c r="BA258" i="12"/>
  <c r="AZ259" i="12"/>
  <c r="BA259" i="12"/>
  <c r="AZ260" i="12"/>
  <c r="BA260" i="12"/>
  <c r="AZ261" i="12"/>
  <c r="BA261" i="12"/>
  <c r="AZ262" i="12"/>
  <c r="BA262" i="12"/>
  <c r="AZ263" i="12"/>
  <c r="BA263" i="12"/>
  <c r="AZ210" i="12"/>
  <c r="BA210" i="12"/>
  <c r="BA211" i="12"/>
  <c r="BB211" i="12" s="1"/>
  <c r="AZ212" i="12"/>
  <c r="BA212" i="12"/>
  <c r="AZ213" i="12"/>
  <c r="BA213" i="12"/>
  <c r="BA214" i="12"/>
  <c r="BB214" i="12" s="1"/>
  <c r="AZ215" i="12"/>
  <c r="BA215" i="12"/>
  <c r="AZ216" i="12"/>
  <c r="BA216" i="12"/>
  <c r="BA217" i="12"/>
  <c r="BB217" i="12" s="1"/>
  <c r="AZ218" i="12"/>
  <c r="BA218" i="12"/>
  <c r="AZ219" i="12"/>
  <c r="BA219" i="12"/>
  <c r="AZ220" i="12"/>
  <c r="BA220" i="12"/>
  <c r="AZ221" i="12"/>
  <c r="BA221" i="12"/>
  <c r="AZ222" i="12"/>
  <c r="BA222" i="12"/>
  <c r="AZ223" i="12"/>
  <c r="BA223" i="12"/>
  <c r="AZ224" i="12"/>
  <c r="BA224" i="12"/>
  <c r="AZ225" i="12"/>
  <c r="BA225" i="12"/>
  <c r="AZ226" i="12"/>
  <c r="BA226" i="12"/>
  <c r="AZ227" i="12"/>
  <c r="BA227" i="12"/>
  <c r="AZ228" i="12"/>
  <c r="BA228" i="12"/>
  <c r="AZ229" i="12"/>
  <c r="BA229" i="12"/>
  <c r="AZ230" i="12"/>
  <c r="BA230" i="12"/>
  <c r="AZ231" i="12"/>
  <c r="BA231" i="12"/>
  <c r="AZ232" i="12"/>
  <c r="BA232" i="12"/>
  <c r="AZ233" i="12"/>
  <c r="BA233" i="12"/>
  <c r="AZ234" i="12"/>
  <c r="BA234" i="12"/>
  <c r="BA209" i="12"/>
  <c r="AZ181" i="12"/>
  <c r="BA181" i="12"/>
  <c r="AZ183" i="12"/>
  <c r="BA183" i="12"/>
  <c r="AZ184" i="12"/>
  <c r="BA184" i="12"/>
  <c r="AZ186" i="12"/>
  <c r="BA186" i="12"/>
  <c r="AZ187" i="12"/>
  <c r="BA187" i="12"/>
  <c r="AZ189" i="12"/>
  <c r="BA189" i="12"/>
  <c r="AZ190" i="12"/>
  <c r="BA190" i="12"/>
  <c r="AZ191" i="12"/>
  <c r="BA191" i="12"/>
  <c r="AZ192" i="12"/>
  <c r="BA192" i="12"/>
  <c r="AZ193" i="12"/>
  <c r="BA193" i="12"/>
  <c r="AZ194" i="12"/>
  <c r="BA194" i="12"/>
  <c r="AZ196" i="12"/>
  <c r="BA196" i="12"/>
  <c r="AZ197" i="12"/>
  <c r="BA197" i="12"/>
  <c r="AZ198" i="12"/>
  <c r="BA198" i="12"/>
  <c r="AZ199" i="12"/>
  <c r="BA199" i="12"/>
  <c r="AZ200" i="12"/>
  <c r="BA200" i="12"/>
  <c r="AZ201" i="12"/>
  <c r="BA201" i="12"/>
  <c r="AZ202" i="12"/>
  <c r="BA202" i="12"/>
  <c r="AZ203" i="12"/>
  <c r="BA203" i="12"/>
  <c r="AZ204" i="12"/>
  <c r="BA204" i="12"/>
  <c r="AZ205" i="12"/>
  <c r="BA205" i="12"/>
  <c r="BA180" i="12"/>
  <c r="AZ151" i="12"/>
  <c r="BA151" i="12"/>
  <c r="AZ152" i="12"/>
  <c r="BA152" i="12"/>
  <c r="AZ153" i="12"/>
  <c r="BA153" i="12"/>
  <c r="AZ154" i="12"/>
  <c r="BA154" i="12"/>
  <c r="AZ155" i="12"/>
  <c r="BA155" i="12"/>
  <c r="AZ156" i="12"/>
  <c r="BA156" i="12"/>
  <c r="AZ157" i="12"/>
  <c r="BA157" i="12"/>
  <c r="AZ158" i="12"/>
  <c r="BA158" i="12"/>
  <c r="AZ159" i="12"/>
  <c r="BA159" i="12"/>
  <c r="AZ160" i="12"/>
  <c r="BA160" i="12"/>
  <c r="AZ161" i="12"/>
  <c r="BA161" i="12"/>
  <c r="AZ162" i="12"/>
  <c r="BA162" i="12"/>
  <c r="AZ163" i="12"/>
  <c r="BA163" i="12"/>
  <c r="AZ164" i="12"/>
  <c r="BA164" i="12"/>
  <c r="AZ165" i="12"/>
  <c r="BA165" i="12"/>
  <c r="AZ166" i="12"/>
  <c r="BA166" i="12"/>
  <c r="AZ167" i="12"/>
  <c r="BA167" i="12"/>
  <c r="AZ168" i="12"/>
  <c r="BA168" i="12"/>
  <c r="AZ169" i="12"/>
  <c r="BA169" i="12"/>
  <c r="AZ170" i="12"/>
  <c r="BA170" i="12"/>
  <c r="AZ171" i="12"/>
  <c r="BA171" i="12"/>
  <c r="AZ172" i="12"/>
  <c r="BA172" i="12"/>
  <c r="AZ173" i="12"/>
  <c r="BA173" i="12"/>
  <c r="AZ174" i="12"/>
  <c r="BA174" i="12"/>
  <c r="AZ175" i="12"/>
  <c r="BA175" i="12"/>
  <c r="AZ176" i="12"/>
  <c r="BA176" i="12"/>
  <c r="BA150" i="12"/>
  <c r="AZ122" i="12"/>
  <c r="BA122" i="12"/>
  <c r="AZ123" i="12"/>
  <c r="BA123" i="12"/>
  <c r="AZ124" i="12"/>
  <c r="BA124" i="12"/>
  <c r="AZ125" i="12"/>
  <c r="BA125" i="12"/>
  <c r="AZ126" i="12"/>
  <c r="BA126" i="12"/>
  <c r="AZ127" i="12"/>
  <c r="BA127" i="12"/>
  <c r="AZ128" i="12"/>
  <c r="BA128" i="12"/>
  <c r="AZ129" i="12"/>
  <c r="BA129" i="12"/>
  <c r="AZ130" i="12"/>
  <c r="BA130" i="12"/>
  <c r="AZ131" i="12"/>
  <c r="BA131" i="12"/>
  <c r="AZ132" i="12"/>
  <c r="BA132" i="12"/>
  <c r="AZ133" i="12"/>
  <c r="BA133" i="12"/>
  <c r="AZ134" i="12"/>
  <c r="BA134" i="12"/>
  <c r="AZ135" i="12"/>
  <c r="BA135" i="12"/>
  <c r="AZ136" i="12"/>
  <c r="BA136" i="12"/>
  <c r="BA137" i="12"/>
  <c r="AZ138" i="12"/>
  <c r="BA138" i="12"/>
  <c r="AZ139" i="12"/>
  <c r="BA139" i="12"/>
  <c r="AZ140" i="12"/>
  <c r="BA140" i="12"/>
  <c r="AZ141" i="12"/>
  <c r="BA141" i="12"/>
  <c r="AZ142" i="12"/>
  <c r="BA142" i="12"/>
  <c r="AZ143" i="12"/>
  <c r="BA143" i="12"/>
  <c r="AZ144" i="12"/>
  <c r="BA144" i="12"/>
  <c r="AZ145" i="12"/>
  <c r="BA145" i="12"/>
  <c r="AZ146" i="12"/>
  <c r="BA146" i="12"/>
  <c r="AZ147" i="12"/>
  <c r="BA147" i="12"/>
  <c r="BA121" i="12"/>
  <c r="AZ93" i="12"/>
  <c r="BA93" i="12"/>
  <c r="AZ94" i="12"/>
  <c r="BA94" i="12"/>
  <c r="AZ95" i="12"/>
  <c r="BA95" i="12"/>
  <c r="AZ96" i="12"/>
  <c r="BA96" i="12"/>
  <c r="AZ97" i="12"/>
  <c r="BA97" i="12"/>
  <c r="AZ98" i="12"/>
  <c r="BA98" i="12"/>
  <c r="AZ99" i="12"/>
  <c r="BA99" i="12"/>
  <c r="AZ100" i="12"/>
  <c r="BA100" i="12"/>
  <c r="AZ101" i="12"/>
  <c r="BA101" i="12"/>
  <c r="AZ102" i="12"/>
  <c r="BA102" i="12"/>
  <c r="AZ103" i="12"/>
  <c r="BA103" i="12"/>
  <c r="AZ104" i="12"/>
  <c r="BA104" i="12"/>
  <c r="AZ105" i="12"/>
  <c r="BA105" i="12"/>
  <c r="AZ106" i="12"/>
  <c r="BA106" i="12"/>
  <c r="AZ107" i="12"/>
  <c r="BA107" i="12"/>
  <c r="AZ109" i="12"/>
  <c r="BA109" i="12"/>
  <c r="AZ110" i="12"/>
  <c r="BA110" i="12"/>
  <c r="AZ111" i="12"/>
  <c r="BA111" i="12"/>
  <c r="AZ112" i="12"/>
  <c r="BA112" i="12"/>
  <c r="AZ113" i="12"/>
  <c r="BA113" i="12"/>
  <c r="AZ114" i="12"/>
  <c r="BA114" i="12"/>
  <c r="AZ115" i="12"/>
  <c r="BA115" i="12"/>
  <c r="AZ116" i="12"/>
  <c r="BA116" i="12"/>
  <c r="AZ117" i="12"/>
  <c r="BA117" i="12"/>
  <c r="AZ118" i="12"/>
  <c r="BA118" i="12"/>
  <c r="BA92" i="12"/>
  <c r="AZ64" i="12"/>
  <c r="BA64" i="12"/>
  <c r="AZ65" i="12"/>
  <c r="BA65" i="12"/>
  <c r="AZ66" i="12"/>
  <c r="BA66" i="12"/>
  <c r="AZ67" i="12"/>
  <c r="BA67" i="12"/>
  <c r="AZ68" i="12"/>
  <c r="BA68" i="12"/>
  <c r="AZ69" i="12"/>
  <c r="BA69" i="12"/>
  <c r="AZ70" i="12"/>
  <c r="BA70" i="12"/>
  <c r="AZ71" i="12"/>
  <c r="BA71" i="12"/>
  <c r="AZ72" i="12"/>
  <c r="BA72" i="12"/>
  <c r="AZ73" i="12"/>
  <c r="BA73" i="12"/>
  <c r="AZ74" i="12"/>
  <c r="BA74" i="12"/>
  <c r="AZ75" i="12"/>
  <c r="BA75" i="12"/>
  <c r="AZ76" i="12"/>
  <c r="BA76" i="12"/>
  <c r="AZ77" i="12"/>
  <c r="BA77" i="12"/>
  <c r="AZ78" i="12"/>
  <c r="BA78" i="12"/>
  <c r="AZ79" i="12"/>
  <c r="BA79" i="12"/>
  <c r="AZ80" i="12"/>
  <c r="BA80" i="12"/>
  <c r="AZ81" i="12"/>
  <c r="BA81" i="12"/>
  <c r="AZ82" i="12"/>
  <c r="BA82" i="12"/>
  <c r="AZ83" i="12"/>
  <c r="BA83" i="12"/>
  <c r="AZ84" i="12"/>
  <c r="BA84" i="12"/>
  <c r="AZ85" i="12"/>
  <c r="BA85" i="12"/>
  <c r="AZ86" i="12"/>
  <c r="BA86" i="12"/>
  <c r="AZ87" i="12"/>
  <c r="BA87" i="12"/>
  <c r="AZ88" i="12"/>
  <c r="BA88" i="12"/>
  <c r="AZ89" i="12"/>
  <c r="BA89" i="12"/>
  <c r="BA63" i="12"/>
  <c r="AZ35" i="12"/>
  <c r="BA35" i="12"/>
  <c r="AZ36" i="12"/>
  <c r="BA36" i="12"/>
  <c r="AZ37" i="12"/>
  <c r="BA37" i="12"/>
  <c r="AZ38" i="12"/>
  <c r="BA38" i="12"/>
  <c r="AZ39" i="12"/>
  <c r="BA39" i="12"/>
  <c r="AZ40" i="12"/>
  <c r="BA40" i="12"/>
  <c r="AZ41" i="12"/>
  <c r="BA41" i="12"/>
  <c r="AZ42" i="12"/>
  <c r="BA42" i="12"/>
  <c r="AZ43" i="12"/>
  <c r="BA43" i="12"/>
  <c r="AZ44" i="12"/>
  <c r="BA44" i="12"/>
  <c r="AZ45" i="12"/>
  <c r="BA45" i="12"/>
  <c r="AZ46" i="12"/>
  <c r="BA46" i="12"/>
  <c r="AZ47" i="12"/>
  <c r="BA47" i="12"/>
  <c r="AZ48" i="12"/>
  <c r="BA48" i="12"/>
  <c r="AZ49" i="12"/>
  <c r="BA49" i="12"/>
  <c r="AZ50" i="12"/>
  <c r="BA50" i="12"/>
  <c r="AZ51" i="12"/>
  <c r="BA51" i="12"/>
  <c r="AZ52" i="12"/>
  <c r="BA52" i="12"/>
  <c r="AZ53" i="12"/>
  <c r="BA53" i="12"/>
  <c r="AZ54" i="12"/>
  <c r="BA54" i="12"/>
  <c r="AZ55" i="12"/>
  <c r="BA55" i="12"/>
  <c r="AZ56" i="12"/>
  <c r="BA56" i="12"/>
  <c r="AZ57" i="12"/>
  <c r="BA57" i="12"/>
  <c r="AZ58" i="12"/>
  <c r="BA58" i="12"/>
  <c r="AZ59" i="12"/>
  <c r="BA59" i="12"/>
  <c r="AZ60" i="12"/>
  <c r="BA60" i="12"/>
  <c r="BA34" i="12"/>
  <c r="AZ14" i="1" l="1"/>
  <c r="BA10" i="1"/>
  <c r="BA11" i="1"/>
  <c r="BA23" i="1"/>
  <c r="BA20" i="1"/>
  <c r="BA24" i="1"/>
  <c r="AZ12" i="1"/>
  <c r="AZ8" i="1"/>
  <c r="BA15" i="1"/>
  <c r="AZ15" i="1"/>
  <c r="AZ11" i="1"/>
  <c r="BA5" i="1"/>
  <c r="BA27" i="1"/>
  <c r="BA6" i="1"/>
  <c r="BA31" i="1"/>
  <c r="BA26" i="1"/>
  <c r="BA18" i="1"/>
  <c r="BA9" i="1"/>
  <c r="AZ9" i="1"/>
  <c r="BA29" i="1"/>
  <c r="BA21" i="1"/>
  <c r="BA8" i="1"/>
  <c r="BA7" i="1"/>
  <c r="BA28" i="1"/>
  <c r="BA16" i="1"/>
  <c r="BA19" i="1"/>
  <c r="BA30" i="1"/>
  <c r="BA22" i="1"/>
  <c r="BA13" i="1"/>
  <c r="BA25" i="1"/>
  <c r="BA17" i="1"/>
  <c r="BA12" i="1"/>
  <c r="BA14" i="1"/>
  <c r="AY271" i="12"/>
  <c r="AZ271" i="12"/>
  <c r="AZ10" i="1" s="1"/>
  <c r="AY274" i="12"/>
  <c r="AZ274" i="12"/>
  <c r="AZ13" i="1" s="1"/>
  <c r="AY277" i="12"/>
  <c r="AZ277" i="12"/>
  <c r="AZ16" i="1" s="1"/>
  <c r="AY278" i="12"/>
  <c r="AZ278" i="12"/>
  <c r="AZ17" i="1" s="1"/>
  <c r="AY279" i="12"/>
  <c r="AZ279" i="12"/>
  <c r="AZ18" i="1" s="1"/>
  <c r="AY280" i="12"/>
  <c r="AZ280" i="12"/>
  <c r="AZ19" i="1" s="1"/>
  <c r="AY281" i="12"/>
  <c r="AZ281" i="12"/>
  <c r="AZ20" i="1" s="1"/>
  <c r="AY282" i="12"/>
  <c r="AZ282" i="12"/>
  <c r="AZ21" i="1" s="1"/>
  <c r="AY283" i="12"/>
  <c r="AZ283" i="12"/>
  <c r="AZ22" i="1" s="1"/>
  <c r="AY284" i="12"/>
  <c r="AZ284" i="12"/>
  <c r="AZ23" i="1" s="1"/>
  <c r="AY285" i="12"/>
  <c r="AZ285" i="12"/>
  <c r="AZ24" i="1" s="1"/>
  <c r="AY286" i="12"/>
  <c r="AZ286" i="12"/>
  <c r="AZ25" i="1" s="1"/>
  <c r="AY287" i="12"/>
  <c r="AZ287" i="12"/>
  <c r="AZ26" i="1" s="1"/>
  <c r="AY288" i="12"/>
  <c r="AZ288" i="12"/>
  <c r="AZ27" i="1" s="1"/>
  <c r="AY289" i="12"/>
  <c r="AZ289" i="12"/>
  <c r="AZ28" i="1" s="1"/>
  <c r="AY290" i="12"/>
  <c r="AZ290" i="12"/>
  <c r="AZ29" i="1" s="1"/>
  <c r="AY291" i="12"/>
  <c r="AZ291" i="12"/>
  <c r="AZ30" i="1" s="1"/>
  <c r="AY292" i="12"/>
  <c r="AZ292" i="12"/>
  <c r="AZ31" i="1" s="1"/>
  <c r="AZ268" i="12"/>
  <c r="AZ7" i="1" s="1"/>
  <c r="AY238" i="12"/>
  <c r="AY239" i="12"/>
  <c r="AY240" i="12"/>
  <c r="AY241" i="12"/>
  <c r="AY242" i="12"/>
  <c r="AY249" i="12"/>
  <c r="AY250" i="12"/>
  <c r="AY254" i="12"/>
  <c r="AY255" i="12"/>
  <c r="AY256" i="12"/>
  <c r="AY257" i="12"/>
  <c r="AY258" i="12"/>
  <c r="AY259" i="12"/>
  <c r="AY260" i="12"/>
  <c r="AY261" i="12"/>
  <c r="AY262" i="12"/>
  <c r="AY263" i="12"/>
  <c r="AZ237" i="12"/>
  <c r="AY209" i="12"/>
  <c r="AZ209" i="12"/>
  <c r="AY210" i="12"/>
  <c r="AY212" i="12"/>
  <c r="AY213" i="12"/>
  <c r="AY215" i="12"/>
  <c r="AY216" i="12"/>
  <c r="AY218" i="12"/>
  <c r="BB218" i="12" s="1"/>
  <c r="AY219" i="12"/>
  <c r="AY220" i="12"/>
  <c r="AY221" i="12"/>
  <c r="AY222" i="12"/>
  <c r="AY223" i="12"/>
  <c r="AY224" i="12"/>
  <c r="AY225" i="12"/>
  <c r="AY226" i="12"/>
  <c r="AY227" i="12"/>
  <c r="AY228" i="12"/>
  <c r="AY229" i="12"/>
  <c r="AY230" i="12"/>
  <c r="AY231" i="12"/>
  <c r="AY232" i="12"/>
  <c r="AY233" i="12"/>
  <c r="AY234" i="12"/>
  <c r="AY181" i="12"/>
  <c r="AY183" i="12"/>
  <c r="AY184" i="12"/>
  <c r="AY186" i="12"/>
  <c r="AY187" i="12"/>
  <c r="AY189" i="12"/>
  <c r="AY190" i="12"/>
  <c r="AY191" i="12"/>
  <c r="AY192" i="12"/>
  <c r="AY193" i="12"/>
  <c r="AY194" i="12"/>
  <c r="AY196" i="12"/>
  <c r="AY197" i="12"/>
  <c r="AY198" i="12"/>
  <c r="AY199" i="12"/>
  <c r="AY200" i="12"/>
  <c r="AY201" i="12"/>
  <c r="AY202" i="12"/>
  <c r="AY203" i="12"/>
  <c r="AY204" i="12"/>
  <c r="AY205" i="12"/>
  <c r="AZ180" i="12"/>
  <c r="AY151" i="12"/>
  <c r="AY152" i="12"/>
  <c r="AY153" i="12"/>
  <c r="AY154" i="12"/>
  <c r="AY155" i="12"/>
  <c r="AY156" i="12"/>
  <c r="AY157" i="12"/>
  <c r="AY158" i="12"/>
  <c r="AY159" i="12"/>
  <c r="AY160" i="12"/>
  <c r="AY161" i="12"/>
  <c r="AY162" i="12"/>
  <c r="AY163" i="12"/>
  <c r="AY164" i="12"/>
  <c r="AY165" i="12"/>
  <c r="AY166" i="12"/>
  <c r="AY167" i="12"/>
  <c r="AY168" i="12"/>
  <c r="AY169" i="12"/>
  <c r="AY170" i="12"/>
  <c r="AY171" i="12"/>
  <c r="AY172" i="12"/>
  <c r="AY173" i="12"/>
  <c r="AY174" i="12"/>
  <c r="AY175" i="12"/>
  <c r="AY176" i="12"/>
  <c r="AZ150" i="12"/>
  <c r="AY122" i="12"/>
  <c r="AY123" i="12"/>
  <c r="AY124" i="12"/>
  <c r="AY125" i="12"/>
  <c r="AY126" i="12"/>
  <c r="AY127" i="12"/>
  <c r="AY128" i="12"/>
  <c r="AY129" i="12"/>
  <c r="AY130" i="12"/>
  <c r="AY131" i="12"/>
  <c r="AY132" i="12"/>
  <c r="AY133" i="12"/>
  <c r="AY134" i="12"/>
  <c r="AY135" i="12"/>
  <c r="AY136" i="12"/>
  <c r="AY137" i="12"/>
  <c r="AY138" i="12"/>
  <c r="AY139" i="12"/>
  <c r="AY140" i="12"/>
  <c r="AY141" i="12"/>
  <c r="AY142" i="12"/>
  <c r="AY143" i="12"/>
  <c r="AY144" i="12"/>
  <c r="AY145" i="12"/>
  <c r="AY146" i="12"/>
  <c r="AY147" i="12"/>
  <c r="AZ121" i="12"/>
  <c r="AY93" i="12"/>
  <c r="AY94" i="12"/>
  <c r="AY95" i="12"/>
  <c r="AY96" i="12"/>
  <c r="AY97" i="12"/>
  <c r="AY98" i="12"/>
  <c r="AY99" i="12"/>
  <c r="AY100" i="12"/>
  <c r="AY101" i="12"/>
  <c r="AY102" i="12"/>
  <c r="AY103" i="12"/>
  <c r="AY104" i="12"/>
  <c r="AY105" i="12"/>
  <c r="AY106" i="12"/>
  <c r="AY107" i="12"/>
  <c r="AY109" i="12"/>
  <c r="AY110" i="12"/>
  <c r="AY111" i="12"/>
  <c r="AY112" i="12"/>
  <c r="AY113" i="12"/>
  <c r="AY114" i="12"/>
  <c r="AY115" i="12"/>
  <c r="AY116" i="12"/>
  <c r="AY117" i="12"/>
  <c r="AY118" i="12"/>
  <c r="AZ92" i="12"/>
  <c r="AY64" i="12"/>
  <c r="AY65" i="12"/>
  <c r="AY66" i="12"/>
  <c r="AY67" i="12"/>
  <c r="AY68" i="12"/>
  <c r="AY69" i="12"/>
  <c r="AY70" i="12"/>
  <c r="AY71" i="12"/>
  <c r="AY72" i="12"/>
  <c r="AY73" i="12"/>
  <c r="AY74" i="12"/>
  <c r="AY75" i="12"/>
  <c r="AY76" i="12"/>
  <c r="AY77" i="12"/>
  <c r="AY78" i="12"/>
  <c r="AY79" i="12"/>
  <c r="AY80" i="12"/>
  <c r="AY81" i="12"/>
  <c r="AY82" i="12"/>
  <c r="AY83" i="12"/>
  <c r="AY84" i="12"/>
  <c r="AY85" i="12"/>
  <c r="AY86" i="12"/>
  <c r="AY87" i="12"/>
  <c r="AY88" i="12"/>
  <c r="AY89" i="12"/>
  <c r="AZ63" i="12"/>
  <c r="AZ34" i="12"/>
  <c r="AZ6" i="1" l="1"/>
  <c r="AZ5" i="1"/>
  <c r="BA6" i="5"/>
  <c r="AX271" i="12" l="1"/>
  <c r="AX274" i="12"/>
  <c r="AX277" i="12"/>
  <c r="AX278" i="12"/>
  <c r="AX279" i="12"/>
  <c r="AX280" i="12"/>
  <c r="AX281" i="12"/>
  <c r="AX282" i="12"/>
  <c r="AX283" i="12"/>
  <c r="AX284" i="12"/>
  <c r="AX285" i="12"/>
  <c r="AX286" i="12"/>
  <c r="AX287" i="12"/>
  <c r="AX288" i="12"/>
  <c r="AX289" i="12"/>
  <c r="AX290" i="12"/>
  <c r="AX291" i="12"/>
  <c r="AX292" i="12"/>
  <c r="AY268" i="12"/>
  <c r="AX238" i="12"/>
  <c r="AX239" i="12"/>
  <c r="AX240" i="12"/>
  <c r="AX241" i="12"/>
  <c r="AX242" i="12"/>
  <c r="AX249" i="12"/>
  <c r="AX250" i="12"/>
  <c r="AX254" i="12"/>
  <c r="AX255" i="12"/>
  <c r="AX256" i="12"/>
  <c r="AX257" i="12"/>
  <c r="AX258" i="12"/>
  <c r="AX259" i="12"/>
  <c r="AX260" i="12"/>
  <c r="AX261" i="12"/>
  <c r="AX262" i="12"/>
  <c r="AX263" i="12"/>
  <c r="AY237" i="12"/>
  <c r="BB215" i="12"/>
  <c r="BB216" i="12"/>
  <c r="BB223" i="12"/>
  <c r="BB224" i="12"/>
  <c r="BB209" i="12"/>
  <c r="BB210" i="12"/>
  <c r="BB212" i="12"/>
  <c r="BB213" i="12"/>
  <c r="BB219" i="12"/>
  <c r="BB220" i="12"/>
  <c r="BB221" i="12"/>
  <c r="BB222" i="12"/>
  <c r="BB225" i="12"/>
  <c r="BB226" i="12"/>
  <c r="BB227" i="12"/>
  <c r="BB228" i="12"/>
  <c r="BB229" i="12"/>
  <c r="BB230" i="12"/>
  <c r="BB231" i="12"/>
  <c r="BB232" i="12"/>
  <c r="BB233" i="12"/>
  <c r="BB234" i="12"/>
  <c r="AX181" i="12"/>
  <c r="AX183" i="12"/>
  <c r="AX184" i="12"/>
  <c r="AX186" i="12"/>
  <c r="AX187" i="12"/>
  <c r="AX189" i="12"/>
  <c r="AX190" i="12"/>
  <c r="AX191" i="12"/>
  <c r="AX192" i="12"/>
  <c r="AX193" i="12"/>
  <c r="AX194" i="12"/>
  <c r="AX196" i="12"/>
  <c r="AX197" i="12"/>
  <c r="AX198" i="12"/>
  <c r="AX199" i="12"/>
  <c r="AX200" i="12"/>
  <c r="AX201" i="12"/>
  <c r="AX202" i="12"/>
  <c r="AX203" i="12"/>
  <c r="AX204" i="12"/>
  <c r="AX205" i="12"/>
  <c r="AY18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X173" i="12"/>
  <c r="AX174" i="12"/>
  <c r="AX175" i="12"/>
  <c r="AX176" i="12"/>
  <c r="AY150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Y121" i="12"/>
  <c r="AX93" i="12"/>
  <c r="AX94" i="12"/>
  <c r="AX95" i="12"/>
  <c r="AX96" i="12"/>
  <c r="AX97" i="12"/>
  <c r="AX98" i="12"/>
  <c r="BB98" i="12" s="1"/>
  <c r="AX99" i="12"/>
  <c r="AX100" i="12"/>
  <c r="AX101" i="12"/>
  <c r="BB101" i="12" s="1"/>
  <c r="AX102" i="12"/>
  <c r="AX103" i="12"/>
  <c r="AX104" i="12"/>
  <c r="AX105" i="12"/>
  <c r="AX106" i="12"/>
  <c r="AX107" i="12"/>
  <c r="AX109" i="12"/>
  <c r="AX110" i="12"/>
  <c r="AX111" i="12"/>
  <c r="AX112" i="12"/>
  <c r="AX113" i="12"/>
  <c r="AX114" i="12"/>
  <c r="AX115" i="12"/>
  <c r="AX116" i="12"/>
  <c r="AX117" i="12"/>
  <c r="AX118" i="12"/>
  <c r="AY92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Y63" i="12"/>
  <c r="AY35" i="12"/>
  <c r="BB35" i="12" s="1"/>
  <c r="AY36" i="12"/>
  <c r="AY37" i="12"/>
  <c r="AY8" i="1" s="1"/>
  <c r="AY38" i="12"/>
  <c r="AY9" i="1" s="1"/>
  <c r="AY39" i="12"/>
  <c r="AY10" i="1" s="1"/>
  <c r="AY40" i="12"/>
  <c r="AY11" i="1" s="1"/>
  <c r="AY41" i="12"/>
  <c r="AY12" i="1" s="1"/>
  <c r="AY42" i="12"/>
  <c r="AY13" i="1" s="1"/>
  <c r="AY43" i="12"/>
  <c r="AY14" i="1" s="1"/>
  <c r="AY44" i="12"/>
  <c r="AY15" i="1" s="1"/>
  <c r="AY45" i="12"/>
  <c r="AY16" i="1" s="1"/>
  <c r="AY46" i="12"/>
  <c r="AY17" i="1" s="1"/>
  <c r="AY47" i="12"/>
  <c r="AY18" i="1" s="1"/>
  <c r="AY48" i="12"/>
  <c r="AY19" i="1" s="1"/>
  <c r="AY49" i="12"/>
  <c r="AY20" i="1" s="1"/>
  <c r="AY50" i="12"/>
  <c r="AY21" i="1" s="1"/>
  <c r="AY51" i="12"/>
  <c r="AY22" i="1" s="1"/>
  <c r="AY52" i="12"/>
  <c r="AY23" i="1" s="1"/>
  <c r="AY53" i="12"/>
  <c r="AY24" i="1" s="1"/>
  <c r="AY54" i="12"/>
  <c r="AY25" i="1" s="1"/>
  <c r="AY55" i="12"/>
  <c r="AY26" i="1" s="1"/>
  <c r="AY56" i="12"/>
  <c r="AY27" i="1" s="1"/>
  <c r="AY57" i="12"/>
  <c r="AY28" i="1" s="1"/>
  <c r="AY58" i="12"/>
  <c r="AY29" i="1" s="1"/>
  <c r="AY59" i="12"/>
  <c r="AY30" i="1" s="1"/>
  <c r="AY60" i="12"/>
  <c r="AY31" i="1" s="1"/>
  <c r="AY34" i="12"/>
  <c r="BB34" i="12" s="1"/>
  <c r="AY7" i="1" l="1"/>
  <c r="BB53" i="12"/>
  <c r="BB45" i="12"/>
  <c r="BB37" i="12"/>
  <c r="AX28" i="1"/>
  <c r="BB60" i="12"/>
  <c r="BB52" i="12"/>
  <c r="BB44" i="12"/>
  <c r="BB36" i="12"/>
  <c r="BB59" i="12"/>
  <c r="BB51" i="12"/>
  <c r="BB43" i="12"/>
  <c r="BB58" i="12"/>
  <c r="BB50" i="12"/>
  <c r="BB42" i="12"/>
  <c r="BB57" i="12"/>
  <c r="BB49" i="12"/>
  <c r="BB41" i="12"/>
  <c r="BB56" i="12"/>
  <c r="BB48" i="12"/>
  <c r="BB40" i="12"/>
  <c r="BB55" i="12"/>
  <c r="BB47" i="12"/>
  <c r="BB39" i="12"/>
  <c r="BB54" i="12"/>
  <c r="BB46" i="12"/>
  <c r="BB38" i="12"/>
  <c r="AY6" i="1"/>
  <c r="AX12" i="1"/>
  <c r="AX11" i="1"/>
  <c r="AX30" i="1"/>
  <c r="AX22" i="1"/>
  <c r="AX26" i="1"/>
  <c r="AX18" i="1"/>
  <c r="AX19" i="1"/>
  <c r="AX8" i="1"/>
  <c r="AX10" i="1"/>
  <c r="AX20" i="1"/>
  <c r="AX27" i="1"/>
  <c r="AX23" i="1"/>
  <c r="AX15" i="1"/>
  <c r="AX24" i="1"/>
  <c r="AX16" i="1"/>
  <c r="AX31" i="1"/>
  <c r="AX14" i="1"/>
  <c r="AX29" i="1"/>
  <c r="AX17" i="1"/>
  <c r="AY5" i="1"/>
  <c r="AX25" i="1"/>
  <c r="AX21" i="1"/>
  <c r="AX13" i="1"/>
  <c r="AX9" i="1"/>
  <c r="BA6" i="2"/>
  <c r="AX208" i="13" l="1"/>
  <c r="BB292" i="12"/>
  <c r="BB291" i="12"/>
  <c r="BB290" i="12"/>
  <c r="BB289" i="12"/>
  <c r="BB288" i="12"/>
  <c r="BB287" i="12"/>
  <c r="BB286" i="12"/>
  <c r="BB285" i="12"/>
  <c r="BB284" i="12"/>
  <c r="BB283" i="12"/>
  <c r="BB282" i="12"/>
  <c r="BB281" i="12"/>
  <c r="BB280" i="12"/>
  <c r="BB279" i="12"/>
  <c r="BB278" i="12"/>
  <c r="BB277" i="12"/>
  <c r="BB274" i="12"/>
  <c r="BB271" i="12"/>
  <c r="AX268" i="12"/>
  <c r="AX7" i="1" s="1"/>
  <c r="BB7" i="1" s="1"/>
  <c r="BB263" i="12"/>
  <c r="BB262" i="12"/>
  <c r="BB261" i="12"/>
  <c r="BB260" i="12"/>
  <c r="BB259" i="12"/>
  <c r="BB258" i="12"/>
  <c r="BB257" i="12"/>
  <c r="BB256" i="12"/>
  <c r="BB255" i="12"/>
  <c r="BB254" i="12"/>
  <c r="BB250" i="12"/>
  <c r="BB249" i="12"/>
  <c r="BB242" i="12"/>
  <c r="BB241" i="12"/>
  <c r="BB240" i="12"/>
  <c r="BB239" i="12"/>
  <c r="BB238" i="12"/>
  <c r="AX237" i="12"/>
  <c r="BB237" i="12" s="1"/>
  <c r="BB205" i="12"/>
  <c r="BB204" i="12"/>
  <c r="BB203" i="12"/>
  <c r="BB202" i="12"/>
  <c r="BB201" i="12"/>
  <c r="BB200" i="12"/>
  <c r="BB199" i="12"/>
  <c r="BB198" i="12"/>
  <c r="BB197" i="12"/>
  <c r="BB196" i="12"/>
  <c r="BB194" i="12"/>
  <c r="BB193" i="12"/>
  <c r="BB192" i="12"/>
  <c r="BB191" i="12"/>
  <c r="BB190" i="12"/>
  <c r="BB189" i="12"/>
  <c r="BB187" i="12"/>
  <c r="BB186" i="12"/>
  <c r="BB184" i="12"/>
  <c r="BB183" i="12"/>
  <c r="BB181" i="12"/>
  <c r="AX180" i="12"/>
  <c r="BB180" i="12" s="1"/>
  <c r="BB176" i="12"/>
  <c r="BB175" i="12"/>
  <c r="BB174" i="12"/>
  <c r="BB173" i="12"/>
  <c r="BB172" i="12"/>
  <c r="BB171" i="12"/>
  <c r="BB170" i="12"/>
  <c r="BB169" i="12"/>
  <c r="BB168" i="12"/>
  <c r="BB167" i="12"/>
  <c r="BB166" i="12"/>
  <c r="BB165" i="12"/>
  <c r="BB164" i="12"/>
  <c r="BB163" i="12"/>
  <c r="BB162" i="12"/>
  <c r="BB161" i="12"/>
  <c r="BB160" i="12"/>
  <c r="BB159" i="12"/>
  <c r="BB158" i="12"/>
  <c r="BB157" i="12"/>
  <c r="BB156" i="12"/>
  <c r="BB155" i="12"/>
  <c r="BB154" i="12"/>
  <c r="BB153" i="12"/>
  <c r="BB152" i="12"/>
  <c r="BB151" i="12"/>
  <c r="AX150" i="12"/>
  <c r="BB150" i="12" s="1"/>
  <c r="BB147" i="12"/>
  <c r="BB146" i="12"/>
  <c r="BB145" i="12"/>
  <c r="BB144" i="12"/>
  <c r="BB143" i="12"/>
  <c r="BB142" i="12"/>
  <c r="BB141" i="12"/>
  <c r="BB140" i="12"/>
  <c r="BB139" i="12"/>
  <c r="BB138" i="12"/>
  <c r="BB137" i="12"/>
  <c r="BB136" i="12"/>
  <c r="BB135" i="12"/>
  <c r="BB134" i="12"/>
  <c r="BB133" i="12"/>
  <c r="BB132" i="12"/>
  <c r="BB131" i="12"/>
  <c r="BB130" i="12"/>
  <c r="BB129" i="12"/>
  <c r="BB128" i="12"/>
  <c r="BB127" i="12"/>
  <c r="BB126" i="12"/>
  <c r="BB125" i="12"/>
  <c r="BB124" i="12"/>
  <c r="BB123" i="12"/>
  <c r="BB122" i="12"/>
  <c r="AX121" i="12"/>
  <c r="BB118" i="12"/>
  <c r="BB117" i="12"/>
  <c r="BB116" i="12"/>
  <c r="BB115" i="12"/>
  <c r="BB114" i="12"/>
  <c r="BB113" i="12"/>
  <c r="BB112" i="12"/>
  <c r="BB111" i="12"/>
  <c r="BB110" i="12"/>
  <c r="BB109" i="12"/>
  <c r="BB19" i="1"/>
  <c r="BB105" i="12"/>
  <c r="BB104" i="12"/>
  <c r="BB103" i="12"/>
  <c r="BB102" i="12"/>
  <c r="BB100" i="12"/>
  <c r="BB99" i="12"/>
  <c r="BB97" i="12"/>
  <c r="BB95" i="12"/>
  <c r="BB94" i="12"/>
  <c r="BB93" i="12"/>
  <c r="AX92" i="12"/>
  <c r="BB92" i="12" s="1"/>
  <c r="BB89" i="12"/>
  <c r="BB88" i="12"/>
  <c r="BB87" i="12"/>
  <c r="BB86" i="12"/>
  <c r="BB84" i="12"/>
  <c r="BB26" i="1"/>
  <c r="BB83" i="12"/>
  <c r="BB82" i="12"/>
  <c r="BB81" i="12"/>
  <c r="BB80" i="12"/>
  <c r="BB79" i="12"/>
  <c r="BB78" i="12"/>
  <c r="BB77" i="12"/>
  <c r="BB76" i="12"/>
  <c r="BB75" i="12"/>
  <c r="BB74" i="12"/>
  <c r="BB73" i="12"/>
  <c r="BB72" i="12"/>
  <c r="BB71" i="12"/>
  <c r="BB12" i="1"/>
  <c r="M12" i="18" s="1"/>
  <c r="M11" i="14" s="1"/>
  <c r="BB70" i="12"/>
  <c r="BB69" i="12"/>
  <c r="BB68" i="12"/>
  <c r="BB67" i="12"/>
  <c r="BB66" i="12"/>
  <c r="BB65" i="12"/>
  <c r="BB64" i="12"/>
  <c r="AX63" i="12"/>
  <c r="BB63" i="12" s="1"/>
  <c r="BB29" i="1"/>
  <c r="BB10" i="1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4" i="3"/>
  <c r="BA13" i="3"/>
  <c r="BA11" i="3"/>
  <c r="BA10" i="3"/>
  <c r="BA8" i="3"/>
  <c r="BA7" i="3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32" i="5"/>
  <c r="BA31" i="5"/>
  <c r="BA30" i="5"/>
  <c r="BA29" i="5"/>
  <c r="BA28" i="5"/>
  <c r="BA27" i="5"/>
  <c r="BA26" i="5"/>
  <c r="BA25" i="5"/>
  <c r="BA24" i="5"/>
  <c r="BA23" i="5"/>
  <c r="BA21" i="5"/>
  <c r="BA20" i="5"/>
  <c r="BA19" i="5"/>
  <c r="BA18" i="5"/>
  <c r="BA17" i="5"/>
  <c r="BA16" i="5"/>
  <c r="BA15" i="5"/>
  <c r="BA14" i="5"/>
  <c r="BA13" i="5"/>
  <c r="BA12" i="5"/>
  <c r="BA11" i="5"/>
  <c r="BA10" i="5"/>
  <c r="BA9" i="5"/>
  <c r="BA8" i="5"/>
  <c r="BA7" i="5"/>
  <c r="BA32" i="6"/>
  <c r="BA31" i="6"/>
  <c r="BA30" i="6"/>
  <c r="BA29" i="6"/>
  <c r="BA28" i="6"/>
  <c r="BA27" i="6"/>
  <c r="BA26" i="6"/>
  <c r="BA25" i="6"/>
  <c r="BA24" i="6"/>
  <c r="BA23" i="6"/>
  <c r="BA22" i="6"/>
  <c r="BA21" i="6"/>
  <c r="BA20" i="6"/>
  <c r="BA19" i="6"/>
  <c r="BA18" i="6"/>
  <c r="BA17" i="6"/>
  <c r="BA16" i="6"/>
  <c r="BA15" i="6"/>
  <c r="BA14" i="6"/>
  <c r="BA13" i="6"/>
  <c r="BA12" i="6"/>
  <c r="BA11" i="6"/>
  <c r="BA10" i="6"/>
  <c r="BA9" i="6"/>
  <c r="BA8" i="6"/>
  <c r="BA7" i="6"/>
  <c r="BA6" i="6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BA16" i="8"/>
  <c r="BA15" i="8"/>
  <c r="BA14" i="8"/>
  <c r="BA13" i="8"/>
  <c r="BA12" i="8"/>
  <c r="BA11" i="8"/>
  <c r="BA10" i="8"/>
  <c r="BA9" i="8"/>
  <c r="BA8" i="8"/>
  <c r="BA7" i="8"/>
  <c r="BA6" i="8"/>
  <c r="BA32" i="7"/>
  <c r="BA31" i="7"/>
  <c r="BA30" i="7"/>
  <c r="BA29" i="7"/>
  <c r="BA28" i="7"/>
  <c r="BA27" i="7"/>
  <c r="BA26" i="7"/>
  <c r="BA25" i="7"/>
  <c r="BA24" i="7"/>
  <c r="BA23" i="7"/>
  <c r="BA21" i="7"/>
  <c r="BA20" i="7"/>
  <c r="BA19" i="7"/>
  <c r="BA18" i="7"/>
  <c r="BA17" i="7"/>
  <c r="BA16" i="7"/>
  <c r="BA14" i="7"/>
  <c r="BA13" i="7"/>
  <c r="BA11" i="7"/>
  <c r="BA10" i="7"/>
  <c r="BA8" i="7"/>
  <c r="BA7" i="7"/>
  <c r="BB32" i="13"/>
  <c r="BB31" i="13"/>
  <c r="BB30" i="13"/>
  <c r="BB29" i="13"/>
  <c r="BB28" i="13"/>
  <c r="BB27" i="13"/>
  <c r="BB26" i="13"/>
  <c r="BB25" i="13"/>
  <c r="BB24" i="13"/>
  <c r="BB23" i="13"/>
  <c r="BB22" i="13"/>
  <c r="BB21" i="13"/>
  <c r="BB20" i="13"/>
  <c r="BB19" i="13"/>
  <c r="BB18" i="13"/>
  <c r="BB17" i="13"/>
  <c r="BB16" i="13"/>
  <c r="BB14" i="13"/>
  <c r="BB13" i="13"/>
  <c r="BB11" i="13"/>
  <c r="BB10" i="13"/>
  <c r="BB8" i="13"/>
  <c r="BB7" i="13"/>
  <c r="BB32" i="10"/>
  <c r="BB31" i="10"/>
  <c r="BB30" i="10"/>
  <c r="BB29" i="10"/>
  <c r="BB28" i="10"/>
  <c r="BB27" i="10"/>
  <c r="BB26" i="10"/>
  <c r="BB25" i="10"/>
  <c r="BB24" i="10"/>
  <c r="BB23" i="10"/>
  <c r="BB19" i="10"/>
  <c r="BB18" i="10"/>
  <c r="BB11" i="10"/>
  <c r="BB10" i="10"/>
  <c r="BB9" i="10"/>
  <c r="BB8" i="10"/>
  <c r="BB7" i="10"/>
  <c r="BB6" i="10"/>
  <c r="BA8" i="9"/>
  <c r="BA11" i="9"/>
  <c r="BA14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B21" i="1"/>
  <c r="BB268" i="12" l="1"/>
  <c r="M7" i="18"/>
  <c r="M26" i="18"/>
  <c r="M21" i="18"/>
  <c r="M20" i="14" s="1"/>
  <c r="M10" i="18"/>
  <c r="M19" i="18"/>
  <c r="M29" i="18"/>
  <c r="AX6" i="1"/>
  <c r="BB6" i="1" s="1"/>
  <c r="M6" i="18" s="1"/>
  <c r="BB121" i="12"/>
  <c r="AX5" i="1"/>
  <c r="BB5" i="1" s="1"/>
  <c r="M5" i="18" s="1"/>
  <c r="BB106" i="12"/>
  <c r="BB20" i="1"/>
  <c r="BB15" i="1"/>
  <c r="M15" i="18" s="1"/>
  <c r="BB16" i="1"/>
  <c r="BB13" i="1"/>
  <c r="BB25" i="1"/>
  <c r="BB30" i="1"/>
  <c r="BB9" i="1"/>
  <c r="M9" i="18" s="1"/>
  <c r="BB17" i="1"/>
  <c r="BB22" i="1"/>
  <c r="BB27" i="1"/>
  <c r="BB24" i="1"/>
  <c r="BB31" i="1"/>
  <c r="BB28" i="1"/>
  <c r="BB18" i="1"/>
  <c r="BB11" i="1"/>
  <c r="M11" i="18" s="1"/>
  <c r="BB8" i="1"/>
  <c r="M8" i="18" s="1"/>
  <c r="BB96" i="12"/>
  <c r="BB14" i="1"/>
  <c r="M14" i="18" s="1"/>
  <c r="BB23" i="1"/>
  <c r="BB85" i="12"/>
  <c r="BB107" i="12"/>
  <c r="AT209" i="12"/>
  <c r="AU209" i="12"/>
  <c r="AV209" i="12"/>
  <c r="AT210" i="12"/>
  <c r="AU210" i="12"/>
  <c r="AV210" i="12"/>
  <c r="AT211" i="12"/>
  <c r="AT212" i="12"/>
  <c r="AU212" i="12"/>
  <c r="AV212" i="12"/>
  <c r="AT213" i="12"/>
  <c r="AU213" i="12"/>
  <c r="AV213" i="12"/>
  <c r="AT215" i="12"/>
  <c r="AU215" i="12"/>
  <c r="AV215" i="12"/>
  <c r="AT216" i="12"/>
  <c r="AU216" i="12"/>
  <c r="AV216" i="12"/>
  <c r="AT218" i="12"/>
  <c r="AU218" i="12"/>
  <c r="AV218" i="12"/>
  <c r="AT219" i="12"/>
  <c r="AU219" i="12"/>
  <c r="AV219" i="12"/>
  <c r="AT220" i="12"/>
  <c r="AU220" i="12"/>
  <c r="AV220" i="12"/>
  <c r="AT221" i="12"/>
  <c r="AU221" i="12"/>
  <c r="AV221" i="12"/>
  <c r="AT222" i="12"/>
  <c r="AU222" i="12"/>
  <c r="AV222" i="12"/>
  <c r="AT223" i="12"/>
  <c r="AU223" i="12"/>
  <c r="AV223" i="12"/>
  <c r="AT224" i="12"/>
  <c r="AU224" i="12"/>
  <c r="AV224" i="12"/>
  <c r="AT225" i="12"/>
  <c r="AU225" i="12"/>
  <c r="AV225" i="12"/>
  <c r="AT226" i="12"/>
  <c r="AU226" i="12"/>
  <c r="AV226" i="12"/>
  <c r="AT227" i="12"/>
  <c r="AU227" i="12"/>
  <c r="AV227" i="12"/>
  <c r="AT228" i="12"/>
  <c r="AU228" i="12"/>
  <c r="AV228" i="12"/>
  <c r="AT229" i="12"/>
  <c r="AU229" i="12"/>
  <c r="AV229" i="12"/>
  <c r="AT230" i="12"/>
  <c r="AU230" i="12"/>
  <c r="AV230" i="12"/>
  <c r="AT231" i="12"/>
  <c r="AU231" i="12"/>
  <c r="AV231" i="12"/>
  <c r="AT232" i="12"/>
  <c r="AU232" i="12"/>
  <c r="AV232" i="12"/>
  <c r="AT233" i="12"/>
  <c r="AU233" i="12"/>
  <c r="AV233" i="12"/>
  <c r="AT234" i="12"/>
  <c r="AU234" i="12"/>
  <c r="AV234" i="12"/>
  <c r="AU238" i="12"/>
  <c r="AV238" i="12"/>
  <c r="AU239" i="12"/>
  <c r="AV239" i="12"/>
  <c r="AU240" i="12"/>
  <c r="AV240" i="12"/>
  <c r="AU241" i="12"/>
  <c r="AV241" i="12"/>
  <c r="AU242" i="12"/>
  <c r="AV242" i="12"/>
  <c r="AU249" i="12"/>
  <c r="AV249" i="12"/>
  <c r="AU250" i="12"/>
  <c r="AV250" i="12"/>
  <c r="AU253" i="12"/>
  <c r="AV253" i="12"/>
  <c r="AU254" i="12"/>
  <c r="AU255" i="12"/>
  <c r="AV255" i="12"/>
  <c r="AU256" i="12"/>
  <c r="AV256" i="12"/>
  <c r="AU257" i="12"/>
  <c r="AV257" i="12"/>
  <c r="AU258" i="12"/>
  <c r="AV258" i="12"/>
  <c r="AU259" i="12"/>
  <c r="AV259" i="12"/>
  <c r="AU260" i="12"/>
  <c r="AV260" i="12"/>
  <c r="AU261" i="12"/>
  <c r="AV261" i="12"/>
  <c r="AU262" i="12"/>
  <c r="AV262" i="12"/>
  <c r="AU263" i="12"/>
  <c r="AV263" i="12"/>
  <c r="AV237" i="12"/>
  <c r="AV11" i="9"/>
  <c r="AV13" i="9"/>
  <c r="AV14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8" i="9"/>
  <c r="M13" i="14" l="1"/>
  <c r="M14" i="14"/>
  <c r="M10" i="14"/>
  <c r="M18" i="14"/>
  <c r="M5" i="14"/>
  <c r="M28" i="14"/>
  <c r="M9" i="14"/>
  <c r="M7" i="14"/>
  <c r="M25" i="14"/>
  <c r="M8" i="14"/>
  <c r="M4" i="14"/>
  <c r="M6" i="14"/>
  <c r="M24" i="18"/>
  <c r="M16" i="18"/>
  <c r="M17" i="18"/>
  <c r="M18" i="18"/>
  <c r="M30" i="18"/>
  <c r="M25" i="18"/>
  <c r="M31" i="18"/>
  <c r="M13" i="18"/>
  <c r="M23" i="18"/>
  <c r="M22" i="18"/>
  <c r="M20" i="18"/>
  <c r="M28" i="18"/>
  <c r="M27" i="18"/>
  <c r="AU151" i="12"/>
  <c r="AV151" i="12"/>
  <c r="AU152" i="12"/>
  <c r="AV152" i="12"/>
  <c r="AU153" i="12"/>
  <c r="AV153" i="12"/>
  <c r="AU154" i="12"/>
  <c r="AV154" i="12"/>
  <c r="AU155" i="12"/>
  <c r="AV155" i="12"/>
  <c r="AU156" i="12"/>
  <c r="AV156" i="12"/>
  <c r="AU157" i="12"/>
  <c r="AV157" i="12"/>
  <c r="AU158" i="12"/>
  <c r="AV158" i="12"/>
  <c r="AU159" i="12"/>
  <c r="AV159" i="12"/>
  <c r="AU160" i="12"/>
  <c r="AV160" i="12"/>
  <c r="AU161" i="12"/>
  <c r="AV161" i="12"/>
  <c r="AU162" i="12"/>
  <c r="AV162" i="12"/>
  <c r="AU163" i="12"/>
  <c r="AV163" i="12"/>
  <c r="AU164" i="12"/>
  <c r="AV164" i="12"/>
  <c r="AU165" i="12"/>
  <c r="AV165" i="12"/>
  <c r="AU166" i="12"/>
  <c r="AV166" i="12"/>
  <c r="AU167" i="12"/>
  <c r="AV167" i="12"/>
  <c r="AU168" i="12"/>
  <c r="AV168" i="12"/>
  <c r="AU169" i="12"/>
  <c r="AV169" i="12"/>
  <c r="AU170" i="12"/>
  <c r="AV170" i="12"/>
  <c r="AU171" i="12"/>
  <c r="AV171" i="12"/>
  <c r="AU172" i="12"/>
  <c r="AV172" i="12"/>
  <c r="AU173" i="12"/>
  <c r="AV173" i="12"/>
  <c r="AU174" i="12"/>
  <c r="AV174" i="12"/>
  <c r="AU175" i="12"/>
  <c r="AV175" i="12"/>
  <c r="AU176" i="12"/>
  <c r="AV176" i="12"/>
  <c r="AV150" i="12"/>
  <c r="AU181" i="12"/>
  <c r="AV181" i="12"/>
  <c r="AU183" i="12"/>
  <c r="AV183" i="12"/>
  <c r="AU184" i="12"/>
  <c r="AV184" i="12"/>
  <c r="AU186" i="12"/>
  <c r="AV186" i="12"/>
  <c r="AU187" i="12"/>
  <c r="AV187" i="12"/>
  <c r="AU189" i="12"/>
  <c r="AV189" i="12"/>
  <c r="AU190" i="12"/>
  <c r="AV190" i="12"/>
  <c r="AU191" i="12"/>
  <c r="AV191" i="12"/>
  <c r="AU192" i="12"/>
  <c r="AV192" i="12"/>
  <c r="AU193" i="12"/>
  <c r="AV193" i="12"/>
  <c r="AU194" i="12"/>
  <c r="AV194" i="12"/>
  <c r="AU196" i="12"/>
  <c r="AV196" i="12"/>
  <c r="AU197" i="12"/>
  <c r="AV197" i="12"/>
  <c r="AU198" i="12"/>
  <c r="AV198" i="12"/>
  <c r="AU199" i="12"/>
  <c r="AV199" i="12"/>
  <c r="AU200" i="12"/>
  <c r="AV200" i="12"/>
  <c r="AU201" i="12"/>
  <c r="AV201" i="12"/>
  <c r="AU202" i="12"/>
  <c r="AV202" i="12"/>
  <c r="AU203" i="12"/>
  <c r="AV203" i="12"/>
  <c r="AU204" i="12"/>
  <c r="AV204" i="12"/>
  <c r="AU205" i="12"/>
  <c r="AV205" i="12"/>
  <c r="AV180" i="12"/>
  <c r="AU271" i="12"/>
  <c r="AV271" i="12"/>
  <c r="AV273" i="12"/>
  <c r="AW273" i="12" s="1"/>
  <c r="AU274" i="12"/>
  <c r="AU277" i="12"/>
  <c r="AV277" i="12"/>
  <c r="AU278" i="12"/>
  <c r="AV278" i="12"/>
  <c r="AU279" i="12"/>
  <c r="AV279" i="12"/>
  <c r="AU280" i="12"/>
  <c r="AV280" i="12"/>
  <c r="AU281" i="12"/>
  <c r="AV281" i="12"/>
  <c r="AU282" i="12"/>
  <c r="AV282" i="12"/>
  <c r="AU283" i="12"/>
  <c r="AV283" i="12"/>
  <c r="AU284" i="12"/>
  <c r="AV284" i="12"/>
  <c r="AU285" i="12"/>
  <c r="AV285" i="12"/>
  <c r="AU286" i="12"/>
  <c r="AV286" i="12"/>
  <c r="AU287" i="12"/>
  <c r="AV287" i="12"/>
  <c r="AU288" i="12"/>
  <c r="AV288" i="12"/>
  <c r="AU289" i="12"/>
  <c r="AV289" i="12"/>
  <c r="AU290" i="12"/>
  <c r="AV290" i="12"/>
  <c r="AU291" i="12"/>
  <c r="AV291" i="12"/>
  <c r="AU292" i="12"/>
  <c r="AV292" i="12"/>
  <c r="AV268" i="12"/>
  <c r="AU122" i="12"/>
  <c r="AV122" i="12"/>
  <c r="AU123" i="12"/>
  <c r="AV123" i="12"/>
  <c r="AU124" i="12"/>
  <c r="AV124" i="12"/>
  <c r="AU125" i="12"/>
  <c r="AV125" i="12"/>
  <c r="AU126" i="12"/>
  <c r="AV126" i="12"/>
  <c r="AU127" i="12"/>
  <c r="AV127" i="12"/>
  <c r="AU128" i="12"/>
  <c r="AV128" i="12"/>
  <c r="AU129" i="12"/>
  <c r="AV129" i="12"/>
  <c r="AU130" i="12"/>
  <c r="AV130" i="12"/>
  <c r="AU131" i="12"/>
  <c r="AV131" i="12"/>
  <c r="AU132" i="12"/>
  <c r="AV132" i="12"/>
  <c r="AU133" i="12"/>
  <c r="AV133" i="12"/>
  <c r="AU134" i="12"/>
  <c r="AV134" i="12"/>
  <c r="AU135" i="12"/>
  <c r="AV135" i="12"/>
  <c r="AU136" i="12"/>
  <c r="AV136" i="12"/>
  <c r="AU137" i="12"/>
  <c r="AV137" i="12"/>
  <c r="AU138" i="12"/>
  <c r="AV138" i="12"/>
  <c r="AU139" i="12"/>
  <c r="AV139" i="12"/>
  <c r="AU140" i="12"/>
  <c r="AV140" i="12"/>
  <c r="AU141" i="12"/>
  <c r="AV141" i="12"/>
  <c r="AU142" i="12"/>
  <c r="AV142" i="12"/>
  <c r="AU143" i="12"/>
  <c r="AV143" i="12"/>
  <c r="AU144" i="12"/>
  <c r="AV144" i="12"/>
  <c r="AU145" i="12"/>
  <c r="AV145" i="12"/>
  <c r="AU146" i="12"/>
  <c r="AV146" i="12"/>
  <c r="AU147" i="12"/>
  <c r="AV147" i="12"/>
  <c r="AV121" i="12"/>
  <c r="AU93" i="12"/>
  <c r="AV93" i="12"/>
  <c r="AU94" i="12"/>
  <c r="AV94" i="12"/>
  <c r="AU95" i="12"/>
  <c r="AV95" i="12"/>
  <c r="AU96" i="12"/>
  <c r="AV96" i="12"/>
  <c r="AU97" i="12"/>
  <c r="AV97" i="12"/>
  <c r="AV98" i="12"/>
  <c r="AW98" i="12" s="1"/>
  <c r="AU99" i="12"/>
  <c r="AV99" i="12"/>
  <c r="AU100" i="12"/>
  <c r="AV100" i="12"/>
  <c r="AU101" i="12"/>
  <c r="AV101" i="12"/>
  <c r="AU102" i="12"/>
  <c r="AV102" i="12"/>
  <c r="AU103" i="12"/>
  <c r="AV103" i="12"/>
  <c r="AU104" i="12"/>
  <c r="AV104" i="12"/>
  <c r="AU105" i="12"/>
  <c r="AV105" i="12"/>
  <c r="AU106" i="12"/>
  <c r="AV106" i="12"/>
  <c r="AU107" i="12"/>
  <c r="AV107" i="12"/>
  <c r="AU109" i="12"/>
  <c r="AV109" i="12"/>
  <c r="AU110" i="12"/>
  <c r="AV110" i="12"/>
  <c r="AU111" i="12"/>
  <c r="AV111" i="12"/>
  <c r="AU112" i="12"/>
  <c r="AV112" i="12"/>
  <c r="AU113" i="12"/>
  <c r="AV113" i="12"/>
  <c r="AU114" i="12"/>
  <c r="AV114" i="12"/>
  <c r="AU115" i="12"/>
  <c r="AV115" i="12"/>
  <c r="AU116" i="12"/>
  <c r="AV116" i="12"/>
  <c r="AU117" i="12"/>
  <c r="AV117" i="12"/>
  <c r="AU118" i="12"/>
  <c r="AV118" i="12"/>
  <c r="AV92" i="12"/>
  <c r="AU64" i="12"/>
  <c r="AV64" i="12"/>
  <c r="AU65" i="12"/>
  <c r="AV65" i="12"/>
  <c r="AU66" i="12"/>
  <c r="AV66" i="12"/>
  <c r="AU67" i="12"/>
  <c r="AV67" i="12"/>
  <c r="AU68" i="12"/>
  <c r="AV68" i="12"/>
  <c r="AU69" i="12"/>
  <c r="AV69" i="12"/>
  <c r="AU70" i="12"/>
  <c r="AV70" i="12"/>
  <c r="AU71" i="12"/>
  <c r="AV71" i="12"/>
  <c r="AU72" i="12"/>
  <c r="AV72" i="12"/>
  <c r="AU73" i="12"/>
  <c r="AV73" i="12"/>
  <c r="AU74" i="12"/>
  <c r="AV74" i="12"/>
  <c r="AU75" i="12"/>
  <c r="AV75" i="12"/>
  <c r="AU76" i="12"/>
  <c r="AV76" i="12"/>
  <c r="AU77" i="12"/>
  <c r="AV77" i="12"/>
  <c r="AU78" i="12"/>
  <c r="AV78" i="12"/>
  <c r="AU79" i="12"/>
  <c r="AV79" i="12"/>
  <c r="AU80" i="12"/>
  <c r="AV80" i="12"/>
  <c r="AU81" i="12"/>
  <c r="AV81" i="12"/>
  <c r="AU82" i="12"/>
  <c r="AV82" i="12"/>
  <c r="AU83" i="12"/>
  <c r="AV83" i="12"/>
  <c r="AU84" i="12"/>
  <c r="AV84" i="12"/>
  <c r="AU85" i="12"/>
  <c r="AV85" i="12"/>
  <c r="AU86" i="12"/>
  <c r="AV86" i="12"/>
  <c r="AU87" i="12"/>
  <c r="AV87" i="12"/>
  <c r="AU88" i="12"/>
  <c r="AV88" i="12"/>
  <c r="AU89" i="12"/>
  <c r="AV89" i="12"/>
  <c r="AV63" i="12"/>
  <c r="AU35" i="12"/>
  <c r="AV35" i="12"/>
  <c r="AU36" i="12"/>
  <c r="AV36" i="12"/>
  <c r="AU37" i="12"/>
  <c r="AV37" i="12"/>
  <c r="AU38" i="12"/>
  <c r="AV38" i="12"/>
  <c r="AU39" i="12"/>
  <c r="AV39" i="12"/>
  <c r="AU40" i="12"/>
  <c r="AV40" i="12"/>
  <c r="AU41" i="12"/>
  <c r="AV41" i="12"/>
  <c r="AU42" i="12"/>
  <c r="AV42" i="12"/>
  <c r="AU43" i="12"/>
  <c r="AV43" i="12"/>
  <c r="AU44" i="12"/>
  <c r="AV44" i="12"/>
  <c r="AU45" i="12"/>
  <c r="AV45" i="12"/>
  <c r="AU46" i="12"/>
  <c r="AV46" i="12"/>
  <c r="AU47" i="12"/>
  <c r="AV47" i="12"/>
  <c r="AU48" i="12"/>
  <c r="AV48" i="12"/>
  <c r="AU49" i="12"/>
  <c r="AV49" i="12"/>
  <c r="AU50" i="12"/>
  <c r="AV50" i="12"/>
  <c r="AU51" i="12"/>
  <c r="AV51" i="12"/>
  <c r="AU52" i="12"/>
  <c r="AV52" i="12"/>
  <c r="AU53" i="12"/>
  <c r="AV53" i="12"/>
  <c r="AU54" i="12"/>
  <c r="AV54" i="12"/>
  <c r="AU55" i="12"/>
  <c r="AV55" i="12"/>
  <c r="AU56" i="12"/>
  <c r="AV56" i="12"/>
  <c r="AU57" i="12"/>
  <c r="AV57" i="12"/>
  <c r="AU58" i="12"/>
  <c r="AV58" i="12"/>
  <c r="AU59" i="12"/>
  <c r="AV59" i="12"/>
  <c r="AU60" i="12"/>
  <c r="AV60" i="12"/>
  <c r="AV34" i="12"/>
  <c r="AU6" i="12"/>
  <c r="AV6" i="12"/>
  <c r="AU7" i="12"/>
  <c r="AV7" i="12"/>
  <c r="AU9" i="12"/>
  <c r="AV9" i="12"/>
  <c r="AU10" i="12"/>
  <c r="AV10" i="12"/>
  <c r="AU12" i="12"/>
  <c r="AV12" i="12"/>
  <c r="AU13" i="12"/>
  <c r="AV13" i="12"/>
  <c r="AU15" i="12"/>
  <c r="AV15" i="12"/>
  <c r="AU16" i="12"/>
  <c r="AV16" i="12"/>
  <c r="AU17" i="12"/>
  <c r="AV17" i="12"/>
  <c r="AU18" i="12"/>
  <c r="AV18" i="12"/>
  <c r="AU19" i="12"/>
  <c r="AV19" i="12"/>
  <c r="AU20" i="12"/>
  <c r="AV20" i="12"/>
  <c r="AU21" i="12"/>
  <c r="AV21" i="12"/>
  <c r="AU22" i="12"/>
  <c r="AV22" i="12"/>
  <c r="AU23" i="12"/>
  <c r="AV23" i="12"/>
  <c r="AU24" i="12"/>
  <c r="AV24" i="12"/>
  <c r="AU25" i="12"/>
  <c r="AV25" i="12"/>
  <c r="AU26" i="12"/>
  <c r="AV26" i="12"/>
  <c r="AU27" i="12"/>
  <c r="AV27" i="12"/>
  <c r="AU28" i="12"/>
  <c r="AV28" i="12"/>
  <c r="AU29" i="12"/>
  <c r="AV29" i="12"/>
  <c r="AU30" i="12"/>
  <c r="AV30" i="12"/>
  <c r="AU31" i="12"/>
  <c r="AV31" i="12"/>
  <c r="AW7" i="10"/>
  <c r="AW8" i="10"/>
  <c r="AW9" i="10"/>
  <c r="AW10" i="10"/>
  <c r="AW11" i="10"/>
  <c r="AW18" i="10"/>
  <c r="AW19" i="10"/>
  <c r="AW22" i="10"/>
  <c r="AW23" i="10"/>
  <c r="AW24" i="10"/>
  <c r="AW25" i="10"/>
  <c r="AW26" i="10"/>
  <c r="AW27" i="10"/>
  <c r="AW28" i="10"/>
  <c r="AW29" i="10"/>
  <c r="AW30" i="10"/>
  <c r="AW31" i="10"/>
  <c r="AW32" i="10"/>
  <c r="AW6" i="10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6" i="6"/>
  <c r="AV7" i="8"/>
  <c r="AV8" i="8"/>
  <c r="AV9" i="8"/>
  <c r="AV10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6" i="8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6" i="2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6" i="4"/>
  <c r="AV7" i="3"/>
  <c r="AV8" i="3"/>
  <c r="AV9" i="3"/>
  <c r="AV10" i="3"/>
  <c r="AV11" i="3"/>
  <c r="AV13" i="3"/>
  <c r="AV14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6" i="3"/>
  <c r="AV8" i="7"/>
  <c r="AV10" i="7"/>
  <c r="AV11" i="7"/>
  <c r="AV13" i="7"/>
  <c r="AV14" i="7"/>
  <c r="AV16" i="7"/>
  <c r="AV17" i="7"/>
  <c r="AV18" i="7"/>
  <c r="AV19" i="7"/>
  <c r="AV20" i="7"/>
  <c r="AV21" i="7"/>
  <c r="AV23" i="7"/>
  <c r="AV24" i="7"/>
  <c r="AV25" i="7"/>
  <c r="AV26" i="7"/>
  <c r="AV27" i="7"/>
  <c r="AV28" i="7"/>
  <c r="AV29" i="7"/>
  <c r="AV30" i="7"/>
  <c r="AV31" i="7"/>
  <c r="AV32" i="7"/>
  <c r="AV7" i="7"/>
  <c r="AW7" i="13"/>
  <c r="AW8" i="13"/>
  <c r="AW9" i="13"/>
  <c r="AW10" i="13"/>
  <c r="AW11" i="13"/>
  <c r="AW12" i="13"/>
  <c r="AW13" i="13"/>
  <c r="AW14" i="13"/>
  <c r="AW15" i="13"/>
  <c r="AW16" i="13"/>
  <c r="AW17" i="13"/>
  <c r="AW18" i="13"/>
  <c r="AW19" i="13"/>
  <c r="AW20" i="13"/>
  <c r="AW21" i="13"/>
  <c r="AW22" i="13"/>
  <c r="AW23" i="13"/>
  <c r="AW24" i="13"/>
  <c r="AW25" i="13"/>
  <c r="AW26" i="13"/>
  <c r="AW27" i="13"/>
  <c r="AW28" i="13"/>
  <c r="AW29" i="13"/>
  <c r="AW30" i="13"/>
  <c r="AW31" i="13"/>
  <c r="AW32" i="13"/>
  <c r="AW6" i="13"/>
  <c r="AV16" i="5"/>
  <c r="AV17" i="5"/>
  <c r="AV18" i="5"/>
  <c r="AV19" i="5"/>
  <c r="AV20" i="5"/>
  <c r="AV21" i="5"/>
  <c r="AV23" i="5"/>
  <c r="AV24" i="5"/>
  <c r="AV25" i="5"/>
  <c r="AV26" i="5"/>
  <c r="AV27" i="5"/>
  <c r="AV28" i="5"/>
  <c r="AV29" i="5"/>
  <c r="AV30" i="5"/>
  <c r="AV31" i="5"/>
  <c r="AV32" i="5"/>
  <c r="AV13" i="5"/>
  <c r="AV14" i="5"/>
  <c r="AV15" i="5"/>
  <c r="AV6" i="5"/>
  <c r="AV7" i="5"/>
  <c r="AV8" i="5"/>
  <c r="AV9" i="5"/>
  <c r="AV10" i="5"/>
  <c r="AV11" i="5"/>
  <c r="AV12" i="5"/>
  <c r="M19" i="14" l="1"/>
  <c r="M15" i="14"/>
  <c r="M12" i="14"/>
  <c r="M30" i="14"/>
  <c r="M24" i="14"/>
  <c r="M26" i="14"/>
  <c r="M29" i="14"/>
  <c r="M27" i="14"/>
  <c r="M17" i="14"/>
  <c r="M21" i="14"/>
  <c r="M16" i="14"/>
  <c r="M22" i="14"/>
  <c r="M23" i="14"/>
  <c r="AV28" i="1"/>
  <c r="AV15" i="1"/>
  <c r="AU12" i="1"/>
  <c r="AU20" i="1"/>
  <c r="AU16" i="1"/>
  <c r="AV14" i="1"/>
  <c r="AV8" i="1"/>
  <c r="AV5" i="1"/>
  <c r="AV6" i="1"/>
  <c r="AU28" i="1"/>
  <c r="AU24" i="1"/>
  <c r="AU10" i="1"/>
  <c r="AU9" i="1"/>
  <c r="AU8" i="1"/>
  <c r="AV9" i="1"/>
  <c r="AU30" i="1"/>
  <c r="AU26" i="1"/>
  <c r="AU22" i="1"/>
  <c r="AU18" i="1"/>
  <c r="AU27" i="1"/>
  <c r="AU11" i="1"/>
  <c r="AU29" i="1"/>
  <c r="AU25" i="1"/>
  <c r="AU21" i="1"/>
  <c r="AU17" i="1"/>
  <c r="AU14" i="1"/>
  <c r="AU23" i="1"/>
  <c r="AU19" i="1"/>
  <c r="AU13" i="1"/>
  <c r="AU31" i="1"/>
  <c r="AU15" i="1"/>
  <c r="AV29" i="1"/>
  <c r="AV11" i="1"/>
  <c r="AV24" i="1"/>
  <c r="AV31" i="1"/>
  <c r="AV27" i="1"/>
  <c r="AV23" i="1"/>
  <c r="AV19" i="1"/>
  <c r="AV30" i="1"/>
  <c r="AV22" i="1"/>
  <c r="AV25" i="1"/>
  <c r="AV21" i="1"/>
  <c r="AV17" i="1"/>
  <c r="AV12" i="1"/>
  <c r="AV7" i="1"/>
  <c r="AV13" i="1"/>
  <c r="AV20" i="1"/>
  <c r="AV16" i="1"/>
  <c r="AV10" i="1"/>
  <c r="AV26" i="1"/>
  <c r="AV18" i="1"/>
  <c r="AT292" i="12"/>
  <c r="AT291" i="12"/>
  <c r="AT290" i="12"/>
  <c r="AT289" i="12"/>
  <c r="AT288" i="12"/>
  <c r="AT287" i="12"/>
  <c r="AT286" i="12"/>
  <c r="AT285" i="12"/>
  <c r="AT284" i="12"/>
  <c r="AT283" i="12"/>
  <c r="AT282" i="12"/>
  <c r="AT281" i="12"/>
  <c r="AT280" i="12"/>
  <c r="AT279" i="12"/>
  <c r="AT278" i="12"/>
  <c r="AU268" i="12"/>
  <c r="AU7" i="1" s="1"/>
  <c r="AT254" i="12"/>
  <c r="AT255" i="12"/>
  <c r="AT256" i="12"/>
  <c r="AT257" i="12"/>
  <c r="AT258" i="12"/>
  <c r="AT259" i="12"/>
  <c r="AT260" i="12"/>
  <c r="AT261" i="12"/>
  <c r="AT262" i="12"/>
  <c r="AT263" i="12"/>
  <c r="AT238" i="12"/>
  <c r="AT239" i="12"/>
  <c r="AT240" i="12"/>
  <c r="AT241" i="12"/>
  <c r="AT242" i="12"/>
  <c r="AU237" i="12"/>
  <c r="AR208" i="12"/>
  <c r="AU180" i="12"/>
  <c r="AU6" i="1" s="1"/>
  <c r="AT151" i="12"/>
  <c r="AT152" i="12"/>
  <c r="AT153" i="12"/>
  <c r="AT154" i="12"/>
  <c r="AT155" i="12"/>
  <c r="AT156" i="12"/>
  <c r="AT157" i="12"/>
  <c r="AT158" i="12"/>
  <c r="AT159" i="12"/>
  <c r="AT160" i="12"/>
  <c r="AT161" i="12"/>
  <c r="AT162" i="12"/>
  <c r="AT163" i="12"/>
  <c r="AT164" i="12"/>
  <c r="AT165" i="12"/>
  <c r="AT166" i="12"/>
  <c r="AT167" i="12"/>
  <c r="AT168" i="12"/>
  <c r="AT169" i="12"/>
  <c r="AT170" i="12"/>
  <c r="AT171" i="12"/>
  <c r="AT172" i="12"/>
  <c r="AT173" i="12"/>
  <c r="AT174" i="12"/>
  <c r="AT175" i="12"/>
  <c r="AT176" i="12"/>
  <c r="AU150" i="12"/>
  <c r="AT122" i="12"/>
  <c r="AT123" i="12"/>
  <c r="AT124" i="12"/>
  <c r="AT125" i="12"/>
  <c r="AT126" i="12"/>
  <c r="AT127" i="12"/>
  <c r="AT128" i="12"/>
  <c r="AT129" i="12"/>
  <c r="AT130" i="12"/>
  <c r="AT131" i="12"/>
  <c r="AT132" i="12"/>
  <c r="AT133" i="12"/>
  <c r="AT134" i="12"/>
  <c r="AT135" i="12"/>
  <c r="AT136" i="12"/>
  <c r="AT138" i="12"/>
  <c r="AT139" i="12"/>
  <c r="AT140" i="12"/>
  <c r="AT141" i="12"/>
  <c r="AT142" i="12"/>
  <c r="AT143" i="12"/>
  <c r="AT144" i="12"/>
  <c r="AT145" i="12"/>
  <c r="AT146" i="12"/>
  <c r="AT147" i="12"/>
  <c r="AU121" i="12"/>
  <c r="AT93" i="12"/>
  <c r="AT94" i="12"/>
  <c r="AT95" i="12"/>
  <c r="AT96" i="12"/>
  <c r="AT97" i="12"/>
  <c r="AT99" i="12"/>
  <c r="AT100" i="12"/>
  <c r="AT102" i="12"/>
  <c r="AT103" i="12"/>
  <c r="AT104" i="12"/>
  <c r="AT105" i="12"/>
  <c r="AT106" i="12"/>
  <c r="AT107" i="12"/>
  <c r="AT109" i="12"/>
  <c r="AT110" i="12"/>
  <c r="AT111" i="12"/>
  <c r="AT112" i="12"/>
  <c r="AT113" i="12"/>
  <c r="AT114" i="12"/>
  <c r="AT115" i="12"/>
  <c r="AT116" i="12"/>
  <c r="AT117" i="12"/>
  <c r="AT118" i="12"/>
  <c r="AU92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U63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U34" i="12"/>
  <c r="AS6" i="12"/>
  <c r="AT6" i="12"/>
  <c r="AS7" i="12"/>
  <c r="AT7" i="12"/>
  <c r="AS8" i="12"/>
  <c r="AS9" i="12"/>
  <c r="AT9" i="12"/>
  <c r="AS10" i="12"/>
  <c r="AT10" i="12"/>
  <c r="AS12" i="12"/>
  <c r="AT12" i="12"/>
  <c r="AS13" i="12"/>
  <c r="AT13" i="12"/>
  <c r="AS15" i="12"/>
  <c r="AT15" i="12"/>
  <c r="AS16" i="12"/>
  <c r="AT16" i="12"/>
  <c r="AS17" i="12"/>
  <c r="AT17" i="12"/>
  <c r="AS18" i="12"/>
  <c r="AT18" i="12"/>
  <c r="AS19" i="12"/>
  <c r="AT19" i="12"/>
  <c r="AS20" i="12"/>
  <c r="AT20" i="12"/>
  <c r="AS21" i="12"/>
  <c r="AT21" i="12"/>
  <c r="AS22" i="12"/>
  <c r="AT22" i="12"/>
  <c r="AS23" i="12"/>
  <c r="AT23" i="12"/>
  <c r="AS24" i="12"/>
  <c r="AT24" i="12"/>
  <c r="AS25" i="12"/>
  <c r="AT25" i="12"/>
  <c r="AS26" i="12"/>
  <c r="AT26" i="12"/>
  <c r="AS27" i="12"/>
  <c r="AT27" i="12"/>
  <c r="AS28" i="12"/>
  <c r="AT28" i="12"/>
  <c r="AS29" i="12"/>
  <c r="AT29" i="12"/>
  <c r="AS30" i="12"/>
  <c r="AT30" i="12"/>
  <c r="AS31" i="12"/>
  <c r="AT31" i="12"/>
  <c r="AT11" i="1" l="1"/>
  <c r="AU5" i="1"/>
  <c r="AT8" i="1"/>
  <c r="AT14" i="1"/>
  <c r="AS271" i="12"/>
  <c r="AT271" i="12"/>
  <c r="AS274" i="12"/>
  <c r="AT274" i="12"/>
  <c r="AS277" i="12"/>
  <c r="AT277" i="12"/>
  <c r="AS278" i="12"/>
  <c r="AS279" i="12"/>
  <c r="AS280" i="12"/>
  <c r="AS281" i="12"/>
  <c r="AS282" i="12"/>
  <c r="AS283" i="12"/>
  <c r="AS284" i="12"/>
  <c r="AS285" i="12"/>
  <c r="AS286" i="12"/>
  <c r="AS287" i="12"/>
  <c r="AS288" i="12"/>
  <c r="AS289" i="12"/>
  <c r="AS290" i="12"/>
  <c r="AS291" i="12"/>
  <c r="AS292" i="12"/>
  <c r="AT268" i="12"/>
  <c r="AS238" i="12"/>
  <c r="AS239" i="12"/>
  <c r="AS240" i="12"/>
  <c r="AS241" i="12"/>
  <c r="AS242" i="12"/>
  <c r="AS249" i="12"/>
  <c r="AT249" i="12"/>
  <c r="AS250" i="12"/>
  <c r="AT250" i="12"/>
  <c r="AS253" i="12"/>
  <c r="AT253" i="12"/>
  <c r="AT21" i="1" s="1"/>
  <c r="AS254" i="12"/>
  <c r="AS255" i="12"/>
  <c r="AS256" i="12"/>
  <c r="AS257" i="12"/>
  <c r="AS258" i="12"/>
  <c r="AS259" i="12"/>
  <c r="AS260" i="12"/>
  <c r="AS261" i="12"/>
  <c r="AS262" i="12"/>
  <c r="AS263" i="12"/>
  <c r="AT237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T34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T63" i="12"/>
  <c r="AS93" i="12"/>
  <c r="AS94" i="12"/>
  <c r="AS95" i="12"/>
  <c r="AS96" i="12"/>
  <c r="AS97" i="12"/>
  <c r="AS99" i="12"/>
  <c r="AS100" i="12"/>
  <c r="AS102" i="12"/>
  <c r="AS103" i="12"/>
  <c r="AS104" i="12"/>
  <c r="AS105" i="12"/>
  <c r="AS106" i="12"/>
  <c r="AS107" i="12"/>
  <c r="AS109" i="12"/>
  <c r="AS110" i="12"/>
  <c r="AS111" i="12"/>
  <c r="AS112" i="12"/>
  <c r="AS113" i="12"/>
  <c r="AS114" i="12"/>
  <c r="AS115" i="12"/>
  <c r="AS116" i="12"/>
  <c r="AS117" i="12"/>
  <c r="AS118" i="12"/>
  <c r="AT92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T121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S173" i="12"/>
  <c r="AS174" i="12"/>
  <c r="AS175" i="12"/>
  <c r="AS176" i="12"/>
  <c r="AT150" i="12"/>
  <c r="AS181" i="12"/>
  <c r="AT181" i="12"/>
  <c r="AS183" i="12"/>
  <c r="AT183" i="12"/>
  <c r="AT9" i="1" s="1"/>
  <c r="AS184" i="12"/>
  <c r="AT184" i="12"/>
  <c r="AS186" i="12"/>
  <c r="AT186" i="12"/>
  <c r="AT12" i="1" s="1"/>
  <c r="AS187" i="12"/>
  <c r="AT187" i="12"/>
  <c r="AS189" i="12"/>
  <c r="AT189" i="12"/>
  <c r="AT15" i="1" s="1"/>
  <c r="AS190" i="12"/>
  <c r="AT190" i="12"/>
  <c r="AT16" i="1" s="1"/>
  <c r="AS191" i="12"/>
  <c r="AT191" i="12"/>
  <c r="AS192" i="12"/>
  <c r="AT192" i="12"/>
  <c r="AS193" i="12"/>
  <c r="AT193" i="12"/>
  <c r="AT19" i="1" s="1"/>
  <c r="AS194" i="12"/>
  <c r="AT194" i="12"/>
  <c r="AT20" i="1" s="1"/>
  <c r="AS196" i="12"/>
  <c r="AT196" i="12"/>
  <c r="AT22" i="1" s="1"/>
  <c r="AS197" i="12"/>
  <c r="AT197" i="12"/>
  <c r="AT23" i="1" s="1"/>
  <c r="AS198" i="12"/>
  <c r="AT198" i="12"/>
  <c r="AT24" i="1" s="1"/>
  <c r="AS199" i="12"/>
  <c r="AT199" i="12"/>
  <c r="AT25" i="1" s="1"/>
  <c r="AS200" i="12"/>
  <c r="AT200" i="12"/>
  <c r="AT26" i="1" s="1"/>
  <c r="AS201" i="12"/>
  <c r="AT201" i="12"/>
  <c r="AT27" i="1" s="1"/>
  <c r="AS202" i="12"/>
  <c r="AT202" i="12"/>
  <c r="AT28" i="1" s="1"/>
  <c r="AS203" i="12"/>
  <c r="AT203" i="12"/>
  <c r="AT29" i="1" s="1"/>
  <c r="AS204" i="12"/>
  <c r="AT204" i="12"/>
  <c r="AT30" i="1" s="1"/>
  <c r="AS205" i="12"/>
  <c r="AT205" i="12"/>
  <c r="AT31" i="1" s="1"/>
  <c r="AT180" i="12"/>
  <c r="AT6" i="1" s="1"/>
  <c r="AS209" i="12"/>
  <c r="AS210" i="12"/>
  <c r="AS211" i="12"/>
  <c r="AS212" i="12"/>
  <c r="AS213" i="12"/>
  <c r="AS215" i="12"/>
  <c r="AS216" i="12"/>
  <c r="AS218" i="12"/>
  <c r="AS219" i="12"/>
  <c r="AS220" i="12"/>
  <c r="AS221" i="12"/>
  <c r="AS222" i="12"/>
  <c r="AS223" i="12"/>
  <c r="AS224" i="12"/>
  <c r="AS225" i="12"/>
  <c r="AS226" i="12"/>
  <c r="AS227" i="12"/>
  <c r="AS228" i="12"/>
  <c r="AS229" i="12"/>
  <c r="AS230" i="12"/>
  <c r="AS231" i="12"/>
  <c r="AS232" i="12"/>
  <c r="AS233" i="12"/>
  <c r="AS234" i="12"/>
  <c r="AT208" i="12"/>
  <c r="AT7" i="1" l="1"/>
  <c r="AT18" i="1"/>
  <c r="AT10" i="1"/>
  <c r="AT13" i="1"/>
  <c r="AT17" i="1"/>
  <c r="AS11" i="1"/>
  <c r="AS8" i="1"/>
  <c r="AT5" i="1"/>
  <c r="AS14" i="1"/>
  <c r="AS28" i="1"/>
  <c r="AS21" i="1"/>
  <c r="AS24" i="1"/>
  <c r="AS20" i="1"/>
  <c r="AS16" i="1"/>
  <c r="AS10" i="1"/>
  <c r="AS31" i="1"/>
  <c r="AS27" i="1"/>
  <c r="AS23" i="1"/>
  <c r="AS19" i="1"/>
  <c r="AS15" i="1"/>
  <c r="AS9" i="1"/>
  <c r="AS30" i="1"/>
  <c r="AS26" i="1"/>
  <c r="AS22" i="1"/>
  <c r="AS18" i="1"/>
  <c r="AS13" i="1"/>
  <c r="AS29" i="1"/>
  <c r="AS25" i="1"/>
  <c r="AS17" i="1"/>
  <c r="AS12" i="1"/>
  <c r="AR271" i="12"/>
  <c r="AW271" i="12" s="1"/>
  <c r="AR274" i="12"/>
  <c r="AW274" i="12" s="1"/>
  <c r="AR277" i="12"/>
  <c r="AW277" i="12" s="1"/>
  <c r="AR278" i="12"/>
  <c r="AW278" i="12" s="1"/>
  <c r="AR279" i="12"/>
  <c r="AW279" i="12" s="1"/>
  <c r="AR280" i="12"/>
  <c r="AW280" i="12" s="1"/>
  <c r="AR281" i="12"/>
  <c r="AW281" i="12" s="1"/>
  <c r="AR282" i="12"/>
  <c r="AW282" i="12" s="1"/>
  <c r="AR283" i="12"/>
  <c r="AW283" i="12" s="1"/>
  <c r="AR284" i="12"/>
  <c r="AW284" i="12" s="1"/>
  <c r="AR285" i="12"/>
  <c r="AW285" i="12" s="1"/>
  <c r="AR286" i="12"/>
  <c r="AW286" i="12" s="1"/>
  <c r="AR287" i="12"/>
  <c r="AW287" i="12" s="1"/>
  <c r="AR288" i="12"/>
  <c r="AW288" i="12" s="1"/>
  <c r="AR289" i="12"/>
  <c r="AW289" i="12" s="1"/>
  <c r="AR290" i="12"/>
  <c r="AW290" i="12" s="1"/>
  <c r="AR291" i="12"/>
  <c r="AW291" i="12" s="1"/>
  <c r="AR292" i="12"/>
  <c r="AW292" i="12" s="1"/>
  <c r="AS268" i="12"/>
  <c r="AS7" i="1" s="1"/>
  <c r="AR238" i="12"/>
  <c r="AW238" i="12" s="1"/>
  <c r="AR239" i="12"/>
  <c r="AW239" i="12" s="1"/>
  <c r="AR240" i="12"/>
  <c r="AW240" i="12" s="1"/>
  <c r="AR241" i="12"/>
  <c r="AW241" i="12" s="1"/>
  <c r="AR242" i="12"/>
  <c r="AW242" i="12" s="1"/>
  <c r="AR249" i="12"/>
  <c r="AW249" i="12" s="1"/>
  <c r="AR250" i="12"/>
  <c r="AW250" i="12" s="1"/>
  <c r="AR253" i="12"/>
  <c r="AW253" i="12" s="1"/>
  <c r="AR254" i="12"/>
  <c r="AW254" i="12" s="1"/>
  <c r="AR255" i="12"/>
  <c r="AW255" i="12" s="1"/>
  <c r="AR256" i="12"/>
  <c r="AW256" i="12" s="1"/>
  <c r="AR257" i="12"/>
  <c r="AW257" i="12" s="1"/>
  <c r="AR258" i="12"/>
  <c r="AW258" i="12" s="1"/>
  <c r="AR259" i="12"/>
  <c r="AW259" i="12" s="1"/>
  <c r="AR260" i="12"/>
  <c r="AW260" i="12" s="1"/>
  <c r="AR261" i="12"/>
  <c r="AW261" i="12" s="1"/>
  <c r="AR262" i="12"/>
  <c r="AW262" i="12" s="1"/>
  <c r="AR263" i="12"/>
  <c r="AW263" i="12" s="1"/>
  <c r="AS237" i="12"/>
  <c r="AS208" i="12"/>
  <c r="AW208" i="12" s="1"/>
  <c r="AR181" i="12"/>
  <c r="AW181" i="12" s="1"/>
  <c r="AR183" i="12"/>
  <c r="AW183" i="12" s="1"/>
  <c r="AR184" i="12"/>
  <c r="AW184" i="12" s="1"/>
  <c r="AR186" i="12"/>
  <c r="AW186" i="12" s="1"/>
  <c r="AR187" i="12"/>
  <c r="AW187" i="12" s="1"/>
  <c r="AR189" i="12"/>
  <c r="AW189" i="12" s="1"/>
  <c r="AR190" i="12"/>
  <c r="AW190" i="12" s="1"/>
  <c r="AR191" i="12"/>
  <c r="AW191" i="12" s="1"/>
  <c r="AR192" i="12"/>
  <c r="AW192" i="12" s="1"/>
  <c r="AR193" i="12"/>
  <c r="AW193" i="12" s="1"/>
  <c r="AR194" i="12"/>
  <c r="AW194" i="12" s="1"/>
  <c r="AR196" i="12"/>
  <c r="AW196" i="12" s="1"/>
  <c r="AR197" i="12"/>
  <c r="AW197" i="12" s="1"/>
  <c r="AR198" i="12"/>
  <c r="AW198" i="12" s="1"/>
  <c r="AR199" i="12"/>
  <c r="AW199" i="12" s="1"/>
  <c r="AR200" i="12"/>
  <c r="AW200" i="12" s="1"/>
  <c r="AR201" i="12"/>
  <c r="AW201" i="12" s="1"/>
  <c r="AR202" i="12"/>
  <c r="AW202" i="12" s="1"/>
  <c r="AR203" i="12"/>
  <c r="AW203" i="12" s="1"/>
  <c r="AR204" i="12"/>
  <c r="AW204" i="12" s="1"/>
  <c r="AR205" i="12"/>
  <c r="AW205" i="12" s="1"/>
  <c r="AS180" i="12"/>
  <c r="AS6" i="1" s="1"/>
  <c r="AR151" i="12"/>
  <c r="AW151" i="12" s="1"/>
  <c r="AR152" i="12"/>
  <c r="AW152" i="12" s="1"/>
  <c r="AR153" i="12"/>
  <c r="AW153" i="12" s="1"/>
  <c r="AR154" i="12"/>
  <c r="AW154" i="12" s="1"/>
  <c r="AR155" i="12"/>
  <c r="AW155" i="12" s="1"/>
  <c r="AR156" i="12"/>
  <c r="AW156" i="12" s="1"/>
  <c r="AR157" i="12"/>
  <c r="AW157" i="12" s="1"/>
  <c r="AR158" i="12"/>
  <c r="AW158" i="12" s="1"/>
  <c r="AR159" i="12"/>
  <c r="AW159" i="12" s="1"/>
  <c r="AR160" i="12"/>
  <c r="AW160" i="12" s="1"/>
  <c r="AR161" i="12"/>
  <c r="AW161" i="12" s="1"/>
  <c r="AR162" i="12"/>
  <c r="AW162" i="12" s="1"/>
  <c r="AR163" i="12"/>
  <c r="AW163" i="12" s="1"/>
  <c r="AR164" i="12"/>
  <c r="AW164" i="12" s="1"/>
  <c r="AR165" i="12"/>
  <c r="AW165" i="12" s="1"/>
  <c r="AR166" i="12"/>
  <c r="AW166" i="12" s="1"/>
  <c r="AR167" i="12"/>
  <c r="AW167" i="12" s="1"/>
  <c r="AR168" i="12"/>
  <c r="AW168" i="12" s="1"/>
  <c r="AR169" i="12"/>
  <c r="AW169" i="12" s="1"/>
  <c r="AR170" i="12"/>
  <c r="AW170" i="12" s="1"/>
  <c r="AR171" i="12"/>
  <c r="AW171" i="12" s="1"/>
  <c r="AR172" i="12"/>
  <c r="AW172" i="12" s="1"/>
  <c r="AR173" i="12"/>
  <c r="AW173" i="12" s="1"/>
  <c r="AR174" i="12"/>
  <c r="AW174" i="12" s="1"/>
  <c r="AR175" i="12"/>
  <c r="AW175" i="12" s="1"/>
  <c r="AR176" i="12"/>
  <c r="AW176" i="12" s="1"/>
  <c r="AS150" i="12"/>
  <c r="AR122" i="12"/>
  <c r="AW122" i="12" s="1"/>
  <c r="AR123" i="12"/>
  <c r="AW123" i="12" s="1"/>
  <c r="AR124" i="12"/>
  <c r="AW124" i="12" s="1"/>
  <c r="AR125" i="12"/>
  <c r="AW125" i="12" s="1"/>
  <c r="AR126" i="12"/>
  <c r="AW126" i="12" s="1"/>
  <c r="AR127" i="12"/>
  <c r="AW127" i="12" s="1"/>
  <c r="AR128" i="12"/>
  <c r="AW128" i="12" s="1"/>
  <c r="AR129" i="12"/>
  <c r="AW129" i="12" s="1"/>
  <c r="AR130" i="12"/>
  <c r="AW130" i="12" s="1"/>
  <c r="AR131" i="12"/>
  <c r="AW131" i="12" s="1"/>
  <c r="AR132" i="12"/>
  <c r="AW132" i="12" s="1"/>
  <c r="AR133" i="12"/>
  <c r="AW133" i="12" s="1"/>
  <c r="AR134" i="12"/>
  <c r="AW134" i="12" s="1"/>
  <c r="AR135" i="12"/>
  <c r="AW135" i="12" s="1"/>
  <c r="AR136" i="12"/>
  <c r="AW136" i="12" s="1"/>
  <c r="AR137" i="12"/>
  <c r="AW137" i="12" s="1"/>
  <c r="AR138" i="12"/>
  <c r="AW138" i="12" s="1"/>
  <c r="AR139" i="12"/>
  <c r="AW139" i="12" s="1"/>
  <c r="AR140" i="12"/>
  <c r="AW140" i="12" s="1"/>
  <c r="AR141" i="12"/>
  <c r="AW141" i="12" s="1"/>
  <c r="AR142" i="12"/>
  <c r="AW142" i="12" s="1"/>
  <c r="AR143" i="12"/>
  <c r="AW143" i="12" s="1"/>
  <c r="AR144" i="12"/>
  <c r="AW144" i="12" s="1"/>
  <c r="AR145" i="12"/>
  <c r="AW145" i="12" s="1"/>
  <c r="AR146" i="12"/>
  <c r="AW146" i="12" s="1"/>
  <c r="AR147" i="12"/>
  <c r="AW147" i="12" s="1"/>
  <c r="AS121" i="12"/>
  <c r="AR93" i="12"/>
  <c r="AW93" i="12" s="1"/>
  <c r="AR94" i="12"/>
  <c r="AW94" i="12" s="1"/>
  <c r="AR95" i="12"/>
  <c r="AW95" i="12" s="1"/>
  <c r="AR96" i="12"/>
  <c r="AW96" i="12" s="1"/>
  <c r="AR97" i="12"/>
  <c r="AW97" i="12" s="1"/>
  <c r="AR99" i="12"/>
  <c r="AW99" i="12" s="1"/>
  <c r="AR100" i="12"/>
  <c r="AW100" i="12" s="1"/>
  <c r="AR102" i="12"/>
  <c r="AW102" i="12" s="1"/>
  <c r="AR103" i="12"/>
  <c r="AW103" i="12" s="1"/>
  <c r="AR104" i="12"/>
  <c r="AW104" i="12" s="1"/>
  <c r="AR105" i="12"/>
  <c r="AW105" i="12" s="1"/>
  <c r="AR106" i="12"/>
  <c r="AW106" i="12" s="1"/>
  <c r="AR107" i="12"/>
  <c r="AW107" i="12" s="1"/>
  <c r="AR109" i="12"/>
  <c r="AW109" i="12" s="1"/>
  <c r="AR110" i="12"/>
  <c r="AW110" i="12" s="1"/>
  <c r="AR111" i="12"/>
  <c r="AW111" i="12" s="1"/>
  <c r="AR112" i="12"/>
  <c r="AW112" i="12" s="1"/>
  <c r="AR113" i="12"/>
  <c r="AW113" i="12" s="1"/>
  <c r="AR114" i="12"/>
  <c r="AW114" i="12" s="1"/>
  <c r="AR115" i="12"/>
  <c r="AW115" i="12" s="1"/>
  <c r="AR116" i="12"/>
  <c r="AW116" i="12" s="1"/>
  <c r="AR117" i="12"/>
  <c r="AW117" i="12" s="1"/>
  <c r="AR118" i="12"/>
  <c r="AW118" i="12" s="1"/>
  <c r="AS92" i="12"/>
  <c r="AS63" i="12"/>
  <c r="AR64" i="12"/>
  <c r="AW64" i="12" s="1"/>
  <c r="AR65" i="12"/>
  <c r="AW65" i="12" s="1"/>
  <c r="AR66" i="12"/>
  <c r="AW66" i="12" s="1"/>
  <c r="AR67" i="12"/>
  <c r="AW67" i="12" s="1"/>
  <c r="AR68" i="12"/>
  <c r="AW68" i="12" s="1"/>
  <c r="AR69" i="12"/>
  <c r="AW69" i="12" s="1"/>
  <c r="AR70" i="12"/>
  <c r="AW70" i="12" s="1"/>
  <c r="AR71" i="12"/>
  <c r="AW71" i="12" s="1"/>
  <c r="AR72" i="12"/>
  <c r="AW72" i="12" s="1"/>
  <c r="AR73" i="12"/>
  <c r="AW73" i="12" s="1"/>
  <c r="AR74" i="12"/>
  <c r="AW74" i="12" s="1"/>
  <c r="AR75" i="12"/>
  <c r="AW75" i="12" s="1"/>
  <c r="AR76" i="12"/>
  <c r="AW76" i="12" s="1"/>
  <c r="AR77" i="12"/>
  <c r="AW77" i="12" s="1"/>
  <c r="AR78" i="12"/>
  <c r="AW78" i="12" s="1"/>
  <c r="AR79" i="12"/>
  <c r="AW79" i="12" s="1"/>
  <c r="AR80" i="12"/>
  <c r="AW80" i="12" s="1"/>
  <c r="AR81" i="12"/>
  <c r="AW81" i="12" s="1"/>
  <c r="AR82" i="12"/>
  <c r="AW82" i="12" s="1"/>
  <c r="AR83" i="12"/>
  <c r="AW83" i="12" s="1"/>
  <c r="AR84" i="12"/>
  <c r="AW84" i="12" s="1"/>
  <c r="AR85" i="12"/>
  <c r="AW85" i="12" s="1"/>
  <c r="AR86" i="12"/>
  <c r="AW86" i="12" s="1"/>
  <c r="AR87" i="12"/>
  <c r="AW87" i="12" s="1"/>
  <c r="AR88" i="12"/>
  <c r="AW88" i="12" s="1"/>
  <c r="AR35" i="12"/>
  <c r="AW35" i="12" s="1"/>
  <c r="AR36" i="12"/>
  <c r="AW36" i="12" s="1"/>
  <c r="AR37" i="12"/>
  <c r="AW37" i="12" s="1"/>
  <c r="AR38" i="12"/>
  <c r="AW38" i="12" s="1"/>
  <c r="AR39" i="12"/>
  <c r="AW39" i="12" s="1"/>
  <c r="AR40" i="12"/>
  <c r="AW40" i="12" s="1"/>
  <c r="AR41" i="12"/>
  <c r="AW41" i="12" s="1"/>
  <c r="AR42" i="12"/>
  <c r="AW42" i="12" s="1"/>
  <c r="AR43" i="12"/>
  <c r="AW43" i="12" s="1"/>
  <c r="AR44" i="12"/>
  <c r="AW44" i="12" s="1"/>
  <c r="AR45" i="12"/>
  <c r="AW45" i="12" s="1"/>
  <c r="AR46" i="12"/>
  <c r="AW46" i="12" s="1"/>
  <c r="AR47" i="12"/>
  <c r="AW47" i="12" s="1"/>
  <c r="AR48" i="12"/>
  <c r="AW48" i="12" s="1"/>
  <c r="AR49" i="12"/>
  <c r="AW49" i="12" s="1"/>
  <c r="AR50" i="12"/>
  <c r="AW50" i="12" s="1"/>
  <c r="AR51" i="12"/>
  <c r="AW51" i="12" s="1"/>
  <c r="AR52" i="12"/>
  <c r="AW52" i="12" s="1"/>
  <c r="AR53" i="12"/>
  <c r="AW53" i="12" s="1"/>
  <c r="AR54" i="12"/>
  <c r="AW54" i="12" s="1"/>
  <c r="AR55" i="12"/>
  <c r="AW55" i="12" s="1"/>
  <c r="AR56" i="12"/>
  <c r="AW56" i="12" s="1"/>
  <c r="AR57" i="12"/>
  <c r="AW57" i="12" s="1"/>
  <c r="AR58" i="12"/>
  <c r="AW58" i="12" s="1"/>
  <c r="AR59" i="12"/>
  <c r="AW59" i="12" s="1"/>
  <c r="AR60" i="12"/>
  <c r="AW60" i="12" s="1"/>
  <c r="AS34" i="12"/>
  <c r="AR6" i="12"/>
  <c r="AW6" i="12" s="1"/>
  <c r="AR7" i="12"/>
  <c r="AW7" i="12" s="1"/>
  <c r="AR8" i="12"/>
  <c r="AW8" i="12" s="1"/>
  <c r="AR9" i="12"/>
  <c r="AW9" i="12" s="1"/>
  <c r="AR10" i="12"/>
  <c r="AW10" i="12" s="1"/>
  <c r="AR12" i="12"/>
  <c r="AW12" i="12" s="1"/>
  <c r="AR13" i="12"/>
  <c r="AW13" i="12" s="1"/>
  <c r="AR15" i="12"/>
  <c r="AW15" i="12" s="1"/>
  <c r="AR16" i="12"/>
  <c r="AW16" i="12" s="1"/>
  <c r="AR17" i="12"/>
  <c r="AW17" i="12" s="1"/>
  <c r="AR18" i="12"/>
  <c r="AW18" i="12" s="1"/>
  <c r="AR19" i="12"/>
  <c r="AW19" i="12" s="1"/>
  <c r="AR20" i="12"/>
  <c r="AW20" i="12" s="1"/>
  <c r="AR21" i="12"/>
  <c r="AW21" i="12" s="1"/>
  <c r="AR22" i="12"/>
  <c r="AW22" i="12" s="1"/>
  <c r="AR23" i="12"/>
  <c r="AW23" i="12" s="1"/>
  <c r="AR24" i="12"/>
  <c r="AW24" i="12" s="1"/>
  <c r="AR25" i="12"/>
  <c r="AW25" i="12" s="1"/>
  <c r="AR26" i="12"/>
  <c r="AW26" i="12" s="1"/>
  <c r="AR27" i="12"/>
  <c r="AW27" i="12" s="1"/>
  <c r="AR28" i="12"/>
  <c r="AW28" i="12" s="1"/>
  <c r="AR29" i="12"/>
  <c r="AW29" i="12" s="1"/>
  <c r="AR30" i="12"/>
  <c r="AW30" i="12" s="1"/>
  <c r="AR31" i="12"/>
  <c r="AW31" i="12" s="1"/>
  <c r="AS5" i="12"/>
  <c r="AR14" i="1" l="1"/>
  <c r="AW14" i="1" s="1"/>
  <c r="L14" i="18" s="1"/>
  <c r="L13" i="14" s="1"/>
  <c r="AR11" i="1"/>
  <c r="AW11" i="1" s="1"/>
  <c r="L11" i="18" s="1"/>
  <c r="L10" i="14" s="1"/>
  <c r="AS5" i="1"/>
  <c r="AR268" i="12" l="1"/>
  <c r="AW268" i="12" s="1"/>
  <c r="AR237" i="12"/>
  <c r="AW237" i="12" s="1"/>
  <c r="AR234" i="12"/>
  <c r="AW234" i="12" s="1"/>
  <c r="AR233" i="12"/>
  <c r="AR232" i="12"/>
  <c r="AW232" i="12" s="1"/>
  <c r="AR231" i="12"/>
  <c r="AR230" i="12"/>
  <c r="AR229" i="12"/>
  <c r="AR228" i="12"/>
  <c r="AR227" i="12"/>
  <c r="AR226" i="12"/>
  <c r="AR225" i="12"/>
  <c r="AR224" i="12"/>
  <c r="AR223" i="12"/>
  <c r="AR222" i="12"/>
  <c r="AW222" i="12" s="1"/>
  <c r="AR221" i="12"/>
  <c r="AR220" i="12"/>
  <c r="AW220" i="12" s="1"/>
  <c r="AR219" i="12"/>
  <c r="AR218" i="12"/>
  <c r="AW218" i="12" s="1"/>
  <c r="AR216" i="12"/>
  <c r="AW216" i="12" s="1"/>
  <c r="AR215" i="12"/>
  <c r="AR213" i="12"/>
  <c r="AR212" i="12"/>
  <c r="AR211" i="12"/>
  <c r="AW211" i="12" s="1"/>
  <c r="AR210" i="12"/>
  <c r="AW210" i="12" s="1"/>
  <c r="AR209" i="12"/>
  <c r="AW209" i="12" s="1"/>
  <c r="AR180" i="12"/>
  <c r="AW180" i="12" s="1"/>
  <c r="AR150" i="12"/>
  <c r="AW150" i="12" s="1"/>
  <c r="AR121" i="12"/>
  <c r="AW121" i="12" s="1"/>
  <c r="AR92" i="12"/>
  <c r="AW92" i="12" s="1"/>
  <c r="AR89" i="12"/>
  <c r="AW89" i="12" s="1"/>
  <c r="AR63" i="12"/>
  <c r="AW63" i="12" s="1"/>
  <c r="AR34" i="12"/>
  <c r="AW34" i="12" s="1"/>
  <c r="AR5" i="12"/>
  <c r="AW5" i="12" s="1"/>
  <c r="AR26" i="1" l="1"/>
  <c r="AW26" i="1" s="1"/>
  <c r="AW229" i="12"/>
  <c r="AR9" i="1"/>
  <c r="AW9" i="1" s="1"/>
  <c r="L9" i="18" s="1"/>
  <c r="AW212" i="12"/>
  <c r="AR27" i="1"/>
  <c r="AW27" i="1" s="1"/>
  <c r="AW230" i="12"/>
  <c r="AR20" i="1"/>
  <c r="AW20" i="1" s="1"/>
  <c r="AW223" i="12"/>
  <c r="AR12" i="1"/>
  <c r="AW12" i="1" s="1"/>
  <c r="AW215" i="12"/>
  <c r="AR21" i="1"/>
  <c r="AW21" i="1" s="1"/>
  <c r="AW224" i="12"/>
  <c r="AR23" i="1"/>
  <c r="AW23" i="1" s="1"/>
  <c r="AW226" i="12"/>
  <c r="AR25" i="1"/>
  <c r="AW25" i="1" s="1"/>
  <c r="AW228" i="12"/>
  <c r="AR18" i="1"/>
  <c r="AW18" i="1" s="1"/>
  <c r="AW221" i="12"/>
  <c r="AR10" i="1"/>
  <c r="AW10" i="1" s="1"/>
  <c r="AW213" i="12"/>
  <c r="AR28" i="1"/>
  <c r="AW28" i="1" s="1"/>
  <c r="AW231" i="12"/>
  <c r="AR22" i="1"/>
  <c r="AW22" i="1" s="1"/>
  <c r="AW225" i="12"/>
  <c r="AR30" i="1"/>
  <c r="AW30" i="1" s="1"/>
  <c r="AW233" i="12"/>
  <c r="AR16" i="1"/>
  <c r="AW16" i="1" s="1"/>
  <c r="AW219" i="12"/>
  <c r="AR24" i="1"/>
  <c r="AW24" i="1" s="1"/>
  <c r="AW227" i="12"/>
  <c r="AR6" i="1"/>
  <c r="AW6" i="1" s="1"/>
  <c r="L6" i="18" s="1"/>
  <c r="AR31" i="1"/>
  <c r="AW31" i="1" s="1"/>
  <c r="AR29" i="1"/>
  <c r="AW29" i="1" s="1"/>
  <c r="AR13" i="1"/>
  <c r="AW13" i="1" s="1"/>
  <c r="AR15" i="1"/>
  <c r="AW15" i="1" s="1"/>
  <c r="L15" i="18" s="1"/>
  <c r="AR7" i="1"/>
  <c r="AW7" i="1" s="1"/>
  <c r="AR17" i="1"/>
  <c r="AW17" i="1" s="1"/>
  <c r="AR8" i="1"/>
  <c r="AW8" i="1" s="1"/>
  <c r="L8" i="18" s="1"/>
  <c r="AR19" i="1"/>
  <c r="AW19" i="1" s="1"/>
  <c r="AR5" i="1"/>
  <c r="AW5" i="1" s="1"/>
  <c r="L5" i="18" s="1"/>
  <c r="AO271" i="12"/>
  <c r="AP271" i="12"/>
  <c r="AO274" i="12"/>
  <c r="AP274" i="12"/>
  <c r="AO277" i="12"/>
  <c r="AP277" i="12"/>
  <c r="AO278" i="12"/>
  <c r="AP278" i="12"/>
  <c r="AO279" i="12"/>
  <c r="AP279" i="12"/>
  <c r="AO280" i="12"/>
  <c r="AP280" i="12"/>
  <c r="AO281" i="12"/>
  <c r="AP281" i="12"/>
  <c r="AO282" i="12"/>
  <c r="AP282" i="12"/>
  <c r="AO283" i="12"/>
  <c r="AP283" i="12"/>
  <c r="AO284" i="12"/>
  <c r="AP284" i="12"/>
  <c r="AO285" i="12"/>
  <c r="AP285" i="12"/>
  <c r="AO286" i="12"/>
  <c r="AP286" i="12"/>
  <c r="AO287" i="12"/>
  <c r="AP287" i="12"/>
  <c r="AO288" i="12"/>
  <c r="AP288" i="12"/>
  <c r="AO289" i="12"/>
  <c r="AP289" i="12"/>
  <c r="AO290" i="12"/>
  <c r="AP290" i="12"/>
  <c r="AO291" i="12"/>
  <c r="AP291" i="12"/>
  <c r="AO292" i="12"/>
  <c r="AP292" i="12"/>
  <c r="AP268" i="12"/>
  <c r="AO209" i="12"/>
  <c r="AP209" i="12"/>
  <c r="AO210" i="12"/>
  <c r="AP210" i="12"/>
  <c r="AO211" i="12"/>
  <c r="AP211" i="12"/>
  <c r="AO212" i="12"/>
  <c r="AP212" i="12"/>
  <c r="AO213" i="12"/>
  <c r="AP213" i="12"/>
  <c r="AO215" i="12"/>
  <c r="AP215" i="12"/>
  <c r="AO216" i="12"/>
  <c r="AP216" i="12"/>
  <c r="AO218" i="12"/>
  <c r="AP218" i="12"/>
  <c r="AO219" i="12"/>
  <c r="AP219" i="12"/>
  <c r="AO220" i="12"/>
  <c r="AP220" i="12"/>
  <c r="AO221" i="12"/>
  <c r="AP221" i="12"/>
  <c r="AO222" i="12"/>
  <c r="AP222" i="12"/>
  <c r="AO223" i="12"/>
  <c r="AP223" i="12"/>
  <c r="AO224" i="12"/>
  <c r="AP224" i="12"/>
  <c r="AO225" i="12"/>
  <c r="AP225" i="12"/>
  <c r="AO226" i="12"/>
  <c r="AP226" i="12"/>
  <c r="AO227" i="12"/>
  <c r="AP227" i="12"/>
  <c r="AO228" i="12"/>
  <c r="AP228" i="12"/>
  <c r="AO229" i="12"/>
  <c r="AP229" i="12"/>
  <c r="AO230" i="12"/>
  <c r="AP230" i="12"/>
  <c r="AO231" i="12"/>
  <c r="AP231" i="12"/>
  <c r="AO232" i="12"/>
  <c r="AP232" i="12"/>
  <c r="AO233" i="12"/>
  <c r="AP233" i="12"/>
  <c r="AO234" i="12"/>
  <c r="AP234" i="12"/>
  <c r="AP208" i="12"/>
  <c r="AO181" i="12"/>
  <c r="AP181" i="12"/>
  <c r="AO183" i="12"/>
  <c r="AP183" i="12"/>
  <c r="AO184" i="12"/>
  <c r="AP184" i="12"/>
  <c r="AO186" i="12"/>
  <c r="AP186" i="12"/>
  <c r="AO187" i="12"/>
  <c r="AP187" i="12"/>
  <c r="AO189" i="12"/>
  <c r="AP189" i="12"/>
  <c r="AO190" i="12"/>
  <c r="AP190" i="12"/>
  <c r="AO191" i="12"/>
  <c r="AP191" i="12"/>
  <c r="AO192" i="12"/>
  <c r="AP192" i="12"/>
  <c r="AO193" i="12"/>
  <c r="AP193" i="12"/>
  <c r="AO194" i="12"/>
  <c r="AP194" i="12"/>
  <c r="AO196" i="12"/>
  <c r="AP196" i="12"/>
  <c r="AO197" i="12"/>
  <c r="AP197" i="12"/>
  <c r="AO198" i="12"/>
  <c r="AP198" i="12"/>
  <c r="AO199" i="12"/>
  <c r="AP199" i="12"/>
  <c r="AO200" i="12"/>
  <c r="AP200" i="12"/>
  <c r="AO201" i="12"/>
  <c r="AP201" i="12"/>
  <c r="AO202" i="12"/>
  <c r="AP202" i="12"/>
  <c r="AO203" i="12"/>
  <c r="AP203" i="12"/>
  <c r="AO204" i="12"/>
  <c r="AP204" i="12"/>
  <c r="AO205" i="12"/>
  <c r="AP205" i="12"/>
  <c r="AP180" i="12"/>
  <c r="AO151" i="12"/>
  <c r="AP151" i="12"/>
  <c r="AO152" i="12"/>
  <c r="AP152" i="12"/>
  <c r="AO153" i="12"/>
  <c r="AP153" i="12"/>
  <c r="AO154" i="12"/>
  <c r="AP154" i="12"/>
  <c r="AO155" i="12"/>
  <c r="AP155" i="12"/>
  <c r="AO156" i="12"/>
  <c r="AP156" i="12"/>
  <c r="AO157" i="12"/>
  <c r="AP157" i="12"/>
  <c r="AO158" i="12"/>
  <c r="AP158" i="12"/>
  <c r="AO159" i="12"/>
  <c r="AP159" i="12"/>
  <c r="AO160" i="12"/>
  <c r="AP160" i="12"/>
  <c r="AO161" i="12"/>
  <c r="AP161" i="12"/>
  <c r="AO162" i="12"/>
  <c r="AP162" i="12"/>
  <c r="AO163" i="12"/>
  <c r="AP163" i="12"/>
  <c r="AO164" i="12"/>
  <c r="AP164" i="12"/>
  <c r="AO165" i="12"/>
  <c r="AP165" i="12"/>
  <c r="AO166" i="12"/>
  <c r="AP166" i="12"/>
  <c r="AO167" i="12"/>
  <c r="AP167" i="12"/>
  <c r="AO168" i="12"/>
  <c r="AP168" i="12"/>
  <c r="AO169" i="12"/>
  <c r="AP169" i="12"/>
  <c r="AO170" i="12"/>
  <c r="AP170" i="12"/>
  <c r="AO171" i="12"/>
  <c r="AP171" i="12"/>
  <c r="AO172" i="12"/>
  <c r="AP172" i="12"/>
  <c r="AO173" i="12"/>
  <c r="AP173" i="12"/>
  <c r="AO174" i="12"/>
  <c r="AP174" i="12"/>
  <c r="AO175" i="12"/>
  <c r="AP175" i="12"/>
  <c r="AO176" i="12"/>
  <c r="AP176" i="12"/>
  <c r="AP150" i="12"/>
  <c r="AO122" i="12"/>
  <c r="AP122" i="12"/>
  <c r="AO123" i="12"/>
  <c r="AP123" i="12"/>
  <c r="AO124" i="12"/>
  <c r="AP124" i="12"/>
  <c r="AO125" i="12"/>
  <c r="AP125" i="12"/>
  <c r="AO126" i="12"/>
  <c r="AP126" i="12"/>
  <c r="AO127" i="12"/>
  <c r="AP127" i="12"/>
  <c r="AO128" i="12"/>
  <c r="AP128" i="12"/>
  <c r="AO129" i="12"/>
  <c r="AP129" i="12"/>
  <c r="AO130" i="12"/>
  <c r="AP130" i="12"/>
  <c r="AO131" i="12"/>
  <c r="AP131" i="12"/>
  <c r="AO132" i="12"/>
  <c r="AP132" i="12"/>
  <c r="AO133" i="12"/>
  <c r="AP133" i="12"/>
  <c r="AO134" i="12"/>
  <c r="AP134" i="12"/>
  <c r="AO135" i="12"/>
  <c r="AP135" i="12"/>
  <c r="AO136" i="12"/>
  <c r="AP136" i="12"/>
  <c r="AO137" i="12"/>
  <c r="AP137" i="12"/>
  <c r="AO138" i="12"/>
  <c r="AP138" i="12"/>
  <c r="AO139" i="12"/>
  <c r="AP139" i="12"/>
  <c r="AO140" i="12"/>
  <c r="AP140" i="12"/>
  <c r="AO141" i="12"/>
  <c r="AP141" i="12"/>
  <c r="AO142" i="12"/>
  <c r="AP142" i="12"/>
  <c r="AO143" i="12"/>
  <c r="AP143" i="12"/>
  <c r="AO144" i="12"/>
  <c r="AP144" i="12"/>
  <c r="AO145" i="12"/>
  <c r="AP145" i="12"/>
  <c r="AO146" i="12"/>
  <c r="AP146" i="12"/>
  <c r="AO147" i="12"/>
  <c r="AP147" i="12"/>
  <c r="AP121" i="12"/>
  <c r="AO93" i="12"/>
  <c r="AP93" i="12"/>
  <c r="AO94" i="12"/>
  <c r="AP94" i="12"/>
  <c r="AO95" i="12"/>
  <c r="AP95" i="12"/>
  <c r="AO96" i="12"/>
  <c r="AP96" i="12"/>
  <c r="AO97" i="12"/>
  <c r="AP97" i="12"/>
  <c r="AO99" i="12"/>
  <c r="AP99" i="12"/>
  <c r="AO100" i="12"/>
  <c r="AP100" i="12"/>
  <c r="AO102" i="12"/>
  <c r="AP102" i="12"/>
  <c r="AO103" i="12"/>
  <c r="AP103" i="12"/>
  <c r="AO104" i="12"/>
  <c r="AP104" i="12"/>
  <c r="AO105" i="12"/>
  <c r="AP105" i="12"/>
  <c r="AO106" i="12"/>
  <c r="AP106" i="12"/>
  <c r="AO107" i="12"/>
  <c r="AP107" i="12"/>
  <c r="AO109" i="12"/>
  <c r="AP109" i="12"/>
  <c r="AO110" i="12"/>
  <c r="AP110" i="12"/>
  <c r="AO111" i="12"/>
  <c r="AP111" i="12"/>
  <c r="AO112" i="12"/>
  <c r="AP112" i="12"/>
  <c r="AO113" i="12"/>
  <c r="AP113" i="12"/>
  <c r="AO114" i="12"/>
  <c r="AP114" i="12"/>
  <c r="AO115" i="12"/>
  <c r="AP115" i="12"/>
  <c r="AO116" i="12"/>
  <c r="AP116" i="12"/>
  <c r="AO117" i="12"/>
  <c r="AP117" i="12"/>
  <c r="AO118" i="12"/>
  <c r="AP118" i="12"/>
  <c r="AP92" i="12"/>
  <c r="AO64" i="12"/>
  <c r="AP64" i="12"/>
  <c r="AO65" i="12"/>
  <c r="AP65" i="12"/>
  <c r="AO66" i="12"/>
  <c r="AP66" i="12"/>
  <c r="AO67" i="12"/>
  <c r="AP67" i="12"/>
  <c r="AO68" i="12"/>
  <c r="AP68" i="12"/>
  <c r="AO69" i="12"/>
  <c r="AP69" i="12"/>
  <c r="AO70" i="12"/>
  <c r="AP70" i="12"/>
  <c r="AO71" i="12"/>
  <c r="AP71" i="12"/>
  <c r="AO72" i="12"/>
  <c r="AP72" i="12"/>
  <c r="AO73" i="12"/>
  <c r="AP73" i="12"/>
  <c r="AO74" i="12"/>
  <c r="AP74" i="12"/>
  <c r="AO75" i="12"/>
  <c r="AP75" i="12"/>
  <c r="AO76" i="12"/>
  <c r="AP76" i="12"/>
  <c r="AO77" i="12"/>
  <c r="AP77" i="12"/>
  <c r="AO78" i="12"/>
  <c r="AP78" i="12"/>
  <c r="AO79" i="12"/>
  <c r="AP79" i="12"/>
  <c r="AO80" i="12"/>
  <c r="AP80" i="12"/>
  <c r="AO81" i="12"/>
  <c r="AP81" i="12"/>
  <c r="AO82" i="12"/>
  <c r="AP82" i="12"/>
  <c r="AO83" i="12"/>
  <c r="AP83" i="12"/>
  <c r="AO84" i="12"/>
  <c r="AP84" i="12"/>
  <c r="AO85" i="12"/>
  <c r="AP85" i="12"/>
  <c r="AO86" i="12"/>
  <c r="AP86" i="12"/>
  <c r="AO87" i="12"/>
  <c r="AP87" i="12"/>
  <c r="AO88" i="12"/>
  <c r="AP88" i="12"/>
  <c r="AO89" i="12"/>
  <c r="AP89" i="12"/>
  <c r="AP63" i="12"/>
  <c r="AO35" i="12"/>
  <c r="AP35" i="12"/>
  <c r="AO36" i="12"/>
  <c r="AP36" i="12"/>
  <c r="AO37" i="12"/>
  <c r="AP37" i="12"/>
  <c r="AO38" i="12"/>
  <c r="AP38" i="12"/>
  <c r="AO39" i="12"/>
  <c r="AP39" i="12"/>
  <c r="AO40" i="12"/>
  <c r="AP40" i="12"/>
  <c r="AO41" i="12"/>
  <c r="AP41" i="12"/>
  <c r="AO42" i="12"/>
  <c r="AP42" i="12"/>
  <c r="AO43" i="12"/>
  <c r="AP43" i="12"/>
  <c r="AO44" i="12"/>
  <c r="AP44" i="12"/>
  <c r="AO45" i="12"/>
  <c r="AP45" i="12"/>
  <c r="AO46" i="12"/>
  <c r="AP46" i="12"/>
  <c r="AO47" i="12"/>
  <c r="AP47" i="12"/>
  <c r="AO48" i="12"/>
  <c r="AP48" i="12"/>
  <c r="AO49" i="12"/>
  <c r="AP49" i="12"/>
  <c r="AO50" i="12"/>
  <c r="AP50" i="12"/>
  <c r="AO51" i="12"/>
  <c r="AP51" i="12"/>
  <c r="AO52" i="12"/>
  <c r="AP52" i="12"/>
  <c r="AO53" i="12"/>
  <c r="AP53" i="12"/>
  <c r="AO54" i="12"/>
  <c r="AP54" i="12"/>
  <c r="AO55" i="12"/>
  <c r="AP55" i="12"/>
  <c r="AO56" i="12"/>
  <c r="AP56" i="12"/>
  <c r="AO57" i="12"/>
  <c r="AP57" i="12"/>
  <c r="AO58" i="12"/>
  <c r="AP58" i="12"/>
  <c r="AO59" i="12"/>
  <c r="AP59" i="12"/>
  <c r="AO60" i="12"/>
  <c r="AP60" i="12"/>
  <c r="AP34" i="12"/>
  <c r="AO6" i="12"/>
  <c r="AP6" i="12"/>
  <c r="AO7" i="12"/>
  <c r="AP7" i="12"/>
  <c r="AO8" i="12"/>
  <c r="AP8" i="12"/>
  <c r="AO9" i="12"/>
  <c r="AP9" i="12"/>
  <c r="AO10" i="12"/>
  <c r="AP10" i="12"/>
  <c r="AO12" i="12"/>
  <c r="AP12" i="12"/>
  <c r="AO13" i="12"/>
  <c r="AP13" i="12"/>
  <c r="AO15" i="12"/>
  <c r="AP15" i="12"/>
  <c r="AO16" i="12"/>
  <c r="AP16" i="12"/>
  <c r="AO17" i="12"/>
  <c r="AP17" i="12"/>
  <c r="AO18" i="12"/>
  <c r="AP18" i="12"/>
  <c r="AO19" i="12"/>
  <c r="AP19" i="12"/>
  <c r="AO20" i="12"/>
  <c r="AP20" i="12"/>
  <c r="AO21" i="12"/>
  <c r="AP21" i="12"/>
  <c r="AO22" i="12"/>
  <c r="AP22" i="12"/>
  <c r="AO23" i="12"/>
  <c r="AP23" i="12"/>
  <c r="AO24" i="12"/>
  <c r="AP24" i="12"/>
  <c r="AO25" i="12"/>
  <c r="AP25" i="12"/>
  <c r="AO26" i="12"/>
  <c r="AP26" i="12"/>
  <c r="AO27" i="12"/>
  <c r="AP27" i="12"/>
  <c r="AO28" i="12"/>
  <c r="AP28" i="12"/>
  <c r="AO29" i="12"/>
  <c r="AP29" i="12"/>
  <c r="AO30" i="12"/>
  <c r="AP30" i="12"/>
  <c r="AO31" i="12"/>
  <c r="AP31" i="12"/>
  <c r="AP5" i="12"/>
  <c r="AQ6" i="13"/>
  <c r="L14" i="14" l="1"/>
  <c r="L4" i="14"/>
  <c r="L5" i="14"/>
  <c r="L7" i="14"/>
  <c r="L8" i="14"/>
  <c r="L16" i="18"/>
  <c r="L31" i="18"/>
  <c r="L10" i="18"/>
  <c r="L19" i="18"/>
  <c r="L22" i="18"/>
  <c r="L25" i="18"/>
  <c r="L20" i="18"/>
  <c r="L17" i="18"/>
  <c r="L24" i="18"/>
  <c r="L28" i="18"/>
  <c r="L23" i="18"/>
  <c r="L27" i="18"/>
  <c r="L21" i="18"/>
  <c r="L13" i="18"/>
  <c r="L7" i="18"/>
  <c r="L29" i="18"/>
  <c r="L30" i="18"/>
  <c r="L18" i="18"/>
  <c r="L12" i="18"/>
  <c r="L26" i="18"/>
  <c r="AO15" i="1"/>
  <c r="AP5" i="1"/>
  <c r="AO20" i="1"/>
  <c r="AO12" i="1"/>
  <c r="AP15" i="1"/>
  <c r="AP11" i="1"/>
  <c r="AO11" i="1"/>
  <c r="AP26" i="1"/>
  <c r="AP18" i="1"/>
  <c r="AP14" i="1"/>
  <c r="AP6" i="1"/>
  <c r="AO14" i="1"/>
  <c r="AP23" i="1"/>
  <c r="AP9" i="1"/>
  <c r="AP7" i="1"/>
  <c r="AO16" i="1"/>
  <c r="AP8" i="1"/>
  <c r="AO19" i="1"/>
  <c r="AP31" i="1"/>
  <c r="AP30" i="1"/>
  <c r="AP27" i="1"/>
  <c r="AP19" i="1"/>
  <c r="AP22" i="1"/>
  <c r="AP10" i="1"/>
  <c r="AP13" i="1"/>
  <c r="AP25" i="1"/>
  <c r="AP29" i="1"/>
  <c r="AP12" i="1"/>
  <c r="AO13" i="1"/>
  <c r="AP21" i="1"/>
  <c r="AP17" i="1"/>
  <c r="AP20" i="1"/>
  <c r="AP16" i="1"/>
  <c r="AP28" i="1"/>
  <c r="AP24" i="1"/>
  <c r="AP6" i="5"/>
  <c r="AN269" i="12"/>
  <c r="AN271" i="12"/>
  <c r="AN272" i="12"/>
  <c r="AN274" i="12"/>
  <c r="AN275" i="12"/>
  <c r="AN277" i="12"/>
  <c r="AN278" i="12"/>
  <c r="AN279" i="12"/>
  <c r="AN280" i="12"/>
  <c r="AN281" i="12"/>
  <c r="AN282" i="12"/>
  <c r="AN283" i="12"/>
  <c r="AN284" i="12"/>
  <c r="AN285" i="12"/>
  <c r="AN286" i="12"/>
  <c r="AN287" i="12"/>
  <c r="AN288" i="12"/>
  <c r="AN289" i="12"/>
  <c r="AN290" i="12"/>
  <c r="AN291" i="12"/>
  <c r="AN292" i="12"/>
  <c r="AO268" i="12"/>
  <c r="AN238" i="12"/>
  <c r="AO238" i="12"/>
  <c r="AN239" i="12"/>
  <c r="AO239" i="12"/>
  <c r="AN240" i="12"/>
  <c r="AO240" i="12"/>
  <c r="AO8" i="1" s="1"/>
  <c r="AN241" i="12"/>
  <c r="AO241" i="12"/>
  <c r="AO9" i="1" s="1"/>
  <c r="AN242" i="12"/>
  <c r="AO242" i="12"/>
  <c r="AO10" i="1" s="1"/>
  <c r="AN249" i="12"/>
  <c r="AO249" i="12"/>
  <c r="AO17" i="1" s="1"/>
  <c r="AN250" i="12"/>
  <c r="AO250" i="12"/>
  <c r="AO18" i="1" s="1"/>
  <c r="AN253" i="12"/>
  <c r="AO253" i="12"/>
  <c r="AO21" i="1" s="1"/>
  <c r="AN254" i="12"/>
  <c r="AO254" i="12"/>
  <c r="AO22" i="1" s="1"/>
  <c r="AN255" i="12"/>
  <c r="AO255" i="12"/>
  <c r="AO23" i="1" s="1"/>
  <c r="AN256" i="12"/>
  <c r="AO256" i="12"/>
  <c r="AO24" i="1" s="1"/>
  <c r="AN257" i="12"/>
  <c r="AO257" i="12"/>
  <c r="AO25" i="1" s="1"/>
  <c r="AN258" i="12"/>
  <c r="AO258" i="12"/>
  <c r="AO26" i="1" s="1"/>
  <c r="AN259" i="12"/>
  <c r="AO259" i="12"/>
  <c r="AO27" i="1" s="1"/>
  <c r="AN260" i="12"/>
  <c r="AO260" i="12"/>
  <c r="AO28" i="1" s="1"/>
  <c r="AN261" i="12"/>
  <c r="AO261" i="12"/>
  <c r="AO29" i="1" s="1"/>
  <c r="AN262" i="12"/>
  <c r="AO262" i="12"/>
  <c r="AO30" i="1" s="1"/>
  <c r="AN263" i="12"/>
  <c r="AO263" i="12"/>
  <c r="AO31" i="1" s="1"/>
  <c r="AO237" i="12"/>
  <c r="AN209" i="12"/>
  <c r="AN210" i="12"/>
  <c r="AN211" i="12"/>
  <c r="AN212" i="12"/>
  <c r="AN213" i="12"/>
  <c r="AN214" i="12"/>
  <c r="AN215" i="12"/>
  <c r="AN216" i="12"/>
  <c r="AN217" i="12"/>
  <c r="AN218" i="12"/>
  <c r="AN219" i="12"/>
  <c r="AN220" i="12"/>
  <c r="AN221" i="12"/>
  <c r="AN222" i="12"/>
  <c r="AN223" i="12"/>
  <c r="AN224" i="12"/>
  <c r="AN225" i="12"/>
  <c r="AN226" i="12"/>
  <c r="AN227" i="12"/>
  <c r="AN228" i="12"/>
  <c r="AN229" i="12"/>
  <c r="AN230" i="12"/>
  <c r="AN231" i="12"/>
  <c r="AN232" i="12"/>
  <c r="AN233" i="12"/>
  <c r="AN234" i="12"/>
  <c r="AO208" i="12"/>
  <c r="AN181" i="12"/>
  <c r="AN183" i="12"/>
  <c r="AN184" i="12"/>
  <c r="AN186" i="12"/>
  <c r="AN187" i="12"/>
  <c r="AN189" i="12"/>
  <c r="AN190" i="12"/>
  <c r="AN191" i="12"/>
  <c r="AN192" i="12"/>
  <c r="AN193" i="12"/>
  <c r="AN194" i="12"/>
  <c r="AN196" i="12"/>
  <c r="AN197" i="12"/>
  <c r="AN198" i="12"/>
  <c r="AN199" i="12"/>
  <c r="AN200" i="12"/>
  <c r="AN201" i="12"/>
  <c r="AN202" i="12"/>
  <c r="AN203" i="12"/>
  <c r="AN204" i="12"/>
  <c r="AN205" i="12"/>
  <c r="AO180" i="12"/>
  <c r="AN151" i="12"/>
  <c r="AN152" i="12"/>
  <c r="AN153" i="12"/>
  <c r="AN154" i="12"/>
  <c r="AN155" i="12"/>
  <c r="AN156" i="12"/>
  <c r="AN157" i="12"/>
  <c r="AN158" i="12"/>
  <c r="AN159" i="12"/>
  <c r="AN160" i="12"/>
  <c r="AN161" i="12"/>
  <c r="AN162" i="12"/>
  <c r="AN163" i="12"/>
  <c r="AN164" i="12"/>
  <c r="AN165" i="12"/>
  <c r="AN166" i="12"/>
  <c r="AN167" i="12"/>
  <c r="AN168" i="12"/>
  <c r="AN169" i="12"/>
  <c r="AN170" i="12"/>
  <c r="AN171" i="12"/>
  <c r="AN172" i="12"/>
  <c r="AN173" i="12"/>
  <c r="AN174" i="12"/>
  <c r="AN175" i="12"/>
  <c r="AN176" i="12"/>
  <c r="AO150" i="12"/>
  <c r="AN122" i="12"/>
  <c r="AN123" i="12"/>
  <c r="AN124" i="12"/>
  <c r="AN125" i="12"/>
  <c r="AN126" i="12"/>
  <c r="AN127" i="12"/>
  <c r="AN128" i="12"/>
  <c r="AN129" i="12"/>
  <c r="AN130" i="12"/>
  <c r="AN131" i="12"/>
  <c r="AN132" i="12"/>
  <c r="AN133" i="12"/>
  <c r="AN134" i="12"/>
  <c r="AN135" i="12"/>
  <c r="AN136" i="12"/>
  <c r="AN137" i="12"/>
  <c r="AN138" i="12"/>
  <c r="AN139" i="12"/>
  <c r="AN140" i="12"/>
  <c r="AN141" i="12"/>
  <c r="AN142" i="12"/>
  <c r="AN143" i="12"/>
  <c r="AN144" i="12"/>
  <c r="AN145" i="12"/>
  <c r="AN146" i="12"/>
  <c r="AN147" i="12"/>
  <c r="AO121" i="12"/>
  <c r="AN93" i="12"/>
  <c r="AN94" i="12"/>
  <c r="AN95" i="12"/>
  <c r="AN96" i="12"/>
  <c r="AN97" i="12"/>
  <c r="AN98" i="12"/>
  <c r="AN99" i="12"/>
  <c r="AN100" i="12"/>
  <c r="AN101" i="12"/>
  <c r="AN102" i="12"/>
  <c r="AN103" i="12"/>
  <c r="AN104" i="12"/>
  <c r="AN105" i="12"/>
  <c r="AN106" i="12"/>
  <c r="AN107" i="12"/>
  <c r="AN109" i="12"/>
  <c r="AN110" i="12"/>
  <c r="AN111" i="12"/>
  <c r="AN112" i="12"/>
  <c r="AN113" i="12"/>
  <c r="AN114" i="12"/>
  <c r="AN115" i="12"/>
  <c r="AN116" i="12"/>
  <c r="AN117" i="12"/>
  <c r="AN118" i="12"/>
  <c r="AO92" i="12"/>
  <c r="AN64" i="12"/>
  <c r="AN65" i="12"/>
  <c r="AN66" i="12"/>
  <c r="AN67" i="12"/>
  <c r="AN68" i="12"/>
  <c r="AN69" i="12"/>
  <c r="AN70" i="12"/>
  <c r="AN71" i="12"/>
  <c r="AN72" i="12"/>
  <c r="AN73" i="12"/>
  <c r="AN74" i="12"/>
  <c r="AN75" i="12"/>
  <c r="AN76" i="12"/>
  <c r="AN77" i="12"/>
  <c r="AN78" i="12"/>
  <c r="AN79" i="12"/>
  <c r="AN80" i="12"/>
  <c r="AN81" i="12"/>
  <c r="AN82" i="12"/>
  <c r="AN83" i="12"/>
  <c r="AN84" i="12"/>
  <c r="AN85" i="12"/>
  <c r="AN86" i="12"/>
  <c r="AN87" i="12"/>
  <c r="AN88" i="12"/>
  <c r="AN89" i="12"/>
  <c r="AO63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N56" i="12"/>
  <c r="AN57" i="12"/>
  <c r="AN58" i="12"/>
  <c r="AN59" i="12"/>
  <c r="AN60" i="12"/>
  <c r="AO34" i="12"/>
  <c r="AN6" i="12"/>
  <c r="AN7" i="12"/>
  <c r="AN8" i="12"/>
  <c r="AN9" i="12"/>
  <c r="AN10" i="12"/>
  <c r="AN12" i="12"/>
  <c r="AN13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O5" i="12"/>
  <c r="L18" i="14" l="1"/>
  <c r="L15" i="14"/>
  <c r="L11" i="14"/>
  <c r="L19" i="14"/>
  <c r="L12" i="14"/>
  <c r="L28" i="14"/>
  <c r="L16" i="14"/>
  <c r="L6" i="14"/>
  <c r="L24" i="14"/>
  <c r="L20" i="14"/>
  <c r="L21" i="14"/>
  <c r="L25" i="14"/>
  <c r="L26" i="14"/>
  <c r="L22" i="14"/>
  <c r="L9" i="14"/>
  <c r="L17" i="14"/>
  <c r="L27" i="14"/>
  <c r="L30" i="14"/>
  <c r="L29" i="14"/>
  <c r="L23" i="14"/>
  <c r="AO6" i="1"/>
  <c r="AN20" i="1"/>
  <c r="AN29" i="1"/>
  <c r="AN21" i="1"/>
  <c r="AN28" i="1"/>
  <c r="AN12" i="1"/>
  <c r="AO7" i="1"/>
  <c r="AN15" i="1"/>
  <c r="AN30" i="1"/>
  <c r="AN27" i="1"/>
  <c r="AN22" i="1"/>
  <c r="AN13" i="1"/>
  <c r="AN9" i="1"/>
  <c r="AN11" i="1"/>
  <c r="AN19" i="1"/>
  <c r="AN26" i="1"/>
  <c r="AN18" i="1"/>
  <c r="AN25" i="1"/>
  <c r="AN17" i="1"/>
  <c r="AN8" i="1"/>
  <c r="AN24" i="1"/>
  <c r="AN16" i="1"/>
  <c r="AN10" i="1"/>
  <c r="AN31" i="1"/>
  <c r="AN23" i="1"/>
  <c r="AN14" i="1"/>
  <c r="AO5" i="1"/>
  <c r="AP6" i="2"/>
  <c r="AM271" i="12" l="1"/>
  <c r="AM274" i="12"/>
  <c r="AM277" i="12"/>
  <c r="AM278" i="12"/>
  <c r="AM279" i="12"/>
  <c r="AM280" i="12"/>
  <c r="AM281" i="12"/>
  <c r="AM282" i="12"/>
  <c r="AM283" i="12"/>
  <c r="AM284" i="12"/>
  <c r="AM285" i="12"/>
  <c r="AM286" i="12"/>
  <c r="AM287" i="12"/>
  <c r="AM288" i="12"/>
  <c r="AM289" i="12"/>
  <c r="AM290" i="12"/>
  <c r="AM291" i="12"/>
  <c r="AM292" i="12"/>
  <c r="AN268" i="12"/>
  <c r="AN7" i="1" s="1"/>
  <c r="AM238" i="12"/>
  <c r="AM239" i="12"/>
  <c r="AM240" i="12"/>
  <c r="AM241" i="12"/>
  <c r="AM242" i="12"/>
  <c r="AM249" i="12"/>
  <c r="AM250" i="12"/>
  <c r="AM253" i="12"/>
  <c r="AM254" i="12"/>
  <c r="AM255" i="12"/>
  <c r="AM256" i="12"/>
  <c r="AM257" i="12"/>
  <c r="AM258" i="12"/>
  <c r="AM259" i="12"/>
  <c r="AM260" i="12"/>
  <c r="AM261" i="12"/>
  <c r="AM262" i="12"/>
  <c r="AM263" i="12"/>
  <c r="AN237" i="12"/>
  <c r="AM209" i="12"/>
  <c r="AM210" i="12"/>
  <c r="AM211" i="12"/>
  <c r="AM212" i="12"/>
  <c r="AM213" i="12"/>
  <c r="AM214" i="12"/>
  <c r="AM215" i="12"/>
  <c r="AM216" i="12"/>
  <c r="AM217" i="12"/>
  <c r="AM218" i="12"/>
  <c r="AM219" i="12"/>
  <c r="AM220" i="12"/>
  <c r="AM221" i="12"/>
  <c r="AM222" i="12"/>
  <c r="AM223" i="12"/>
  <c r="AM224" i="12"/>
  <c r="AM225" i="12"/>
  <c r="AM226" i="12"/>
  <c r="AM227" i="12"/>
  <c r="AM228" i="12"/>
  <c r="AM229" i="12"/>
  <c r="AM230" i="12"/>
  <c r="AM231" i="12"/>
  <c r="AM232" i="12"/>
  <c r="AM233" i="12"/>
  <c r="AM234" i="12"/>
  <c r="AN208" i="12"/>
  <c r="AM181" i="12"/>
  <c r="AM183" i="12"/>
  <c r="AM184" i="12"/>
  <c r="AM186" i="12"/>
  <c r="AM187" i="12"/>
  <c r="AM189" i="12"/>
  <c r="AM190" i="12"/>
  <c r="AM191" i="12"/>
  <c r="AM192" i="12"/>
  <c r="AM193" i="12"/>
  <c r="AM194" i="12"/>
  <c r="AM196" i="12"/>
  <c r="AM197" i="12"/>
  <c r="AM198" i="12"/>
  <c r="AM199" i="12"/>
  <c r="AM200" i="12"/>
  <c r="AM201" i="12"/>
  <c r="AM202" i="12"/>
  <c r="AM203" i="12"/>
  <c r="AM204" i="12"/>
  <c r="AM205" i="12"/>
  <c r="AN180" i="12"/>
  <c r="AN6" i="1" s="1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66" i="12"/>
  <c r="AM167" i="12"/>
  <c r="AM168" i="12"/>
  <c r="AM169" i="12"/>
  <c r="AM170" i="12"/>
  <c r="AM171" i="12"/>
  <c r="AM172" i="12"/>
  <c r="AM173" i="12"/>
  <c r="AM174" i="12"/>
  <c r="AM175" i="12"/>
  <c r="AM176" i="12"/>
  <c r="AN150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N121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9" i="12"/>
  <c r="AM110" i="12"/>
  <c r="AM111" i="12"/>
  <c r="AM112" i="12"/>
  <c r="AM113" i="12"/>
  <c r="AM114" i="12"/>
  <c r="AM115" i="12"/>
  <c r="AM116" i="12"/>
  <c r="AM117" i="12"/>
  <c r="AM118" i="12"/>
  <c r="AN92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N63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N34" i="12"/>
  <c r="AM6" i="12"/>
  <c r="AM7" i="12"/>
  <c r="AM8" i="12"/>
  <c r="AM9" i="12"/>
  <c r="AM10" i="12"/>
  <c r="AM12" i="12"/>
  <c r="AM13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N5" i="12"/>
  <c r="AM15" i="1" l="1"/>
  <c r="AM29" i="1"/>
  <c r="AM31" i="1"/>
  <c r="AM21" i="1"/>
  <c r="AM28" i="1"/>
  <c r="AM12" i="1"/>
  <c r="AM11" i="1"/>
  <c r="AM9" i="1"/>
  <c r="AM13" i="1"/>
  <c r="AM20" i="1"/>
  <c r="AM8" i="1"/>
  <c r="AM14" i="1"/>
  <c r="AM24" i="1"/>
  <c r="AM16" i="1"/>
  <c r="AM23" i="1"/>
  <c r="AM10" i="1"/>
  <c r="AM30" i="1"/>
  <c r="AM22" i="1"/>
  <c r="AM27" i="1"/>
  <c r="AM19" i="1"/>
  <c r="AM26" i="1"/>
  <c r="AM18" i="1"/>
  <c r="AM25" i="1"/>
  <c r="AM17" i="1"/>
  <c r="AN5" i="1"/>
  <c r="AP16" i="7" l="1"/>
  <c r="AP13" i="7"/>
  <c r="AP8" i="7"/>
  <c r="AP10" i="7"/>
  <c r="AQ10" i="1" l="1"/>
  <c r="AQ17" i="1"/>
  <c r="AQ18" i="1"/>
  <c r="AQ22" i="1"/>
  <c r="AQ23" i="1"/>
  <c r="AQ24" i="1"/>
  <c r="AQ25" i="1"/>
  <c r="AQ26" i="1"/>
  <c r="AQ27" i="1"/>
  <c r="AQ28" i="1"/>
  <c r="AQ29" i="1"/>
  <c r="AQ30" i="1"/>
  <c r="AQ31" i="1"/>
  <c r="K26" i="18" l="1"/>
  <c r="K24" i="18"/>
  <c r="K23" i="18"/>
  <c r="K28" i="18"/>
  <c r="K25" i="18"/>
  <c r="K31" i="18"/>
  <c r="K30" i="18"/>
  <c r="K22" i="18"/>
  <c r="K29" i="18"/>
  <c r="K18" i="18"/>
  <c r="K17" i="18"/>
  <c r="K27" i="18"/>
  <c r="K10" i="18"/>
  <c r="AQ12" i="12"/>
  <c r="AQ13" i="12"/>
  <c r="AQ19" i="12"/>
  <c r="AQ20" i="12"/>
  <c r="AQ21" i="12"/>
  <c r="AQ27" i="12"/>
  <c r="AQ28" i="12"/>
  <c r="AQ29" i="12"/>
  <c r="AQ6" i="12"/>
  <c r="AQ7" i="12"/>
  <c r="AQ8" i="12"/>
  <c r="AQ9" i="12"/>
  <c r="AQ10" i="12"/>
  <c r="AQ15" i="12"/>
  <c r="AQ16" i="12"/>
  <c r="AQ17" i="12"/>
  <c r="AQ18" i="12"/>
  <c r="AQ22" i="12"/>
  <c r="AQ23" i="12"/>
  <c r="AQ24" i="12"/>
  <c r="AQ25" i="12"/>
  <c r="AQ26" i="12"/>
  <c r="AQ30" i="12"/>
  <c r="AQ31" i="12"/>
  <c r="AM5" i="12"/>
  <c r="AQ5" i="12" s="1"/>
  <c r="AQ47" i="12"/>
  <c r="AQ48" i="12"/>
  <c r="AQ49" i="12"/>
  <c r="AQ50" i="12"/>
  <c r="AQ52" i="12"/>
  <c r="AQ55" i="12"/>
  <c r="AQ56" i="12"/>
  <c r="AQ57" i="12"/>
  <c r="AQ58" i="12"/>
  <c r="AQ60" i="12"/>
  <c r="AQ39" i="12"/>
  <c r="AQ40" i="12"/>
  <c r="AQ41" i="12"/>
  <c r="AQ42" i="12"/>
  <c r="AQ35" i="12"/>
  <c r="AQ36" i="12"/>
  <c r="AQ37" i="12"/>
  <c r="AQ38" i="12"/>
  <c r="AQ43" i="12"/>
  <c r="AQ44" i="12"/>
  <c r="AQ45" i="12"/>
  <c r="AQ46" i="12"/>
  <c r="AQ51" i="12"/>
  <c r="AQ53" i="12"/>
  <c r="AQ54" i="12"/>
  <c r="AQ59" i="12"/>
  <c r="AM34" i="12"/>
  <c r="AQ34" i="12" s="1"/>
  <c r="AQ65" i="12"/>
  <c r="AQ66" i="12"/>
  <c r="AQ67" i="12"/>
  <c r="AQ69" i="12"/>
  <c r="AQ73" i="12"/>
  <c r="AQ74" i="12"/>
  <c r="AQ75" i="12"/>
  <c r="AQ81" i="12"/>
  <c r="AQ82" i="12"/>
  <c r="AQ83" i="12"/>
  <c r="AQ89" i="12"/>
  <c r="AQ64" i="12"/>
  <c r="AQ68" i="12"/>
  <c r="AQ70" i="12"/>
  <c r="AQ71" i="12"/>
  <c r="AQ72" i="12"/>
  <c r="AQ76" i="12"/>
  <c r="AQ77" i="12"/>
  <c r="AQ78" i="12"/>
  <c r="AQ79" i="12"/>
  <c r="AQ80" i="12"/>
  <c r="AQ84" i="12"/>
  <c r="AQ85" i="12"/>
  <c r="AQ86" i="12"/>
  <c r="AQ87" i="12"/>
  <c r="AQ88" i="12"/>
  <c r="AM63" i="12"/>
  <c r="AQ63" i="12" s="1"/>
  <c r="AQ96" i="12"/>
  <c r="AQ97" i="12"/>
  <c r="AQ98" i="12"/>
  <c r="AQ99" i="12"/>
  <c r="AQ105" i="12"/>
  <c r="AQ106" i="12"/>
  <c r="AQ107" i="12"/>
  <c r="AQ113" i="12"/>
  <c r="AQ114" i="12"/>
  <c r="AQ115" i="12"/>
  <c r="AQ93" i="12"/>
  <c r="AQ94" i="12"/>
  <c r="AQ95" i="12"/>
  <c r="AQ100" i="12"/>
  <c r="AQ101" i="12"/>
  <c r="AQ102" i="12"/>
  <c r="AQ103" i="12"/>
  <c r="AQ104" i="12"/>
  <c r="AQ109" i="12"/>
  <c r="AQ110" i="12"/>
  <c r="AQ111" i="12"/>
  <c r="AQ112" i="12"/>
  <c r="AQ116" i="12"/>
  <c r="AQ117" i="12"/>
  <c r="AQ118" i="12"/>
  <c r="AM92" i="12"/>
  <c r="AQ92" i="12" s="1"/>
  <c r="AQ127" i="12"/>
  <c r="AQ128" i="12"/>
  <c r="AQ129" i="12"/>
  <c r="AQ135" i="12"/>
  <c r="AQ136" i="12"/>
  <c r="AQ137" i="12"/>
  <c r="AQ143" i="12"/>
  <c r="AQ144" i="12"/>
  <c r="AQ145" i="12"/>
  <c r="AQ122" i="12"/>
  <c r="AQ123" i="12"/>
  <c r="AQ124" i="12"/>
  <c r="AQ125" i="12"/>
  <c r="AQ126" i="12"/>
  <c r="AQ130" i="12"/>
  <c r="AQ131" i="12"/>
  <c r="AQ132" i="12"/>
  <c r="AQ133" i="12"/>
  <c r="AQ134" i="12"/>
  <c r="AQ138" i="12"/>
  <c r="AQ139" i="12"/>
  <c r="AQ140" i="12"/>
  <c r="AQ141" i="12"/>
  <c r="AQ142" i="12"/>
  <c r="AQ146" i="12"/>
  <c r="AQ147" i="12"/>
  <c r="AM121" i="12"/>
  <c r="AQ121" i="12" s="1"/>
  <c r="AQ152" i="12"/>
  <c r="AQ160" i="12"/>
  <c r="AQ168" i="12"/>
  <c r="AQ176" i="12"/>
  <c r="AQ151" i="12"/>
  <c r="AQ153" i="12"/>
  <c r="AQ154" i="12"/>
  <c r="AQ155" i="12"/>
  <c r="AQ156" i="12"/>
  <c r="AQ157" i="12"/>
  <c r="AQ158" i="12"/>
  <c r="AQ159" i="12"/>
  <c r="AQ161" i="12"/>
  <c r="AQ162" i="12"/>
  <c r="AQ163" i="12"/>
  <c r="AQ164" i="12"/>
  <c r="AQ165" i="12"/>
  <c r="AQ166" i="12"/>
  <c r="AQ167" i="12"/>
  <c r="AQ169" i="12"/>
  <c r="AQ170" i="12"/>
  <c r="AQ171" i="12"/>
  <c r="AQ172" i="12"/>
  <c r="AQ173" i="12"/>
  <c r="AQ174" i="12"/>
  <c r="AQ175" i="12"/>
  <c r="AM150" i="12"/>
  <c r="AQ150" i="12" s="1"/>
  <c r="AQ181" i="12"/>
  <c r="AQ189" i="12"/>
  <c r="AQ190" i="12"/>
  <c r="AQ196" i="12"/>
  <c r="AQ197" i="12"/>
  <c r="AQ198" i="12"/>
  <c r="AQ204" i="12"/>
  <c r="AQ205" i="12"/>
  <c r="AM180" i="12"/>
  <c r="AM6" i="1" s="1"/>
  <c r="AQ183" i="12"/>
  <c r="AQ184" i="12"/>
  <c r="AQ186" i="12"/>
  <c r="AQ187" i="12"/>
  <c r="AQ191" i="12"/>
  <c r="AQ192" i="12"/>
  <c r="AQ193" i="12"/>
  <c r="AQ194" i="12"/>
  <c r="AQ199" i="12"/>
  <c r="AQ200" i="12"/>
  <c r="AQ201" i="12"/>
  <c r="AQ202" i="12"/>
  <c r="AQ203" i="12"/>
  <c r="AQ217" i="12"/>
  <c r="AQ209" i="12"/>
  <c r="AQ210" i="12"/>
  <c r="AQ211" i="12"/>
  <c r="AQ212" i="12"/>
  <c r="AQ213" i="12"/>
  <c r="AQ214" i="12"/>
  <c r="AQ215" i="12"/>
  <c r="AQ216" i="12"/>
  <c r="AQ218" i="12"/>
  <c r="AQ219" i="12"/>
  <c r="AQ220" i="12"/>
  <c r="AQ221" i="12"/>
  <c r="AQ222" i="12"/>
  <c r="AQ223" i="12"/>
  <c r="AQ224" i="12"/>
  <c r="AQ225" i="12"/>
  <c r="AQ226" i="12"/>
  <c r="AQ227" i="12"/>
  <c r="AQ228" i="12"/>
  <c r="AQ229" i="12"/>
  <c r="AQ230" i="12"/>
  <c r="AQ231" i="12"/>
  <c r="AQ232" i="12"/>
  <c r="AQ233" i="12"/>
  <c r="AQ234" i="12"/>
  <c r="AM208" i="12"/>
  <c r="AQ208" i="12" s="1"/>
  <c r="AQ253" i="12"/>
  <c r="AQ261" i="12"/>
  <c r="AQ238" i="12"/>
  <c r="AQ239" i="12"/>
  <c r="AQ240" i="12"/>
  <c r="AQ241" i="12"/>
  <c r="AQ242" i="12"/>
  <c r="AQ13" i="1"/>
  <c r="AQ249" i="12"/>
  <c r="AQ250" i="12"/>
  <c r="AQ254" i="12"/>
  <c r="AQ255" i="12"/>
  <c r="AQ256" i="12"/>
  <c r="AQ257" i="12"/>
  <c r="AQ258" i="12"/>
  <c r="AQ259" i="12"/>
  <c r="AQ260" i="12"/>
  <c r="AQ262" i="12"/>
  <c r="AQ263" i="12"/>
  <c r="AM237" i="12"/>
  <c r="AQ237" i="12" s="1"/>
  <c r="AM268" i="12"/>
  <c r="AQ271" i="12"/>
  <c r="AQ272" i="12"/>
  <c r="AQ274" i="12"/>
  <c r="AQ275" i="12"/>
  <c r="AQ277" i="12"/>
  <c r="AQ278" i="12"/>
  <c r="AQ279" i="12"/>
  <c r="AQ280" i="12"/>
  <c r="AQ281" i="12"/>
  <c r="AQ282" i="12"/>
  <c r="AQ283" i="12"/>
  <c r="AQ284" i="12"/>
  <c r="AQ285" i="12"/>
  <c r="AQ286" i="12"/>
  <c r="AQ287" i="12"/>
  <c r="AQ288" i="12"/>
  <c r="AQ289" i="12"/>
  <c r="AQ290" i="12"/>
  <c r="AQ291" i="12"/>
  <c r="AQ292" i="12"/>
  <c r="K21" i="14" l="1"/>
  <c r="K29" i="14"/>
  <c r="K30" i="14"/>
  <c r="K9" i="14"/>
  <c r="K24" i="14"/>
  <c r="K26" i="14"/>
  <c r="K27" i="14"/>
  <c r="K16" i="14"/>
  <c r="K22" i="14"/>
  <c r="K17" i="14"/>
  <c r="K23" i="14"/>
  <c r="K28" i="14"/>
  <c r="K25" i="14"/>
  <c r="K13" i="18"/>
  <c r="AQ180" i="12"/>
  <c r="AQ268" i="12"/>
  <c r="AM7" i="1"/>
  <c r="AQ7" i="1" s="1"/>
  <c r="AQ21" i="1"/>
  <c r="AQ9" i="1"/>
  <c r="K9" i="18" s="1"/>
  <c r="AQ269" i="12"/>
  <c r="AQ8" i="1"/>
  <c r="AQ6" i="1"/>
  <c r="K6" i="18" s="1"/>
  <c r="AQ20" i="1"/>
  <c r="AQ19" i="1"/>
  <c r="AQ11" i="1"/>
  <c r="AQ16" i="1"/>
  <c r="AQ15" i="1"/>
  <c r="K15" i="18" s="1"/>
  <c r="AQ14" i="1"/>
  <c r="AQ12" i="1"/>
  <c r="K12" i="18" s="1"/>
  <c r="AP32" i="9"/>
  <c r="AP31" i="9"/>
  <c r="AP30" i="9"/>
  <c r="AP29" i="9"/>
  <c r="AP28" i="9"/>
  <c r="AP27" i="9"/>
  <c r="AP26" i="9"/>
  <c r="AP25" i="9"/>
  <c r="AP24" i="9"/>
  <c r="AP23" i="9"/>
  <c r="AP22" i="9"/>
  <c r="AP21" i="9"/>
  <c r="AP20" i="9"/>
  <c r="AP19" i="9"/>
  <c r="AP18" i="9"/>
  <c r="AP17" i="9"/>
  <c r="AP14" i="9"/>
  <c r="AP11" i="9"/>
  <c r="AP8" i="9"/>
  <c r="AQ32" i="10"/>
  <c r="AQ31" i="10"/>
  <c r="AQ30" i="10"/>
  <c r="AQ29" i="10"/>
  <c r="AQ28" i="10"/>
  <c r="AQ27" i="10"/>
  <c r="AQ26" i="10"/>
  <c r="AQ25" i="10"/>
  <c r="AQ24" i="10"/>
  <c r="AQ23" i="10"/>
  <c r="AQ22" i="10"/>
  <c r="AQ19" i="10"/>
  <c r="AQ18" i="10"/>
  <c r="AQ11" i="10"/>
  <c r="AQ10" i="10"/>
  <c r="AQ9" i="10"/>
  <c r="AQ8" i="10"/>
  <c r="AQ7" i="10"/>
  <c r="AQ6" i="10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P32" i="7"/>
  <c r="AP31" i="7"/>
  <c r="AP30" i="7"/>
  <c r="AP29" i="7"/>
  <c r="AP28" i="7"/>
  <c r="AP27" i="7"/>
  <c r="AP26" i="7"/>
  <c r="AP25" i="7"/>
  <c r="AP24" i="7"/>
  <c r="AP23" i="7"/>
  <c r="AP21" i="7"/>
  <c r="AP20" i="7"/>
  <c r="AP19" i="7"/>
  <c r="AP18" i="7"/>
  <c r="AP17" i="7"/>
  <c r="AP14" i="7"/>
  <c r="AP11" i="7"/>
  <c r="AP7" i="7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P6" i="8"/>
  <c r="AP32" i="6"/>
  <c r="AP31" i="6"/>
  <c r="AP30" i="6"/>
  <c r="AP29" i="6"/>
  <c r="AP28" i="6"/>
  <c r="AP27" i="6"/>
  <c r="AP26" i="6"/>
  <c r="AP25" i="6"/>
  <c r="AP24" i="6"/>
  <c r="AP23" i="6"/>
  <c r="AP22" i="6"/>
  <c r="AP21" i="6"/>
  <c r="AP20" i="6"/>
  <c r="AP19" i="6"/>
  <c r="AP18" i="6"/>
  <c r="AP17" i="6"/>
  <c r="AP16" i="6"/>
  <c r="AP15" i="6"/>
  <c r="AP14" i="6"/>
  <c r="AP13" i="6"/>
  <c r="AP12" i="6"/>
  <c r="AP11" i="6"/>
  <c r="AP10" i="6"/>
  <c r="AP9" i="6"/>
  <c r="AP8" i="6"/>
  <c r="AP7" i="6"/>
  <c r="AP6" i="6"/>
  <c r="AP32" i="5"/>
  <c r="AP31" i="5"/>
  <c r="AP30" i="5"/>
  <c r="AP29" i="5"/>
  <c r="AP28" i="5"/>
  <c r="AP27" i="5"/>
  <c r="AP26" i="5"/>
  <c r="AP25" i="5"/>
  <c r="AP24" i="5"/>
  <c r="AP23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4" i="3"/>
  <c r="AP13" i="3"/>
  <c r="AP11" i="3"/>
  <c r="AP10" i="3"/>
  <c r="AP9" i="3"/>
  <c r="AP8" i="3"/>
  <c r="AP7" i="3"/>
  <c r="AP6" i="3"/>
  <c r="AM5" i="1"/>
  <c r="AQ5" i="1" s="1"/>
  <c r="K5" i="18" s="1"/>
  <c r="K11" i="14" l="1"/>
  <c r="K14" i="14"/>
  <c r="K12" i="14"/>
  <c r="K8" i="14"/>
  <c r="K5" i="14"/>
  <c r="K4" i="14"/>
  <c r="K14" i="18"/>
  <c r="K16" i="18"/>
  <c r="K21" i="18"/>
  <c r="K11" i="18"/>
  <c r="K7" i="18"/>
  <c r="K19" i="18"/>
  <c r="K20" i="18"/>
  <c r="K8" i="18"/>
  <c r="AK6" i="9"/>
  <c r="K15" i="14" l="1"/>
  <c r="K13" i="14"/>
  <c r="K19" i="14"/>
  <c r="K18" i="14"/>
  <c r="K10" i="14"/>
  <c r="K7" i="14"/>
  <c r="K6" i="14"/>
  <c r="K20" i="14"/>
  <c r="AJ268" i="12"/>
  <c r="AK268" i="12"/>
  <c r="AJ269" i="12"/>
  <c r="AK269" i="12"/>
  <c r="AJ271" i="12"/>
  <c r="AK271" i="12"/>
  <c r="AJ272" i="12"/>
  <c r="AK272" i="12"/>
  <c r="AJ274" i="12"/>
  <c r="AK274" i="12"/>
  <c r="AJ275" i="12"/>
  <c r="AK275" i="12"/>
  <c r="AJ277" i="12"/>
  <c r="AK277" i="12"/>
  <c r="AJ278" i="12"/>
  <c r="AK278" i="12"/>
  <c r="AJ279" i="12"/>
  <c r="AK279" i="12"/>
  <c r="AJ280" i="12"/>
  <c r="AK280" i="12"/>
  <c r="AJ281" i="12"/>
  <c r="AK281" i="12"/>
  <c r="AJ282" i="12"/>
  <c r="AK282" i="12"/>
  <c r="AJ283" i="12"/>
  <c r="AK283" i="12"/>
  <c r="AJ284" i="12"/>
  <c r="AK284" i="12"/>
  <c r="AJ285" i="12"/>
  <c r="AK285" i="12"/>
  <c r="AJ286" i="12"/>
  <c r="AK286" i="12"/>
  <c r="AJ287" i="12"/>
  <c r="AK287" i="12"/>
  <c r="AJ288" i="12"/>
  <c r="AK288" i="12"/>
  <c r="AJ289" i="12"/>
  <c r="AK289" i="12"/>
  <c r="AJ290" i="12"/>
  <c r="AK290" i="12"/>
  <c r="AJ291" i="12"/>
  <c r="AK291" i="12"/>
  <c r="AJ292" i="12"/>
  <c r="AK292" i="12"/>
  <c r="AJ238" i="12"/>
  <c r="AK238" i="12"/>
  <c r="AJ239" i="12"/>
  <c r="AK239" i="12"/>
  <c r="AJ240" i="12"/>
  <c r="AK240" i="12"/>
  <c r="AJ241" i="12"/>
  <c r="AK241" i="12"/>
  <c r="AJ242" i="12"/>
  <c r="AK242" i="12"/>
  <c r="AJ249" i="12"/>
  <c r="AK249" i="12"/>
  <c r="AJ250" i="12"/>
  <c r="AK250" i="12"/>
  <c r="AJ253" i="12"/>
  <c r="AK253" i="12"/>
  <c r="AJ254" i="12"/>
  <c r="AK254" i="12"/>
  <c r="AJ255" i="12"/>
  <c r="AK255" i="12"/>
  <c r="AJ256" i="12"/>
  <c r="AK256" i="12"/>
  <c r="AJ257" i="12"/>
  <c r="AK257" i="12"/>
  <c r="AJ258" i="12"/>
  <c r="AK258" i="12"/>
  <c r="AJ259" i="12"/>
  <c r="AK259" i="12"/>
  <c r="AJ260" i="12"/>
  <c r="AK260" i="12"/>
  <c r="AJ261" i="12"/>
  <c r="AK261" i="12"/>
  <c r="AJ262" i="12"/>
  <c r="AK262" i="12"/>
  <c r="AJ263" i="12"/>
  <c r="AK263" i="12"/>
  <c r="AK237" i="12"/>
  <c r="AJ209" i="12"/>
  <c r="AK209" i="12"/>
  <c r="AJ210" i="12"/>
  <c r="AK210" i="12"/>
  <c r="AJ211" i="12"/>
  <c r="AK211" i="12"/>
  <c r="AJ212" i="12"/>
  <c r="AK212" i="12"/>
  <c r="AJ213" i="12"/>
  <c r="AK213" i="12"/>
  <c r="AJ214" i="12"/>
  <c r="AK214" i="12"/>
  <c r="AJ215" i="12"/>
  <c r="AK215" i="12"/>
  <c r="AJ216" i="12"/>
  <c r="AK216" i="12"/>
  <c r="AJ217" i="12"/>
  <c r="AK217" i="12"/>
  <c r="AJ218" i="12"/>
  <c r="AK218" i="12"/>
  <c r="AJ219" i="12"/>
  <c r="AK219" i="12"/>
  <c r="AJ220" i="12"/>
  <c r="AK220" i="12"/>
  <c r="AJ221" i="12"/>
  <c r="AK221" i="12"/>
  <c r="AJ222" i="12"/>
  <c r="AK222" i="12"/>
  <c r="AJ223" i="12"/>
  <c r="AK223" i="12"/>
  <c r="AJ224" i="12"/>
  <c r="AK224" i="12"/>
  <c r="AJ225" i="12"/>
  <c r="AK225" i="12"/>
  <c r="AJ226" i="12"/>
  <c r="AK226" i="12"/>
  <c r="AJ227" i="12"/>
  <c r="AK227" i="12"/>
  <c r="AJ228" i="12"/>
  <c r="AK228" i="12"/>
  <c r="AJ229" i="12"/>
  <c r="AK229" i="12"/>
  <c r="AJ230" i="12"/>
  <c r="AK230" i="12"/>
  <c r="AJ231" i="12"/>
  <c r="AK231" i="12"/>
  <c r="AJ232" i="12"/>
  <c r="AK232" i="12"/>
  <c r="AJ233" i="12"/>
  <c r="AK233" i="12"/>
  <c r="AJ234" i="12"/>
  <c r="AK234" i="12"/>
  <c r="AK208" i="12"/>
  <c r="AJ181" i="12"/>
  <c r="AK181" i="12"/>
  <c r="AJ183" i="12"/>
  <c r="AK183" i="12"/>
  <c r="AJ184" i="12"/>
  <c r="AK184" i="12"/>
  <c r="AJ186" i="12"/>
  <c r="AK186" i="12"/>
  <c r="AJ187" i="12"/>
  <c r="AK187" i="12"/>
  <c r="AJ189" i="12"/>
  <c r="AK189" i="12"/>
  <c r="AJ190" i="12"/>
  <c r="AK190" i="12"/>
  <c r="AJ191" i="12"/>
  <c r="AK191" i="12"/>
  <c r="AJ192" i="12"/>
  <c r="AK192" i="12"/>
  <c r="AJ193" i="12"/>
  <c r="AK193" i="12"/>
  <c r="AJ194" i="12"/>
  <c r="AK194" i="12"/>
  <c r="AJ196" i="12"/>
  <c r="AK196" i="12"/>
  <c r="AJ197" i="12"/>
  <c r="AK197" i="12"/>
  <c r="AJ198" i="12"/>
  <c r="AK198" i="12"/>
  <c r="AJ199" i="12"/>
  <c r="AK199" i="12"/>
  <c r="AJ200" i="12"/>
  <c r="AK200" i="12"/>
  <c r="AJ201" i="12"/>
  <c r="AK201" i="12"/>
  <c r="AJ202" i="12"/>
  <c r="AK202" i="12"/>
  <c r="AJ203" i="12"/>
  <c r="AK203" i="12"/>
  <c r="AJ204" i="12"/>
  <c r="AK204" i="12"/>
  <c r="AJ205" i="12"/>
  <c r="AK205" i="12"/>
  <c r="AK180" i="12"/>
  <c r="AJ151" i="12"/>
  <c r="AK151" i="12"/>
  <c r="AJ152" i="12"/>
  <c r="AK152" i="12"/>
  <c r="AJ153" i="12"/>
  <c r="AK153" i="12"/>
  <c r="AJ154" i="12"/>
  <c r="AK154" i="12"/>
  <c r="AJ155" i="12"/>
  <c r="AK155" i="12"/>
  <c r="AJ156" i="12"/>
  <c r="AK156" i="12"/>
  <c r="AJ157" i="12"/>
  <c r="AK157" i="12"/>
  <c r="AJ158" i="12"/>
  <c r="AK158" i="12"/>
  <c r="AJ159" i="12"/>
  <c r="AK159" i="12"/>
  <c r="AJ160" i="12"/>
  <c r="AK160" i="12"/>
  <c r="AJ161" i="12"/>
  <c r="AK161" i="12"/>
  <c r="AJ162" i="12"/>
  <c r="AK162" i="12"/>
  <c r="AJ163" i="12"/>
  <c r="AK163" i="12"/>
  <c r="AJ164" i="12"/>
  <c r="AK164" i="12"/>
  <c r="AJ165" i="12"/>
  <c r="AK165" i="12"/>
  <c r="AJ166" i="12"/>
  <c r="AK166" i="12"/>
  <c r="AJ167" i="12"/>
  <c r="AK167" i="12"/>
  <c r="AJ168" i="12"/>
  <c r="AK168" i="12"/>
  <c r="AJ169" i="12"/>
  <c r="AK169" i="12"/>
  <c r="AJ170" i="12"/>
  <c r="AK170" i="12"/>
  <c r="AJ171" i="12"/>
  <c r="AK171" i="12"/>
  <c r="AJ172" i="12"/>
  <c r="AK172" i="12"/>
  <c r="AJ173" i="12"/>
  <c r="AK173" i="12"/>
  <c r="AJ174" i="12"/>
  <c r="AK174" i="12"/>
  <c r="AJ175" i="12"/>
  <c r="AK175" i="12"/>
  <c r="AJ176" i="12"/>
  <c r="AK176" i="12"/>
  <c r="AK150" i="12"/>
  <c r="AJ122" i="12"/>
  <c r="AK122" i="12"/>
  <c r="AJ123" i="12"/>
  <c r="AK123" i="12"/>
  <c r="AJ124" i="12"/>
  <c r="AK124" i="12"/>
  <c r="AJ125" i="12"/>
  <c r="AK125" i="12"/>
  <c r="AJ126" i="12"/>
  <c r="AK126" i="12"/>
  <c r="AJ127" i="12"/>
  <c r="AK127" i="12"/>
  <c r="AJ128" i="12"/>
  <c r="AK128" i="12"/>
  <c r="AJ129" i="12"/>
  <c r="AK129" i="12"/>
  <c r="AJ130" i="12"/>
  <c r="AK130" i="12"/>
  <c r="AJ131" i="12"/>
  <c r="AK131" i="12"/>
  <c r="AJ132" i="12"/>
  <c r="AK132" i="12"/>
  <c r="AJ133" i="12"/>
  <c r="AK133" i="12"/>
  <c r="AJ134" i="12"/>
  <c r="AK134" i="12"/>
  <c r="AJ135" i="12"/>
  <c r="AK135" i="12"/>
  <c r="AJ136" i="12"/>
  <c r="AK136" i="12"/>
  <c r="AJ137" i="12"/>
  <c r="AK137" i="12"/>
  <c r="AJ138" i="12"/>
  <c r="AK138" i="12"/>
  <c r="AJ139" i="12"/>
  <c r="AK139" i="12"/>
  <c r="AJ140" i="12"/>
  <c r="AK140" i="12"/>
  <c r="AJ141" i="12"/>
  <c r="AK141" i="12"/>
  <c r="AJ142" i="12"/>
  <c r="AK142" i="12"/>
  <c r="AJ143" i="12"/>
  <c r="AK143" i="12"/>
  <c r="AJ144" i="12"/>
  <c r="AK144" i="12"/>
  <c r="AJ145" i="12"/>
  <c r="AK145" i="12"/>
  <c r="AJ146" i="12"/>
  <c r="AK146" i="12"/>
  <c r="AJ147" i="12"/>
  <c r="AK147" i="12"/>
  <c r="AK121" i="12"/>
  <c r="AJ93" i="12"/>
  <c r="AK93" i="12"/>
  <c r="AJ94" i="12"/>
  <c r="AK94" i="12"/>
  <c r="AJ95" i="12"/>
  <c r="AK95" i="12"/>
  <c r="AJ96" i="12"/>
  <c r="AK96" i="12"/>
  <c r="AJ97" i="12"/>
  <c r="AK97" i="12"/>
  <c r="AJ98" i="12"/>
  <c r="AK98" i="12"/>
  <c r="AJ99" i="12"/>
  <c r="AK99" i="12"/>
  <c r="AJ100" i="12"/>
  <c r="AK100" i="12"/>
  <c r="AJ101" i="12"/>
  <c r="AK101" i="12"/>
  <c r="AJ102" i="12"/>
  <c r="AK102" i="12"/>
  <c r="AJ103" i="12"/>
  <c r="AK103" i="12"/>
  <c r="AJ104" i="12"/>
  <c r="AK104" i="12"/>
  <c r="AJ105" i="12"/>
  <c r="AK105" i="12"/>
  <c r="AJ106" i="12"/>
  <c r="AK106" i="12"/>
  <c r="AJ107" i="12"/>
  <c r="AK107" i="12"/>
  <c r="AJ109" i="12"/>
  <c r="AK109" i="12"/>
  <c r="AJ110" i="12"/>
  <c r="AK110" i="12"/>
  <c r="AJ111" i="12"/>
  <c r="AK111" i="12"/>
  <c r="AJ112" i="12"/>
  <c r="AK112" i="12"/>
  <c r="AJ113" i="12"/>
  <c r="AK113" i="12"/>
  <c r="AJ114" i="12"/>
  <c r="AK114" i="12"/>
  <c r="AJ115" i="12"/>
  <c r="AK115" i="12"/>
  <c r="AJ116" i="12"/>
  <c r="AK116" i="12"/>
  <c r="AJ117" i="12"/>
  <c r="AK117" i="12"/>
  <c r="AJ118" i="12"/>
  <c r="AK118" i="12"/>
  <c r="AK92" i="12"/>
  <c r="AJ64" i="12"/>
  <c r="AK64" i="12"/>
  <c r="AJ65" i="12"/>
  <c r="AK65" i="12"/>
  <c r="AJ66" i="12"/>
  <c r="AK66" i="12"/>
  <c r="AJ67" i="12"/>
  <c r="AK67" i="12"/>
  <c r="AJ68" i="12"/>
  <c r="AK68" i="12"/>
  <c r="AJ69" i="12"/>
  <c r="AK69" i="12"/>
  <c r="AJ70" i="12"/>
  <c r="AK70" i="12"/>
  <c r="AJ71" i="12"/>
  <c r="AK71" i="12"/>
  <c r="AJ72" i="12"/>
  <c r="AK72" i="12"/>
  <c r="AJ73" i="12"/>
  <c r="AK73" i="12"/>
  <c r="AJ74" i="12"/>
  <c r="AK74" i="12"/>
  <c r="AJ75" i="12"/>
  <c r="AK75" i="12"/>
  <c r="AJ76" i="12"/>
  <c r="AK76" i="12"/>
  <c r="AJ77" i="12"/>
  <c r="AK77" i="12"/>
  <c r="AJ78" i="12"/>
  <c r="AK78" i="12"/>
  <c r="AJ79" i="12"/>
  <c r="AK79" i="12"/>
  <c r="AJ80" i="12"/>
  <c r="AK80" i="12"/>
  <c r="AJ81" i="12"/>
  <c r="AK81" i="12"/>
  <c r="AJ82" i="12"/>
  <c r="AK82" i="12"/>
  <c r="AJ83" i="12"/>
  <c r="AK83" i="12"/>
  <c r="AJ84" i="12"/>
  <c r="AK84" i="12"/>
  <c r="AJ85" i="12"/>
  <c r="AK85" i="12"/>
  <c r="AJ86" i="12"/>
  <c r="AK86" i="12"/>
  <c r="AJ87" i="12"/>
  <c r="AK87" i="12"/>
  <c r="AJ88" i="12"/>
  <c r="AK88" i="12"/>
  <c r="AJ89" i="12"/>
  <c r="AK89" i="12"/>
  <c r="AK63" i="12"/>
  <c r="AJ35" i="12"/>
  <c r="AK35" i="12"/>
  <c r="AJ36" i="12"/>
  <c r="AK36" i="12"/>
  <c r="AJ37" i="12"/>
  <c r="AJ38" i="12"/>
  <c r="AJ39" i="12"/>
  <c r="AJ40" i="12"/>
  <c r="AK40" i="12"/>
  <c r="AJ41" i="12"/>
  <c r="AK41" i="12"/>
  <c r="AJ42" i="12"/>
  <c r="AK42" i="12"/>
  <c r="AJ43" i="12"/>
  <c r="AK43" i="12"/>
  <c r="AJ44" i="12"/>
  <c r="AK44" i="12"/>
  <c r="AJ45" i="12"/>
  <c r="AK45" i="12"/>
  <c r="AJ46" i="12"/>
  <c r="AK46" i="12"/>
  <c r="AJ47" i="12"/>
  <c r="AK47" i="12"/>
  <c r="AJ48" i="12"/>
  <c r="AK48" i="12"/>
  <c r="AJ49" i="12"/>
  <c r="AK49" i="12"/>
  <c r="AJ50" i="12"/>
  <c r="AK50" i="12"/>
  <c r="AJ51" i="12"/>
  <c r="AK51" i="12"/>
  <c r="AJ52" i="12"/>
  <c r="AK52" i="12"/>
  <c r="AJ53" i="12"/>
  <c r="AK53" i="12"/>
  <c r="AJ54" i="12"/>
  <c r="AK54" i="12"/>
  <c r="AJ55" i="12"/>
  <c r="AK55" i="12"/>
  <c r="AJ56" i="12"/>
  <c r="AK56" i="12"/>
  <c r="AJ57" i="12"/>
  <c r="AK57" i="12"/>
  <c r="AJ58" i="12"/>
  <c r="AK58" i="12"/>
  <c r="AJ59" i="12"/>
  <c r="AK59" i="12"/>
  <c r="AJ60" i="12"/>
  <c r="AK60" i="12"/>
  <c r="AK34" i="12"/>
  <c r="AJ6" i="12"/>
  <c r="AK6" i="12"/>
  <c r="AJ7" i="12"/>
  <c r="AK7" i="12"/>
  <c r="AJ8" i="12"/>
  <c r="AK8" i="12"/>
  <c r="AJ9" i="12"/>
  <c r="AK9" i="12"/>
  <c r="AJ10" i="12"/>
  <c r="AK10" i="12"/>
  <c r="AJ11" i="12"/>
  <c r="AJ12" i="12"/>
  <c r="AK12" i="12"/>
  <c r="AJ13" i="12"/>
  <c r="AK13" i="12"/>
  <c r="AJ14" i="12"/>
  <c r="AJ15" i="12"/>
  <c r="AK15" i="12"/>
  <c r="AJ16" i="12"/>
  <c r="AK16" i="12"/>
  <c r="AJ17" i="12"/>
  <c r="AK17" i="12"/>
  <c r="AJ18" i="12"/>
  <c r="AK18" i="12"/>
  <c r="AJ19" i="12"/>
  <c r="AK19" i="12"/>
  <c r="AJ20" i="12"/>
  <c r="AK20" i="12"/>
  <c r="AJ21" i="12"/>
  <c r="AK21" i="12"/>
  <c r="AJ22" i="12"/>
  <c r="AK22" i="12"/>
  <c r="AJ23" i="12"/>
  <c r="AK23" i="12"/>
  <c r="AJ24" i="12"/>
  <c r="AK24" i="12"/>
  <c r="AJ25" i="12"/>
  <c r="AK25" i="12"/>
  <c r="AJ26" i="12"/>
  <c r="AK26" i="12"/>
  <c r="AJ27" i="12"/>
  <c r="AK27" i="12"/>
  <c r="AJ28" i="12"/>
  <c r="AK28" i="12"/>
  <c r="AJ29" i="12"/>
  <c r="AK29" i="12"/>
  <c r="AJ30" i="12"/>
  <c r="AK30" i="12"/>
  <c r="AJ31" i="12"/>
  <c r="AK31" i="12"/>
  <c r="AK5" i="12"/>
  <c r="AK18" i="1" l="1"/>
  <c r="AK30" i="1"/>
  <c r="AK19" i="1"/>
  <c r="AK28" i="1"/>
  <c r="AK24" i="1"/>
  <c r="AK20" i="1"/>
  <c r="AK25" i="1"/>
  <c r="AK27" i="1"/>
  <c r="AK23" i="1"/>
  <c r="AK13" i="1"/>
  <c r="AK10" i="1"/>
  <c r="AK7" i="1"/>
  <c r="AJ22" i="1"/>
  <c r="AJ9" i="1"/>
  <c r="AK12" i="1"/>
  <c r="AJ26" i="1"/>
  <c r="AJ12" i="1"/>
  <c r="AK9" i="1"/>
  <c r="AK15" i="1"/>
  <c r="AK6" i="1"/>
  <c r="AK26" i="1"/>
  <c r="AK22" i="1"/>
  <c r="AJ31" i="1"/>
  <c r="AJ23" i="1"/>
  <c r="AJ19" i="1"/>
  <c r="AJ16" i="1"/>
  <c r="AJ13" i="1"/>
  <c r="AJ10" i="1"/>
  <c r="AJ7" i="1"/>
  <c r="AJ27" i="1"/>
  <c r="AK31" i="1"/>
  <c r="AK16" i="1"/>
  <c r="AK29" i="1"/>
  <c r="AK21" i="1"/>
  <c r="AK17" i="1"/>
  <c r="AK14" i="1"/>
  <c r="AK11" i="1"/>
  <c r="AK8" i="1"/>
  <c r="AJ20" i="1"/>
  <c r="AK5" i="1"/>
  <c r="AJ24" i="1"/>
  <c r="AJ30" i="1"/>
  <c r="AJ18" i="1"/>
  <c r="AJ15" i="1"/>
  <c r="AJ28" i="1"/>
  <c r="AJ29" i="1"/>
  <c r="AJ25" i="1"/>
  <c r="AJ21" i="1"/>
  <c r="AJ17" i="1"/>
  <c r="AJ14" i="1"/>
  <c r="AJ11" i="1"/>
  <c r="AJ8" i="1"/>
  <c r="AL6" i="10"/>
  <c r="AI268" i="12" l="1"/>
  <c r="AI269" i="12"/>
  <c r="AI271" i="12"/>
  <c r="AI272" i="12"/>
  <c r="AI274" i="12"/>
  <c r="AI275" i="12"/>
  <c r="AI277" i="12"/>
  <c r="AI278" i="12"/>
  <c r="AI279" i="12"/>
  <c r="AI280" i="12"/>
  <c r="AI281" i="12"/>
  <c r="AI282" i="12"/>
  <c r="AI283" i="12"/>
  <c r="AI284" i="12"/>
  <c r="AI285" i="12"/>
  <c r="AI286" i="12"/>
  <c r="AI287" i="12"/>
  <c r="AI288" i="12"/>
  <c r="AI289" i="12"/>
  <c r="AI290" i="12"/>
  <c r="AI291" i="12"/>
  <c r="AI292" i="12"/>
  <c r="AJ266" i="12"/>
  <c r="AI238" i="12"/>
  <c r="AI239" i="12"/>
  <c r="AI240" i="12"/>
  <c r="AI241" i="12"/>
  <c r="AI242" i="12"/>
  <c r="AI249" i="12"/>
  <c r="AI250" i="12"/>
  <c r="AI253" i="12"/>
  <c r="AI254" i="12"/>
  <c r="AI255" i="12"/>
  <c r="AI256" i="12"/>
  <c r="AI257" i="12"/>
  <c r="AI258" i="12"/>
  <c r="AI259" i="12"/>
  <c r="AI260" i="12"/>
  <c r="AI261" i="12"/>
  <c r="AI262" i="12"/>
  <c r="AI263" i="12"/>
  <c r="AJ237" i="12"/>
  <c r="AI209" i="12"/>
  <c r="AI210" i="12"/>
  <c r="AI211" i="12"/>
  <c r="AI212" i="12"/>
  <c r="AI213" i="12"/>
  <c r="AI214" i="12"/>
  <c r="AI215" i="12"/>
  <c r="AI216" i="12"/>
  <c r="AI217" i="12"/>
  <c r="AI218" i="12"/>
  <c r="AI219" i="12"/>
  <c r="AI220" i="12"/>
  <c r="AI221" i="12"/>
  <c r="AI222" i="12"/>
  <c r="AI223" i="12"/>
  <c r="AI224" i="12"/>
  <c r="AI225" i="12"/>
  <c r="AI226" i="12"/>
  <c r="AI227" i="12"/>
  <c r="AI228" i="12"/>
  <c r="AI229" i="12"/>
  <c r="AI230" i="12"/>
  <c r="AI231" i="12"/>
  <c r="AI232" i="12"/>
  <c r="AI233" i="12"/>
  <c r="AI234" i="12"/>
  <c r="AJ208" i="12"/>
  <c r="AJ180" i="12"/>
  <c r="AJ6" i="1" s="1"/>
  <c r="AJ150" i="12"/>
  <c r="AJ121" i="12"/>
  <c r="AJ92" i="12"/>
  <c r="AJ63" i="12"/>
  <c r="AJ34" i="12"/>
  <c r="AJ5" i="12"/>
  <c r="AJ5" i="1" l="1"/>
  <c r="AK22" i="6"/>
  <c r="AH6" i="12" l="1"/>
  <c r="AI6" i="12"/>
  <c r="AH7" i="12"/>
  <c r="AI7" i="12"/>
  <c r="AH8" i="12"/>
  <c r="AI8" i="12"/>
  <c r="AH9" i="12"/>
  <c r="AI9" i="12"/>
  <c r="AH10" i="12"/>
  <c r="AI10" i="12"/>
  <c r="AH11" i="12"/>
  <c r="AI11" i="12"/>
  <c r="AH12" i="12"/>
  <c r="AI12" i="12"/>
  <c r="AH13" i="12"/>
  <c r="AI13" i="12"/>
  <c r="AH14" i="12"/>
  <c r="AI14" i="12"/>
  <c r="AH15" i="12"/>
  <c r="AI15" i="12"/>
  <c r="AH16" i="12"/>
  <c r="AI16" i="12"/>
  <c r="AH17" i="12"/>
  <c r="AI17" i="12"/>
  <c r="AH18" i="12"/>
  <c r="AI18" i="12"/>
  <c r="AH19" i="12"/>
  <c r="AI19" i="12"/>
  <c r="AH20" i="12"/>
  <c r="AI20" i="12"/>
  <c r="AI21" i="12"/>
  <c r="AH22" i="12"/>
  <c r="AI22" i="12"/>
  <c r="AH23" i="12"/>
  <c r="AI23" i="12"/>
  <c r="AH24" i="12"/>
  <c r="AI24" i="12"/>
  <c r="AH25" i="12"/>
  <c r="AI25" i="12"/>
  <c r="AH26" i="12"/>
  <c r="AI26" i="12"/>
  <c r="AH27" i="12"/>
  <c r="AI27" i="12"/>
  <c r="AH28" i="12"/>
  <c r="AI28" i="12"/>
  <c r="AH29" i="12"/>
  <c r="AI29" i="12"/>
  <c r="AH30" i="12"/>
  <c r="AI30" i="12"/>
  <c r="AH31" i="12"/>
  <c r="AI31" i="12"/>
  <c r="AI5" i="12"/>
  <c r="AH35" i="12"/>
  <c r="AI35" i="12"/>
  <c r="AH36" i="12"/>
  <c r="AI36" i="12"/>
  <c r="AH37" i="12"/>
  <c r="AI37" i="12"/>
  <c r="AH38" i="12"/>
  <c r="AI38" i="12"/>
  <c r="AH39" i="12"/>
  <c r="AI39" i="12"/>
  <c r="AH40" i="12"/>
  <c r="AI40" i="12"/>
  <c r="AH41" i="12"/>
  <c r="AI41" i="12"/>
  <c r="AH42" i="12"/>
  <c r="AI42" i="12"/>
  <c r="AH43" i="12"/>
  <c r="AI43" i="12"/>
  <c r="AH44" i="12"/>
  <c r="AI44" i="12"/>
  <c r="AH45" i="12"/>
  <c r="AI45" i="12"/>
  <c r="AH46" i="12"/>
  <c r="AI46" i="12"/>
  <c r="AH47" i="12"/>
  <c r="AI47" i="12"/>
  <c r="AH48" i="12"/>
  <c r="AI48" i="12"/>
  <c r="AH49" i="12"/>
  <c r="AI49" i="12"/>
  <c r="AH50" i="12"/>
  <c r="AI50" i="12"/>
  <c r="AH51" i="12"/>
  <c r="AI51" i="12"/>
  <c r="AH52" i="12"/>
  <c r="AI52" i="12"/>
  <c r="AH53" i="12"/>
  <c r="AI53" i="12"/>
  <c r="AH54" i="12"/>
  <c r="AI54" i="12"/>
  <c r="AH55" i="12"/>
  <c r="AI55" i="12"/>
  <c r="AH56" i="12"/>
  <c r="AI56" i="12"/>
  <c r="AH57" i="12"/>
  <c r="AI57" i="12"/>
  <c r="AH58" i="12"/>
  <c r="AI58" i="12"/>
  <c r="AH59" i="12"/>
  <c r="AI59" i="12"/>
  <c r="AH60" i="12"/>
  <c r="AI60" i="12"/>
  <c r="AI34" i="12"/>
  <c r="AH268" i="12"/>
  <c r="AH269" i="12"/>
  <c r="AH271" i="12"/>
  <c r="AH272" i="12"/>
  <c r="AH274" i="12"/>
  <c r="AH275" i="12"/>
  <c r="AH277" i="12"/>
  <c r="AH278" i="12"/>
  <c r="AH279" i="12"/>
  <c r="AH280" i="12"/>
  <c r="AH281" i="12"/>
  <c r="AH282" i="12"/>
  <c r="AH283" i="12"/>
  <c r="AH284" i="12"/>
  <c r="AH285" i="12"/>
  <c r="AH286" i="12"/>
  <c r="AH287" i="12"/>
  <c r="AH288" i="12"/>
  <c r="AH289" i="12"/>
  <c r="AH290" i="12"/>
  <c r="AH291" i="12"/>
  <c r="AH292" i="12"/>
  <c r="AI266" i="12"/>
  <c r="AI237" i="12"/>
  <c r="AH209" i="12"/>
  <c r="AH210" i="12"/>
  <c r="AH211" i="12"/>
  <c r="AH212" i="12"/>
  <c r="AH213" i="12"/>
  <c r="AH214" i="12"/>
  <c r="AH215" i="12"/>
  <c r="AH216" i="12"/>
  <c r="AH217" i="12"/>
  <c r="AH218" i="12"/>
  <c r="AH219" i="12"/>
  <c r="AH220" i="12"/>
  <c r="AH221" i="12"/>
  <c r="AH222" i="12"/>
  <c r="AH223" i="12"/>
  <c r="AH224" i="12"/>
  <c r="AH225" i="12"/>
  <c r="AH226" i="12"/>
  <c r="AH227" i="12"/>
  <c r="AH228" i="12"/>
  <c r="AH229" i="12"/>
  <c r="AH230" i="12"/>
  <c r="AH231" i="12"/>
  <c r="AH232" i="12"/>
  <c r="AH233" i="12"/>
  <c r="AH234" i="12"/>
  <c r="AI208" i="12"/>
  <c r="AI181" i="12"/>
  <c r="AI183" i="12"/>
  <c r="AI184" i="12"/>
  <c r="AI186" i="12"/>
  <c r="AI187" i="12"/>
  <c r="AI189" i="12"/>
  <c r="AI190" i="12"/>
  <c r="AI191" i="12"/>
  <c r="AI192" i="12"/>
  <c r="AI193" i="12"/>
  <c r="AI194" i="12"/>
  <c r="AI196" i="12"/>
  <c r="AI197" i="12"/>
  <c r="AI198" i="12"/>
  <c r="AI199" i="12"/>
  <c r="AI200" i="12"/>
  <c r="AI201" i="12"/>
  <c r="AI202" i="12"/>
  <c r="AI203" i="12"/>
  <c r="AI204" i="12"/>
  <c r="AI205" i="12"/>
  <c r="AI18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I173" i="12"/>
  <c r="AI174" i="12"/>
  <c r="AI175" i="12"/>
  <c r="AI176" i="12"/>
  <c r="AI150" i="12"/>
  <c r="AH122" i="12"/>
  <c r="AI122" i="12"/>
  <c r="AH123" i="12"/>
  <c r="AI123" i="12"/>
  <c r="AH124" i="12"/>
  <c r="AI124" i="12"/>
  <c r="AH125" i="12"/>
  <c r="AI125" i="12"/>
  <c r="AH126" i="12"/>
  <c r="AI126" i="12"/>
  <c r="AH127" i="12"/>
  <c r="AI127" i="12"/>
  <c r="AH128" i="12"/>
  <c r="AI128" i="12"/>
  <c r="AH129" i="12"/>
  <c r="AI129" i="12"/>
  <c r="AH130" i="12"/>
  <c r="AI130" i="12"/>
  <c r="AH131" i="12"/>
  <c r="AI131" i="12"/>
  <c r="AH132" i="12"/>
  <c r="AI132" i="12"/>
  <c r="AH133" i="12"/>
  <c r="AI133" i="12"/>
  <c r="AH134" i="12"/>
  <c r="AI134" i="12"/>
  <c r="AH135" i="12"/>
  <c r="AI135" i="12"/>
  <c r="AH136" i="12"/>
  <c r="AI136" i="12"/>
  <c r="AH137" i="12"/>
  <c r="AH138" i="12"/>
  <c r="AI138" i="12"/>
  <c r="AH139" i="12"/>
  <c r="AI139" i="12"/>
  <c r="AH140" i="12"/>
  <c r="AI140" i="12"/>
  <c r="AH141" i="12"/>
  <c r="AI141" i="12"/>
  <c r="AH142" i="12"/>
  <c r="AI142" i="12"/>
  <c r="AH143" i="12"/>
  <c r="AI143" i="12"/>
  <c r="AH144" i="12"/>
  <c r="AI144" i="12"/>
  <c r="AH145" i="12"/>
  <c r="AI145" i="12"/>
  <c r="AH146" i="12"/>
  <c r="AI146" i="12"/>
  <c r="AH147" i="12"/>
  <c r="AI121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9" i="12"/>
  <c r="AI110" i="12"/>
  <c r="AI111" i="12"/>
  <c r="AI112" i="12"/>
  <c r="AI113" i="12"/>
  <c r="AI114" i="12"/>
  <c r="AI115" i="12"/>
  <c r="AI116" i="12"/>
  <c r="AI117" i="12"/>
  <c r="AI118" i="12"/>
  <c r="AI92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H64" i="12"/>
  <c r="AI63" i="12"/>
  <c r="AI5" i="1" l="1"/>
  <c r="AI12" i="1"/>
  <c r="AI20" i="1"/>
  <c r="AI19" i="1"/>
  <c r="AI31" i="1"/>
  <c r="AI16" i="1"/>
  <c r="AI26" i="1"/>
  <c r="AI18" i="1"/>
  <c r="AI10" i="1"/>
  <c r="AI28" i="1"/>
  <c r="AI23" i="1"/>
  <c r="AI9" i="1"/>
  <c r="AI27" i="1"/>
  <c r="AI6" i="1"/>
  <c r="AI11" i="1"/>
  <c r="AI24" i="1"/>
  <c r="AI15" i="1"/>
  <c r="AI14" i="1"/>
  <c r="AI8" i="1"/>
  <c r="AI29" i="1"/>
  <c r="AI25" i="1"/>
  <c r="AI17" i="1"/>
  <c r="AI30" i="1"/>
  <c r="AI22" i="1"/>
  <c r="AI21" i="1"/>
  <c r="AI13" i="1"/>
  <c r="AI7" i="1"/>
  <c r="AH180" i="12"/>
  <c r="AH181" i="12"/>
  <c r="AL181" i="12" s="1"/>
  <c r="AH183" i="12"/>
  <c r="AH184" i="12"/>
  <c r="AL184" i="12" s="1"/>
  <c r="AH186" i="12"/>
  <c r="AH187" i="12"/>
  <c r="AL187" i="12" s="1"/>
  <c r="AH189" i="12"/>
  <c r="AH190" i="12"/>
  <c r="AL190" i="12" s="1"/>
  <c r="AH191" i="12"/>
  <c r="AH192" i="12"/>
  <c r="AH193" i="12"/>
  <c r="AH194" i="12"/>
  <c r="AH196" i="12"/>
  <c r="AH197" i="12"/>
  <c r="AH198" i="12"/>
  <c r="AH199" i="12"/>
  <c r="AH200" i="12"/>
  <c r="AH201" i="12"/>
  <c r="AH202" i="12"/>
  <c r="AH203" i="12"/>
  <c r="AH204" i="12"/>
  <c r="AH205" i="12"/>
  <c r="AE268" i="12" l="1"/>
  <c r="AF268" i="12"/>
  <c r="AE266" i="12"/>
  <c r="AF266" i="12"/>
  <c r="AD268" i="12"/>
  <c r="AD266" i="12"/>
  <c r="AL137" i="12" l="1"/>
  <c r="AK6" i="2"/>
  <c r="AL289" i="12" l="1"/>
  <c r="AL288" i="12"/>
  <c r="AL287" i="12"/>
  <c r="AL285" i="12"/>
  <c r="AL282" i="12"/>
  <c r="AL281" i="12"/>
  <c r="AL280" i="12"/>
  <c r="AL279" i="12"/>
  <c r="AL278" i="12"/>
  <c r="AL272" i="12"/>
  <c r="AL269" i="12"/>
  <c r="AL268" i="12"/>
  <c r="AH266" i="12"/>
  <c r="AL266" i="12" s="1"/>
  <c r="AH263" i="12"/>
  <c r="AL263" i="12" s="1"/>
  <c r="AH262" i="12"/>
  <c r="AL262" i="12" s="1"/>
  <c r="AH261" i="12"/>
  <c r="AL261" i="12" s="1"/>
  <c r="AH260" i="12"/>
  <c r="AL260" i="12" s="1"/>
  <c r="AH259" i="12"/>
  <c r="AL259" i="12" s="1"/>
  <c r="AH258" i="12"/>
  <c r="AL258" i="12" s="1"/>
  <c r="AH257" i="12"/>
  <c r="AL257" i="12" s="1"/>
  <c r="AH256" i="12"/>
  <c r="AL256" i="12" s="1"/>
  <c r="AH255" i="12"/>
  <c r="AL255" i="12" s="1"/>
  <c r="AH254" i="12"/>
  <c r="AL254" i="12" s="1"/>
  <c r="AH253" i="12"/>
  <c r="AL253" i="12" s="1"/>
  <c r="AH250" i="12"/>
  <c r="AL250" i="12" s="1"/>
  <c r="AH249" i="12"/>
  <c r="AL249" i="12" s="1"/>
  <c r="AH242" i="12"/>
  <c r="AL242" i="12" s="1"/>
  <c r="AH241" i="12"/>
  <c r="AL241" i="12" s="1"/>
  <c r="AH240" i="12"/>
  <c r="AL240" i="12" s="1"/>
  <c r="AH239" i="12"/>
  <c r="AL239" i="12" s="1"/>
  <c r="AH238" i="12"/>
  <c r="AL238" i="12" s="1"/>
  <c r="AH237" i="12"/>
  <c r="AL237" i="12" s="1"/>
  <c r="AL232" i="12"/>
  <c r="AL231" i="12"/>
  <c r="AL230" i="12"/>
  <c r="AL229" i="12"/>
  <c r="AL228" i="12"/>
  <c r="AL227" i="12"/>
  <c r="AL225" i="12"/>
  <c r="AL223" i="12"/>
  <c r="AL221" i="12"/>
  <c r="AL220" i="12"/>
  <c r="AL219" i="12"/>
  <c r="AL215" i="12"/>
  <c r="AL214" i="12"/>
  <c r="AL210" i="12"/>
  <c r="AL209" i="12"/>
  <c r="AH208" i="12"/>
  <c r="AL208" i="12" s="1"/>
  <c r="AH176" i="12"/>
  <c r="AL176" i="12" s="1"/>
  <c r="AH175" i="12"/>
  <c r="AH174" i="12"/>
  <c r="AL174" i="12" s="1"/>
  <c r="AH173" i="12"/>
  <c r="AL173" i="12" s="1"/>
  <c r="AH172" i="12"/>
  <c r="AL172" i="12" s="1"/>
  <c r="AH171" i="12"/>
  <c r="AL171" i="12" s="1"/>
  <c r="AH170" i="12"/>
  <c r="AL170" i="12" s="1"/>
  <c r="AH169" i="12"/>
  <c r="AL169" i="12" s="1"/>
  <c r="AH168" i="12"/>
  <c r="AL168" i="12" s="1"/>
  <c r="AH167" i="12"/>
  <c r="AH166" i="12"/>
  <c r="AL166" i="12" s="1"/>
  <c r="AH165" i="12"/>
  <c r="AL165" i="12" s="1"/>
  <c r="AH164" i="12"/>
  <c r="AL164" i="12" s="1"/>
  <c r="AH163" i="12"/>
  <c r="AL163" i="12" s="1"/>
  <c r="AH162" i="12"/>
  <c r="AL162" i="12" s="1"/>
  <c r="AH161" i="12"/>
  <c r="AL161" i="12" s="1"/>
  <c r="AH160" i="12"/>
  <c r="AL160" i="12" s="1"/>
  <c r="AH159" i="12"/>
  <c r="AL159" i="12" s="1"/>
  <c r="AH158" i="12"/>
  <c r="AL158" i="12" s="1"/>
  <c r="AH157" i="12"/>
  <c r="AL157" i="12" s="1"/>
  <c r="AH156" i="12"/>
  <c r="AL156" i="12" s="1"/>
  <c r="AH155" i="12"/>
  <c r="AL155" i="12" s="1"/>
  <c r="AH154" i="12"/>
  <c r="AL154" i="12" s="1"/>
  <c r="AH153" i="12"/>
  <c r="AL153" i="12" s="1"/>
  <c r="AH152" i="12"/>
  <c r="AL152" i="12" s="1"/>
  <c r="AH151" i="12"/>
  <c r="AH150" i="12"/>
  <c r="AL150" i="12" s="1"/>
  <c r="AL283" i="12"/>
  <c r="AL284" i="12"/>
  <c r="AL286" i="12"/>
  <c r="AL291" i="12"/>
  <c r="AL292" i="12"/>
  <c r="AL216" i="12"/>
  <c r="AL233" i="12"/>
  <c r="AL124" i="12"/>
  <c r="AL126" i="12"/>
  <c r="AL127" i="12"/>
  <c r="AL130" i="12"/>
  <c r="AL131" i="12"/>
  <c r="AL132" i="12"/>
  <c r="AL138" i="12"/>
  <c r="AL139" i="12"/>
  <c r="AL140" i="12"/>
  <c r="AL141" i="12"/>
  <c r="AL146" i="12"/>
  <c r="AL147" i="12"/>
  <c r="AH121" i="12"/>
  <c r="AL121" i="12" s="1"/>
  <c r="AH93" i="12"/>
  <c r="AL93" i="12" s="1"/>
  <c r="AH94" i="12"/>
  <c r="AL94" i="12" s="1"/>
  <c r="AH95" i="12"/>
  <c r="AL95" i="12" s="1"/>
  <c r="AH96" i="12"/>
  <c r="AL96" i="12" s="1"/>
  <c r="AH97" i="12"/>
  <c r="AL97" i="12" s="1"/>
  <c r="AH98" i="12"/>
  <c r="AL98" i="12" s="1"/>
  <c r="AH99" i="12"/>
  <c r="AL99" i="12" s="1"/>
  <c r="AH100" i="12"/>
  <c r="AL100" i="12" s="1"/>
  <c r="AH101" i="12"/>
  <c r="AL101" i="12" s="1"/>
  <c r="AH102" i="12"/>
  <c r="AL102" i="12" s="1"/>
  <c r="AH103" i="12"/>
  <c r="AL103" i="12" s="1"/>
  <c r="AH104" i="12"/>
  <c r="AL104" i="12" s="1"/>
  <c r="AH105" i="12"/>
  <c r="AL105" i="12" s="1"/>
  <c r="AH106" i="12"/>
  <c r="AL106" i="12" s="1"/>
  <c r="AH107" i="12"/>
  <c r="AL107" i="12" s="1"/>
  <c r="AH109" i="12"/>
  <c r="AL109" i="12" s="1"/>
  <c r="AH110" i="12"/>
  <c r="AL110" i="12" s="1"/>
  <c r="AH111" i="12"/>
  <c r="AL111" i="12" s="1"/>
  <c r="AH112" i="12"/>
  <c r="AL112" i="12" s="1"/>
  <c r="AH113" i="12"/>
  <c r="AH114" i="12"/>
  <c r="AL114" i="12" s="1"/>
  <c r="AH115" i="12"/>
  <c r="AL115" i="12" s="1"/>
  <c r="AH116" i="12"/>
  <c r="AL116" i="12" s="1"/>
  <c r="AH117" i="12"/>
  <c r="AL117" i="12" s="1"/>
  <c r="AH118" i="12"/>
  <c r="AL118" i="12" s="1"/>
  <c r="AH92" i="12"/>
  <c r="AL92" i="12" s="1"/>
  <c r="AH65" i="12"/>
  <c r="AH66" i="12"/>
  <c r="AH67" i="12"/>
  <c r="AL67" i="12" s="1"/>
  <c r="AH68" i="12"/>
  <c r="AL68" i="12" s="1"/>
  <c r="AH69" i="12"/>
  <c r="AL69" i="12" s="1"/>
  <c r="AH70" i="12"/>
  <c r="AL70" i="12" s="1"/>
  <c r="AH71" i="12"/>
  <c r="AL71" i="12" s="1"/>
  <c r="AH72" i="12"/>
  <c r="AL72" i="12" s="1"/>
  <c r="AH73" i="12"/>
  <c r="AH74" i="12"/>
  <c r="AL74" i="12" s="1"/>
  <c r="AH75" i="12"/>
  <c r="AH76" i="12"/>
  <c r="AH77" i="12"/>
  <c r="AH78" i="12"/>
  <c r="AL78" i="12" s="1"/>
  <c r="AH79" i="12"/>
  <c r="AL79" i="12" s="1"/>
  <c r="AH80" i="12"/>
  <c r="AL80" i="12" s="1"/>
  <c r="AH81" i="12"/>
  <c r="AH82" i="12"/>
  <c r="AL82" i="12" s="1"/>
  <c r="AH83" i="12"/>
  <c r="AH84" i="12"/>
  <c r="AH85" i="12"/>
  <c r="AH86" i="12"/>
  <c r="AL86" i="12" s="1"/>
  <c r="AH87" i="12"/>
  <c r="AL87" i="12" s="1"/>
  <c r="AH88" i="12"/>
  <c r="AL88" i="12" s="1"/>
  <c r="AH89" i="12"/>
  <c r="AH63" i="12"/>
  <c r="AL8" i="12"/>
  <c r="AL9" i="12"/>
  <c r="AL10" i="12"/>
  <c r="AL11" i="12"/>
  <c r="AL15" i="12"/>
  <c r="AL16" i="12"/>
  <c r="AL17" i="12"/>
  <c r="AL23" i="12"/>
  <c r="AL24" i="12"/>
  <c r="AL25" i="12"/>
  <c r="AL31" i="12"/>
  <c r="AH5" i="12"/>
  <c r="AL5" i="12" s="1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5" i="9"/>
  <c r="AK14" i="9"/>
  <c r="AK12" i="9"/>
  <c r="AK11" i="9"/>
  <c r="AK9" i="9"/>
  <c r="AK8" i="9"/>
  <c r="AL32" i="10"/>
  <c r="AL31" i="10"/>
  <c r="AL30" i="10"/>
  <c r="AL29" i="10"/>
  <c r="AL28" i="10"/>
  <c r="AL27" i="10"/>
  <c r="AL26" i="10"/>
  <c r="AL25" i="10"/>
  <c r="AL24" i="10"/>
  <c r="AL23" i="10"/>
  <c r="AL22" i="10"/>
  <c r="AL19" i="10"/>
  <c r="AL18" i="10"/>
  <c r="AL11" i="10"/>
  <c r="AL10" i="10"/>
  <c r="AL9" i="10"/>
  <c r="AL8" i="10"/>
  <c r="AL7" i="10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11" i="13"/>
  <c r="AL10" i="13"/>
  <c r="AL9" i="13"/>
  <c r="AL8" i="13"/>
  <c r="AL7" i="13"/>
  <c r="AL6" i="13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AK8" i="8"/>
  <c r="AK7" i="8"/>
  <c r="AK6" i="8"/>
  <c r="AK32" i="7"/>
  <c r="AK31" i="7"/>
  <c r="AK30" i="7"/>
  <c r="AK29" i="7"/>
  <c r="AK28" i="7"/>
  <c r="AK27" i="7"/>
  <c r="AK26" i="7"/>
  <c r="AK25" i="7"/>
  <c r="AK24" i="7"/>
  <c r="AK23" i="7"/>
  <c r="AK21" i="7"/>
  <c r="AK20" i="7"/>
  <c r="AK19" i="7"/>
  <c r="AK18" i="7"/>
  <c r="AK17" i="7"/>
  <c r="AK14" i="7"/>
  <c r="AK11" i="7"/>
  <c r="AK7" i="7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5" i="6"/>
  <c r="AK14" i="6"/>
  <c r="AK13" i="6"/>
  <c r="AK12" i="6"/>
  <c r="AK11" i="6"/>
  <c r="AK10" i="6"/>
  <c r="AK9" i="6"/>
  <c r="AK8" i="6"/>
  <c r="AK7" i="6"/>
  <c r="AK6" i="6"/>
  <c r="AH80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K7" i="5"/>
  <c r="AK6" i="5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11" i="4"/>
  <c r="AK10" i="4"/>
  <c r="AK9" i="4"/>
  <c r="AK8" i="4"/>
  <c r="AK7" i="4"/>
  <c r="AK6" i="4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K9" i="3"/>
  <c r="AK8" i="3"/>
  <c r="AK7" i="3"/>
  <c r="AK6" i="3"/>
  <c r="AL35" i="12"/>
  <c r="AL39" i="12"/>
  <c r="AL40" i="12"/>
  <c r="AL42" i="12"/>
  <c r="AL46" i="12"/>
  <c r="AL47" i="12"/>
  <c r="AL49" i="12"/>
  <c r="AL51" i="12"/>
  <c r="AL52" i="12"/>
  <c r="AL53" i="12"/>
  <c r="AL55" i="12"/>
  <c r="AL57" i="12"/>
  <c r="AL59" i="12"/>
  <c r="AH34" i="12"/>
  <c r="AL34" i="12" s="1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E35" i="12"/>
  <c r="AF35" i="12"/>
  <c r="AC36" i="12"/>
  <c r="AC7" i="1" s="1"/>
  <c r="AD36" i="12"/>
  <c r="AD7" i="1" s="1"/>
  <c r="AE36" i="12"/>
  <c r="AF36" i="12"/>
  <c r="AC34" i="12"/>
  <c r="AC5" i="1" s="1"/>
  <c r="AD34" i="12"/>
  <c r="AE34" i="12"/>
  <c r="AF34" i="12"/>
  <c r="AC6" i="1"/>
  <c r="AL290" i="12"/>
  <c r="AL275" i="12"/>
  <c r="AL274" i="12"/>
  <c r="AL271" i="12"/>
  <c r="AL224" i="12"/>
  <c r="AL218" i="12"/>
  <c r="AL213" i="12"/>
  <c r="AL212" i="12"/>
  <c r="AL205" i="12"/>
  <c r="AL204" i="12"/>
  <c r="AL203" i="12"/>
  <c r="AL202" i="12"/>
  <c r="AL201" i="12"/>
  <c r="AL200" i="12"/>
  <c r="AL199" i="12"/>
  <c r="AL198" i="12"/>
  <c r="AL197" i="12"/>
  <c r="AL196" i="12"/>
  <c r="AL194" i="12"/>
  <c r="AL193" i="12"/>
  <c r="AL192" i="12"/>
  <c r="AL191" i="12"/>
  <c r="AL189" i="12"/>
  <c r="AL186" i="12"/>
  <c r="AL183" i="12"/>
  <c r="AL180" i="12"/>
  <c r="AL175" i="12"/>
  <c r="AL167" i="12"/>
  <c r="AL151" i="12"/>
  <c r="AL145" i="12"/>
  <c r="AL144" i="12"/>
  <c r="AL143" i="12"/>
  <c r="AL142" i="12"/>
  <c r="AL136" i="12"/>
  <c r="AL135" i="12"/>
  <c r="AL134" i="12"/>
  <c r="AL133" i="12"/>
  <c r="AL129" i="12"/>
  <c r="AL128" i="12"/>
  <c r="AL125" i="12"/>
  <c r="AL123" i="12"/>
  <c r="AL122" i="12"/>
  <c r="AL113" i="12"/>
  <c r="AL66" i="12"/>
  <c r="AL65" i="12"/>
  <c r="AL64" i="12"/>
  <c r="AL60" i="12"/>
  <c r="AL58" i="12"/>
  <c r="AL56" i="12"/>
  <c r="AL54" i="12"/>
  <c r="AL50" i="12"/>
  <c r="AL48" i="12"/>
  <c r="AL45" i="12"/>
  <c r="AL44" i="12"/>
  <c r="AL43" i="12"/>
  <c r="AL41" i="12"/>
  <c r="AL38" i="12"/>
  <c r="AL37" i="12"/>
  <c r="AL36" i="12"/>
  <c r="AL30" i="12"/>
  <c r="AL29" i="12"/>
  <c r="AL28" i="12"/>
  <c r="AL27" i="12"/>
  <c r="AL26" i="12"/>
  <c r="AL22" i="12"/>
  <c r="AL21" i="12"/>
  <c r="AL20" i="12"/>
  <c r="AL19" i="12"/>
  <c r="AL18" i="12"/>
  <c r="AL14" i="12"/>
  <c r="AL13" i="12"/>
  <c r="AL12" i="12"/>
  <c r="AL7" i="12"/>
  <c r="AL6" i="12"/>
  <c r="H66" i="12"/>
  <c r="N66" i="12"/>
  <c r="S66" i="12"/>
  <c r="W66" i="12"/>
  <c r="AB66" i="12"/>
  <c r="AD66" i="12"/>
  <c r="AE66" i="12"/>
  <c r="AF66" i="12"/>
  <c r="H37" i="12"/>
  <c r="N37" i="12"/>
  <c r="S37" i="12"/>
  <c r="W37" i="12"/>
  <c r="AB37" i="12"/>
  <c r="AD37" i="12"/>
  <c r="AE37" i="12"/>
  <c r="AF37" i="12"/>
  <c r="AF8" i="9"/>
  <c r="AF6" i="9"/>
  <c r="AG36" i="12" l="1"/>
  <c r="AH17" i="1"/>
  <c r="AL17" i="1" s="1"/>
  <c r="AG35" i="12"/>
  <c r="AG34" i="12"/>
  <c r="AH16" i="1"/>
  <c r="AL16" i="1" s="1"/>
  <c r="AH10" i="1"/>
  <c r="AL10" i="1" s="1"/>
  <c r="AH13" i="1"/>
  <c r="AL13" i="1" s="1"/>
  <c r="AL277" i="12"/>
  <c r="AH23" i="1"/>
  <c r="AL23" i="1" s="1"/>
  <c r="AH31" i="1"/>
  <c r="AL31" i="1" s="1"/>
  <c r="AH5" i="1"/>
  <c r="AL5" i="1" s="1"/>
  <c r="AH19" i="1"/>
  <c r="AL19" i="1" s="1"/>
  <c r="AH8" i="1"/>
  <c r="AL8" i="1" s="1"/>
  <c r="AH14" i="1"/>
  <c r="AL14" i="1" s="1"/>
  <c r="AH21" i="1"/>
  <c r="AL21" i="1" s="1"/>
  <c r="AH9" i="1"/>
  <c r="AL9" i="1" s="1"/>
  <c r="AH15" i="1"/>
  <c r="AL15" i="1" s="1"/>
  <c r="AH30" i="1"/>
  <c r="AL30" i="1" s="1"/>
  <c r="AL226" i="12"/>
  <c r="AL222" i="12"/>
  <c r="AL234" i="12"/>
  <c r="AL217" i="12"/>
  <c r="AH7" i="1"/>
  <c r="AL7" i="1" s="1"/>
  <c r="AH25" i="1"/>
  <c r="AL25" i="1" s="1"/>
  <c r="AL211" i="12"/>
  <c r="AH12" i="1"/>
  <c r="AL12" i="1" s="1"/>
  <c r="AH27" i="1"/>
  <c r="AL27" i="1" s="1"/>
  <c r="AH18" i="1"/>
  <c r="AL18" i="1" s="1"/>
  <c r="AH20" i="1"/>
  <c r="AL20" i="1" s="1"/>
  <c r="AH29" i="1"/>
  <c r="AL29" i="1" s="1"/>
  <c r="AH22" i="1"/>
  <c r="AL22" i="1" s="1"/>
  <c r="AH24" i="1"/>
  <c r="AL24" i="1" s="1"/>
  <c r="AH11" i="1"/>
  <c r="AL11" i="1" s="1"/>
  <c r="AH26" i="1"/>
  <c r="AL26" i="1" s="1"/>
  <c r="AH28" i="1"/>
  <c r="AL28" i="1" s="1"/>
  <c r="AH6" i="1"/>
  <c r="AL6" i="1" s="1"/>
  <c r="AL77" i="12"/>
  <c r="AL85" i="12"/>
  <c r="AL75" i="12"/>
  <c r="AL83" i="12"/>
  <c r="AL63" i="12"/>
  <c r="AL76" i="12"/>
  <c r="AL81" i="12"/>
  <c r="AL84" i="12"/>
  <c r="AL89" i="12"/>
  <c r="AL73" i="12"/>
  <c r="AG66" i="12"/>
  <c r="AG37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50" i="12"/>
  <c r="AF151" i="12"/>
  <c r="AF152" i="12"/>
  <c r="AF176" i="12"/>
  <c r="AF153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5" i="12"/>
  <c r="AF6" i="12"/>
  <c r="AF7" i="12"/>
  <c r="AF31" i="12"/>
  <c r="AF8" i="12"/>
  <c r="J12" i="18" l="1"/>
  <c r="J11" i="14" s="1"/>
  <c r="J15" i="18"/>
  <c r="J14" i="14" s="1"/>
  <c r="J6" i="18"/>
  <c r="J5" i="14" s="1"/>
  <c r="J9" i="18"/>
  <c r="J8" i="14" s="1"/>
  <c r="J24" i="18"/>
  <c r="J23" i="14" s="1"/>
  <c r="J25" i="18"/>
  <c r="J24" i="14" s="1"/>
  <c r="J21" i="18"/>
  <c r="J20" i="14" s="1"/>
  <c r="J22" i="18"/>
  <c r="J21" i="14" s="1"/>
  <c r="J10" i="18"/>
  <c r="J9" i="14" s="1"/>
  <c r="J8" i="18"/>
  <c r="J7" i="14" s="1"/>
  <c r="J16" i="18"/>
  <c r="J15" i="14" s="1"/>
  <c r="J14" i="18"/>
  <c r="J13" i="14" s="1"/>
  <c r="J18" i="18"/>
  <c r="J17" i="14" s="1"/>
  <c r="J19" i="18"/>
  <c r="J18" i="14" s="1"/>
  <c r="J29" i="18"/>
  <c r="J28" i="14" s="1"/>
  <c r="J27" i="18"/>
  <c r="J26" i="14" s="1"/>
  <c r="J5" i="18"/>
  <c r="J4" i="14" s="1"/>
  <c r="J7" i="18"/>
  <c r="J6" i="14" s="1"/>
  <c r="J20" i="18"/>
  <c r="J19" i="14" s="1"/>
  <c r="J26" i="18"/>
  <c r="J25" i="14" s="1"/>
  <c r="J30" i="18"/>
  <c r="J29" i="14" s="1"/>
  <c r="J31" i="18"/>
  <c r="J30" i="14" s="1"/>
  <c r="J17" i="18"/>
  <c r="J16" i="14" s="1"/>
  <c r="J13" i="18"/>
  <c r="J12" i="14" s="1"/>
  <c r="J28" i="18"/>
  <c r="J27" i="14" s="1"/>
  <c r="J11" i="18"/>
  <c r="J10" i="14" s="1"/>
  <c r="J23" i="18"/>
  <c r="J22" i="14" s="1"/>
  <c r="AG186" i="12"/>
  <c r="AG189" i="12"/>
  <c r="AG183" i="12"/>
  <c r="AG270" i="12"/>
  <c r="AG273" i="12"/>
  <c r="AG276" i="12"/>
  <c r="AF271" i="12"/>
  <c r="AF272" i="12"/>
  <c r="AF274" i="12"/>
  <c r="AF275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69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08" i="12"/>
  <c r="AF209" i="12"/>
  <c r="AF210" i="12"/>
  <c r="AF234" i="12"/>
  <c r="AF211" i="12"/>
  <c r="AF147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8" i="12"/>
  <c r="AF139" i="12"/>
  <c r="AF140" i="12"/>
  <c r="AF141" i="12"/>
  <c r="AF142" i="12"/>
  <c r="AF143" i="12"/>
  <c r="AF144" i="12"/>
  <c r="AF145" i="12"/>
  <c r="AF146" i="12"/>
  <c r="AF121" i="12"/>
  <c r="AF122" i="12"/>
  <c r="AF123" i="12"/>
  <c r="AF124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9" i="12"/>
  <c r="AF110" i="12"/>
  <c r="AF111" i="12"/>
  <c r="AF112" i="12"/>
  <c r="AF113" i="12"/>
  <c r="AF114" i="12"/>
  <c r="AF115" i="12"/>
  <c r="AF116" i="12"/>
  <c r="AF117" i="12"/>
  <c r="AF92" i="12"/>
  <c r="AF93" i="12"/>
  <c r="AF94" i="12"/>
  <c r="AF118" i="12"/>
  <c r="AF95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63" i="12"/>
  <c r="AF64" i="12"/>
  <c r="AF65" i="12"/>
  <c r="AF89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38" i="12"/>
  <c r="AF7" i="1" l="1"/>
  <c r="AF6" i="1"/>
  <c r="AF5" i="1"/>
  <c r="AF29" i="1"/>
  <c r="AF12" i="1"/>
  <c r="AF21" i="1"/>
  <c r="AF13" i="1"/>
  <c r="AF20" i="1"/>
  <c r="AF30" i="1"/>
  <c r="AF14" i="1"/>
  <c r="AF28" i="1"/>
  <c r="AF19" i="1"/>
  <c r="AF11" i="1"/>
  <c r="AF8" i="1"/>
  <c r="AF27" i="1"/>
  <c r="AF31" i="1"/>
  <c r="AF18" i="1"/>
  <c r="AF17" i="1"/>
  <c r="AF22" i="1"/>
  <c r="AF9" i="1"/>
  <c r="AF26" i="1"/>
  <c r="AF10" i="1"/>
  <c r="AF25" i="1"/>
  <c r="AF24" i="1"/>
  <c r="AF16" i="1"/>
  <c r="AF23" i="1"/>
  <c r="AF15" i="1"/>
  <c r="AC14" i="1" l="1"/>
  <c r="AE271" i="12"/>
  <c r="AE272" i="12"/>
  <c r="AE274" i="12"/>
  <c r="AE275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69" i="12"/>
  <c r="AD278" i="12"/>
  <c r="AD279" i="12"/>
  <c r="AD280" i="12"/>
  <c r="AD281" i="12"/>
  <c r="AD282" i="12"/>
  <c r="AD283" i="12"/>
  <c r="AD284" i="12"/>
  <c r="AD285" i="12"/>
  <c r="AG285" i="12" s="1"/>
  <c r="AD286" i="12"/>
  <c r="AD287" i="12"/>
  <c r="AD288" i="12"/>
  <c r="AD289" i="12"/>
  <c r="AD290" i="12"/>
  <c r="AD291" i="12"/>
  <c r="AG268" i="12"/>
  <c r="AD292" i="12"/>
  <c r="AD271" i="12"/>
  <c r="AG271" i="12" s="1"/>
  <c r="AD272" i="12"/>
  <c r="AD274" i="12"/>
  <c r="AD275" i="12"/>
  <c r="AD277" i="12"/>
  <c r="AD269" i="12"/>
  <c r="AE154" i="12"/>
  <c r="AE155" i="12"/>
  <c r="AG155" i="12" s="1"/>
  <c r="AE156" i="12"/>
  <c r="AE157" i="12"/>
  <c r="AE158" i="12"/>
  <c r="AG158" i="12" s="1"/>
  <c r="AE159" i="12"/>
  <c r="AE160" i="12"/>
  <c r="AE161" i="12"/>
  <c r="AG161" i="12" s="1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50" i="12"/>
  <c r="AE151" i="12"/>
  <c r="AE152" i="12"/>
  <c r="AG152" i="12" s="1"/>
  <c r="AE176" i="12"/>
  <c r="AE153" i="12"/>
  <c r="AC11" i="12"/>
  <c r="AC9" i="12"/>
  <c r="AC8" i="12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6" i="3"/>
  <c r="AF7" i="3"/>
  <c r="AF8" i="3"/>
  <c r="AF32" i="3"/>
  <c r="AF9" i="3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6" i="2"/>
  <c r="AF7" i="2"/>
  <c r="AF8" i="2"/>
  <c r="AF32" i="2"/>
  <c r="AF9" i="2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6" i="4"/>
  <c r="AF7" i="4"/>
  <c r="AF8" i="4"/>
  <c r="AF32" i="4"/>
  <c r="AF9" i="4"/>
  <c r="AF10" i="5"/>
  <c r="AF11" i="5"/>
  <c r="AF12" i="5"/>
  <c r="AF13" i="5"/>
  <c r="AF14" i="5"/>
  <c r="AF15" i="5"/>
  <c r="AF16" i="5"/>
  <c r="AF17" i="5"/>
  <c r="AF18" i="5"/>
  <c r="AF19" i="5"/>
  <c r="AF20" i="5"/>
  <c r="AF21" i="5"/>
  <c r="AF23" i="5"/>
  <c r="AF24" i="5"/>
  <c r="AF25" i="5"/>
  <c r="AF26" i="5"/>
  <c r="AF27" i="5"/>
  <c r="AF28" i="5"/>
  <c r="AF29" i="5"/>
  <c r="AF30" i="5"/>
  <c r="AF31" i="5"/>
  <c r="AF6" i="5"/>
  <c r="AF7" i="5"/>
  <c r="AF8" i="5"/>
  <c r="AF32" i="5"/>
  <c r="AF9" i="5"/>
  <c r="AF10" i="6"/>
  <c r="AF11" i="6"/>
  <c r="AF12" i="6"/>
  <c r="AF13" i="6"/>
  <c r="AF14" i="6"/>
  <c r="AF15" i="6"/>
  <c r="AF16" i="6"/>
  <c r="AF17" i="6"/>
  <c r="AF18" i="6"/>
  <c r="AF19" i="6"/>
  <c r="AF20" i="6"/>
  <c r="AF21" i="6"/>
  <c r="AF23" i="6"/>
  <c r="AF24" i="6"/>
  <c r="AF25" i="6"/>
  <c r="AF26" i="6"/>
  <c r="AF27" i="6"/>
  <c r="AF28" i="6"/>
  <c r="AF29" i="6"/>
  <c r="AF30" i="6"/>
  <c r="AF31" i="6"/>
  <c r="AF6" i="6"/>
  <c r="AF7" i="6"/>
  <c r="AF8" i="6"/>
  <c r="AF32" i="6"/>
  <c r="AF9" i="6"/>
  <c r="AF14" i="7"/>
  <c r="AF17" i="7"/>
  <c r="AF18" i="7"/>
  <c r="AF19" i="7"/>
  <c r="AF20" i="7"/>
  <c r="AF21" i="7"/>
  <c r="AF23" i="7"/>
  <c r="AF24" i="7"/>
  <c r="AF25" i="7"/>
  <c r="AF26" i="7"/>
  <c r="AF27" i="7"/>
  <c r="AF28" i="7"/>
  <c r="AF29" i="7"/>
  <c r="AF30" i="7"/>
  <c r="AF31" i="7"/>
  <c r="AF7" i="7"/>
  <c r="AF32" i="7"/>
  <c r="AF11" i="7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6" i="8"/>
  <c r="AF7" i="8"/>
  <c r="AF8" i="8"/>
  <c r="AF32" i="8"/>
  <c r="AF9" i="8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6" i="13"/>
  <c r="AG7" i="13"/>
  <c r="AG8" i="13"/>
  <c r="AG32" i="13"/>
  <c r="AG9" i="13"/>
  <c r="AG10" i="10"/>
  <c r="AG11" i="10"/>
  <c r="AG18" i="10"/>
  <c r="AG19" i="10"/>
  <c r="AG22" i="10"/>
  <c r="AG23" i="10"/>
  <c r="AG24" i="10"/>
  <c r="AG25" i="10"/>
  <c r="AG26" i="10"/>
  <c r="AG27" i="10"/>
  <c r="AG28" i="10"/>
  <c r="AG29" i="10"/>
  <c r="AG30" i="10"/>
  <c r="AG31" i="10"/>
  <c r="AG6" i="10"/>
  <c r="AG7" i="10"/>
  <c r="AG8" i="10"/>
  <c r="AG32" i="10"/>
  <c r="AG9" i="10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17" i="9"/>
  <c r="AF11" i="9"/>
  <c r="AF12" i="9"/>
  <c r="AF13" i="9"/>
  <c r="AF14" i="9"/>
  <c r="AF15" i="9"/>
  <c r="AF16" i="9"/>
  <c r="AF9" i="9"/>
  <c r="AG272" i="12" l="1"/>
  <c r="AG277" i="12"/>
  <c r="AG275" i="12"/>
  <c r="AG274" i="12"/>
  <c r="AG289" i="12"/>
  <c r="AG281" i="12"/>
  <c r="AG290" i="12"/>
  <c r="AG282" i="12"/>
  <c r="AG288" i="12"/>
  <c r="AG280" i="12"/>
  <c r="AG269" i="12"/>
  <c r="AG287" i="12"/>
  <c r="AG279" i="12"/>
  <c r="AG292" i="12"/>
  <c r="AG286" i="12"/>
  <c r="AG278" i="12"/>
  <c r="AD10" i="1"/>
  <c r="AD13" i="1"/>
  <c r="AG266" i="12"/>
  <c r="AG284" i="12"/>
  <c r="AG291" i="12"/>
  <c r="AG283" i="12"/>
  <c r="AD16" i="1"/>
  <c r="AE9" i="12"/>
  <c r="AE10" i="12"/>
  <c r="AG10" i="12" s="1"/>
  <c r="AE11" i="12"/>
  <c r="AE13" i="12"/>
  <c r="AG13" i="12" s="1"/>
  <c r="AE14" i="12"/>
  <c r="AE16" i="12"/>
  <c r="AG16" i="12" s="1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5" i="12"/>
  <c r="AE6" i="12"/>
  <c r="AE7" i="12"/>
  <c r="AG7" i="12" s="1"/>
  <c r="AE31" i="12"/>
  <c r="AE8" i="12"/>
  <c r="AE38" i="12"/>
  <c r="AG38" i="12" s="1"/>
  <c r="AE39" i="12"/>
  <c r="AG39" i="12" s="1"/>
  <c r="AD40" i="12"/>
  <c r="AE40" i="12"/>
  <c r="AE41" i="12"/>
  <c r="AG41" i="12" s="1"/>
  <c r="AE42" i="12"/>
  <c r="AG42" i="12" s="1"/>
  <c r="AD43" i="12"/>
  <c r="AE43" i="12"/>
  <c r="AE44" i="12"/>
  <c r="AG44" i="12" s="1"/>
  <c r="AE45" i="12"/>
  <c r="AG45" i="12" s="1"/>
  <c r="AD46" i="12"/>
  <c r="AE46" i="12"/>
  <c r="AD47" i="12"/>
  <c r="AE47" i="12"/>
  <c r="AD48" i="12"/>
  <c r="AE48" i="12"/>
  <c r="AD49" i="12"/>
  <c r="AE49" i="12"/>
  <c r="AD50" i="12"/>
  <c r="AE50" i="12"/>
  <c r="AD51" i="12"/>
  <c r="AE51" i="12"/>
  <c r="AD52" i="12"/>
  <c r="AE52" i="12"/>
  <c r="AD53" i="12"/>
  <c r="AE53" i="12"/>
  <c r="AD54" i="12"/>
  <c r="AE54" i="12"/>
  <c r="AD55" i="12"/>
  <c r="AE55" i="12"/>
  <c r="AD56" i="12"/>
  <c r="AE56" i="12"/>
  <c r="AD57" i="12"/>
  <c r="AE57" i="12"/>
  <c r="AD58" i="12"/>
  <c r="AE58" i="12"/>
  <c r="AD59" i="12"/>
  <c r="AE59" i="12"/>
  <c r="AD60" i="12"/>
  <c r="AE60" i="12"/>
  <c r="AE67" i="12"/>
  <c r="AG67" i="12" s="1"/>
  <c r="AE68" i="12"/>
  <c r="AG68" i="12" s="1"/>
  <c r="AE69" i="12"/>
  <c r="AE70" i="12"/>
  <c r="AG70" i="12" s="1"/>
  <c r="AE71" i="12"/>
  <c r="AG71" i="12" s="1"/>
  <c r="AE72" i="12"/>
  <c r="AE73" i="12"/>
  <c r="AG73" i="12" s="1"/>
  <c r="AE74" i="12"/>
  <c r="AG74" i="12" s="1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63" i="12"/>
  <c r="AE64" i="12"/>
  <c r="AG64" i="12" s="1"/>
  <c r="AE65" i="12"/>
  <c r="AG65" i="12" s="1"/>
  <c r="AE89" i="12"/>
  <c r="AG89" i="12" s="1"/>
  <c r="AE125" i="12"/>
  <c r="AE126" i="12"/>
  <c r="AG126" i="12" s="1"/>
  <c r="AE127" i="12"/>
  <c r="AE128" i="12"/>
  <c r="AE129" i="12"/>
  <c r="AG129" i="12" s="1"/>
  <c r="AE130" i="12"/>
  <c r="AE131" i="12"/>
  <c r="AE132" i="12"/>
  <c r="AG132" i="12" s="1"/>
  <c r="AE133" i="12"/>
  <c r="AE134" i="12"/>
  <c r="AE135" i="12"/>
  <c r="AE136" i="12"/>
  <c r="AE138" i="12"/>
  <c r="AE139" i="12"/>
  <c r="AE140" i="12"/>
  <c r="AE141" i="12"/>
  <c r="AE142" i="12"/>
  <c r="AE143" i="12"/>
  <c r="AE144" i="12"/>
  <c r="AE145" i="12"/>
  <c r="AE146" i="12"/>
  <c r="AE121" i="12"/>
  <c r="AE122" i="12"/>
  <c r="AE123" i="12"/>
  <c r="AE147" i="12"/>
  <c r="AE124" i="12"/>
  <c r="AE96" i="12"/>
  <c r="AE97" i="12"/>
  <c r="AG97" i="12" s="1"/>
  <c r="AE98" i="12"/>
  <c r="AE99" i="12"/>
  <c r="AE100" i="12"/>
  <c r="AG100" i="12" s="1"/>
  <c r="AE101" i="12"/>
  <c r="AE102" i="12"/>
  <c r="AE103" i="12"/>
  <c r="AG103" i="12" s="1"/>
  <c r="AE104" i="12"/>
  <c r="AE105" i="12"/>
  <c r="AE106" i="12"/>
  <c r="AE107" i="12"/>
  <c r="AE109" i="12"/>
  <c r="AE110" i="12"/>
  <c r="AE111" i="12"/>
  <c r="AE112" i="12"/>
  <c r="AE113" i="12"/>
  <c r="AE114" i="12"/>
  <c r="AE115" i="12"/>
  <c r="AE116" i="12"/>
  <c r="AE117" i="12"/>
  <c r="AE92" i="12"/>
  <c r="AE93" i="12"/>
  <c r="AE94" i="12"/>
  <c r="AG94" i="12" s="1"/>
  <c r="AE118" i="12"/>
  <c r="AE95" i="12"/>
  <c r="AE241" i="12"/>
  <c r="AE242" i="12"/>
  <c r="AG242" i="12" s="1"/>
  <c r="AE249" i="12"/>
  <c r="AE250" i="12"/>
  <c r="AE253" i="12"/>
  <c r="AG253" i="12" s="1"/>
  <c r="AE254" i="12"/>
  <c r="AE255" i="12"/>
  <c r="AE256" i="12"/>
  <c r="AE257" i="12"/>
  <c r="AE258" i="12"/>
  <c r="AE259" i="12"/>
  <c r="AE260" i="12"/>
  <c r="AE261" i="12"/>
  <c r="AE262" i="12"/>
  <c r="AE237" i="12"/>
  <c r="AE238" i="12"/>
  <c r="AE239" i="12"/>
  <c r="AG239" i="12" s="1"/>
  <c r="AE263" i="12"/>
  <c r="AE212" i="12"/>
  <c r="AG212" i="12" s="1"/>
  <c r="AE213" i="12"/>
  <c r="AG213" i="12" s="1"/>
  <c r="AE214" i="12"/>
  <c r="AE215" i="12"/>
  <c r="AG215" i="12" s="1"/>
  <c r="AE216" i="12"/>
  <c r="AG216" i="12" s="1"/>
  <c r="AE217" i="12"/>
  <c r="AE218" i="12"/>
  <c r="AG218" i="12" s="1"/>
  <c r="AE219" i="12"/>
  <c r="AG219" i="12" s="1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08" i="12"/>
  <c r="AE209" i="12"/>
  <c r="AG209" i="12" s="1"/>
  <c r="AE210" i="12"/>
  <c r="AG210" i="12" s="1"/>
  <c r="AE234" i="12"/>
  <c r="AE211" i="12"/>
  <c r="H24" i="15"/>
  <c r="G24" i="15"/>
  <c r="F24" i="15"/>
  <c r="E24" i="15"/>
  <c r="D24" i="15"/>
  <c r="H23" i="15"/>
  <c r="G23" i="15"/>
  <c r="F23" i="15"/>
  <c r="E23" i="15"/>
  <c r="D23" i="15"/>
  <c r="H22" i="15"/>
  <c r="G22" i="15"/>
  <c r="F22" i="15"/>
  <c r="E22" i="15"/>
  <c r="D22" i="15"/>
  <c r="H21" i="15"/>
  <c r="G21" i="15"/>
  <c r="F21" i="15"/>
  <c r="E21" i="15"/>
  <c r="D21" i="15"/>
  <c r="H20" i="15"/>
  <c r="G20" i="15"/>
  <c r="F20" i="15"/>
  <c r="E20" i="15"/>
  <c r="D20" i="15"/>
  <c r="H19" i="15"/>
  <c r="G19" i="15"/>
  <c r="F19" i="15"/>
  <c r="E19" i="15"/>
  <c r="D19" i="15"/>
  <c r="H18" i="15"/>
  <c r="G18" i="15"/>
  <c r="F18" i="15"/>
  <c r="E18" i="15"/>
  <c r="D18" i="15"/>
  <c r="H17" i="15"/>
  <c r="G17" i="15"/>
  <c r="F17" i="15"/>
  <c r="E17" i="15"/>
  <c r="D17" i="15"/>
  <c r="H16" i="15"/>
  <c r="G16" i="15"/>
  <c r="F16" i="15"/>
  <c r="E16" i="15"/>
  <c r="D16" i="15"/>
  <c r="H15" i="15"/>
  <c r="G15" i="15"/>
  <c r="F15" i="15"/>
  <c r="E15" i="15"/>
  <c r="D15" i="15"/>
  <c r="H14" i="15"/>
  <c r="G14" i="15"/>
  <c r="F14" i="15"/>
  <c r="E14" i="15"/>
  <c r="D14" i="15"/>
  <c r="H13" i="15"/>
  <c r="G13" i="15"/>
  <c r="F13" i="15"/>
  <c r="E13" i="15"/>
  <c r="D13" i="15"/>
  <c r="H12" i="15"/>
  <c r="G12" i="15"/>
  <c r="F12" i="15"/>
  <c r="E12" i="15"/>
  <c r="D12" i="15"/>
  <c r="H11" i="15"/>
  <c r="G11" i="15"/>
  <c r="F11" i="15"/>
  <c r="E11" i="15"/>
  <c r="D11" i="15"/>
  <c r="H10" i="15"/>
  <c r="G10" i="15"/>
  <c r="F10" i="15"/>
  <c r="E10" i="15"/>
  <c r="D10" i="15"/>
  <c r="H9" i="15"/>
  <c r="G9" i="15"/>
  <c r="F9" i="15"/>
  <c r="E9" i="15"/>
  <c r="D9" i="15"/>
  <c r="H8" i="15"/>
  <c r="G8" i="15"/>
  <c r="F8" i="15"/>
  <c r="E8" i="15"/>
  <c r="D8" i="15"/>
  <c r="H7" i="15"/>
  <c r="G7" i="15"/>
  <c r="F7" i="15"/>
  <c r="E7" i="15"/>
  <c r="D7" i="15"/>
  <c r="H6" i="15"/>
  <c r="G6" i="15"/>
  <c r="F6" i="15"/>
  <c r="E6" i="15"/>
  <c r="D6" i="15"/>
  <c r="H5" i="15"/>
  <c r="G5" i="15"/>
  <c r="F5" i="15"/>
  <c r="E5" i="15"/>
  <c r="D5" i="15"/>
  <c r="AE6" i="1" l="1"/>
  <c r="AE5" i="1"/>
  <c r="AG123" i="12"/>
  <c r="AE7" i="1"/>
  <c r="AG43" i="12"/>
  <c r="AG48" i="12"/>
  <c r="AG52" i="12"/>
  <c r="AG56" i="12"/>
  <c r="AE24" i="1"/>
  <c r="AE23" i="1"/>
  <c r="AE14" i="1"/>
  <c r="AG51" i="12"/>
  <c r="AG47" i="12"/>
  <c r="AG55" i="12"/>
  <c r="AE22" i="1"/>
  <c r="AG59" i="12"/>
  <c r="AE30" i="1"/>
  <c r="AG58" i="12"/>
  <c r="AG54" i="12"/>
  <c r="AG50" i="12"/>
  <c r="AG46" i="12"/>
  <c r="AG40" i="12"/>
  <c r="AE21" i="1"/>
  <c r="AE27" i="1"/>
  <c r="AE19" i="1"/>
  <c r="AE9" i="1"/>
  <c r="AE29" i="1"/>
  <c r="AG57" i="12"/>
  <c r="AE28" i="1"/>
  <c r="AE31" i="1"/>
  <c r="AE26" i="1"/>
  <c r="AE18" i="1"/>
  <c r="AE12" i="1"/>
  <c r="AG60" i="12"/>
  <c r="AE11" i="1"/>
  <c r="AG53" i="12"/>
  <c r="AG49" i="12"/>
  <c r="AE20" i="1"/>
  <c r="AE25" i="1"/>
  <c r="AE17" i="1"/>
  <c r="AE15" i="1"/>
  <c r="AE16" i="1"/>
  <c r="AG16" i="1" s="1"/>
  <c r="I15" i="14" s="1"/>
  <c r="AE13" i="1"/>
  <c r="AG13" i="1" s="1"/>
  <c r="I12" i="14" s="1"/>
  <c r="AE10" i="1"/>
  <c r="AG10" i="1" s="1"/>
  <c r="I9" i="14" s="1"/>
  <c r="AE240" i="12"/>
  <c r="AE8" i="1" s="1"/>
  <c r="H9" i="12"/>
  <c r="N9" i="12"/>
  <c r="S9" i="12" s="1"/>
  <c r="W9" i="12"/>
  <c r="AB9" i="12"/>
  <c r="AD9" i="12"/>
  <c r="AG9" i="12" s="1"/>
  <c r="I10" i="18" l="1"/>
  <c r="I16" i="18"/>
  <c r="I13" i="18"/>
  <c r="AG7" i="1"/>
  <c r="I6" i="14" s="1"/>
  <c r="AD241" i="12"/>
  <c r="AG241" i="12" s="1"/>
  <c r="AD249" i="12"/>
  <c r="AG249" i="12" s="1"/>
  <c r="AD250" i="12"/>
  <c r="AG250" i="12" s="1"/>
  <c r="AD254" i="12"/>
  <c r="AG254" i="12" s="1"/>
  <c r="AD255" i="12"/>
  <c r="AG255" i="12" s="1"/>
  <c r="AD256" i="12"/>
  <c r="AG256" i="12" s="1"/>
  <c r="AD257" i="12"/>
  <c r="AG257" i="12" s="1"/>
  <c r="AD258" i="12"/>
  <c r="AG258" i="12" s="1"/>
  <c r="AD259" i="12"/>
  <c r="AG259" i="12" s="1"/>
  <c r="AD260" i="12"/>
  <c r="AG260" i="12" s="1"/>
  <c r="AD261" i="12"/>
  <c r="AG261" i="12" s="1"/>
  <c r="AD262" i="12"/>
  <c r="AG262" i="12" s="1"/>
  <c r="AD237" i="12"/>
  <c r="AG237" i="12" s="1"/>
  <c r="AD238" i="12"/>
  <c r="AG238" i="12" s="1"/>
  <c r="AD263" i="12"/>
  <c r="AG263" i="12" s="1"/>
  <c r="AD240" i="12"/>
  <c r="AG240" i="12" s="1"/>
  <c r="AD191" i="12"/>
  <c r="AG191" i="12" s="1"/>
  <c r="AD192" i="12"/>
  <c r="AG192" i="12" s="1"/>
  <c r="AD193" i="12"/>
  <c r="AG193" i="12" s="1"/>
  <c r="AD194" i="12"/>
  <c r="AG194" i="12" s="1"/>
  <c r="AD196" i="12"/>
  <c r="AG196" i="12" s="1"/>
  <c r="AD197" i="12"/>
  <c r="AG197" i="12" s="1"/>
  <c r="AD198" i="12"/>
  <c r="AG198" i="12" s="1"/>
  <c r="AD199" i="12"/>
  <c r="AG199" i="12" s="1"/>
  <c r="AD200" i="12"/>
  <c r="AG200" i="12" s="1"/>
  <c r="AD201" i="12"/>
  <c r="AG201" i="12" s="1"/>
  <c r="AD202" i="12"/>
  <c r="AG202" i="12" s="1"/>
  <c r="AD203" i="12"/>
  <c r="AG203" i="12" s="1"/>
  <c r="AD204" i="12"/>
  <c r="AG204" i="12" s="1"/>
  <c r="AD180" i="12"/>
  <c r="AG180" i="12" s="1"/>
  <c r="AD205" i="12"/>
  <c r="AG205" i="12" s="1"/>
  <c r="G19" i="4"/>
  <c r="M19" i="4"/>
  <c r="R19" i="4"/>
  <c r="V19" i="4"/>
  <c r="AA19" i="4"/>
  <c r="I7" i="18" l="1"/>
  <c r="AD214" i="12"/>
  <c r="AG214" i="12" s="1"/>
  <c r="AD217" i="12"/>
  <c r="AG217" i="12" s="1"/>
  <c r="AD220" i="12"/>
  <c r="AG220" i="12" s="1"/>
  <c r="AD222" i="12"/>
  <c r="AG222" i="12" s="1"/>
  <c r="AD221" i="12"/>
  <c r="AG221" i="12" s="1"/>
  <c r="AD223" i="12"/>
  <c r="AG223" i="12" s="1"/>
  <c r="AD224" i="12"/>
  <c r="AG224" i="12" s="1"/>
  <c r="AD225" i="12"/>
  <c r="AG225" i="12" s="1"/>
  <c r="AD226" i="12"/>
  <c r="AG226" i="12" s="1"/>
  <c r="AD227" i="12"/>
  <c r="AG227" i="12" s="1"/>
  <c r="AD228" i="12"/>
  <c r="AG228" i="12" s="1"/>
  <c r="AD229" i="12"/>
  <c r="AG229" i="12" s="1"/>
  <c r="AD230" i="12"/>
  <c r="AG230" i="12" s="1"/>
  <c r="AD231" i="12"/>
  <c r="AG231" i="12" s="1"/>
  <c r="AD232" i="12"/>
  <c r="AG232" i="12" s="1"/>
  <c r="AD233" i="12"/>
  <c r="AG233" i="12" s="1"/>
  <c r="AD208" i="12"/>
  <c r="AG208" i="12" s="1"/>
  <c r="AD234" i="12"/>
  <c r="AG234" i="12" s="1"/>
  <c r="AD211" i="12"/>
  <c r="AG211" i="12" s="1"/>
  <c r="AD156" i="12"/>
  <c r="AG156" i="12" s="1"/>
  <c r="AD159" i="12"/>
  <c r="AG159" i="12" s="1"/>
  <c r="AD154" i="12"/>
  <c r="AG154" i="12" s="1"/>
  <c r="AD157" i="12"/>
  <c r="AG157" i="12" s="1"/>
  <c r="AD160" i="12"/>
  <c r="AG160" i="12" s="1"/>
  <c r="AD162" i="12"/>
  <c r="AG162" i="12" s="1"/>
  <c r="AD164" i="12"/>
  <c r="AG164" i="12" s="1"/>
  <c r="AD163" i="12"/>
  <c r="AG163" i="12" s="1"/>
  <c r="AD165" i="12"/>
  <c r="AG165" i="12" s="1"/>
  <c r="AD166" i="12"/>
  <c r="AG166" i="12" s="1"/>
  <c r="AD167" i="12"/>
  <c r="AG167" i="12" s="1"/>
  <c r="AD168" i="12"/>
  <c r="AG168" i="12" s="1"/>
  <c r="AD169" i="12"/>
  <c r="AG169" i="12" s="1"/>
  <c r="AD170" i="12"/>
  <c r="AG170" i="12" s="1"/>
  <c r="AD171" i="12"/>
  <c r="AG171" i="12" s="1"/>
  <c r="AD172" i="12"/>
  <c r="AG172" i="12" s="1"/>
  <c r="AD173" i="12"/>
  <c r="AG173" i="12" s="1"/>
  <c r="AD174" i="12"/>
  <c r="AG174" i="12" s="1"/>
  <c r="AD175" i="12"/>
  <c r="AG175" i="12" s="1"/>
  <c r="AD150" i="12"/>
  <c r="AG150" i="12" s="1"/>
  <c r="AD151" i="12"/>
  <c r="AG151" i="12" s="1"/>
  <c r="AD176" i="12"/>
  <c r="AG176" i="12" s="1"/>
  <c r="AD153" i="12"/>
  <c r="AG153" i="12" s="1"/>
  <c r="AD127" i="12"/>
  <c r="AG127" i="12" s="1"/>
  <c r="AD130" i="12"/>
  <c r="AG130" i="12" s="1"/>
  <c r="AD125" i="12"/>
  <c r="AG125" i="12" s="1"/>
  <c r="AD128" i="12"/>
  <c r="AG128" i="12" s="1"/>
  <c r="AD131" i="12"/>
  <c r="AG131" i="12" s="1"/>
  <c r="AD133" i="12"/>
  <c r="AG133" i="12" s="1"/>
  <c r="AD135" i="12"/>
  <c r="AG135" i="12" s="1"/>
  <c r="AD134" i="12"/>
  <c r="AG134" i="12" s="1"/>
  <c r="AD136" i="12"/>
  <c r="AG136" i="12" s="1"/>
  <c r="AD138" i="12"/>
  <c r="AG138" i="12" s="1"/>
  <c r="AD139" i="12"/>
  <c r="AG139" i="12" s="1"/>
  <c r="AD140" i="12"/>
  <c r="AG140" i="12" s="1"/>
  <c r="AD141" i="12"/>
  <c r="AG141" i="12" s="1"/>
  <c r="AD142" i="12"/>
  <c r="AG142" i="12" s="1"/>
  <c r="AD143" i="12"/>
  <c r="AG143" i="12" s="1"/>
  <c r="AD144" i="12"/>
  <c r="AG144" i="12" s="1"/>
  <c r="AD145" i="12"/>
  <c r="AG145" i="12" s="1"/>
  <c r="AD146" i="12"/>
  <c r="AG146" i="12" s="1"/>
  <c r="AD121" i="12"/>
  <c r="AD122" i="12"/>
  <c r="AD147" i="12"/>
  <c r="AG147" i="12" s="1"/>
  <c r="AD124" i="12"/>
  <c r="AG124" i="12" s="1"/>
  <c r="AD98" i="12"/>
  <c r="AG98" i="12" s="1"/>
  <c r="AD101" i="12"/>
  <c r="AG101" i="12" s="1"/>
  <c r="AD96" i="12"/>
  <c r="AG96" i="12" s="1"/>
  <c r="AD99" i="12"/>
  <c r="AG99" i="12" s="1"/>
  <c r="AD102" i="12"/>
  <c r="AG102" i="12" s="1"/>
  <c r="AD104" i="12"/>
  <c r="AG104" i="12" s="1"/>
  <c r="AD106" i="12"/>
  <c r="AG106" i="12" s="1"/>
  <c r="AD105" i="12"/>
  <c r="AG105" i="12" s="1"/>
  <c r="AD107" i="12"/>
  <c r="AG107" i="12" s="1"/>
  <c r="AD109" i="12"/>
  <c r="AG109" i="12" s="1"/>
  <c r="AD110" i="12"/>
  <c r="AG110" i="12" s="1"/>
  <c r="AD111" i="12"/>
  <c r="AG111" i="12" s="1"/>
  <c r="AD112" i="12"/>
  <c r="AG112" i="12" s="1"/>
  <c r="AD113" i="12"/>
  <c r="AG113" i="12" s="1"/>
  <c r="AD114" i="12"/>
  <c r="AG114" i="12" s="1"/>
  <c r="AD115" i="12"/>
  <c r="AG115" i="12" s="1"/>
  <c r="AD116" i="12"/>
  <c r="AG116" i="12" s="1"/>
  <c r="AD117" i="12"/>
  <c r="AG117" i="12" s="1"/>
  <c r="AD92" i="12"/>
  <c r="AG92" i="12" s="1"/>
  <c r="AD93" i="12"/>
  <c r="AG93" i="12" s="1"/>
  <c r="AD118" i="12"/>
  <c r="AG118" i="12" s="1"/>
  <c r="AD95" i="12"/>
  <c r="AG95" i="12" s="1"/>
  <c r="AC80" i="5"/>
  <c r="AD69" i="12"/>
  <c r="AG69" i="12" s="1"/>
  <c r="AD72" i="12"/>
  <c r="AG72" i="12" s="1"/>
  <c r="AD75" i="12"/>
  <c r="AG75" i="12" s="1"/>
  <c r="AD77" i="12"/>
  <c r="AG77" i="12" s="1"/>
  <c r="AD76" i="12"/>
  <c r="AG76" i="12" s="1"/>
  <c r="AD78" i="12"/>
  <c r="AG78" i="12" s="1"/>
  <c r="AD79" i="12"/>
  <c r="AG79" i="12" s="1"/>
  <c r="AD80" i="12"/>
  <c r="AG80" i="12" s="1"/>
  <c r="AD81" i="12"/>
  <c r="AG81" i="12" s="1"/>
  <c r="AD82" i="12"/>
  <c r="AG82" i="12" s="1"/>
  <c r="AD83" i="12"/>
  <c r="AG83" i="12" s="1"/>
  <c r="AD84" i="12"/>
  <c r="AG84" i="12" s="1"/>
  <c r="AD85" i="12"/>
  <c r="AG85" i="12" s="1"/>
  <c r="AD86" i="12"/>
  <c r="AG86" i="12" s="1"/>
  <c r="AD87" i="12"/>
  <c r="AG87" i="12" s="1"/>
  <c r="AD88" i="12"/>
  <c r="AG88" i="12" s="1"/>
  <c r="AD63" i="12"/>
  <c r="AG63" i="12" s="1"/>
  <c r="AD11" i="12"/>
  <c r="AD14" i="12"/>
  <c r="AD12" i="12"/>
  <c r="AG12" i="12" s="1"/>
  <c r="AD15" i="12"/>
  <c r="AG15" i="12" s="1"/>
  <c r="AD17" i="12"/>
  <c r="AG17" i="12" s="1"/>
  <c r="AD19" i="12"/>
  <c r="AG19" i="12" s="1"/>
  <c r="AD18" i="12"/>
  <c r="AG18" i="12" s="1"/>
  <c r="AD20" i="12"/>
  <c r="AG20" i="12" s="1"/>
  <c r="AD21" i="12"/>
  <c r="AG21" i="12" s="1"/>
  <c r="AD22" i="12"/>
  <c r="AG22" i="12" s="1"/>
  <c r="AD23" i="12"/>
  <c r="AG23" i="12" s="1"/>
  <c r="AD24" i="12"/>
  <c r="AG24" i="12" s="1"/>
  <c r="AD25" i="12"/>
  <c r="AG25" i="12" s="1"/>
  <c r="AD26" i="12"/>
  <c r="AG26" i="12" s="1"/>
  <c r="AD27" i="12"/>
  <c r="AG27" i="12" s="1"/>
  <c r="AD28" i="12"/>
  <c r="AG28" i="12" s="1"/>
  <c r="AD29" i="12"/>
  <c r="AG29" i="12" s="1"/>
  <c r="AD30" i="12"/>
  <c r="AG30" i="12" s="1"/>
  <c r="AD5" i="12"/>
  <c r="AG5" i="12" s="1"/>
  <c r="AD6" i="12"/>
  <c r="AG6" i="12" s="1"/>
  <c r="AD31" i="12"/>
  <c r="AG31" i="12" s="1"/>
  <c r="AD8" i="12"/>
  <c r="AG8" i="12" s="1"/>
  <c r="AG121" i="12" l="1"/>
  <c r="AD5" i="1"/>
  <c r="AG122" i="12"/>
  <c r="AD6" i="1"/>
  <c r="AD9" i="1"/>
  <c r="AD11" i="1"/>
  <c r="AG11" i="12"/>
  <c r="AD14" i="1"/>
  <c r="AG14" i="1" s="1"/>
  <c r="AG14" i="12"/>
  <c r="AD12" i="1"/>
  <c r="AD29" i="1"/>
  <c r="AD27" i="1"/>
  <c r="AD19" i="1"/>
  <c r="AD8" i="1"/>
  <c r="AD26" i="1"/>
  <c r="AD24" i="1"/>
  <c r="AD15" i="1"/>
  <c r="AD17" i="1"/>
  <c r="AD21" i="1"/>
  <c r="AD25" i="1"/>
  <c r="AD31" i="1"/>
  <c r="AD22" i="1"/>
  <c r="AD23" i="1"/>
  <c r="AD30" i="1"/>
  <c r="AD20" i="1"/>
  <c r="AD28" i="1"/>
  <c r="AD18" i="1"/>
  <c r="I13" i="14" l="1"/>
  <c r="I14" i="18"/>
  <c r="V31" i="10"/>
  <c r="R31" i="10"/>
  <c r="V30" i="10"/>
  <c r="R30" i="10"/>
  <c r="V29" i="10"/>
  <c r="R29" i="10"/>
  <c r="V28" i="10"/>
  <c r="R28" i="10"/>
  <c r="V27" i="10"/>
  <c r="R27" i="10"/>
  <c r="V26" i="10"/>
  <c r="R26" i="10"/>
  <c r="V25" i="10"/>
  <c r="R25" i="10"/>
  <c r="V24" i="10"/>
  <c r="R24" i="10"/>
  <c r="V23" i="10"/>
  <c r="R23" i="10"/>
  <c r="V22" i="10"/>
  <c r="R22" i="10"/>
  <c r="V21" i="10"/>
  <c r="R21" i="10"/>
  <c r="V19" i="10"/>
  <c r="R19" i="10"/>
  <c r="V20" i="10"/>
  <c r="R20" i="10"/>
  <c r="V18" i="10"/>
  <c r="R18" i="10"/>
  <c r="V16" i="10"/>
  <c r="R16" i="10"/>
  <c r="V13" i="10"/>
  <c r="R13" i="10"/>
  <c r="V9" i="10"/>
  <c r="R9" i="10"/>
  <c r="V15" i="10"/>
  <c r="R15" i="10"/>
  <c r="V12" i="10"/>
  <c r="R12" i="10"/>
  <c r="V10" i="10"/>
  <c r="R10" i="10"/>
  <c r="M31" i="13"/>
  <c r="G31" i="13"/>
  <c r="M30" i="13"/>
  <c r="G30" i="13"/>
  <c r="M29" i="13"/>
  <c r="G29" i="13"/>
  <c r="M28" i="13"/>
  <c r="G28" i="13"/>
  <c r="M27" i="13"/>
  <c r="G27" i="13"/>
  <c r="M26" i="13"/>
  <c r="G26" i="13"/>
  <c r="M25" i="13"/>
  <c r="G25" i="13"/>
  <c r="M24" i="13"/>
  <c r="G24" i="13"/>
  <c r="M23" i="13"/>
  <c r="G23" i="13"/>
  <c r="G22" i="13"/>
  <c r="M21" i="13"/>
  <c r="G21" i="13"/>
  <c r="M19" i="13"/>
  <c r="G19" i="13"/>
  <c r="M20" i="13"/>
  <c r="G20" i="13"/>
  <c r="M18" i="13"/>
  <c r="G18" i="13"/>
  <c r="M16" i="13"/>
  <c r="G16" i="13"/>
  <c r="M13" i="13"/>
  <c r="G13" i="13"/>
  <c r="M10" i="13"/>
  <c r="G10" i="13"/>
  <c r="M15" i="13"/>
  <c r="G15" i="13"/>
  <c r="M12" i="13"/>
  <c r="G12" i="13"/>
  <c r="M9" i="13"/>
  <c r="G9" i="13"/>
  <c r="AA31" i="8"/>
  <c r="V31" i="8"/>
  <c r="R31" i="8"/>
  <c r="M31" i="8"/>
  <c r="G31" i="8"/>
  <c r="AA30" i="8"/>
  <c r="V30" i="8"/>
  <c r="R30" i="8"/>
  <c r="M30" i="8"/>
  <c r="G30" i="8"/>
  <c r="AA29" i="8"/>
  <c r="V29" i="8"/>
  <c r="R29" i="8"/>
  <c r="M29" i="8"/>
  <c r="G29" i="8"/>
  <c r="AA28" i="8"/>
  <c r="V28" i="8"/>
  <c r="R28" i="8"/>
  <c r="M28" i="8"/>
  <c r="G28" i="8"/>
  <c r="AA27" i="8"/>
  <c r="V27" i="8"/>
  <c r="R27" i="8"/>
  <c r="M27" i="8"/>
  <c r="G27" i="8"/>
  <c r="AA26" i="8"/>
  <c r="V26" i="8"/>
  <c r="R26" i="8"/>
  <c r="M26" i="8"/>
  <c r="G26" i="8"/>
  <c r="AA25" i="8"/>
  <c r="V25" i="8"/>
  <c r="R25" i="8"/>
  <c r="M25" i="8"/>
  <c r="G25" i="8"/>
  <c r="AA24" i="8"/>
  <c r="V24" i="8"/>
  <c r="R24" i="8"/>
  <c r="M24" i="8"/>
  <c r="G24" i="8"/>
  <c r="AA23" i="8"/>
  <c r="V23" i="8"/>
  <c r="R23" i="8"/>
  <c r="M23" i="8"/>
  <c r="G23" i="8"/>
  <c r="AA21" i="8"/>
  <c r="V21" i="8"/>
  <c r="R21" i="8"/>
  <c r="M21" i="8"/>
  <c r="G21" i="8"/>
  <c r="AA19" i="8"/>
  <c r="V19" i="8"/>
  <c r="R19" i="8"/>
  <c r="M19" i="8"/>
  <c r="G19" i="8"/>
  <c r="AA20" i="8"/>
  <c r="V20" i="8"/>
  <c r="R20" i="8"/>
  <c r="M20" i="8"/>
  <c r="G20" i="8"/>
  <c r="AA18" i="8"/>
  <c r="V18" i="8"/>
  <c r="R18" i="8"/>
  <c r="M18" i="8"/>
  <c r="G18" i="8"/>
  <c r="AA16" i="8"/>
  <c r="V16" i="8"/>
  <c r="R16" i="8"/>
  <c r="M16" i="8"/>
  <c r="G16" i="8"/>
  <c r="AA13" i="8"/>
  <c r="V13" i="8"/>
  <c r="R13" i="8"/>
  <c r="M13" i="8"/>
  <c r="G13" i="8"/>
  <c r="AA10" i="8"/>
  <c r="V10" i="8"/>
  <c r="R10" i="8"/>
  <c r="M10" i="8"/>
  <c r="G10" i="8"/>
  <c r="AA15" i="8"/>
  <c r="V15" i="8"/>
  <c r="R15" i="8"/>
  <c r="M15" i="8"/>
  <c r="G15" i="8"/>
  <c r="AA12" i="8"/>
  <c r="V12" i="8"/>
  <c r="R12" i="8"/>
  <c r="M12" i="8"/>
  <c r="G12" i="8"/>
  <c r="AA9" i="8"/>
  <c r="V9" i="8"/>
  <c r="R9" i="8"/>
  <c r="M9" i="8"/>
  <c r="G9" i="8"/>
  <c r="AA31" i="7"/>
  <c r="V31" i="7"/>
  <c r="R31" i="7"/>
  <c r="M31" i="7"/>
  <c r="G31" i="7"/>
  <c r="AA30" i="7"/>
  <c r="V30" i="7"/>
  <c r="R30" i="7"/>
  <c r="M30" i="7"/>
  <c r="G30" i="7"/>
  <c r="AA29" i="7"/>
  <c r="V29" i="7"/>
  <c r="R29" i="7"/>
  <c r="M29" i="7"/>
  <c r="G29" i="7"/>
  <c r="AA28" i="7"/>
  <c r="V28" i="7"/>
  <c r="R28" i="7"/>
  <c r="M28" i="7"/>
  <c r="G28" i="7"/>
  <c r="AA27" i="7"/>
  <c r="V27" i="7"/>
  <c r="R27" i="7"/>
  <c r="M27" i="7"/>
  <c r="G27" i="7"/>
  <c r="AA26" i="7"/>
  <c r="V26" i="7"/>
  <c r="R26" i="7"/>
  <c r="M26" i="7"/>
  <c r="G26" i="7"/>
  <c r="AA25" i="7"/>
  <c r="V25" i="7"/>
  <c r="R25" i="7"/>
  <c r="M25" i="7"/>
  <c r="G25" i="7"/>
  <c r="AA24" i="7"/>
  <c r="V24" i="7"/>
  <c r="R24" i="7"/>
  <c r="M24" i="7"/>
  <c r="G24" i="7"/>
  <c r="AA23" i="7"/>
  <c r="V23" i="7"/>
  <c r="R23" i="7"/>
  <c r="M23" i="7"/>
  <c r="G23" i="7"/>
  <c r="V22" i="7"/>
  <c r="G22" i="7"/>
  <c r="AA21" i="7"/>
  <c r="V21" i="7"/>
  <c r="R21" i="7"/>
  <c r="M21" i="7"/>
  <c r="G21" i="7"/>
  <c r="AA19" i="7"/>
  <c r="V19" i="7"/>
  <c r="R19" i="7"/>
  <c r="M19" i="7"/>
  <c r="G19" i="7"/>
  <c r="AA20" i="7"/>
  <c r="V20" i="7"/>
  <c r="R20" i="7"/>
  <c r="M20" i="7"/>
  <c r="G20" i="7"/>
  <c r="AA18" i="7"/>
  <c r="V18" i="7"/>
  <c r="R18" i="7"/>
  <c r="M18" i="7"/>
  <c r="G18" i="7"/>
  <c r="AA16" i="7"/>
  <c r="V16" i="7"/>
  <c r="R16" i="7"/>
  <c r="M16" i="7"/>
  <c r="G16" i="7"/>
  <c r="AA13" i="7"/>
  <c r="V13" i="7"/>
  <c r="R13" i="7"/>
  <c r="M13" i="7"/>
  <c r="G13" i="7"/>
  <c r="AA10" i="7"/>
  <c r="V10" i="7"/>
  <c r="R10" i="7"/>
  <c r="M10" i="7"/>
  <c r="G10" i="7"/>
  <c r="AA15" i="7"/>
  <c r="V15" i="7"/>
  <c r="R15" i="7"/>
  <c r="M15" i="7"/>
  <c r="G15" i="7"/>
  <c r="AA12" i="7"/>
  <c r="V12" i="7"/>
  <c r="R12" i="7"/>
  <c r="M12" i="7"/>
  <c r="G12" i="7"/>
  <c r="AA9" i="7"/>
  <c r="V9" i="7"/>
  <c r="R9" i="7"/>
  <c r="M9" i="7"/>
  <c r="G9" i="7"/>
  <c r="AA31" i="6"/>
  <c r="V31" i="6"/>
  <c r="R31" i="6"/>
  <c r="M31" i="6"/>
  <c r="G31" i="6"/>
  <c r="AA30" i="6"/>
  <c r="V30" i="6"/>
  <c r="R30" i="6"/>
  <c r="M30" i="6"/>
  <c r="G30" i="6"/>
  <c r="AA29" i="6"/>
  <c r="V29" i="6"/>
  <c r="R29" i="6"/>
  <c r="M29" i="6"/>
  <c r="G29" i="6"/>
  <c r="AA28" i="6"/>
  <c r="V28" i="6"/>
  <c r="R28" i="6"/>
  <c r="M28" i="6"/>
  <c r="G28" i="6"/>
  <c r="AA27" i="6"/>
  <c r="V27" i="6"/>
  <c r="R27" i="6"/>
  <c r="M27" i="6"/>
  <c r="G27" i="6"/>
  <c r="AA26" i="6"/>
  <c r="V26" i="6"/>
  <c r="R26" i="6"/>
  <c r="M26" i="6"/>
  <c r="G26" i="6"/>
  <c r="AA25" i="6"/>
  <c r="V25" i="6"/>
  <c r="R25" i="6"/>
  <c r="M25" i="6"/>
  <c r="G25" i="6"/>
  <c r="AA24" i="6"/>
  <c r="V24" i="6"/>
  <c r="R24" i="6"/>
  <c r="M24" i="6"/>
  <c r="G24" i="6"/>
  <c r="AA23" i="6"/>
  <c r="V23" i="6"/>
  <c r="R23" i="6"/>
  <c r="M23" i="6"/>
  <c r="G23" i="6"/>
  <c r="AA22" i="6"/>
  <c r="R22" i="6"/>
  <c r="M22" i="6"/>
  <c r="AA21" i="6"/>
  <c r="V21" i="6"/>
  <c r="R21" i="6"/>
  <c r="M21" i="6"/>
  <c r="G21" i="6"/>
  <c r="AA19" i="6"/>
  <c r="V19" i="6"/>
  <c r="R19" i="6"/>
  <c r="M19" i="6"/>
  <c r="G19" i="6"/>
  <c r="AA20" i="6"/>
  <c r="V20" i="6"/>
  <c r="R20" i="6"/>
  <c r="M20" i="6"/>
  <c r="G20" i="6"/>
  <c r="AA18" i="6"/>
  <c r="V18" i="6"/>
  <c r="R18" i="6"/>
  <c r="M18" i="6"/>
  <c r="G18" i="6"/>
  <c r="AA16" i="6"/>
  <c r="V16" i="6"/>
  <c r="R16" i="6"/>
  <c r="M16" i="6"/>
  <c r="G16" i="6"/>
  <c r="AA13" i="6"/>
  <c r="V13" i="6"/>
  <c r="R13" i="6"/>
  <c r="M13" i="6"/>
  <c r="G13" i="6"/>
  <c r="AA10" i="6"/>
  <c r="R10" i="6"/>
  <c r="M10" i="6"/>
  <c r="G10" i="6"/>
  <c r="AA15" i="6"/>
  <c r="V15" i="6"/>
  <c r="R15" i="6"/>
  <c r="G15" i="6"/>
  <c r="AA12" i="6"/>
  <c r="R12" i="6"/>
  <c r="G12" i="6"/>
  <c r="AA9" i="6"/>
  <c r="V9" i="6"/>
  <c r="R9" i="6"/>
  <c r="G9" i="6"/>
  <c r="AA31" i="5"/>
  <c r="V31" i="5"/>
  <c r="R31" i="5"/>
  <c r="M31" i="5"/>
  <c r="G31" i="5"/>
  <c r="AA30" i="5"/>
  <c r="V30" i="5"/>
  <c r="R30" i="5"/>
  <c r="M30" i="5"/>
  <c r="G30" i="5"/>
  <c r="AA29" i="5"/>
  <c r="V29" i="5"/>
  <c r="R29" i="5"/>
  <c r="M29" i="5"/>
  <c r="G29" i="5"/>
  <c r="AA28" i="5"/>
  <c r="V28" i="5"/>
  <c r="R28" i="5"/>
  <c r="M28" i="5"/>
  <c r="G28" i="5"/>
  <c r="AA27" i="5"/>
  <c r="V27" i="5"/>
  <c r="R27" i="5"/>
  <c r="M27" i="5"/>
  <c r="G27" i="5"/>
  <c r="AA26" i="5"/>
  <c r="V26" i="5"/>
  <c r="R26" i="5"/>
  <c r="M26" i="5"/>
  <c r="G26" i="5"/>
  <c r="AA25" i="5"/>
  <c r="V25" i="5"/>
  <c r="R25" i="5"/>
  <c r="M25" i="5"/>
  <c r="G25" i="5"/>
  <c r="AA24" i="5"/>
  <c r="V24" i="5"/>
  <c r="R24" i="5"/>
  <c r="M24" i="5"/>
  <c r="G24" i="5"/>
  <c r="AA23" i="5"/>
  <c r="V23" i="5"/>
  <c r="R23" i="5"/>
  <c r="M23" i="5"/>
  <c r="G23" i="5"/>
  <c r="G22" i="5"/>
  <c r="AA21" i="5"/>
  <c r="V21" i="5"/>
  <c r="R21" i="5"/>
  <c r="M21" i="5"/>
  <c r="G21" i="5"/>
  <c r="AA19" i="5"/>
  <c r="V19" i="5"/>
  <c r="R19" i="5"/>
  <c r="M19" i="5"/>
  <c r="G19" i="5"/>
  <c r="AA20" i="5"/>
  <c r="V20" i="5"/>
  <c r="R20" i="5"/>
  <c r="M20" i="5"/>
  <c r="G20" i="5"/>
  <c r="AA18" i="5"/>
  <c r="V18" i="5"/>
  <c r="R18" i="5"/>
  <c r="M18" i="5"/>
  <c r="G18" i="5"/>
  <c r="AA16" i="5"/>
  <c r="V16" i="5"/>
  <c r="R16" i="5"/>
  <c r="M16" i="5"/>
  <c r="G16" i="5"/>
  <c r="AA13" i="5"/>
  <c r="V13" i="5"/>
  <c r="R13" i="5"/>
  <c r="M13" i="5"/>
  <c r="G13" i="5"/>
  <c r="AA10" i="5"/>
  <c r="V10" i="5"/>
  <c r="R10" i="5"/>
  <c r="M10" i="5"/>
  <c r="G10" i="5"/>
  <c r="AA15" i="5"/>
  <c r="G15" i="5"/>
  <c r="AA12" i="5"/>
  <c r="G12" i="5"/>
  <c r="AA9" i="5"/>
  <c r="G9" i="5"/>
  <c r="AA31" i="4"/>
  <c r="V31" i="4"/>
  <c r="R31" i="4"/>
  <c r="M31" i="4"/>
  <c r="G31" i="4"/>
  <c r="AA30" i="4"/>
  <c r="V30" i="4"/>
  <c r="R30" i="4"/>
  <c r="M30" i="4"/>
  <c r="G30" i="4"/>
  <c r="AA29" i="4"/>
  <c r="V29" i="4"/>
  <c r="R29" i="4"/>
  <c r="M29" i="4"/>
  <c r="G29" i="4"/>
  <c r="AA28" i="4"/>
  <c r="V28" i="4"/>
  <c r="R28" i="4"/>
  <c r="M28" i="4"/>
  <c r="G28" i="4"/>
  <c r="AA27" i="4"/>
  <c r="V27" i="4"/>
  <c r="R27" i="4"/>
  <c r="M27" i="4"/>
  <c r="G27" i="4"/>
  <c r="AA26" i="4"/>
  <c r="V26" i="4"/>
  <c r="R26" i="4"/>
  <c r="M26" i="4"/>
  <c r="G26" i="4"/>
  <c r="AA25" i="4"/>
  <c r="V25" i="4"/>
  <c r="R25" i="4"/>
  <c r="M25" i="4"/>
  <c r="G25" i="4"/>
  <c r="AA24" i="4"/>
  <c r="V24" i="4"/>
  <c r="R24" i="4"/>
  <c r="M24" i="4"/>
  <c r="G24" i="4"/>
  <c r="AA23" i="4"/>
  <c r="V23" i="4"/>
  <c r="R23" i="4"/>
  <c r="M23" i="4"/>
  <c r="G23" i="4"/>
  <c r="V22" i="4"/>
  <c r="R22" i="4"/>
  <c r="M22" i="4"/>
  <c r="G22" i="4"/>
  <c r="AA21" i="4"/>
  <c r="V21" i="4"/>
  <c r="R21" i="4"/>
  <c r="M21" i="4"/>
  <c r="G21" i="4"/>
  <c r="AA20" i="4"/>
  <c r="V20" i="4"/>
  <c r="R20" i="4"/>
  <c r="M20" i="4"/>
  <c r="G20" i="4"/>
  <c r="AA18" i="4"/>
  <c r="V18" i="4"/>
  <c r="R18" i="4"/>
  <c r="M18" i="4"/>
  <c r="G18" i="4"/>
  <c r="AA16" i="4"/>
  <c r="V16" i="4"/>
  <c r="R16" i="4"/>
  <c r="M16" i="4"/>
  <c r="G16" i="4"/>
  <c r="AA13" i="4"/>
  <c r="V13" i="4"/>
  <c r="R13" i="4"/>
  <c r="M13" i="4"/>
  <c r="G13" i="4"/>
  <c r="AA10" i="4"/>
  <c r="V10" i="4"/>
  <c r="R10" i="4"/>
  <c r="M10" i="4"/>
  <c r="G10" i="4"/>
  <c r="AA15" i="4"/>
  <c r="V15" i="4"/>
  <c r="R15" i="4"/>
  <c r="M15" i="4"/>
  <c r="G15" i="4"/>
  <c r="AA12" i="4"/>
  <c r="V12" i="4"/>
  <c r="R12" i="4"/>
  <c r="M12" i="4"/>
  <c r="G12" i="4"/>
  <c r="AA9" i="4"/>
  <c r="V9" i="4"/>
  <c r="R9" i="4"/>
  <c r="M9" i="4"/>
  <c r="G9" i="4"/>
  <c r="AA31" i="3"/>
  <c r="V31" i="3"/>
  <c r="M31" i="3"/>
  <c r="R31" i="3" s="1"/>
  <c r="G31" i="3"/>
  <c r="AA30" i="3"/>
  <c r="V30" i="3"/>
  <c r="M30" i="3"/>
  <c r="R30" i="3" s="1"/>
  <c r="G30" i="3"/>
  <c r="AA29" i="3"/>
  <c r="V29" i="3"/>
  <c r="M29" i="3"/>
  <c r="R29" i="3" s="1"/>
  <c r="G29" i="3"/>
  <c r="AA28" i="3"/>
  <c r="V28" i="3"/>
  <c r="M28" i="3"/>
  <c r="R28" i="3" s="1"/>
  <c r="G28" i="3"/>
  <c r="AA27" i="3"/>
  <c r="V27" i="3"/>
  <c r="M27" i="3"/>
  <c r="R27" i="3" s="1"/>
  <c r="G27" i="3"/>
  <c r="AA26" i="3"/>
  <c r="V26" i="3"/>
  <c r="M26" i="3"/>
  <c r="R26" i="3" s="1"/>
  <c r="G26" i="3"/>
  <c r="AA25" i="3"/>
  <c r="V25" i="3"/>
  <c r="M25" i="3"/>
  <c r="R25" i="3" s="1"/>
  <c r="G25" i="3"/>
  <c r="AA24" i="3"/>
  <c r="V24" i="3"/>
  <c r="M24" i="3"/>
  <c r="R24" i="3" s="1"/>
  <c r="G24" i="3"/>
  <c r="AA23" i="3"/>
  <c r="V23" i="3"/>
  <c r="M23" i="3"/>
  <c r="R23" i="3" s="1"/>
  <c r="G23" i="3"/>
  <c r="AA22" i="3"/>
  <c r="V22" i="3"/>
  <c r="M22" i="3"/>
  <c r="R22" i="3" s="1"/>
  <c r="G22" i="3"/>
  <c r="AA21" i="3"/>
  <c r="V21" i="3"/>
  <c r="M21" i="3"/>
  <c r="R21" i="3" s="1"/>
  <c r="G21" i="3"/>
  <c r="AA19" i="3"/>
  <c r="V19" i="3"/>
  <c r="M19" i="3"/>
  <c r="R19" i="3" s="1"/>
  <c r="G19" i="3"/>
  <c r="AA20" i="3"/>
  <c r="V20" i="3"/>
  <c r="M20" i="3"/>
  <c r="R20" i="3" s="1"/>
  <c r="G20" i="3"/>
  <c r="AA18" i="3"/>
  <c r="V18" i="3"/>
  <c r="M18" i="3"/>
  <c r="R18" i="3" s="1"/>
  <c r="G18" i="3"/>
  <c r="AA16" i="3"/>
  <c r="V16" i="3"/>
  <c r="M16" i="3"/>
  <c r="R16" i="3" s="1"/>
  <c r="G16" i="3"/>
  <c r="AA13" i="3"/>
  <c r="V13" i="3"/>
  <c r="M13" i="3"/>
  <c r="R13" i="3" s="1"/>
  <c r="G13" i="3"/>
  <c r="AA10" i="3"/>
  <c r="V10" i="3"/>
  <c r="M10" i="3"/>
  <c r="R10" i="3" s="1"/>
  <c r="G10" i="3"/>
  <c r="AA15" i="3"/>
  <c r="V15" i="3"/>
  <c r="M15" i="3"/>
  <c r="R15" i="3" s="1"/>
  <c r="G15" i="3"/>
  <c r="AA12" i="3"/>
  <c r="V12" i="3"/>
  <c r="M12" i="3"/>
  <c r="R12" i="3" s="1"/>
  <c r="G12" i="3"/>
  <c r="AA9" i="3"/>
  <c r="V9" i="3"/>
  <c r="M9" i="3"/>
  <c r="R9" i="3" s="1"/>
  <c r="G9" i="3"/>
  <c r="AA31" i="2"/>
  <c r="V31" i="2"/>
  <c r="R31" i="2"/>
  <c r="M31" i="2"/>
  <c r="G31" i="2"/>
  <c r="AA30" i="2"/>
  <c r="V30" i="2"/>
  <c r="R30" i="2"/>
  <c r="M30" i="2"/>
  <c r="G30" i="2"/>
  <c r="AA29" i="2"/>
  <c r="V29" i="2"/>
  <c r="R29" i="2"/>
  <c r="M29" i="2"/>
  <c r="G29" i="2"/>
  <c r="AA28" i="2"/>
  <c r="V28" i="2"/>
  <c r="R28" i="2"/>
  <c r="M28" i="2"/>
  <c r="G28" i="2"/>
  <c r="AA27" i="2"/>
  <c r="V27" i="2"/>
  <c r="R27" i="2"/>
  <c r="M27" i="2"/>
  <c r="G27" i="2"/>
  <c r="AA26" i="2"/>
  <c r="V26" i="2"/>
  <c r="R26" i="2"/>
  <c r="M26" i="2"/>
  <c r="G26" i="2"/>
  <c r="AA25" i="2"/>
  <c r="V25" i="2"/>
  <c r="R25" i="2"/>
  <c r="M25" i="2"/>
  <c r="G25" i="2"/>
  <c r="AA24" i="2"/>
  <c r="V24" i="2"/>
  <c r="R24" i="2"/>
  <c r="M24" i="2"/>
  <c r="G24" i="2"/>
  <c r="AA23" i="2"/>
  <c r="V23" i="2"/>
  <c r="R23" i="2"/>
  <c r="M23" i="2"/>
  <c r="G23" i="2"/>
  <c r="AA22" i="2"/>
  <c r="V22" i="2"/>
  <c r="R22" i="2"/>
  <c r="M22" i="2"/>
  <c r="G22" i="2"/>
  <c r="AA21" i="2"/>
  <c r="V21" i="2"/>
  <c r="R21" i="2"/>
  <c r="M21" i="2"/>
  <c r="G21" i="2"/>
  <c r="AA19" i="2"/>
  <c r="V19" i="2"/>
  <c r="R19" i="2"/>
  <c r="M19" i="2"/>
  <c r="G19" i="2"/>
  <c r="AA20" i="2"/>
  <c r="V20" i="2"/>
  <c r="R20" i="2"/>
  <c r="M20" i="2"/>
  <c r="G20" i="2"/>
  <c r="AA18" i="2"/>
  <c r="V18" i="2"/>
  <c r="R18" i="2"/>
  <c r="M18" i="2"/>
  <c r="G18" i="2"/>
  <c r="AA16" i="2"/>
  <c r="V16" i="2"/>
  <c r="R16" i="2"/>
  <c r="M16" i="2"/>
  <c r="G16" i="2"/>
  <c r="AA13" i="2"/>
  <c r="V13" i="2"/>
  <c r="R13" i="2"/>
  <c r="M13" i="2"/>
  <c r="G13" i="2"/>
  <c r="AA10" i="2"/>
  <c r="V10" i="2"/>
  <c r="R10" i="2"/>
  <c r="M10" i="2"/>
  <c r="G10" i="2"/>
  <c r="AA15" i="2"/>
  <c r="V15" i="2"/>
  <c r="R15" i="2"/>
  <c r="M15" i="2"/>
  <c r="G15" i="2"/>
  <c r="AA12" i="2"/>
  <c r="V12" i="2"/>
  <c r="R12" i="2"/>
  <c r="M12" i="2"/>
  <c r="G12" i="2"/>
  <c r="AA9" i="2"/>
  <c r="V9" i="2"/>
  <c r="R9" i="2"/>
  <c r="M9" i="2"/>
  <c r="G9" i="2"/>
  <c r="W262" i="12"/>
  <c r="S262" i="12"/>
  <c r="W261" i="12"/>
  <c r="S261" i="12"/>
  <c r="W260" i="12"/>
  <c r="S260" i="12"/>
  <c r="W259" i="12"/>
  <c r="S259" i="12"/>
  <c r="W258" i="12"/>
  <c r="S258" i="12"/>
  <c r="W257" i="12"/>
  <c r="S257" i="12"/>
  <c r="W256" i="12"/>
  <c r="S256" i="12"/>
  <c r="W255" i="12"/>
  <c r="S255" i="12"/>
  <c r="W254" i="12"/>
  <c r="S254" i="12"/>
  <c r="S252" i="12"/>
  <c r="W250" i="12"/>
  <c r="S250" i="12"/>
  <c r="S251" i="12"/>
  <c r="W249" i="12"/>
  <c r="S249" i="12"/>
  <c r="W247" i="12"/>
  <c r="S247" i="12"/>
  <c r="W244" i="12"/>
  <c r="S244" i="12"/>
  <c r="W241" i="12"/>
  <c r="S241" i="12"/>
  <c r="W246" i="12"/>
  <c r="S246" i="12"/>
  <c r="W243" i="12"/>
  <c r="S243" i="12"/>
  <c r="W240" i="12"/>
  <c r="S240" i="12"/>
  <c r="AB233" i="12"/>
  <c r="N233" i="12"/>
  <c r="H233" i="12"/>
  <c r="AB232" i="12"/>
  <c r="N232" i="12"/>
  <c r="H232" i="12"/>
  <c r="AB231" i="12"/>
  <c r="N231" i="12"/>
  <c r="H231" i="12"/>
  <c r="AB230" i="12"/>
  <c r="N230" i="12"/>
  <c r="H230" i="12"/>
  <c r="N229" i="12"/>
  <c r="H229" i="12"/>
  <c r="AB228" i="12"/>
  <c r="N228" i="12"/>
  <c r="H228" i="12"/>
  <c r="AB227" i="12"/>
  <c r="N227" i="12"/>
  <c r="H227" i="12"/>
  <c r="AB226" i="12"/>
  <c r="N226" i="12"/>
  <c r="H226" i="12"/>
  <c r="AB225" i="12"/>
  <c r="N225" i="12"/>
  <c r="H225" i="12"/>
  <c r="AB224" i="12"/>
  <c r="H224" i="12"/>
  <c r="AB223" i="12"/>
  <c r="N223" i="12"/>
  <c r="H223" i="12"/>
  <c r="AB221" i="12"/>
  <c r="N221" i="12"/>
  <c r="H221" i="12"/>
  <c r="AB222" i="12"/>
  <c r="N222" i="12"/>
  <c r="H222" i="12"/>
  <c r="AB220" i="12"/>
  <c r="N220" i="12"/>
  <c r="H220" i="12"/>
  <c r="AB218" i="12"/>
  <c r="N218" i="12"/>
  <c r="H218" i="12"/>
  <c r="AB215" i="12"/>
  <c r="N215" i="12"/>
  <c r="H215" i="12"/>
  <c r="AB212" i="12"/>
  <c r="N212" i="12"/>
  <c r="H212" i="12"/>
  <c r="AB217" i="12"/>
  <c r="N217" i="12"/>
  <c r="H217" i="12"/>
  <c r="AB214" i="12"/>
  <c r="N214" i="12"/>
  <c r="H214" i="12"/>
  <c r="AB211" i="12"/>
  <c r="N211" i="12"/>
  <c r="H211" i="12"/>
  <c r="AB204" i="12"/>
  <c r="W204" i="12"/>
  <c r="S204" i="12"/>
  <c r="N204" i="12"/>
  <c r="H204" i="12"/>
  <c r="AB203" i="12"/>
  <c r="W203" i="12"/>
  <c r="S203" i="12"/>
  <c r="N203" i="12"/>
  <c r="H203" i="12"/>
  <c r="AB202" i="12"/>
  <c r="W202" i="12"/>
  <c r="S202" i="12"/>
  <c r="N202" i="12"/>
  <c r="H202" i="12"/>
  <c r="AB201" i="12"/>
  <c r="W201" i="12"/>
  <c r="S201" i="12"/>
  <c r="N201" i="12"/>
  <c r="H201" i="12"/>
  <c r="AB200" i="12"/>
  <c r="W200" i="12"/>
  <c r="S200" i="12"/>
  <c r="N200" i="12"/>
  <c r="H200" i="12"/>
  <c r="AB199" i="12"/>
  <c r="W199" i="12"/>
  <c r="S199" i="12"/>
  <c r="N199" i="12"/>
  <c r="H199" i="12"/>
  <c r="AB198" i="12"/>
  <c r="W198" i="12"/>
  <c r="S198" i="12"/>
  <c r="N198" i="12"/>
  <c r="H198" i="12"/>
  <c r="AB197" i="12"/>
  <c r="W197" i="12"/>
  <c r="S197" i="12"/>
  <c r="N197" i="12"/>
  <c r="H197" i="12"/>
  <c r="AB196" i="12"/>
  <c r="W196" i="12"/>
  <c r="S196" i="12"/>
  <c r="N196" i="12"/>
  <c r="H196" i="12"/>
  <c r="AB194" i="12"/>
  <c r="W194" i="12"/>
  <c r="S194" i="12"/>
  <c r="N194" i="12"/>
  <c r="H194" i="12"/>
  <c r="AB192" i="12"/>
  <c r="W192" i="12"/>
  <c r="S192" i="12"/>
  <c r="N192" i="12"/>
  <c r="H192" i="12"/>
  <c r="AB193" i="12"/>
  <c r="W193" i="12"/>
  <c r="S193" i="12"/>
  <c r="N193" i="12"/>
  <c r="H193" i="12"/>
  <c r="AB191" i="12"/>
  <c r="W191" i="12"/>
  <c r="S191" i="12"/>
  <c r="N191" i="12"/>
  <c r="H191" i="12"/>
  <c r="AB189" i="12"/>
  <c r="W189" i="12"/>
  <c r="S189" i="12"/>
  <c r="N189" i="12"/>
  <c r="H189" i="12"/>
  <c r="AB186" i="12"/>
  <c r="W186" i="12"/>
  <c r="S186" i="12"/>
  <c r="N186" i="12"/>
  <c r="H186" i="12"/>
  <c r="AB183" i="12"/>
  <c r="W183" i="12"/>
  <c r="S183" i="12"/>
  <c r="N183" i="12"/>
  <c r="H183" i="12"/>
  <c r="AB188" i="12"/>
  <c r="W188" i="12"/>
  <c r="S188" i="12"/>
  <c r="N188" i="12"/>
  <c r="H188" i="12"/>
  <c r="AB185" i="12"/>
  <c r="W185" i="12"/>
  <c r="S185" i="12"/>
  <c r="N185" i="12"/>
  <c r="H185" i="12"/>
  <c r="AB182" i="12"/>
  <c r="W182" i="12"/>
  <c r="S182" i="12"/>
  <c r="N182" i="12"/>
  <c r="H182" i="12"/>
  <c r="AB175" i="12"/>
  <c r="H175" i="12"/>
  <c r="AB174" i="12"/>
  <c r="H174" i="12"/>
  <c r="AB173" i="12"/>
  <c r="H173" i="12"/>
  <c r="AB172" i="12"/>
  <c r="H172" i="12"/>
  <c r="AB171" i="12"/>
  <c r="H171" i="12"/>
  <c r="AB170" i="12"/>
  <c r="H170" i="12"/>
  <c r="AB169" i="12"/>
  <c r="H169" i="12"/>
  <c r="AB168" i="12"/>
  <c r="H168" i="12"/>
  <c r="AB167" i="12"/>
  <c r="H167" i="12"/>
  <c r="H166" i="12"/>
  <c r="AB165" i="12"/>
  <c r="H165" i="12"/>
  <c r="AB163" i="12"/>
  <c r="H163" i="12"/>
  <c r="AB164" i="12"/>
  <c r="H164" i="12"/>
  <c r="AB162" i="12"/>
  <c r="H162" i="12"/>
  <c r="AB160" i="12"/>
  <c r="H160" i="12"/>
  <c r="AB157" i="12"/>
  <c r="H157" i="12"/>
  <c r="AB154" i="12"/>
  <c r="H154" i="12"/>
  <c r="AB159" i="12"/>
  <c r="H159" i="12"/>
  <c r="AB156" i="12"/>
  <c r="H156" i="12"/>
  <c r="AB153" i="12"/>
  <c r="H153" i="12"/>
  <c r="AB146" i="12"/>
  <c r="W146" i="12"/>
  <c r="S146" i="12"/>
  <c r="N146" i="12"/>
  <c r="H146" i="12"/>
  <c r="AB145" i="12"/>
  <c r="W145" i="12"/>
  <c r="S145" i="12"/>
  <c r="N145" i="12"/>
  <c r="H145" i="12"/>
  <c r="AB144" i="12"/>
  <c r="W144" i="12"/>
  <c r="S144" i="12"/>
  <c r="N144" i="12"/>
  <c r="H144" i="12"/>
  <c r="AB143" i="12"/>
  <c r="W143" i="12"/>
  <c r="S143" i="12"/>
  <c r="N143" i="12"/>
  <c r="H143" i="12"/>
  <c r="AB142" i="12"/>
  <c r="W142" i="12"/>
  <c r="S142" i="12"/>
  <c r="N142" i="12"/>
  <c r="H142" i="12"/>
  <c r="AB141" i="12"/>
  <c r="W141" i="12"/>
  <c r="S141" i="12"/>
  <c r="N141" i="12"/>
  <c r="H141" i="12"/>
  <c r="AB140" i="12"/>
  <c r="W140" i="12"/>
  <c r="S140" i="12"/>
  <c r="N140" i="12"/>
  <c r="H140" i="12"/>
  <c r="AB139" i="12"/>
  <c r="W139" i="12"/>
  <c r="S139" i="12"/>
  <c r="N139" i="12"/>
  <c r="H139" i="12"/>
  <c r="AB138" i="12"/>
  <c r="W138" i="12"/>
  <c r="S138" i="12"/>
  <c r="N138" i="12"/>
  <c r="H138" i="12"/>
  <c r="AB137" i="12"/>
  <c r="S137" i="12"/>
  <c r="N137" i="12"/>
  <c r="AB136" i="12"/>
  <c r="W136" i="12"/>
  <c r="S136" i="12"/>
  <c r="N136" i="12"/>
  <c r="H136" i="12"/>
  <c r="AB134" i="12"/>
  <c r="W134" i="12"/>
  <c r="S134" i="12"/>
  <c r="N134" i="12"/>
  <c r="H134" i="12"/>
  <c r="AB135" i="12"/>
  <c r="W135" i="12"/>
  <c r="S135" i="12"/>
  <c r="N135" i="12"/>
  <c r="H135" i="12"/>
  <c r="AB133" i="12"/>
  <c r="W133" i="12"/>
  <c r="S133" i="12"/>
  <c r="N133" i="12"/>
  <c r="H133" i="12"/>
  <c r="AB131" i="12"/>
  <c r="W131" i="12"/>
  <c r="S131" i="12"/>
  <c r="N131" i="12"/>
  <c r="H131" i="12"/>
  <c r="AB128" i="12"/>
  <c r="W128" i="12"/>
  <c r="S128" i="12"/>
  <c r="N128" i="12"/>
  <c r="H128" i="12"/>
  <c r="AB125" i="12"/>
  <c r="W125" i="12"/>
  <c r="S125" i="12"/>
  <c r="N125" i="12"/>
  <c r="H125" i="12"/>
  <c r="AB130" i="12"/>
  <c r="W130" i="12"/>
  <c r="S130" i="12"/>
  <c r="H130" i="12"/>
  <c r="AB127" i="12"/>
  <c r="W127" i="12"/>
  <c r="S127" i="12"/>
  <c r="H127" i="12"/>
  <c r="AB124" i="12"/>
  <c r="W124" i="12"/>
  <c r="S124" i="12"/>
  <c r="H124" i="12"/>
  <c r="AB117" i="12"/>
  <c r="W117" i="12"/>
  <c r="S117" i="12"/>
  <c r="N117" i="12"/>
  <c r="H117" i="12"/>
  <c r="AB116" i="12"/>
  <c r="W116" i="12"/>
  <c r="S116" i="12"/>
  <c r="N116" i="12"/>
  <c r="H116" i="12"/>
  <c r="AB115" i="12"/>
  <c r="W115" i="12"/>
  <c r="S115" i="12"/>
  <c r="N115" i="12"/>
  <c r="H115" i="12"/>
  <c r="AB114" i="12"/>
  <c r="W114" i="12"/>
  <c r="S114" i="12"/>
  <c r="N114" i="12"/>
  <c r="H114" i="12"/>
  <c r="AB113" i="12"/>
  <c r="W113" i="12"/>
  <c r="S113" i="12"/>
  <c r="N113" i="12"/>
  <c r="H113" i="12"/>
  <c r="AB112" i="12"/>
  <c r="W112" i="12"/>
  <c r="S112" i="12"/>
  <c r="N112" i="12"/>
  <c r="H112" i="12"/>
  <c r="AB111" i="12"/>
  <c r="W111" i="12"/>
  <c r="S111" i="12"/>
  <c r="N111" i="12"/>
  <c r="H111" i="12"/>
  <c r="AB110" i="12"/>
  <c r="W110" i="12"/>
  <c r="S110" i="12"/>
  <c r="N110" i="12"/>
  <c r="H110" i="12"/>
  <c r="AB109" i="12"/>
  <c r="W109" i="12"/>
  <c r="S109" i="12"/>
  <c r="N109" i="12"/>
  <c r="H109" i="12"/>
  <c r="H108" i="12"/>
  <c r="AB107" i="12"/>
  <c r="W107" i="12"/>
  <c r="S107" i="12"/>
  <c r="N107" i="12"/>
  <c r="H107" i="12"/>
  <c r="AB105" i="12"/>
  <c r="W105" i="12"/>
  <c r="S105" i="12"/>
  <c r="N105" i="12"/>
  <c r="H105" i="12"/>
  <c r="AB106" i="12"/>
  <c r="W106" i="12"/>
  <c r="S106" i="12"/>
  <c r="N106" i="12"/>
  <c r="H106" i="12"/>
  <c r="AB104" i="12"/>
  <c r="W104" i="12"/>
  <c r="S104" i="12"/>
  <c r="N104" i="12"/>
  <c r="H104" i="12"/>
  <c r="AB102" i="12"/>
  <c r="W102" i="12"/>
  <c r="S102" i="12"/>
  <c r="N102" i="12"/>
  <c r="H102" i="12"/>
  <c r="AB99" i="12"/>
  <c r="W99" i="12"/>
  <c r="S99" i="12"/>
  <c r="N99" i="12"/>
  <c r="H99" i="12"/>
  <c r="AB96" i="12"/>
  <c r="W96" i="12"/>
  <c r="S96" i="12"/>
  <c r="N96" i="12"/>
  <c r="H96" i="12"/>
  <c r="AB101" i="12"/>
  <c r="H101" i="12"/>
  <c r="AB98" i="12"/>
  <c r="H98" i="12"/>
  <c r="AB95" i="12"/>
  <c r="H95" i="12"/>
  <c r="AB88" i="12"/>
  <c r="W88" i="12"/>
  <c r="S88" i="12"/>
  <c r="N88" i="12"/>
  <c r="H88" i="12"/>
  <c r="AB87" i="12"/>
  <c r="W87" i="12"/>
  <c r="S87" i="12"/>
  <c r="N87" i="12"/>
  <c r="H87" i="12"/>
  <c r="AB86" i="12"/>
  <c r="W86" i="12"/>
  <c r="S86" i="12"/>
  <c r="N86" i="12"/>
  <c r="H86" i="12"/>
  <c r="AB85" i="12"/>
  <c r="W85" i="12"/>
  <c r="S85" i="12"/>
  <c r="N85" i="12"/>
  <c r="H85" i="12"/>
  <c r="AB84" i="12"/>
  <c r="W84" i="12"/>
  <c r="S84" i="12"/>
  <c r="N84" i="12"/>
  <c r="H84" i="12"/>
  <c r="AB83" i="12"/>
  <c r="W83" i="12"/>
  <c r="S83" i="12"/>
  <c r="N83" i="12"/>
  <c r="H83" i="12"/>
  <c r="AB82" i="12"/>
  <c r="W82" i="12"/>
  <c r="S82" i="12"/>
  <c r="N82" i="12"/>
  <c r="H82" i="12"/>
  <c r="AB81" i="12"/>
  <c r="W81" i="12"/>
  <c r="S81" i="12"/>
  <c r="N81" i="12"/>
  <c r="H81" i="12"/>
  <c r="AB80" i="12"/>
  <c r="W80" i="12"/>
  <c r="S80" i="12"/>
  <c r="N80" i="12"/>
  <c r="H80" i="12"/>
  <c r="W79" i="12"/>
  <c r="S79" i="12"/>
  <c r="N79" i="12"/>
  <c r="H79" i="12"/>
  <c r="AB78" i="12"/>
  <c r="W78" i="12"/>
  <c r="S78" i="12"/>
  <c r="N78" i="12"/>
  <c r="H78" i="12"/>
  <c r="AB76" i="12"/>
  <c r="W76" i="12"/>
  <c r="S76" i="12"/>
  <c r="N76" i="12"/>
  <c r="H76" i="12"/>
  <c r="AB77" i="12"/>
  <c r="W77" i="12"/>
  <c r="S77" i="12"/>
  <c r="N77" i="12"/>
  <c r="H77" i="12"/>
  <c r="AB75" i="12"/>
  <c r="W75" i="12"/>
  <c r="S75" i="12"/>
  <c r="N75" i="12"/>
  <c r="H75" i="12"/>
  <c r="AB73" i="12"/>
  <c r="W73" i="12"/>
  <c r="S73" i="12"/>
  <c r="N73" i="12"/>
  <c r="H73" i="12"/>
  <c r="AB70" i="12"/>
  <c r="W70" i="12"/>
  <c r="S70" i="12"/>
  <c r="N70" i="12"/>
  <c r="H70" i="12"/>
  <c r="AB67" i="12"/>
  <c r="W67" i="12"/>
  <c r="S67" i="12"/>
  <c r="N67" i="12"/>
  <c r="H67" i="12"/>
  <c r="AB72" i="12"/>
  <c r="W72" i="12"/>
  <c r="S72" i="12"/>
  <c r="N72" i="12"/>
  <c r="H72" i="12"/>
  <c r="AB69" i="12"/>
  <c r="W69" i="12"/>
  <c r="S69" i="12"/>
  <c r="N69" i="12"/>
  <c r="H69" i="12"/>
  <c r="AB59" i="12"/>
  <c r="W59" i="12"/>
  <c r="S59" i="12"/>
  <c r="N59" i="12"/>
  <c r="H59" i="12"/>
  <c r="AB58" i="12"/>
  <c r="W58" i="12"/>
  <c r="S58" i="12"/>
  <c r="N58" i="12"/>
  <c r="H58" i="12"/>
  <c r="AB57" i="12"/>
  <c r="W57" i="12"/>
  <c r="S57" i="12"/>
  <c r="N57" i="12"/>
  <c r="H57" i="12"/>
  <c r="AB56" i="12"/>
  <c r="W56" i="12"/>
  <c r="S56" i="12"/>
  <c r="N56" i="12"/>
  <c r="H56" i="12"/>
  <c r="AB55" i="12"/>
  <c r="W55" i="12"/>
  <c r="S55" i="12"/>
  <c r="N55" i="12"/>
  <c r="H55" i="12"/>
  <c r="AB54" i="12"/>
  <c r="W54" i="12"/>
  <c r="S54" i="12"/>
  <c r="N54" i="12"/>
  <c r="H54" i="12"/>
  <c r="AB53" i="12"/>
  <c r="W53" i="12"/>
  <c r="S53" i="12"/>
  <c r="N53" i="12"/>
  <c r="H53" i="12"/>
  <c r="AB52" i="12"/>
  <c r="W52" i="12"/>
  <c r="S52" i="12"/>
  <c r="N52" i="12"/>
  <c r="H52" i="12"/>
  <c r="AB51" i="12"/>
  <c r="W51" i="12"/>
  <c r="S51" i="12"/>
  <c r="N51" i="12"/>
  <c r="H51" i="12"/>
  <c r="AB50" i="12"/>
  <c r="W50" i="12"/>
  <c r="S50" i="12"/>
  <c r="N50" i="12"/>
  <c r="H50" i="12"/>
  <c r="AB49" i="12"/>
  <c r="W49" i="12"/>
  <c r="S49" i="12"/>
  <c r="N49" i="12"/>
  <c r="H49" i="12"/>
  <c r="AB47" i="12"/>
  <c r="W47" i="12"/>
  <c r="S47" i="12"/>
  <c r="N47" i="12"/>
  <c r="H47" i="12"/>
  <c r="AB48" i="12"/>
  <c r="W48" i="12"/>
  <c r="S48" i="12"/>
  <c r="N48" i="12"/>
  <c r="H48" i="12"/>
  <c r="AB46" i="12"/>
  <c r="W46" i="12"/>
  <c r="S46" i="12"/>
  <c r="N46" i="12"/>
  <c r="H46" i="12"/>
  <c r="AB44" i="12"/>
  <c r="W44" i="12"/>
  <c r="S44" i="12"/>
  <c r="N44" i="12"/>
  <c r="H44" i="12"/>
  <c r="AB41" i="12"/>
  <c r="W41" i="12"/>
  <c r="S41" i="12"/>
  <c r="N41" i="12"/>
  <c r="H41" i="12"/>
  <c r="AB38" i="12"/>
  <c r="W38" i="12"/>
  <c r="S38" i="12"/>
  <c r="N38" i="12"/>
  <c r="H38" i="12"/>
  <c r="AB43" i="12"/>
  <c r="W43" i="12"/>
  <c r="S43" i="12"/>
  <c r="N43" i="12"/>
  <c r="H43" i="12"/>
  <c r="AB40" i="12"/>
  <c r="W40" i="12"/>
  <c r="S40" i="12"/>
  <c r="N40" i="12"/>
  <c r="H40" i="12"/>
  <c r="AB30" i="12"/>
  <c r="W30" i="12"/>
  <c r="N30" i="12"/>
  <c r="S30" i="12" s="1"/>
  <c r="H30" i="12"/>
  <c r="AB29" i="12"/>
  <c r="W29" i="12"/>
  <c r="N29" i="12"/>
  <c r="S29" i="12" s="1"/>
  <c r="H29" i="12"/>
  <c r="AB28" i="12"/>
  <c r="W28" i="12"/>
  <c r="N28" i="12"/>
  <c r="S28" i="12" s="1"/>
  <c r="H28" i="12"/>
  <c r="AB27" i="12"/>
  <c r="W27" i="12"/>
  <c r="N27" i="12"/>
  <c r="S27" i="12" s="1"/>
  <c r="H27" i="12"/>
  <c r="AB26" i="12"/>
  <c r="W26" i="12"/>
  <c r="N26" i="12"/>
  <c r="S26" i="12" s="1"/>
  <c r="H26" i="12"/>
  <c r="AB25" i="12"/>
  <c r="W25" i="12"/>
  <c r="N25" i="12"/>
  <c r="S25" i="12" s="1"/>
  <c r="H25" i="12"/>
  <c r="AB24" i="12"/>
  <c r="W24" i="12"/>
  <c r="N24" i="12"/>
  <c r="S24" i="12" s="1"/>
  <c r="H24" i="12"/>
  <c r="AB23" i="12"/>
  <c r="W23" i="12"/>
  <c r="N23" i="12"/>
  <c r="S23" i="12" s="1"/>
  <c r="H23" i="12"/>
  <c r="AB22" i="12"/>
  <c r="W22" i="12"/>
  <c r="N22" i="12"/>
  <c r="S22" i="12" s="1"/>
  <c r="H22" i="12"/>
  <c r="AB21" i="12"/>
  <c r="W21" i="12"/>
  <c r="N21" i="12"/>
  <c r="S21" i="12" s="1"/>
  <c r="H21" i="12"/>
  <c r="AB20" i="12"/>
  <c r="W20" i="12"/>
  <c r="N20" i="12"/>
  <c r="S20" i="12" s="1"/>
  <c r="H20" i="12"/>
  <c r="AB18" i="12"/>
  <c r="W18" i="12"/>
  <c r="N18" i="12"/>
  <c r="S18" i="12" s="1"/>
  <c r="H18" i="12"/>
  <c r="AB19" i="12"/>
  <c r="W19" i="12"/>
  <c r="N19" i="12"/>
  <c r="S19" i="12" s="1"/>
  <c r="H19" i="12"/>
  <c r="AB17" i="12"/>
  <c r="W17" i="12"/>
  <c r="N17" i="12"/>
  <c r="S17" i="12" s="1"/>
  <c r="H17" i="12"/>
  <c r="AB15" i="12"/>
  <c r="W15" i="12"/>
  <c r="N15" i="12"/>
  <c r="S15" i="12" s="1"/>
  <c r="H15" i="12"/>
  <c r="AB12" i="12"/>
  <c r="W12" i="12"/>
  <c r="N12" i="12"/>
  <c r="S12" i="12" s="1"/>
  <c r="H12" i="12"/>
  <c r="AB14" i="12"/>
  <c r="W14" i="12"/>
  <c r="N14" i="12"/>
  <c r="S14" i="12" s="1"/>
  <c r="H14" i="12"/>
  <c r="AB11" i="12"/>
  <c r="W11" i="12"/>
  <c r="N11" i="12"/>
  <c r="S11" i="12" s="1"/>
  <c r="H11" i="12"/>
  <c r="AB8" i="12"/>
  <c r="W8" i="12"/>
  <c r="N8" i="12"/>
  <c r="S8" i="12" s="1"/>
  <c r="H8" i="12"/>
  <c r="AC31" i="1"/>
  <c r="AG5" i="1"/>
  <c r="I4" i="14" s="1"/>
  <c r="AC30" i="1"/>
  <c r="AG30" i="1" s="1"/>
  <c r="AA30" i="1"/>
  <c r="Z30" i="1"/>
  <c r="Y30" i="1"/>
  <c r="X30" i="1"/>
  <c r="V30" i="1"/>
  <c r="U30" i="1"/>
  <c r="T30" i="1"/>
  <c r="R30" i="1"/>
  <c r="Q30" i="1"/>
  <c r="P30" i="1"/>
  <c r="O30" i="1"/>
  <c r="M30" i="1"/>
  <c r="L30" i="1"/>
  <c r="K30" i="1"/>
  <c r="J30" i="1"/>
  <c r="I30" i="1"/>
  <c r="G30" i="1"/>
  <c r="F30" i="1"/>
  <c r="E30" i="1"/>
  <c r="D30" i="1"/>
  <c r="AC29" i="1"/>
  <c r="AG29" i="1" s="1"/>
  <c r="AA29" i="1"/>
  <c r="Z29" i="1"/>
  <c r="Y29" i="1"/>
  <c r="X29" i="1"/>
  <c r="V29" i="1"/>
  <c r="U29" i="1"/>
  <c r="T29" i="1"/>
  <c r="R29" i="1"/>
  <c r="Q29" i="1"/>
  <c r="P29" i="1"/>
  <c r="O29" i="1"/>
  <c r="M29" i="1"/>
  <c r="L29" i="1"/>
  <c r="K29" i="1"/>
  <c r="J29" i="1"/>
  <c r="I29" i="1"/>
  <c r="G29" i="1"/>
  <c r="F29" i="1"/>
  <c r="E29" i="1"/>
  <c r="D29" i="1"/>
  <c r="AC28" i="1"/>
  <c r="AG28" i="1" s="1"/>
  <c r="AA28" i="1"/>
  <c r="Z28" i="1"/>
  <c r="Y28" i="1"/>
  <c r="X28" i="1"/>
  <c r="V28" i="1"/>
  <c r="U28" i="1"/>
  <c r="T28" i="1"/>
  <c r="R28" i="1"/>
  <c r="Q28" i="1"/>
  <c r="P28" i="1"/>
  <c r="O28" i="1"/>
  <c r="M28" i="1"/>
  <c r="L28" i="1"/>
  <c r="K28" i="1"/>
  <c r="J28" i="1"/>
  <c r="I28" i="1"/>
  <c r="G28" i="1"/>
  <c r="F28" i="1"/>
  <c r="E28" i="1"/>
  <c r="D28" i="1"/>
  <c r="AC27" i="1"/>
  <c r="AG27" i="1" s="1"/>
  <c r="AA27" i="1"/>
  <c r="Z27" i="1"/>
  <c r="Y27" i="1"/>
  <c r="X27" i="1"/>
  <c r="V27" i="1"/>
  <c r="U27" i="1"/>
  <c r="T27" i="1"/>
  <c r="R27" i="1"/>
  <c r="Q27" i="1"/>
  <c r="P27" i="1"/>
  <c r="O27" i="1"/>
  <c r="M27" i="1"/>
  <c r="L27" i="1"/>
  <c r="K27" i="1"/>
  <c r="J27" i="1"/>
  <c r="I27" i="1"/>
  <c r="G27" i="1"/>
  <c r="F27" i="1"/>
  <c r="E27" i="1"/>
  <c r="D27" i="1"/>
  <c r="AC26" i="1"/>
  <c r="AG26" i="1" s="1"/>
  <c r="AA26" i="1"/>
  <c r="Z26" i="1"/>
  <c r="Y26" i="1"/>
  <c r="X26" i="1"/>
  <c r="V26" i="1"/>
  <c r="U26" i="1"/>
  <c r="T26" i="1"/>
  <c r="R26" i="1"/>
  <c r="Q26" i="1"/>
  <c r="P26" i="1"/>
  <c r="O26" i="1"/>
  <c r="M26" i="1"/>
  <c r="L26" i="1"/>
  <c r="K26" i="1"/>
  <c r="J26" i="1"/>
  <c r="I26" i="1"/>
  <c r="G26" i="1"/>
  <c r="F26" i="1"/>
  <c r="E26" i="1"/>
  <c r="D26" i="1"/>
  <c r="AC25" i="1"/>
  <c r="AG25" i="1" s="1"/>
  <c r="AA25" i="1"/>
  <c r="Z25" i="1"/>
  <c r="Y25" i="1"/>
  <c r="X25" i="1"/>
  <c r="V25" i="1"/>
  <c r="U25" i="1"/>
  <c r="T25" i="1"/>
  <c r="R25" i="1"/>
  <c r="Q25" i="1"/>
  <c r="P25" i="1"/>
  <c r="O25" i="1"/>
  <c r="M25" i="1"/>
  <c r="L25" i="1"/>
  <c r="K25" i="1"/>
  <c r="J25" i="1"/>
  <c r="I25" i="1"/>
  <c r="G25" i="1"/>
  <c r="F25" i="1"/>
  <c r="E25" i="1"/>
  <c r="D25" i="1"/>
  <c r="AC24" i="1"/>
  <c r="AG24" i="1" s="1"/>
  <c r="AA24" i="1"/>
  <c r="Z24" i="1"/>
  <c r="Y24" i="1"/>
  <c r="X24" i="1"/>
  <c r="V24" i="1"/>
  <c r="U24" i="1"/>
  <c r="T24" i="1"/>
  <c r="R24" i="1"/>
  <c r="Q24" i="1"/>
  <c r="P24" i="1"/>
  <c r="O24" i="1"/>
  <c r="M24" i="1"/>
  <c r="L24" i="1"/>
  <c r="K24" i="1"/>
  <c r="J24" i="1"/>
  <c r="I24" i="1"/>
  <c r="G24" i="1"/>
  <c r="F24" i="1"/>
  <c r="E24" i="1"/>
  <c r="D24" i="1"/>
  <c r="AC23" i="1"/>
  <c r="AG23" i="1" s="1"/>
  <c r="AA23" i="1"/>
  <c r="Z23" i="1"/>
  <c r="Y23" i="1"/>
  <c r="X23" i="1"/>
  <c r="V23" i="1"/>
  <c r="U23" i="1"/>
  <c r="T23" i="1"/>
  <c r="R23" i="1"/>
  <c r="Q23" i="1"/>
  <c r="P23" i="1"/>
  <c r="O23" i="1"/>
  <c r="M23" i="1"/>
  <c r="L23" i="1"/>
  <c r="K23" i="1"/>
  <c r="J23" i="1"/>
  <c r="I23" i="1"/>
  <c r="G23" i="1"/>
  <c r="F23" i="1"/>
  <c r="E23" i="1"/>
  <c r="D23" i="1"/>
  <c r="AC22" i="1"/>
  <c r="AG22" i="1" s="1"/>
  <c r="AA22" i="1"/>
  <c r="Z22" i="1"/>
  <c r="Y22" i="1"/>
  <c r="X22" i="1"/>
  <c r="V22" i="1"/>
  <c r="U22" i="1"/>
  <c r="T22" i="1"/>
  <c r="R22" i="1"/>
  <c r="Q22" i="1"/>
  <c r="P22" i="1"/>
  <c r="O22" i="1"/>
  <c r="M22" i="1"/>
  <c r="L22" i="1"/>
  <c r="K22" i="1"/>
  <c r="J22" i="1"/>
  <c r="I22" i="1"/>
  <c r="G22" i="1"/>
  <c r="F22" i="1"/>
  <c r="E22" i="1"/>
  <c r="D22" i="1"/>
  <c r="AC21" i="1"/>
  <c r="AG21" i="1" s="1"/>
  <c r="AA21" i="1"/>
  <c r="Z21" i="1"/>
  <c r="Y21" i="1"/>
  <c r="X21" i="1"/>
  <c r="V21" i="1"/>
  <c r="U21" i="1"/>
  <c r="T21" i="1"/>
  <c r="R21" i="1"/>
  <c r="Q21" i="1"/>
  <c r="P21" i="1"/>
  <c r="O21" i="1"/>
  <c r="M21" i="1"/>
  <c r="L21" i="1"/>
  <c r="K21" i="1"/>
  <c r="J21" i="1"/>
  <c r="I21" i="1"/>
  <c r="G21" i="1"/>
  <c r="F21" i="1"/>
  <c r="E21" i="1"/>
  <c r="D21" i="1"/>
  <c r="AC20" i="1"/>
  <c r="AG20" i="1" s="1"/>
  <c r="AA20" i="1"/>
  <c r="Z20" i="1"/>
  <c r="Y20" i="1"/>
  <c r="X20" i="1"/>
  <c r="V20" i="1"/>
  <c r="U20" i="1"/>
  <c r="T20" i="1"/>
  <c r="R20" i="1"/>
  <c r="Q20" i="1"/>
  <c r="P20" i="1"/>
  <c r="O20" i="1"/>
  <c r="M20" i="1"/>
  <c r="L20" i="1"/>
  <c r="K20" i="1"/>
  <c r="J20" i="1"/>
  <c r="I20" i="1"/>
  <c r="G20" i="1"/>
  <c r="F20" i="1"/>
  <c r="E20" i="1"/>
  <c r="D20" i="1"/>
  <c r="AC18" i="1"/>
  <c r="AG18" i="1" s="1"/>
  <c r="AA18" i="1"/>
  <c r="Z18" i="1"/>
  <c r="Y18" i="1"/>
  <c r="X18" i="1"/>
  <c r="V18" i="1"/>
  <c r="U18" i="1"/>
  <c r="T18" i="1"/>
  <c r="R18" i="1"/>
  <c r="Q18" i="1"/>
  <c r="P18" i="1"/>
  <c r="O18" i="1"/>
  <c r="M18" i="1"/>
  <c r="L18" i="1"/>
  <c r="K18" i="1"/>
  <c r="J18" i="1"/>
  <c r="I18" i="1"/>
  <c r="G18" i="1"/>
  <c r="F18" i="1"/>
  <c r="E18" i="1"/>
  <c r="D18" i="1"/>
  <c r="AC19" i="1"/>
  <c r="AG19" i="1" s="1"/>
  <c r="AA19" i="1"/>
  <c r="Z19" i="1"/>
  <c r="Y19" i="1"/>
  <c r="X19" i="1"/>
  <c r="V19" i="1"/>
  <c r="U19" i="1"/>
  <c r="T19" i="1"/>
  <c r="R19" i="1"/>
  <c r="Q19" i="1"/>
  <c r="P19" i="1"/>
  <c r="O19" i="1"/>
  <c r="M19" i="1"/>
  <c r="L19" i="1"/>
  <c r="K19" i="1"/>
  <c r="J19" i="1"/>
  <c r="I19" i="1"/>
  <c r="G19" i="1"/>
  <c r="F19" i="1"/>
  <c r="E19" i="1"/>
  <c r="D19" i="1"/>
  <c r="AC17" i="1"/>
  <c r="AG17" i="1" s="1"/>
  <c r="AA17" i="1"/>
  <c r="Z17" i="1"/>
  <c r="Y17" i="1"/>
  <c r="X17" i="1"/>
  <c r="V17" i="1"/>
  <c r="U17" i="1"/>
  <c r="T17" i="1"/>
  <c r="R17" i="1"/>
  <c r="Q17" i="1"/>
  <c r="P17" i="1"/>
  <c r="O17" i="1"/>
  <c r="M17" i="1"/>
  <c r="L17" i="1"/>
  <c r="K17" i="1"/>
  <c r="J17" i="1"/>
  <c r="I17" i="1"/>
  <c r="G17" i="1"/>
  <c r="F17" i="1"/>
  <c r="E17" i="1"/>
  <c r="D17" i="1"/>
  <c r="AC15" i="1"/>
  <c r="AG15" i="1" s="1"/>
  <c r="AA15" i="1"/>
  <c r="Z15" i="1"/>
  <c r="Y15" i="1"/>
  <c r="X15" i="1"/>
  <c r="V15" i="1"/>
  <c r="U15" i="1"/>
  <c r="T15" i="1"/>
  <c r="R15" i="1"/>
  <c r="Q15" i="1"/>
  <c r="P15" i="1"/>
  <c r="O15" i="1"/>
  <c r="M15" i="1"/>
  <c r="L15" i="1"/>
  <c r="K15" i="1"/>
  <c r="J15" i="1"/>
  <c r="I15" i="1"/>
  <c r="G15" i="1"/>
  <c r="F15" i="1"/>
  <c r="E15" i="1"/>
  <c r="D15" i="1"/>
  <c r="AC12" i="1"/>
  <c r="AG12" i="1" s="1"/>
  <c r="AA12" i="1"/>
  <c r="Z12" i="1"/>
  <c r="Y12" i="1"/>
  <c r="X12" i="1"/>
  <c r="V12" i="1"/>
  <c r="U12" i="1"/>
  <c r="T12" i="1"/>
  <c r="R12" i="1"/>
  <c r="Q12" i="1"/>
  <c r="P12" i="1"/>
  <c r="O12" i="1"/>
  <c r="M12" i="1"/>
  <c r="L12" i="1"/>
  <c r="K12" i="1"/>
  <c r="J12" i="1"/>
  <c r="I12" i="1"/>
  <c r="G12" i="1"/>
  <c r="F12" i="1"/>
  <c r="E12" i="1"/>
  <c r="D12" i="1"/>
  <c r="AC9" i="1"/>
  <c r="AG9" i="1" s="1"/>
  <c r="AA9" i="1"/>
  <c r="Z9" i="1"/>
  <c r="Y9" i="1"/>
  <c r="X9" i="1"/>
  <c r="V9" i="1"/>
  <c r="U9" i="1"/>
  <c r="T9" i="1"/>
  <c r="R9" i="1"/>
  <c r="Q9" i="1"/>
  <c r="P9" i="1"/>
  <c r="O9" i="1"/>
  <c r="M9" i="1"/>
  <c r="L9" i="1"/>
  <c r="K9" i="1"/>
  <c r="J9" i="1"/>
  <c r="I9" i="1"/>
  <c r="G9" i="1"/>
  <c r="F9" i="1"/>
  <c r="E9" i="1"/>
  <c r="D9" i="1"/>
  <c r="AA14" i="1"/>
  <c r="Z14" i="1"/>
  <c r="Y14" i="1"/>
  <c r="X14" i="1"/>
  <c r="V14" i="1"/>
  <c r="U14" i="1"/>
  <c r="T14" i="1"/>
  <c r="R14" i="1"/>
  <c r="Q14" i="1"/>
  <c r="P14" i="1"/>
  <c r="O14" i="1"/>
  <c r="M14" i="1"/>
  <c r="L14" i="1"/>
  <c r="K14" i="1"/>
  <c r="J14" i="1"/>
  <c r="I14" i="1"/>
  <c r="G14" i="1"/>
  <c r="F14" i="1"/>
  <c r="E14" i="1"/>
  <c r="D14" i="1"/>
  <c r="AC11" i="1"/>
  <c r="AG11" i="1" s="1"/>
  <c r="AA11" i="1"/>
  <c r="Z11" i="1"/>
  <c r="Y11" i="1"/>
  <c r="X11" i="1"/>
  <c r="V11" i="1"/>
  <c r="U11" i="1"/>
  <c r="T11" i="1"/>
  <c r="R11" i="1"/>
  <c r="Q11" i="1"/>
  <c r="P11" i="1"/>
  <c r="O11" i="1"/>
  <c r="M11" i="1"/>
  <c r="L11" i="1"/>
  <c r="K11" i="1"/>
  <c r="J11" i="1"/>
  <c r="I11" i="1"/>
  <c r="G11" i="1"/>
  <c r="F11" i="1"/>
  <c r="E11" i="1"/>
  <c r="D11" i="1"/>
  <c r="AC8" i="1"/>
  <c r="AG8" i="1" s="1"/>
  <c r="AA8" i="1"/>
  <c r="Z8" i="1"/>
  <c r="Y8" i="1"/>
  <c r="X8" i="1"/>
  <c r="V8" i="1"/>
  <c r="U8" i="1"/>
  <c r="T8" i="1"/>
  <c r="R8" i="1"/>
  <c r="Q8" i="1"/>
  <c r="P8" i="1"/>
  <c r="O8" i="1"/>
  <c r="M8" i="1"/>
  <c r="L8" i="1"/>
  <c r="K8" i="1"/>
  <c r="J8" i="1"/>
  <c r="I8" i="1"/>
  <c r="G8" i="1"/>
  <c r="F8" i="1"/>
  <c r="E8" i="1"/>
  <c r="D8" i="1"/>
  <c r="I14" i="14" l="1"/>
  <c r="I11" i="14"/>
  <c r="I19" i="14"/>
  <c r="I18" i="14"/>
  <c r="I10" i="14"/>
  <c r="I25" i="14"/>
  <c r="I22" i="14"/>
  <c r="I27" i="14"/>
  <c r="I16" i="14"/>
  <c r="I24" i="14"/>
  <c r="I8" i="14"/>
  <c r="I21" i="14"/>
  <c r="I29" i="14"/>
  <c r="I17" i="14"/>
  <c r="I26" i="14"/>
  <c r="I7" i="14"/>
  <c r="I23" i="14"/>
  <c r="I20" i="14"/>
  <c r="I28" i="14"/>
  <c r="I5" i="18"/>
  <c r="AG31" i="1"/>
  <c r="I30" i="14" s="1"/>
  <c r="I8" i="18"/>
  <c r="I21" i="18"/>
  <c r="I11" i="18"/>
  <c r="AG6" i="1"/>
  <c r="I5" i="14" s="1"/>
  <c r="I17" i="18"/>
  <c r="I25" i="18"/>
  <c r="I9" i="18"/>
  <c r="I22" i="18"/>
  <c r="I30" i="18"/>
  <c r="I18" i="18"/>
  <c r="I27" i="18"/>
  <c r="I15" i="18"/>
  <c r="I24" i="18"/>
  <c r="I29" i="18"/>
  <c r="I19" i="18"/>
  <c r="I26" i="18"/>
  <c r="I12" i="18"/>
  <c r="I23" i="18"/>
  <c r="I20" i="18"/>
  <c r="I28" i="18"/>
  <c r="AB15" i="1"/>
  <c r="W17" i="1"/>
  <c r="W11" i="1"/>
  <c r="H14" i="1"/>
  <c r="D14" i="18" s="1"/>
  <c r="AB14" i="1"/>
  <c r="W28" i="1"/>
  <c r="H29" i="1"/>
  <c r="D29" i="18" s="1"/>
  <c r="H26" i="1"/>
  <c r="D26" i="18" s="1"/>
  <c r="AB12" i="1"/>
  <c r="H17" i="1"/>
  <c r="D17" i="18" s="1"/>
  <c r="AB17" i="1"/>
  <c r="W24" i="1"/>
  <c r="H25" i="1"/>
  <c r="D25" i="18" s="1"/>
  <c r="W29" i="1"/>
  <c r="AB30" i="1"/>
  <c r="H27" i="1"/>
  <c r="D27" i="18" s="1"/>
  <c r="AB27" i="1"/>
  <c r="N30" i="1"/>
  <c r="W12" i="1"/>
  <c r="AB18" i="1"/>
  <c r="G17" i="14" s="1"/>
  <c r="N26" i="1"/>
  <c r="AB28" i="1"/>
  <c r="G27" i="14" s="1"/>
  <c r="N29" i="1"/>
  <c r="AB8" i="1"/>
  <c r="H7" i="14" s="1"/>
  <c r="W19" i="1"/>
  <c r="N25" i="1"/>
  <c r="W8" i="1"/>
  <c r="H21" i="1"/>
  <c r="D21" i="18" s="1"/>
  <c r="H23" i="1"/>
  <c r="D23" i="18" s="1"/>
  <c r="AB23" i="1"/>
  <c r="H22" i="14" s="1"/>
  <c r="AB26" i="1"/>
  <c r="N18" i="1"/>
  <c r="W18" i="1"/>
  <c r="AB20" i="1"/>
  <c r="H24" i="1"/>
  <c r="D24" i="18" s="1"/>
  <c r="N27" i="1"/>
  <c r="AB11" i="1"/>
  <c r="G10" i="14" s="1"/>
  <c r="H15" i="1"/>
  <c r="D15" i="18" s="1"/>
  <c r="H18" i="1"/>
  <c r="D18" i="18" s="1"/>
  <c r="W25" i="1"/>
  <c r="W26" i="1"/>
  <c r="AB24" i="1"/>
  <c r="H11" i="1"/>
  <c r="D11" i="18" s="1"/>
  <c r="H12" i="1"/>
  <c r="D12" i="18" s="1"/>
  <c r="N17" i="1"/>
  <c r="W21" i="1"/>
  <c r="H22" i="1"/>
  <c r="D22" i="18" s="1"/>
  <c r="W22" i="1"/>
  <c r="N28" i="1"/>
  <c r="H30" i="1"/>
  <c r="D30" i="18" s="1"/>
  <c r="H19" i="1"/>
  <c r="D19" i="18" s="1"/>
  <c r="N22" i="1"/>
  <c r="N24" i="1"/>
  <c r="AB29" i="1"/>
  <c r="G28" i="14" s="1"/>
  <c r="H20" i="1"/>
  <c r="D20" i="18" s="1"/>
  <c r="W30" i="1"/>
  <c r="H8" i="1"/>
  <c r="D8" i="18" s="1"/>
  <c r="W14" i="1"/>
  <c r="H9" i="1"/>
  <c r="D9" i="18" s="1"/>
  <c r="W9" i="1"/>
  <c r="N15" i="1"/>
  <c r="N19" i="1"/>
  <c r="W20" i="1"/>
  <c r="AB22" i="1"/>
  <c r="G21" i="14" s="1"/>
  <c r="AB25" i="1"/>
  <c r="W27" i="1"/>
  <c r="N11" i="1"/>
  <c r="N9" i="1"/>
  <c r="AB9" i="1"/>
  <c r="G8" i="14" s="1"/>
  <c r="W15" i="1"/>
  <c r="AB19" i="1"/>
  <c r="G18" i="14" s="1"/>
  <c r="AB21" i="1"/>
  <c r="N23" i="1"/>
  <c r="W23" i="1"/>
  <c r="H28" i="1"/>
  <c r="D28" i="18" s="1"/>
  <c r="N8" i="1"/>
  <c r="N12" i="1"/>
  <c r="N20" i="1"/>
  <c r="N14" i="1"/>
  <c r="N21" i="1"/>
  <c r="G16" i="14" l="1"/>
  <c r="G24" i="14"/>
  <c r="G19" i="14"/>
  <c r="H27" i="14"/>
  <c r="G20" i="14"/>
  <c r="G23" i="14"/>
  <c r="H21" i="14"/>
  <c r="H18" i="14"/>
  <c r="G26" i="14"/>
  <c r="G11" i="14"/>
  <c r="G14" i="14"/>
  <c r="H28" i="14"/>
  <c r="H26" i="14"/>
  <c r="H8" i="14"/>
  <c r="H19" i="14"/>
  <c r="G7" i="14"/>
  <c r="G25" i="14"/>
  <c r="G29" i="14"/>
  <c r="H20" i="14"/>
  <c r="H17" i="14"/>
  <c r="H24" i="14"/>
  <c r="H25" i="14"/>
  <c r="H11" i="14"/>
  <c r="G22" i="14"/>
  <c r="G13" i="14"/>
  <c r="H13" i="14"/>
  <c r="H23" i="14"/>
  <c r="H29" i="14"/>
  <c r="H16" i="14"/>
  <c r="H10" i="14"/>
  <c r="H14" i="14"/>
  <c r="I6" i="18"/>
  <c r="I31" i="18"/>
  <c r="G27" i="18"/>
  <c r="G14" i="18"/>
  <c r="H24" i="18"/>
  <c r="S25" i="1"/>
  <c r="E25" i="18"/>
  <c r="H25" i="18"/>
  <c r="E14" i="18"/>
  <c r="H19" i="18"/>
  <c r="G20" i="18"/>
  <c r="H26" i="18"/>
  <c r="E29" i="18"/>
  <c r="H30" i="18"/>
  <c r="S20" i="1"/>
  <c r="E20" i="18"/>
  <c r="G15" i="18"/>
  <c r="E19" i="18"/>
  <c r="H29" i="18"/>
  <c r="G21" i="18"/>
  <c r="H23" i="18"/>
  <c r="H28" i="18"/>
  <c r="G29" i="18"/>
  <c r="G28" i="18"/>
  <c r="E12" i="18"/>
  <c r="H9" i="18"/>
  <c r="S15" i="1"/>
  <c r="E15" i="18"/>
  <c r="E24" i="18"/>
  <c r="S17" i="1"/>
  <c r="E17" i="18"/>
  <c r="H11" i="18"/>
  <c r="E26" i="18"/>
  <c r="H14" i="18"/>
  <c r="S8" i="1"/>
  <c r="E8" i="18"/>
  <c r="E9" i="18"/>
  <c r="G9" i="18"/>
  <c r="E22" i="18"/>
  <c r="E27" i="18"/>
  <c r="H18" i="18"/>
  <c r="G24" i="18"/>
  <c r="E11" i="18"/>
  <c r="G8" i="18"/>
  <c r="G12" i="18"/>
  <c r="H17" i="18"/>
  <c r="G11" i="18"/>
  <c r="G23" i="18"/>
  <c r="H20" i="18"/>
  <c r="E30" i="18"/>
  <c r="G17" i="18"/>
  <c r="S23" i="1"/>
  <c r="E23" i="18"/>
  <c r="E28" i="18"/>
  <c r="G26" i="18"/>
  <c r="G18" i="18"/>
  <c r="G19" i="18"/>
  <c r="H27" i="18"/>
  <c r="H12" i="18"/>
  <c r="H15" i="18"/>
  <c r="E21" i="18"/>
  <c r="H21" i="18"/>
  <c r="H22" i="18"/>
  <c r="G30" i="18"/>
  <c r="G22" i="18"/>
  <c r="G25" i="18"/>
  <c r="E18" i="18"/>
  <c r="H8" i="18"/>
  <c r="S29" i="1"/>
  <c r="S30" i="1"/>
  <c r="S18" i="1"/>
  <c r="S24" i="1"/>
  <c r="S27" i="1"/>
  <c r="S28" i="1"/>
  <c r="S26" i="1"/>
  <c r="S9" i="1"/>
  <c r="S11" i="1"/>
  <c r="S19" i="1"/>
  <c r="S22" i="1"/>
  <c r="S21" i="1"/>
  <c r="S14" i="1"/>
  <c r="S12" i="1"/>
  <c r="F26" i="18" l="1"/>
  <c r="F15" i="18"/>
  <c r="F20" i="18"/>
  <c r="F12" i="18"/>
  <c r="F28" i="18"/>
  <c r="F8" i="18"/>
  <c r="F14" i="18"/>
  <c r="F27" i="18"/>
  <c r="F24" i="18"/>
  <c r="F23" i="18"/>
  <c r="F17" i="18"/>
  <c r="F22" i="18"/>
  <c r="F18" i="18"/>
  <c r="F19" i="18"/>
  <c r="F30" i="18"/>
  <c r="F25" i="18"/>
  <c r="F21" i="18"/>
  <c r="F11" i="18"/>
  <c r="F29" i="18"/>
  <c r="F9" i="18"/>
</calcChain>
</file>

<file path=xl/sharedStrings.xml><?xml version="1.0" encoding="utf-8"?>
<sst xmlns="http://schemas.openxmlformats.org/spreadsheetml/2006/main" count="3244" uniqueCount="571">
  <si>
    <t>September</t>
  </si>
  <si>
    <t>October</t>
  </si>
  <si>
    <t>November</t>
  </si>
  <si>
    <t>December</t>
  </si>
  <si>
    <t>January</t>
  </si>
  <si>
    <t>S/N</t>
  </si>
  <si>
    <t>FOOD ITEM</t>
  </si>
  <si>
    <t>Week 1</t>
  </si>
  <si>
    <t>Week 2</t>
  </si>
  <si>
    <t>Week 3</t>
  </si>
  <si>
    <t>Week 4</t>
  </si>
  <si>
    <t>25kg Bag of Local Rice</t>
  </si>
  <si>
    <t>4.15Kg (1 Paint) of Local Rice</t>
  </si>
  <si>
    <t>0.75kg (1 Derica) of Local Rice</t>
  </si>
  <si>
    <t>3.3kg (1 Paint) of Beans (Oloyin)</t>
  </si>
  <si>
    <t>0.65kg (1 Derica) of Beans (Oloyin)</t>
  </si>
  <si>
    <t>3.3kg (1 Paint) of Beans (Drum)</t>
  </si>
  <si>
    <t>0.65kg (1 Derica) of Beans (Drum)</t>
  </si>
  <si>
    <t>2.2kg (1Paint) of Garri (Ijebu)</t>
  </si>
  <si>
    <t>2.6kg (1Paint) of Garri (White)</t>
  </si>
  <si>
    <t>2.6kg (1Paint) of Garri (Yellow)</t>
  </si>
  <si>
    <t>1 Crate of Medium Sized Eggs</t>
  </si>
  <si>
    <t>1 Tuber of Medium Sized Yam</t>
  </si>
  <si>
    <t>1kg of Tomato</t>
  </si>
  <si>
    <t>1kg of Pepper (Rodo)</t>
  </si>
  <si>
    <t>1kg of Tatashe</t>
  </si>
  <si>
    <t>1kg of Shombo</t>
  </si>
  <si>
    <t>1kg of Onions</t>
  </si>
  <si>
    <t>50kg Bag of Nigerian Manufactured Rice</t>
  </si>
  <si>
    <t>Week 5</t>
  </si>
  <si>
    <t>Sweet Potatoes</t>
  </si>
  <si>
    <t xml:space="preserve">Average Price, September  </t>
  </si>
  <si>
    <t xml:space="preserve">Average Price, October  </t>
  </si>
  <si>
    <t xml:space="preserve">Average Price, November  </t>
  </si>
  <si>
    <t xml:space="preserve">Average Price, December  </t>
  </si>
  <si>
    <t xml:space="preserve">Average Price, January  </t>
  </si>
  <si>
    <t>February</t>
  </si>
  <si>
    <t xml:space="preserve">Average Price, February  </t>
  </si>
  <si>
    <t>Week 1 (N)</t>
  </si>
  <si>
    <t>FRESH FOOD HUB- MUSHIN</t>
  </si>
  <si>
    <t>MILE 12 MARKET</t>
  </si>
  <si>
    <t>MUSHIN MARKET</t>
  </si>
  <si>
    <t>AGEGE MARKET</t>
  </si>
  <si>
    <t>ILE EPO MARKET</t>
  </si>
  <si>
    <t>SABO MARKET</t>
  </si>
  <si>
    <t>AGBALATA MARKET</t>
  </si>
  <si>
    <t>EPE MARKET</t>
  </si>
  <si>
    <t>IDDO/OTINGBO MARKET</t>
  </si>
  <si>
    <t xml:space="preserve">LAGOS MARKET FOOD PRICES </t>
  </si>
  <si>
    <t>September '2024</t>
  </si>
  <si>
    <t>October '2024</t>
  </si>
  <si>
    <t>November '2024</t>
  </si>
  <si>
    <t>December '2024</t>
  </si>
  <si>
    <t>January '2025</t>
  </si>
  <si>
    <t>February '2025</t>
  </si>
  <si>
    <t>IDDO/OYINGBO MARKET</t>
  </si>
  <si>
    <t>EPE</t>
  </si>
  <si>
    <t>AJAH MARKET</t>
  </si>
  <si>
    <t>AJAH</t>
  </si>
  <si>
    <t>ILE - EPO</t>
  </si>
  <si>
    <t>Average Price, February (NGN)</t>
  </si>
  <si>
    <t xml:space="preserve">Average Price, February (NGN) </t>
  </si>
  <si>
    <t>Average Price, February  (NGN)</t>
  </si>
  <si>
    <t xml:space="preserve">Average Price, February (NGN)  </t>
  </si>
  <si>
    <t xml:space="preserve">Average Price, January (NGN)  </t>
  </si>
  <si>
    <t>Average Price, December (NGN)</t>
  </si>
  <si>
    <t>Average Price, November (NGN)</t>
  </si>
  <si>
    <t>Average Price, October (NGN)</t>
  </si>
  <si>
    <t xml:space="preserve">25kg </t>
  </si>
  <si>
    <t>25kg</t>
  </si>
  <si>
    <t>4.15Kg (1 Paint)</t>
  </si>
  <si>
    <t xml:space="preserve">0.75kg (1 Derica) </t>
  </si>
  <si>
    <t xml:space="preserve">3.3kg (1 Paint) </t>
  </si>
  <si>
    <t xml:space="preserve">0.65kg (1 Derica) </t>
  </si>
  <si>
    <t xml:space="preserve">2.2kg (1Paint) </t>
  </si>
  <si>
    <t>2.6kg (1Paint)</t>
  </si>
  <si>
    <t xml:space="preserve">2.6kg (1Paint) </t>
  </si>
  <si>
    <t>1 Crate</t>
  </si>
  <si>
    <t xml:space="preserve">1 Tuber </t>
  </si>
  <si>
    <t>1kg</t>
  </si>
  <si>
    <t xml:space="preserve">1kg </t>
  </si>
  <si>
    <t xml:space="preserve">50kg </t>
  </si>
  <si>
    <t>Nigerian Manufactured Rice</t>
  </si>
  <si>
    <t>Beans (Oloyin)</t>
  </si>
  <si>
    <t>Beans (Drum)</t>
  </si>
  <si>
    <t>Garri (Ijebu)</t>
  </si>
  <si>
    <t>Garri (White)</t>
  </si>
  <si>
    <t>Garri (Yellow)</t>
  </si>
  <si>
    <t>Medium Sized Eggs</t>
  </si>
  <si>
    <t>Medium Sized Yam</t>
  </si>
  <si>
    <t>Tomatoes</t>
  </si>
  <si>
    <t>Pepper (Rodo)</t>
  </si>
  <si>
    <t>Tatashe</t>
  </si>
  <si>
    <t>Shombo</t>
  </si>
  <si>
    <t>Onions</t>
  </si>
  <si>
    <t>WEIGHT</t>
  </si>
  <si>
    <r>
      <t xml:space="preserve">LAGOS MARKET FOOD PRICES - </t>
    </r>
    <r>
      <rPr>
        <b/>
        <sz val="24"/>
        <color theme="1"/>
        <rFont val="Calibri"/>
        <family val="2"/>
        <scheme val="minor"/>
      </rPr>
      <t>AVERAGE PRICES</t>
    </r>
  </si>
  <si>
    <t>25kg Bag of Imported Rice (Long Grain)</t>
  </si>
  <si>
    <t>25kg Bag of Imported Rice  (Short Grain)</t>
  </si>
  <si>
    <t>4.15Kg (1 Paint of Imported Rice (Long Grain)</t>
  </si>
  <si>
    <t>4.15Kg (1 Paint of Imported Rice (Short Grain)</t>
  </si>
  <si>
    <t>0.75kg (1 Derica) of Imported Rice (Long Grain)</t>
  </si>
  <si>
    <t>0.75kg (1 Derica) of Imported Rice (Short Grain)</t>
  </si>
  <si>
    <t>50kg Bag of Imported Rice (Long Grain)</t>
  </si>
  <si>
    <t>50kg Bag of Imported Rice (Short Grain)</t>
  </si>
  <si>
    <t>Imported Rice (Long Grain)</t>
  </si>
  <si>
    <t>Imported Rice (Short Grain)</t>
  </si>
  <si>
    <t>25Kg</t>
  </si>
  <si>
    <t>Inflation Matrix</t>
  </si>
  <si>
    <t>Inflation increase</t>
  </si>
  <si>
    <t>Inflation Reduction</t>
  </si>
  <si>
    <t>LAGOS MARKET FOOD PRICES (Avg)</t>
  </si>
  <si>
    <t>Sept 2024 (NGN)</t>
  </si>
  <si>
    <t>Oct 2024 (NGN)</t>
  </si>
  <si>
    <t xml:space="preserve">Nov 2024 (NGN) </t>
  </si>
  <si>
    <t>Dec 2024 (NGN)</t>
  </si>
  <si>
    <t>Jan 2025 (NGN)</t>
  </si>
  <si>
    <t>Imported Rice</t>
  </si>
  <si>
    <t>mported Rice</t>
  </si>
  <si>
    <t>PRICE MOVEMENT OF MAJOR STABLE FOODS ON A MONTH ON MONTH (MoM) BASIS</t>
  </si>
  <si>
    <t>Feb 2025 (NGN)</t>
  </si>
  <si>
    <t>POSITIVE</t>
  </si>
  <si>
    <t>NEGATIVE</t>
  </si>
  <si>
    <t>FOOD MARKET SUPPLY</t>
  </si>
  <si>
    <t>Market</t>
  </si>
  <si>
    <t>Local Rice Brand</t>
  </si>
  <si>
    <t>Source (Local Rice)</t>
  </si>
  <si>
    <t>Imported Rice Brand (Long Grain)</t>
  </si>
  <si>
    <t>Imported Rice Brand (Short Grain)</t>
  </si>
  <si>
    <t>Source (Imported Rice)</t>
  </si>
  <si>
    <t>Yam Source</t>
  </si>
  <si>
    <t>Sweet Potatoes Source</t>
  </si>
  <si>
    <t>Vegetable Sources</t>
  </si>
  <si>
    <t>Remarks</t>
  </si>
  <si>
    <t>Ile-Epo Market</t>
  </si>
  <si>
    <t>Mama's Pride</t>
  </si>
  <si>
    <t>Olam Agric, Lagos State</t>
  </si>
  <si>
    <t>Caprice</t>
  </si>
  <si>
    <t>TikTok</t>
  </si>
  <si>
    <t>France</t>
  </si>
  <si>
    <t>Benue State</t>
  </si>
  <si>
    <t>Oyo State</t>
  </si>
  <si>
    <t>Long grain rice is scarce and expensive</t>
  </si>
  <si>
    <t>Mile 12 Market</t>
  </si>
  <si>
    <t>Classic Gold</t>
  </si>
  <si>
    <t>Kano</t>
  </si>
  <si>
    <t>Vitali</t>
  </si>
  <si>
    <t>Sakshi</t>
  </si>
  <si>
    <t>Thailand</t>
  </si>
  <si>
    <t>Benue</t>
  </si>
  <si>
    <t>Niger</t>
  </si>
  <si>
    <t>Kano, Katsina</t>
  </si>
  <si>
    <t>Imported rice dealers face sourcing issues</t>
  </si>
  <si>
    <t>Mass Choice, Vitali</t>
  </si>
  <si>
    <t>Paksih</t>
  </si>
  <si>
    <t>Abuja, Benue, Zaria</t>
  </si>
  <si>
    <t>Jos, Zaria, Osun</t>
  </si>
  <si>
    <t>Kano, Sokoto, Katsina</t>
  </si>
  <si>
    <t>Prices of some perishables have increased</t>
  </si>
  <si>
    <t>Iddo/Oyingbo Market</t>
  </si>
  <si>
    <t>Cap</t>
  </si>
  <si>
    <t>Yoni Gold World</t>
  </si>
  <si>
    <t>Republic of Benin</t>
  </si>
  <si>
    <t>Mile 12</t>
  </si>
  <si>
    <t>Increase in pepper (Rodo) price</t>
  </si>
  <si>
    <t>Agege Market</t>
  </si>
  <si>
    <t>Big Bull</t>
  </si>
  <si>
    <t>Argungu, Kebbi State</t>
  </si>
  <si>
    <t>My Choice</t>
  </si>
  <si>
    <t>Sango Otta</t>
  </si>
  <si>
    <t>Mile 12, Abuja</t>
  </si>
  <si>
    <t>Mile 12, Plateau</t>
  </si>
  <si>
    <t>Oke Odo</t>
  </si>
  <si>
    <t>Pepper seller reports price fluctuations</t>
  </si>
  <si>
    <t>Ajah Market</t>
  </si>
  <si>
    <t>Benue, Niger</t>
  </si>
  <si>
    <t>Sabo Market</t>
  </si>
  <si>
    <t>High demand for local rice</t>
  </si>
  <si>
    <t>Mushin Market</t>
  </si>
  <si>
    <t>Mass Choice</t>
  </si>
  <si>
    <t>Osun, Mile 12</t>
  </si>
  <si>
    <t>Agbalata Market</t>
  </si>
  <si>
    <t>Shortage of some vegetable supplies</t>
  </si>
  <si>
    <t>Fresh Food Hub, Mushin</t>
  </si>
  <si>
    <t>Kebbi State</t>
  </si>
  <si>
    <t>Epe</t>
  </si>
  <si>
    <t>Increased transport costs affect prices</t>
  </si>
  <si>
    <t>Supply chain disruptions noted</t>
  </si>
  <si>
    <t>Seasonal price fluctuations</t>
  </si>
  <si>
    <t>Epe Market</t>
  </si>
  <si>
    <t>High transportation costs</t>
  </si>
  <si>
    <t>Key Notes:</t>
  </si>
  <si>
    <t>* Local rice is sourced mainly from Lagos, Kano, and Kebbi.</t>
  </si>
  <si>
    <t>* Imported rice brands vary based on origin, including France, Thailand, and Benin.</t>
  </si>
  <si>
    <t>* Yam and sweet potatoes come mainly from Benue, Niger, Abuja, and Epe.</t>
  </si>
  <si>
    <t>* Vegetable sources differ across states, with major suppliers in Kano, Katsina, Oyo, and Sabo.</t>
  </si>
  <si>
    <t>* Price trends indicate challenges in supply, especially for imported rice and perishables.</t>
  </si>
  <si>
    <t>March '2025</t>
  </si>
  <si>
    <t xml:space="preserve">Average Price, March 2025 (NGN) </t>
  </si>
  <si>
    <t>March 2025</t>
  </si>
  <si>
    <t xml:space="preserve">Average Price, March 2025 (NGN)  </t>
  </si>
  <si>
    <t>February 2025</t>
  </si>
  <si>
    <t>March</t>
  </si>
  <si>
    <t>Average Price, March 2025 (NGN)</t>
  </si>
  <si>
    <t>Average Price, March  (NGN)</t>
  </si>
  <si>
    <t>Average Price, March 2025  (NGN)</t>
  </si>
  <si>
    <t>Mar 2025 (NGN)</t>
  </si>
  <si>
    <t>4.15Kg (1 Paint) of Nigerian Manufactured Rice</t>
  </si>
  <si>
    <t>25kg Bag of Nigerian Manufactured Rice</t>
  </si>
  <si>
    <t>0.75kg (1 Derica) of Nigerian Manufactured Rice</t>
  </si>
  <si>
    <t>`</t>
  </si>
  <si>
    <t>Most food items experienced negative inflation in March 2025, meaning price pressures eased.</t>
  </si>
  <si>
    <t>Rice, Beans, and Garri had continued deflation, indicating that these staple foods became more affordable.</t>
  </si>
  <si>
    <t>Some vegetable prices (e.g., Tomatoes, Peppers) showed high positive inflation, meaning prices increased significantly.</t>
  </si>
  <si>
    <t>Yam showed a price increase after months of deflation, suggesting a seasonal or supply-driven change.</t>
  </si>
  <si>
    <t>1. Rice Inflation Analysis</t>
  </si>
  <si>
    <t>2. Beans Inflation Analysis</t>
  </si>
  <si>
    <t>3. Garri Inflation Analysis</t>
  </si>
  <si>
    <t>4. Vegetables &amp; Peppers Inflation Analysis</t>
  </si>
  <si>
    <t>5. Sweet Potatoes &amp; Yam Inflation</t>
  </si>
  <si>
    <t>Overall Inflation Analysis (Feb 2025 - Mar 2025)</t>
  </si>
  <si>
    <t>Good News for Consumers:</t>
  </si>
  <si>
    <t>Bad News for Consumers:</t>
  </si>
  <si>
    <t>Neutral or Stabilizing Trends:</t>
  </si>
  <si>
    <t>Keynotes from Rice Inflation Trends:</t>
  </si>
  <si>
    <t>Keynotes from Beans Inflation Trends:</t>
  </si>
  <si>
    <t>Keynotes from Garri Inflation Trends:</t>
  </si>
  <si>
    <t>Keynotes from Vegetable Inflation Trends:</t>
  </si>
  <si>
    <t>All rice categories experienced negative inflation, meaning that prices continued to decrease in March.</t>
  </si>
  <si>
    <r>
      <rPr>
        <b/>
        <sz val="12"/>
        <color rgb="FF00B050"/>
        <rFont val="Segoe UI Symbol"/>
        <family val="2"/>
      </rPr>
      <t>✅</t>
    </r>
    <r>
      <rPr>
        <b/>
        <sz val="12"/>
        <color rgb="FF00B050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Moderate price relief across all categories, with steady deflation.</t>
    </r>
  </si>
  <si>
    <r>
      <t>✅</t>
    </r>
    <r>
      <rPr>
        <b/>
        <sz val="12"/>
        <color theme="1"/>
        <rFont val="Times New Roman"/>
        <family val="1"/>
      </rPr>
      <t xml:space="preserve"> Nigerian rice and imported rice (all sizes) became more affordable in March 2025, easing inflationary pressure on consumers.</t>
    </r>
  </si>
  <si>
    <t>Beans continued to experience negative inflation, meaning prices continued to decrease, though some categories showed a slower decline.</t>
  </si>
  <si>
    <r>
      <t>✅</t>
    </r>
    <r>
      <rPr>
        <b/>
        <sz val="12"/>
        <color theme="1"/>
        <rFont val="Times New Roman"/>
        <family val="1"/>
      </rPr>
      <t xml:space="preserve"> Beans prices continued to drop, but the rate of deflation slowed for some categories.</t>
    </r>
  </si>
  <si>
    <r>
      <t>✅</t>
    </r>
    <r>
      <rPr>
        <b/>
        <sz val="12"/>
        <color theme="1"/>
        <rFont val="Times New Roman"/>
        <family val="1"/>
      </rPr>
      <t xml:space="preserve"> Larger quantities (3.3kg) showed slower deflation, indicating potential market stabilization.</t>
    </r>
  </si>
  <si>
    <t>Garri also saw price relief in most categories, with Garri White stabilizing completely.</t>
  </si>
  <si>
    <r>
      <t>✅</t>
    </r>
    <r>
      <rPr>
        <b/>
        <sz val="12"/>
        <color theme="1"/>
        <rFont val="Times New Roman"/>
        <family val="1"/>
      </rPr>
      <t xml:space="preserve"> Garri prices are stabilizing after months of deflation.</t>
    </r>
  </si>
  <si>
    <r>
      <t>✅</t>
    </r>
    <r>
      <rPr>
        <b/>
        <sz val="12"/>
        <color theme="1"/>
        <rFont val="Times New Roman"/>
        <family val="1"/>
      </rPr>
      <t xml:space="preserve"> Garri White inflation reached almost zero (0.05%), meaning prices stopped changing significantly.</t>
    </r>
  </si>
  <si>
    <t>Unlike staples like rice, beans, and garri, vegetables and peppers saw high inflation in March, meaning prices increased.</t>
  </si>
  <si>
    <r>
      <t>❌</t>
    </r>
    <r>
      <rPr>
        <b/>
        <sz val="12"/>
        <color theme="1"/>
        <rFont val="Times New Roman"/>
        <family val="1"/>
      </rPr>
      <t xml:space="preserve"> Tomatoes switched from deflation (-6.99%) to inflation (6.03%), meaning prices rose.</t>
    </r>
  </si>
  <si>
    <r>
      <t>❌</t>
    </r>
    <r>
      <rPr>
        <b/>
        <sz val="12"/>
        <color theme="1"/>
        <rFont val="Times New Roman"/>
        <family val="1"/>
      </rPr>
      <t xml:space="preserve"> Pepper (Rodo) saw the highest inflation at 36.15%, making it much more expensive.</t>
    </r>
  </si>
  <si>
    <r>
      <t>✅</t>
    </r>
    <r>
      <rPr>
        <b/>
        <sz val="12"/>
        <color rgb="FF92D050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Onion prices continued to decline, but at a slower rate.</t>
    </r>
  </si>
  <si>
    <t>Sweet Potatoes: Inflation was -16.99%, meaning prices improved.</t>
  </si>
  <si>
    <t>Yam: Inflation rose to 8.14%, meaning prices increased after previous declines.</t>
  </si>
  <si>
    <r>
      <t>✅</t>
    </r>
    <r>
      <rPr>
        <b/>
        <sz val="12"/>
        <color theme="1"/>
        <rFont val="Times New Roman"/>
        <family val="1"/>
      </rPr>
      <t xml:space="preserve"> Sweet potatoes became cheaper.</t>
    </r>
  </si>
  <si>
    <r>
      <t>❌</t>
    </r>
    <r>
      <rPr>
        <b/>
        <sz val="12"/>
        <color theme="1"/>
        <rFont val="Times New Roman"/>
        <family val="1"/>
      </rPr>
      <t xml:space="preserve"> Yam prices increased, possibly due to seasonal changes.</t>
    </r>
  </si>
  <si>
    <r>
      <t>✅</t>
    </r>
    <r>
      <rPr>
        <b/>
        <sz val="12"/>
        <color theme="1"/>
        <rFont val="Times New Roman"/>
        <family val="1"/>
      </rPr>
      <t xml:space="preserve"> Rice, Beans, and Garri experienced deflation, meaning prices became more affordable.</t>
    </r>
  </si>
  <si>
    <r>
      <t>✅</t>
    </r>
    <r>
      <rPr>
        <b/>
        <sz val="12"/>
        <color rgb="FF77933C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Sweet potatoes also became cheaper.</t>
    </r>
  </si>
  <si>
    <r>
      <t>❌</t>
    </r>
    <r>
      <rPr>
        <b/>
        <sz val="12"/>
        <color theme="1"/>
        <rFont val="Times New Roman"/>
        <family val="1"/>
      </rPr>
      <t xml:space="preserve"> Vegetables, especially Tomatoes and Pepper (Rodo), became more expensive, reducing affordability.</t>
    </r>
  </si>
  <si>
    <r>
      <t>❌</t>
    </r>
    <r>
      <rPr>
        <b/>
        <sz val="12"/>
        <color theme="1"/>
        <rFont val="Times New Roman"/>
        <family val="1"/>
      </rPr>
      <t xml:space="preserve"> Yam prices increased, possibly due to seasonal shortages.</t>
    </r>
  </si>
  <si>
    <r>
      <t>✅</t>
    </r>
    <r>
      <rPr>
        <b/>
        <sz val="12"/>
        <color theme="1"/>
        <rFont val="Times New Roman"/>
        <family val="1"/>
      </rPr>
      <t xml:space="preserve"> Eggs and Garri White inflation nearly reached zero, meaning price stability.</t>
    </r>
  </si>
  <si>
    <t>INFLATION EXPLANATORY FOR THE MONTH OF MARCH 2025</t>
  </si>
  <si>
    <t>General Notes</t>
  </si>
  <si>
    <t xml:space="preserve">Conclusively,while staple food inflation is improving, rising prices of vegetables and yams may offset the relief for consumers, </t>
  </si>
  <si>
    <t>this in reality is a familiar feature of a growing and recovering mixed economy</t>
  </si>
  <si>
    <t>April '2025</t>
  </si>
  <si>
    <t>April 2025</t>
  </si>
  <si>
    <t xml:space="preserve">Average Price, April 2025 (NGN)  </t>
  </si>
  <si>
    <t xml:space="preserve">Average Price, April 2025 (NGN) </t>
  </si>
  <si>
    <t xml:space="preserve">                        April 2025</t>
  </si>
  <si>
    <t xml:space="preserve">                               April 2025</t>
  </si>
  <si>
    <t xml:space="preserve">                                     April 2025</t>
  </si>
  <si>
    <t>Average Price, April (NGN)</t>
  </si>
  <si>
    <t>Average Price, April  (NGN)</t>
  </si>
  <si>
    <t>Average Price, April 2025 (NGN)</t>
  </si>
  <si>
    <t>Average Price, April 2025  (NGN)</t>
  </si>
  <si>
    <t xml:space="preserve">                             April 2025</t>
  </si>
  <si>
    <t xml:space="preserve">                April 2025</t>
  </si>
  <si>
    <t xml:space="preserve">                                       April 2025</t>
  </si>
  <si>
    <t xml:space="preserve">                          April 2025</t>
  </si>
  <si>
    <t xml:space="preserve">                              April 2025</t>
  </si>
  <si>
    <r>
      <t>✅</t>
    </r>
    <r>
      <rPr>
        <b/>
        <sz val="12"/>
        <color theme="1"/>
        <rFont val="Times New Roman"/>
        <family val="1"/>
      </rPr>
      <t xml:space="preserve"> Beans (Oloyin - 0.65kg) experienced faster deflation (-7.54%), meaning prices improved significantly for small-scale buyers.</t>
    </r>
  </si>
  <si>
    <t>Apr 2025 (NGN)</t>
  </si>
  <si>
    <t xml:space="preserve">Average Price, April </t>
  </si>
  <si>
    <t xml:space="preserve">Average Price, Mar (NGN) </t>
  </si>
  <si>
    <t>Synopsis</t>
  </si>
  <si>
    <t>Key Highlights</t>
  </si>
  <si>
    <t>Rice</t>
  </si>
  <si>
    <t>Imported Rice:</t>
  </si>
  <si>
    <t>Beans</t>
  </si>
  <si>
    <t>Across categories, deflation eased notably (up to +5.46 points), with Beans (Drum, Derica) moving into slight inflation (+0.38%).</t>
  </si>
  <si>
    <t>Garri</t>
  </si>
  <si>
    <t>Inflation fell into deflation for Garri (Ijebu and White) (-3.33 and -0.6 points), while Yellow Garri remained relatively stable (-0.19 points).</t>
  </si>
  <si>
    <t>Eggs and Yam</t>
  </si>
  <si>
    <t>Eggs: Deepening deflation (-0.77 points).</t>
  </si>
  <si>
    <t>Yam: Sharp reversal from 8.14% inflation to -8.72% deflation (-16.86 points).</t>
  </si>
  <si>
    <t>Vegetables and Spices</t>
  </si>
  <si>
    <t>Tomatoes: Inflation surged sharply (+16.53 points).</t>
  </si>
  <si>
    <t>Pepper (Rodo) and Tatashe: Continued price rise (+3.63 and +2.24 points).</t>
  </si>
  <si>
    <t>Shombo: Mild inflation slowdown (-2.14 points).</t>
  </si>
  <si>
    <t>Onions: Severe price crash (-13.35 points).</t>
  </si>
  <si>
    <t>Sweet Potatoes: Major recovery from deep deflation (+14.49 points).</t>
  </si>
  <si>
    <t>Conclusion</t>
  </si>
  <si>
    <t>inflation in vegetables and strong deflation in some grains and tubers, reflecting unstable price movements in the Lagos food market.</t>
  </si>
  <si>
    <t xml:space="preserve">The inflation trend across key food commodities between March and April 2025 shows a mixed pattern largely reflecting a sharp </t>
  </si>
  <si>
    <t xml:space="preserve">Inflation Trend Analysis of Selected Food Items between March &amp; April 2025 </t>
  </si>
  <si>
    <t>LAGOS MARKET FOOD PRICE INFLATIONARY TREND-MoM (SEPT. 2024  -APR 2025)</t>
  </si>
  <si>
    <t>May '2025</t>
  </si>
  <si>
    <t>May 2025</t>
  </si>
  <si>
    <t xml:space="preserve">               May 2025</t>
  </si>
  <si>
    <t xml:space="preserve">Average Price, May 2025 (NGN)  </t>
  </si>
  <si>
    <t>May 2025 (NGN)</t>
  </si>
  <si>
    <t>Feb.  2025</t>
  </si>
  <si>
    <t>Mar. 2025</t>
  </si>
  <si>
    <t>Apr. 2025</t>
  </si>
  <si>
    <t>May. 2025</t>
  </si>
  <si>
    <t>Oct.2024</t>
  </si>
  <si>
    <t>Nov. 2024</t>
  </si>
  <si>
    <t>Dec. 2024</t>
  </si>
  <si>
    <t>Jan. 2025</t>
  </si>
  <si>
    <t>Food Items with Significant Price Declines (Deflation):</t>
  </si>
  <si>
    <t>*     Imported Rice (Short Grain, 50kg): -7.06%</t>
  </si>
  <si>
    <t>*     Imported Rice (Short Grain, 0.75kg Derica): -7.78%</t>
  </si>
  <si>
    <t>*     Nigerian Manufactured Rice (0.75kg Derica): -7.79%</t>
  </si>
  <si>
    <t>*     Beans (Oloyin, 0.65kg Derica): -2.17%</t>
  </si>
  <si>
    <t>*     Beans (Drum, 0.65kg Derica): -3.06%</t>
  </si>
  <si>
    <t>*     Garri (White, 2.6kg Paint): -3.19%</t>
  </si>
  <si>
    <t>*     Medium-Sized Eggs (1 Crate): -2.35%</t>
  </si>
  <si>
    <t>*     Yam (1 Tuber): -0.87%</t>
  </si>
  <si>
    <t>*     Sweet Potatoes (1kg): -0.02%</t>
  </si>
  <si>
    <t>*     Onions (1kg): 15.23%</t>
  </si>
  <si>
    <t>*     Tatashe (1kg): 16.43%</t>
  </si>
  <si>
    <t>*     Shombo (1kg): 11.00%</t>
  </si>
  <si>
    <t>*     Tomatoes (1kg): 9.50%</t>
  </si>
  <si>
    <t>The sharp uptick in vegetable prices is likely seasonal, linked to the onset of the rainy season impacting logistics and spoilage.</t>
  </si>
  <si>
    <t>Based on May 2025 trends and historical volatility:</t>
  </si>
  <si>
    <t>Likely Price Increases (Inflation expected):</t>
  </si>
  <si>
    <t>Vegetables (Tomatoes, Pepper, Tatashe, Shombo, Onions): Prices will likely continue rising in June, peak by July,</t>
  </si>
  <si>
    <t xml:space="preserve"> and begin to stabilize or drop by August as harvest season improves supply.</t>
  </si>
  <si>
    <t xml:space="preserve">These reductions suggest sustained price corrections in major staples, particularly beans, garri </t>
  </si>
  <si>
    <t>especially if dry-season harvests improve supply.</t>
  </si>
  <si>
    <t>pending rainy season disruptions.</t>
  </si>
  <si>
    <t>📌 KEY OBSERVATIONS</t>
  </si>
  <si>
    <t>🔺 FOOD ITEMS WITH PRICE INCREASES (INFLATION)</t>
  </si>
  <si>
    <t>Cost of Transportation and numerous checkpoints are also responsible for the increase in the landing cost of the produce</t>
  </si>
  <si>
    <t>📈 MAY 2025 INFLATION REPORT</t>
  </si>
  <si>
    <t>♻️ Likely Price Stabilization or Decline:</t>
  </si>
  <si>
    <t>🌀     Onions could rise another 10–15% by June before correcting.</t>
  </si>
  <si>
    <t>🌀       Tatashe/Shombo may increase by 5–10% monthly until July.</t>
  </si>
  <si>
    <t xml:space="preserve">🌀    Beans &amp; Garri: Having shown steady declines over months, these are likely to remain stable or deflate slightly, </t>
  </si>
  <si>
    <t>🌀     Rice (Imported &amp; Local): Continued deflation (-5 to -7%) signals price corrections. Expect flat to slightly negative inflation for June.</t>
  </si>
  <si>
    <t xml:space="preserve">🌀     Eggs and Yam: Stabilizing, with eggs possibly staying between -1 to -3% inflation. Yam prices may decline further, </t>
  </si>
  <si>
    <t>🌀     Overall Food Inflation is mixed, with grains and tubers declining, while vegetables surge sharply.</t>
  </si>
  <si>
    <t>🌀     Seasonality, harvest cycles, and transport conditions are strong drivers behind these dynamics.</t>
  </si>
  <si>
    <t>🌀     Strategic monitoring of input costs (like fuel, transport, labor) and weather patterns will be essential for accurate forward projections.</t>
  </si>
  <si>
    <t>and rice, possibly due to increased supply by Government through the release of grains from the National reserve into the markets</t>
  </si>
  <si>
    <t>🔮 FORECAST: June - August 2025 (Short-Term Projection)</t>
  </si>
  <si>
    <t>June '2025</t>
  </si>
  <si>
    <t xml:space="preserve">               June 2025</t>
  </si>
  <si>
    <t xml:space="preserve">Average Price, June 2025 (NGN)  </t>
  </si>
  <si>
    <t xml:space="preserve">                June 2025</t>
  </si>
  <si>
    <t>June 2025</t>
  </si>
  <si>
    <t>Average Price, June</t>
  </si>
  <si>
    <t xml:space="preserve">Average Price, May  </t>
  </si>
  <si>
    <t xml:space="preserve">Average Price, March </t>
  </si>
  <si>
    <t>June 2025 (NGN)</t>
  </si>
  <si>
    <t>June, 2025</t>
  </si>
  <si>
    <t>📈 JUNE 2025 INFLATION REPORT</t>
  </si>
  <si>
    <t>*    Nigerian Manufactured Rice (25kg): -13.41%</t>
  </si>
  <si>
    <t>*     Nigerian Manufactured Rice (50kg): -13.74%</t>
  </si>
  <si>
    <t>*     Nigerian Manufactured Rice (4.15kg Paint): -6.15%</t>
  </si>
  <si>
    <t>*     Imported Rice (Short Grain, 50kg): -3.29%</t>
  </si>
  <si>
    <t>*     Beans (Oloyin, 3.3kg Paint): -4.12%</t>
  </si>
  <si>
    <t>*     Beans (Drum, 3.3kg Paint): -3.89%</t>
  </si>
  <si>
    <t>*     Beans (Oloyin, 0.65kg Derica): -2.79%</t>
  </si>
  <si>
    <t>*     Beans (Drum, 0.65kg Derica): -2.13%</t>
  </si>
  <si>
    <t>*     Eggs (1 Crate): -0.94%</t>
  </si>
  <si>
    <t>*     Sweet Potatoes (1kg): +1.45% (marginal rise, near stabilization)</t>
  </si>
  <si>
    <t>intervention by government or market adjustments. Price correction is particularly strong in Nigerian-manufactured rice.</t>
  </si>
  <si>
    <t xml:space="preserve">📉 These continuing declines in staple grains and legumes suggest stronger harvest inflows and possibly ongoing </t>
  </si>
  <si>
    <t>🔺 Food Items with Price Increases (Inflation)</t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</si>
  <si>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Tatashe (1kg)</t>
    </r>
    <r>
      <rPr>
        <b/>
        <sz val="14"/>
        <color rgb="FF002060"/>
        <rFont val="Calibri"/>
        <family val="2"/>
        <scheme val="minor"/>
      </rPr>
      <t>: +55.00%</t>
    </r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</si>
  <si>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Shombo (1kg)</t>
    </r>
    <r>
      <rPr>
        <b/>
        <sz val="14"/>
        <color rgb="FF002060"/>
        <rFont val="Calibri"/>
        <family val="2"/>
        <scheme val="minor"/>
      </rPr>
      <t>: +48.50%</t>
    </r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</si>
  <si>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Tomatoes (1kg)</t>
    </r>
    <r>
      <rPr>
        <b/>
        <sz val="14"/>
        <color rgb="FF002060"/>
        <rFont val="Calibri"/>
        <family val="2"/>
        <scheme val="minor"/>
      </rPr>
      <t>: +19.65%</t>
    </r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</si>
  <si>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Pepper (Rodo, 1kg)</t>
    </r>
    <r>
      <rPr>
        <b/>
        <sz val="14"/>
        <color rgb="FF002060"/>
        <rFont val="Calibri"/>
        <family val="2"/>
        <scheme val="minor"/>
      </rPr>
      <t>: +18.65%</t>
    </r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</si>
  <si>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Yam (1 Tuber)</t>
    </r>
    <r>
      <rPr>
        <b/>
        <sz val="14"/>
        <color rgb="FF002060"/>
        <rFont val="Calibri"/>
        <family val="2"/>
        <scheme val="minor"/>
      </rPr>
      <t>: +9.01%</t>
    </r>
  </si>
  <si>
    <r>
      <t>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Garri (Yellow, 2.6kg Paint)</t>
    </r>
    <r>
      <rPr>
        <b/>
        <sz val="14"/>
        <color rgb="FF002060"/>
        <rFont val="Calibri"/>
        <family val="2"/>
        <scheme val="minor"/>
      </rPr>
      <t>: +6.74%</t>
    </r>
  </si>
  <si>
    <r>
      <t xml:space="preserve">  🔴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i/>
        <sz val="14"/>
        <color rgb="FF002060"/>
        <rFont val="Calibri"/>
        <family val="2"/>
        <scheme val="minor"/>
      </rPr>
      <t>Garri (Ijebu, 2.2kg Paint)</t>
    </r>
    <r>
      <rPr>
        <b/>
        <sz val="14"/>
        <color rgb="FF002060"/>
        <rFont val="Calibri"/>
        <family val="2"/>
        <scheme val="minor"/>
      </rPr>
      <t>: +5.26%</t>
    </r>
  </si>
  <si>
    <t xml:space="preserve">📈 The vegetable group continues its upward trend, significantly driven by seasonality (rainy season disruptions), </t>
  </si>
  <si>
    <t xml:space="preserve">transport/logistics bottlenecks, and perishability. The price of fresh produce surged aggressively, especially </t>
  </si>
  <si>
    <t>Tatashe and Shombo, with Tatashe more than doubling in price.</t>
  </si>
  <si>
    <t>Likely Price Increases (High Inflation Risk)</t>
  </si>
  <si>
    <t>🔮 FORECAST: July – September 2025 (Short-Term Projection)</t>
  </si>
  <si>
    <t>🍅 Vegetables (Tomatoes, Peppers, Tatashe, Shombo): Prices are expected to remain volatile and elevated, with peaks likely in July before signs of stabilization in August/September.</t>
  </si>
  <si>
    <t>🌀Tatashe/Shombo: Could experience additional increases of 10–20% by mid-July.</t>
  </si>
  <si>
    <t>🌀Tomatoes/Pepper: May plateau by August as rainfall stabilizes and supply chains adjust.</t>
  </si>
  <si>
    <t>Likely Price Stabilization or Decline:</t>
  </si>
  <si>
    <r>
      <t>🌾</t>
    </r>
    <r>
      <rPr>
        <b/>
        <sz val="14"/>
        <color rgb="FF002060"/>
        <rFont val="Calibri"/>
        <family val="2"/>
        <scheme val="minor"/>
      </rPr>
      <t xml:space="preserve"> Grains (Rice - both imported and local): Further mild deflation possible, especially for Nigerian brands.</t>
    </r>
  </si>
  <si>
    <r>
      <t>🍠</t>
    </r>
    <r>
      <rPr>
        <b/>
        <sz val="14"/>
        <color rgb="FF002060"/>
        <rFont val="Calibri"/>
        <family val="2"/>
        <scheme val="minor"/>
      </rPr>
      <t xml:space="preserve"> Sweet Potatoes &amp; Yam: Yam may fluctuate due to its rainy season sensitivity, but potatoes are expected to remain stable.</t>
    </r>
  </si>
  <si>
    <t>🌀 Beans &amp; Garri: Declines are steady but may slow down and stabilize in July, especially if storage and transport challenges arise.</t>
  </si>
  <si>
    <t>🌀 Eggs: Prices expected to stay stable or show marginal negative inflation (0 to -2%).</t>
  </si>
  <si>
    <t>🔁 A reversal of inflation drivers: while grains are correcting downward, fresh produce is inflating fast.</t>
  </si>
  <si>
    <t>🚚 Transport challenges, checkpoints, and perishability are causing vegetable prices to soar.</t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</si>
  <si>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Nigerian Rice (50kg, 25kg): Moderate inflation rise (+1.94 and +1.56 points).</t>
    </r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</si>
  <si>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Long Grain: Price decline (-3.72 and -1.54 points).</t>
    </r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</si>
  <si>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Short Grain: Mild deflation easing (+0.78 and +0.98 points).</t>
    </r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</si>
  <si>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Small Packs (4.15kg, 0.75kg):</t>
    </r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</si>
  <si>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Nigerian Rice: Severe price crash (-14.2 and -14.09 points).</t>
    </r>
  </si>
  <si>
    <r>
      <t>Ø</t>
    </r>
    <r>
      <rPr>
        <b/>
        <sz val="14"/>
        <color theme="1"/>
        <rFont val="Times New Roman"/>
        <family val="1"/>
      </rPr>
      <t xml:space="preserve">  </t>
    </r>
    <r>
      <rPr>
        <b/>
        <sz val="14"/>
        <color theme="1"/>
        <rFont val="Cambria"/>
        <family val="1"/>
      </rPr>
      <t>Imported Rice: Mixed shifts, slight recovery in short grain (+7.05 points).</t>
    </r>
  </si>
  <si>
    <r>
      <t xml:space="preserve">     </t>
    </r>
    <r>
      <rPr>
        <b/>
        <sz val="14"/>
        <color theme="1"/>
        <rFont val="Cambria"/>
        <family val="1"/>
      </rPr>
      <t>Vegetables (especially Tomatoes and Peppers) are driving food inflation.</t>
    </r>
  </si>
  <si>
    <r>
      <t xml:space="preserve">     </t>
    </r>
    <r>
      <rPr>
        <b/>
        <sz val="14"/>
        <color theme="1"/>
        <rFont val="Cambria"/>
        <family val="1"/>
      </rPr>
      <t>Grains and Tubers (notably Rice and Yam) are experiencing significant price declines.</t>
    </r>
  </si>
  <si>
    <r>
      <t xml:space="preserve">     </t>
    </r>
    <r>
      <rPr>
        <b/>
        <sz val="14"/>
        <color theme="1"/>
        <rFont val="Cambria"/>
        <family val="1"/>
      </rPr>
      <t>Beans are showing stabilization trends.</t>
    </r>
  </si>
  <si>
    <r>
      <t xml:space="preserve">     </t>
    </r>
    <r>
      <rPr>
        <b/>
        <sz val="14"/>
        <color theme="1"/>
        <rFont val="Cambria"/>
        <family val="1"/>
      </rPr>
      <t>The market is highly volatile, requiring close monitoring to capture short-term price shocks.</t>
    </r>
  </si>
  <si>
    <t xml:space="preserve">               July 2025</t>
  </si>
  <si>
    <t>July 2025</t>
  </si>
  <si>
    <t xml:space="preserve">Average Price, July 2025 (NGN)  </t>
  </si>
  <si>
    <t xml:space="preserve">                July 2025</t>
  </si>
  <si>
    <t>July '2025</t>
  </si>
  <si>
    <t>Average Price, July</t>
  </si>
  <si>
    <t xml:space="preserve">Average Price, April (NGN) </t>
  </si>
  <si>
    <t xml:space="preserve">Average Price, May (NGN) </t>
  </si>
  <si>
    <t xml:space="preserve">Average Price, June (NGN) </t>
  </si>
  <si>
    <t xml:space="preserve">Average Price, July (NGN) </t>
  </si>
  <si>
    <t>July 2025 (NGN)</t>
  </si>
  <si>
    <t>July, 2025</t>
  </si>
  <si>
    <t>📊 JULY 2025 INFLATION REPORT</t>
  </si>
  <si>
    <t>Food Items with Significant Price Changes</t>
  </si>
  <si>
    <t>📉 Significant Price Declines (Deflation):</t>
  </si>
  <si>
    <t>🔮 FORECAST: August – October 2025 (Short-Term Projections)</t>
  </si>
  <si>
    <t>🥒 Onions and Tomatoes: Expected to remain volatile, with possible additional 5–10% increases in August due to lingering rainy season disruptions.</t>
  </si>
  <si>
    <t>🌾 Imported Short-Grain Rice (all sizes): Upward trend may persist due to global trade instability, FX pressures, and port congestion.</t>
  </si>
  <si>
    <t>🍠 Yam &amp; Sweet Potatoes: May peak in August due to spoilage risks and supply chain gaps; moderation expected by October.</t>
  </si>
  <si>
    <t>🍅 Tomatoes: Slight risk of continued inflation, though plateau likely by late August/early September.</t>
  </si>
  <si>
    <t>🌾 Beans (all variants): May continue marginal declines, with potential stability if no major logistics shocks arise.</t>
  </si>
  <si>
    <t>🍚 Nigerian Manufactured Rice (small packs): Stabilization possible, especially if local milling supply improves.</t>
  </si>
  <si>
    <t>🥚 Eggs: Prices likely to remain stable, within -1% to +1% range.</t>
  </si>
  <si>
    <t>🧄 Garri (Yellow and Ijebu): Expected to stabilize or record minor price fluctuations. White garri may show mixed signals.</t>
  </si>
  <si>
    <t xml:space="preserve"> possibly due to improved availability, temporary supply chain adjustments, or demand shocks from high prior prices.</t>
  </si>
  <si>
    <t>🟢 After aggressive surges in May and June, July reflects a cooling off in core vegetable items, especially pepper and shombo,</t>
  </si>
  <si>
    <t xml:space="preserve">📌 The return to inflation in rice and onions after months of deflation points to rising costs in storage, import logistics, or exchange rate fluctuations. </t>
  </si>
  <si>
    <t>📈 Significant Price Increases (Inflation)</t>
  </si>
  <si>
    <t>✅ Grain Rebound Begins: Nigerian and imported rice posted net price increases after consistent decline since Q1 2025</t>
  </si>
  <si>
    <t xml:space="preserve"> signaling a possible price floor or external pressure (e.g., FX volatility, supply squeeze).</t>
  </si>
  <si>
    <t xml:space="preserve"> with potential for continued declines barring transport challenges.</t>
  </si>
  <si>
    <t>🚨 Fresh Produce Cooling Down: After a fiery Q2, vegetable prices especially tatashe, shombo, and pepper are correcting,</t>
  </si>
  <si>
    <t>🚛 Transport Bottlenecks Persist: Onions and tomatoes are still exposed to spoilage, bad road conditions, and seasonal delivery lags sustaining their inflation risk.</t>
  </si>
  <si>
    <t>🛑 Tatashe, Shombo, Pepper (Rodo): Inflationary pressure from May/June now reversed. Prices expected to decline or stabilize through August</t>
  </si>
  <si>
    <t xml:space="preserve"> as rural supply picks up.</t>
  </si>
  <si>
    <t>📉 Deflation Recovery: July signals a break in the prior three-month grain deflation trend, especially for short-grain rice (imported) and Nigerian-manufactured</t>
  </si>
  <si>
    <t xml:space="preserve"> small pack sizes.</t>
  </si>
  <si>
    <t>Likely Price Stabilization or Decline</t>
  </si>
  <si>
    <t>* Tatashe (1kg): -0.87%</t>
  </si>
  <si>
    <t>* Shombo (1kg): -4.72%</t>
  </si>
  <si>
    <t>* Pepper (Rodo, 1kg): -9.02%</t>
  </si>
  <si>
    <t>* Garri (Yellow, 2.6kg Paint): -0.28%</t>
  </si>
  <si>
    <t>* Beans (Drum, 3.3kg Paint): -3.28%</t>
  </si>
  <si>
    <t>* Beans (Drum, 0.65kg Derica): -1.07%</t>
  </si>
  <si>
    <t>* Beans (Oloyin, 0.65kg Derica): -0.35%</t>
  </si>
  <si>
    <t>* Yam and sweet potatoes maintain a steady seasonal climb.</t>
  </si>
  <si>
    <t>* Imported Rice (Short Grain, 0.75kg Derica): +14.08%</t>
  </si>
  <si>
    <t>* Imported Rice (Short Grain, 50kg): +13.38%</t>
  </si>
  <si>
    <t>* Imported Rice (Short Grain, 25kg): +12.26%</t>
  </si>
  <si>
    <t>* Tomatoes (1kg): +12.20%</t>
  </si>
  <si>
    <t>* Imported Rice (Short Grain, 4.15kg Paint): +11.46%</t>
  </si>
  <si>
    <t>* Onions (1kg): +10.47%</t>
  </si>
  <si>
    <t>* Imported Rice (Long Grain, 0.75kg Derica): +9.35%</t>
  </si>
  <si>
    <t>* Nigerian Manufactured Rice (0.75kg Derica): +7.81%</t>
  </si>
  <si>
    <t>* Nigerian Manufactured Rice (50kg): +8.52%</t>
  </si>
  <si>
    <t>* Yam (1 Tuber): +9.44%</t>
  </si>
  <si>
    <t>* Garri (Ijebu, 2.2kg Paint): +2.65%</t>
  </si>
  <si>
    <t>* Beans (Oloyin, 3.3kg Paint): +2.43%</t>
  </si>
  <si>
    <t>* Eggs (1 Crate): +0.83%</t>
  </si>
  <si>
    <t>* Sweet Potatoes (1kg): +6.32%</t>
  </si>
  <si>
    <t>🌀 Volatility to Ease in Q4 - As harvests normalize and logistics stabilize, the last quarter may offer improved food price consistency.</t>
  </si>
  <si>
    <t xml:space="preserve">(Baseline Month-September 2024) </t>
  </si>
  <si>
    <t xml:space="preserve">Average Price, August 2025 (NGN)  </t>
  </si>
  <si>
    <t>August 2025</t>
  </si>
  <si>
    <t xml:space="preserve">               August 2025</t>
  </si>
  <si>
    <t xml:space="preserve">                August 2025</t>
  </si>
  <si>
    <t>August'2025</t>
  </si>
  <si>
    <t>Average Price, August</t>
  </si>
  <si>
    <t xml:space="preserve">Average Price, August(NGN) </t>
  </si>
  <si>
    <t>August 2025 (NGN)</t>
  </si>
  <si>
    <t>August, 2025</t>
  </si>
  <si>
    <t>LAGOS MARKET FOOD PRICE INFLATIONARY TREND-MoM (JAN. 2025  - AUGUST 2025)</t>
  </si>
  <si>
    <t>📊 AUGUST 2025 INFLATION REPORT</t>
  </si>
  <si>
    <t xml:space="preserve">🟢 August reveals a sharp reversal in vegetable prices, with peppers and tomatoes plunging after consecutive surges in Q2–July. </t>
  </si>
  <si>
    <t xml:space="preserve">This sharp deflation is likely tied to peak seasonal harvest, improved rural inflows, and temporary oversupply. Root crops </t>
  </si>
  <si>
    <t>like yam and onions also show steep declines, reflecting short-term market glut.</t>
  </si>
  <si>
    <t>* Pepper (Rodo, 1kg): -31.35%</t>
  </si>
  <si>
    <t>* Tatashe (1kg): -22.88%</t>
  </si>
  <si>
    <t>* Shombo (1kg): -18.68%</t>
  </si>
  <si>
    <t>* Tomatoes (1kg): -18.17%</t>
  </si>
  <si>
    <t>🔮 FORECAST: September - November 2025 (Short-Term Projections)</t>
  </si>
  <si>
    <t>Likely Price Increases (High Inflation Risk):</t>
  </si>
  <si>
    <t>🌾 Imported Short-Grain Rice (all sizes): Likely to sustain a 5–8% upward pressure due to FX, port congestion, and regional demand.</t>
  </si>
  <si>
    <t>🍠 Sweet Potatoes &amp; Yam: Could rebound mildly in September after sharp August dips; seasonal spoilage risk remains.</t>
  </si>
  <si>
    <t>🥚 Eggs: Small increments possible (1–2%) if feed and transport costs rise.</t>
  </si>
  <si>
    <t>🍅 Tomatoes, Pepper, Tatashe, Shombo: Oversupply-driven deflation may persist through September, though stabilization is expected by late Q3.</t>
  </si>
  <si>
    <t>🧅 Onions: Current deflation may slow, but storage challenges suggest prices could rebound mildly by October.</t>
  </si>
  <si>
    <t>🌾 Beans (all types): Ongoing marginal declines expected; outlook stable unless supply disruptions occur.</t>
  </si>
  <si>
    <t>🍚 Nigerian Manufactured Rice (small packs): Potential stabilization if local milling capacity holds.</t>
  </si>
  <si>
    <t>🧄 Garri (Ijebu, White, Yellow): Expected to stay soft, with minor price swings</t>
  </si>
  <si>
    <t>✅ Vegetable Price Crash: August marked one of the steepest corrections in pepper and tomato prices in 2025, a natural response to glut after months of inflation.</t>
  </si>
  <si>
    <t>🚨 Rice Inflation Entrenched: Imported short-grain rice continues to dominate inflationary pressure, showing resilience against local harvest season effects.</t>
  </si>
  <si>
    <t>🌾 Beans Divergence: While Drum weakens, Oloyin edges upward, reflecting consumer preference shifts and varying supply conditions.</t>
  </si>
  <si>
    <t>🚛 Transport &amp; Storage Bottlenecks: Onions and yams remain vulnerable to poor storage infrastructure, driving volatility.</t>
  </si>
  <si>
    <t>🌀 Outlook to Q4 2025: With harvest peaks tapering off, food inflation will likely rebalance, but imported grains and logistics costs will keep headline inflation sticky.</t>
  </si>
  <si>
    <t xml:space="preserve">📌 Rice (especially imported short grain) continues to climb across all pack sizes, underscoring exchange rate volatility, import </t>
  </si>
  <si>
    <t xml:space="preserve">logistics bottlenecks, and global price pressures. Sweet potatoes also strengthen, reflecting steady demand and spoilage risks. </t>
  </si>
  <si>
    <t>* Garri (Ijebu, 2.2kg Paint): -9.66%</t>
  </si>
  <si>
    <t>* Nigerian Manufactured Rice (4.15kg Paint): -10.75%</t>
  </si>
  <si>
    <t>* Medium Sized Yam (1 Tuber): -7.25%</t>
  </si>
  <si>
    <t>* Nigerian Manufactured Rice (25kg): -7.98%</t>
  </si>
  <si>
    <t>*Onions (1kg): -9.26%</t>
  </si>
  <si>
    <t>* Garri (White, 2.6kg Paint): -5.14%</t>
  </si>
  <si>
    <t>* Beans (Drum, 3.3kg Paint): -0.03%</t>
  </si>
  <si>
    <t>*Imported Rice (Long Grain, 0.75kg Derica): -0.02%</t>
  </si>
  <si>
    <t>* Imported Rice (Short Grain, 25kg): +4.73%</t>
  </si>
  <si>
    <t>* Imported Rice (Short Grain, 50kg): +4.73%</t>
  </si>
  <si>
    <t>* Imported Rice (Short Grain, 4.15kg Paint): +5.03%</t>
  </si>
  <si>
    <t>* Imported Rice (Short Grain, 0.75kg Derica): +4.37%</t>
  </si>
  <si>
    <t>* Nigerian Manufactured Rice (50kg): -1.82% (mild correction, but still above June baseline)</t>
  </si>
  <si>
    <t>* Nigerian Manufactured Rice (0.75kg Derica): -2.76% (slight easing from July surge)</t>
  </si>
  <si>
    <t>* Sweet Potatoes (1kg): +3.76%</t>
  </si>
  <si>
    <t>* Eggs (1 Crate): +0.56%</t>
  </si>
  <si>
    <t>* Beans (Oloyin, 3.3kg Paint): +1.22%</t>
  </si>
  <si>
    <t>* Beans (Oloyin, 0.65kg Derica): +4.73%</t>
  </si>
  <si>
    <t>MONTHLY PRICE INFLATION TO THE MONTH OF AUGUST 2025</t>
  </si>
  <si>
    <t xml:space="preserve">               September 2025</t>
  </si>
  <si>
    <t xml:space="preserve">Average Price, Sept 2025 (NGN)  </t>
  </si>
  <si>
    <t>September 2025</t>
  </si>
  <si>
    <t xml:space="preserve">Average Price, Sept. 2025 (NGN)  </t>
  </si>
  <si>
    <t>September' 2025</t>
  </si>
  <si>
    <t>Average Price, Sept</t>
  </si>
  <si>
    <t>September '2025</t>
  </si>
  <si>
    <t>Average Price, Sept.</t>
  </si>
  <si>
    <t>Sptemderc'2025</t>
  </si>
  <si>
    <t>September'2025</t>
  </si>
  <si>
    <t xml:space="preserve">                September 2025</t>
  </si>
  <si>
    <t>September 2025 (NGN)</t>
  </si>
  <si>
    <t>Sept, 2025</t>
  </si>
  <si>
    <t>📊 SEPTEMBER 2025 INFLATION REPORT</t>
  </si>
  <si>
    <t>📉 General Price Declines (Deflation):</t>
  </si>
  <si>
    <t>September 2025 recorded a broad-based decline in monitored food prices in the Lagos Market with average (unweighted) change: −7.61%  items</t>
  </si>
  <si>
    <t>across the 27 tracked indicating strong month-on-month deflationary pressure in this sample.</t>
  </si>
  <si>
    <t>📉 Food items with significant price declines (largest month-on-month falls)</t>
  </si>
  <si>
    <t>* Tatashe (1kg): −25.90%</t>
  </si>
  <si>
    <t>* Pepper (Rodo, 1kg): −23.58%</t>
  </si>
  <si>
    <t>* Shombo (1kg): −25.67%</t>
  </si>
  <si>
    <t>* Garri (White, 2.6kg Paint): −9.56%</t>
  </si>
  <si>
    <t>* Onions (1kg): −9.19%</t>
  </si>
  <si>
    <t>Note: Very large declines concentrated in highly perishable vegetables/seasonings; these depress the average sharply.</t>
  </si>
  <si>
    <t>🔎 Items with the smallest declines (least negative moves)</t>
  </si>
  <si>
    <t>2. Rice softening across SKUs: small-pack rice declines (typically −3% to −9%) point to improved availability (pipeline/imports or trader liquidation).</t>
  </si>
  <si>
    <t>3. Deflation concentrated in short-shelf items: root tubers &amp; pulses show milder declines; largest volatility is within vegetables.</t>
  </si>
  <si>
    <t>4. Trader behaviour &amp; microstructure: aggressive price cuts to clear perishable stock before spoilage.</t>
  </si>
  <si>
    <t>Likely price increases (HIGH risk)</t>
  </si>
  <si>
    <t>• Exchange-rate volatility / FX shocks.</t>
  </si>
  <si>
    <t>• Fuel / transport cost spikes or road disruptions.</t>
  </si>
  <si>
    <t>• Flooding, insecurity or logistic constraints that cut market inflows.</t>
  </si>
  <si>
    <t>• Rapid post-harvest demand recovery from neighbouring states.</t>
  </si>
  <si>
    <t xml:space="preserve"> rural market inflows.</t>
  </si>
  <si>
    <t>1. Seasonal harvest / supply rebound (perishables): steep falls for pepper, tatashe, shombo, tomatoes. This is consistent with post-harvest glut and higher</t>
  </si>
  <si>
    <t>🔮 Interpretation: likely drivers behind September movement</t>
  </si>
  <si>
    <t>* Beans (Oloyin, 0.65kg): −0.75%</t>
  </si>
  <si>
    <t>* Garri (Ijebu, 2.2kg Paint): −0.95%</t>
  </si>
  <si>
    <t>* Medium-sized Eggs (1 crate): −1.02%</t>
  </si>
  <si>
    <t>* Imported short-grain rice (all sizes): continued upward pressure (watch FX, port/clearance delays).</t>
  </si>
  <si>
    <t>* Eggs &amp; root crops (yam, sweet potato): possible small rebounds if feed/transport costs or storage constraints worsen.</t>
  </si>
  <si>
    <t>Likely Stabilization / Continued Decline</t>
  </si>
  <si>
    <t>⚠️ Risks to watch (i.etriggers that could reverse deflation)</t>
  </si>
  <si>
    <t>🔭 Forecast: October - December 2025 (short term)</t>
  </si>
  <si>
    <t>* Onions: current decline may slow; storage limits create rebound risk in Oct.</t>
  </si>
  <si>
    <t>* Beans &amp; Garri: expected to remain relatively soft/stable unless supply shocks occur.</t>
  </si>
  <si>
    <t>📝 Summary</t>
  </si>
  <si>
    <t xml:space="preserve">September 2025 shows broad, unweighted food deflation (−7.61%), driven mainly by several initiatives and strategies, including sensitization and advocacy to ensure </t>
  </si>
  <si>
    <t xml:space="preserve"> inflows wane, while imported rice remains the main inflation risk into Q4</t>
  </si>
  <si>
    <t>food availabilities a post-harvest glut in perishables (pepper, tatashe, shombo, tomatoes); monitor for a likely short-term stabilization or mild rebound  once harvest</t>
  </si>
  <si>
    <t>* Tomatoes, Pepper, Tatashe, Shombo: oversight suggests deflation may persist through September but stabilization or mild rebound likely by late Q4</t>
  </si>
  <si>
    <t>5. Other structural factors not ruled out: exchange-rate moves, policy imports/subsidies, or transport cost changes could contribute.</t>
  </si>
  <si>
    <t xml:space="preserve">Average Price, Sept (NGN)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</si>
</sst>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.00_);_(* \(#,##0.00\);_(* &quot;-&quot;??_);_(@_)"/>
    <numFmt numFmtId="165" formatCode="General*@"/>
  </numFmts>
  <fonts count="5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sz val="2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7" tint="0.59999389629810485"/>
      <name val="Times New Roman"/>
      <family val="1"/>
    </font>
    <font>
      <b/>
      <sz val="12"/>
      <name val="Times New Roman"/>
      <family val="1"/>
    </font>
    <font>
      <b/>
      <sz val="13.5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77933C"/>
      <name val="Segoe UI Symbol"/>
      <family val="2"/>
    </font>
    <font>
      <b/>
      <sz val="12"/>
      <color rgb="FF00B050"/>
      <name val="Segoe UI Symbol"/>
      <family val="2"/>
    </font>
    <font>
      <b/>
      <sz val="12"/>
      <color rgb="FF00B050"/>
      <name val="Times New Roman"/>
      <family val="1"/>
    </font>
    <font>
      <b/>
      <sz val="12"/>
      <color rgb="FFFF0000"/>
      <name val="Segoe UI Symbol"/>
      <family val="2"/>
    </font>
    <font>
      <b/>
      <sz val="12"/>
      <color rgb="FF92D050"/>
      <name val="Segoe UI Symbol"/>
      <family val="2"/>
    </font>
    <font>
      <b/>
      <sz val="12"/>
      <color rgb="FF92D050"/>
      <name val="Times New Roman"/>
      <family val="1"/>
    </font>
    <font>
      <b/>
      <sz val="12"/>
      <color rgb="FF77933C"/>
      <name val="Times New Roman"/>
      <family val="1"/>
    </font>
    <font>
      <b/>
      <sz val="16"/>
      <color theme="8" tint="-0.499984740745262"/>
      <name val="Times New Roman"/>
      <family val="1"/>
    </font>
    <font>
      <b/>
      <sz val="18"/>
      <color theme="8" tint="-0.499984740745262"/>
      <name val="Times New Roman"/>
      <family val="1"/>
    </font>
    <font>
      <b/>
      <sz val="16"/>
      <color theme="8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b/>
      <sz val="14"/>
      <color theme="9" tint="0.79998168889431442"/>
      <name val="Calibri"/>
      <family val="2"/>
      <scheme val="minor"/>
    </font>
    <font>
      <b/>
      <sz val="22"/>
      <color theme="4" tint="0.79998168889431442"/>
      <name val="Calibri"/>
      <family val="2"/>
      <scheme val="minor"/>
    </font>
    <font>
      <b/>
      <sz val="14"/>
      <color rgb="FF365F91"/>
      <name val="Calibri"/>
      <family val="2"/>
      <scheme val="minor"/>
    </font>
    <font>
      <b/>
      <sz val="14"/>
      <color rgb="FF4F81BD"/>
      <name val="Calibri"/>
      <family val="2"/>
      <scheme val="minor"/>
    </font>
    <font>
      <b/>
      <sz val="22"/>
      <color rgb="FF17365D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rgb="FF002060"/>
      <name val="Segoe UI Symbol"/>
      <family val="2"/>
    </font>
    <font>
      <b/>
      <i/>
      <sz val="14"/>
      <color rgb="FF002060"/>
      <name val="Calibri"/>
      <family val="2"/>
      <scheme val="minor"/>
    </font>
    <font>
      <b/>
      <sz val="14"/>
      <color theme="1"/>
      <name val="Cambria"/>
      <family val="1"/>
    </font>
    <font>
      <b/>
      <sz val="14"/>
      <color theme="1"/>
      <name val="Wingdings"/>
      <charset val="2"/>
    </font>
    <font>
      <b/>
      <sz val="12"/>
      <color theme="1"/>
      <name val="Wingdings"/>
      <charset val="2"/>
    </font>
    <font>
      <b/>
      <sz val="12"/>
      <color theme="1"/>
      <name val="Cambria"/>
      <family val="1"/>
    </font>
    <font>
      <b/>
      <sz val="13"/>
      <color rgb="FF00206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BA5D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8C6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468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6" fillId="0" borderId="0" xfId="0" applyFont="1"/>
    <xf numFmtId="0" fontId="1" fillId="3" borderId="1" xfId="0" applyFont="1" applyFill="1" applyBorder="1" applyAlignment="1">
      <alignment horizontal="center"/>
    </xf>
    <xf numFmtId="1" fontId="0" fillId="0" borderId="0" xfId="0" applyNumberFormat="1"/>
    <xf numFmtId="0" fontId="0" fillId="0" borderId="0" xfId="0" applyFont="1" applyFill="1"/>
    <xf numFmtId="1" fontId="0" fillId="0" borderId="0" xfId="0" applyNumberFormat="1" applyFont="1" applyFill="1"/>
    <xf numFmtId="0" fontId="9" fillId="2" borderId="1" xfId="0" applyFont="1" applyFill="1" applyBorder="1" applyAlignment="1">
      <alignment horizontal="center"/>
    </xf>
    <xf numFmtId="0" fontId="0" fillId="5" borderId="1" xfId="0" applyFill="1" applyBorder="1"/>
    <xf numFmtId="0" fontId="1" fillId="6" borderId="0" xfId="0" applyFont="1" applyFill="1"/>
    <xf numFmtId="0" fontId="1" fillId="6" borderId="0" xfId="0" applyFont="1" applyFill="1" applyAlignment="1">
      <alignment wrapText="1"/>
    </xf>
    <xf numFmtId="43" fontId="2" fillId="4" borderId="0" xfId="1" applyFont="1" applyFill="1"/>
    <xf numFmtId="43" fontId="2" fillId="0" borderId="0" xfId="1" applyFont="1"/>
    <xf numFmtId="43" fontId="1" fillId="6" borderId="0" xfId="1" applyFont="1" applyFill="1" applyAlignment="1">
      <alignment horizontal="center" wrapText="1"/>
    </xf>
    <xf numFmtId="43" fontId="1" fillId="6" borderId="1" xfId="1" applyFont="1" applyFill="1" applyBorder="1"/>
    <xf numFmtId="43" fontId="1" fillId="6" borderId="1" xfId="1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/>
    </xf>
    <xf numFmtId="43" fontId="0" fillId="0" borderId="0" xfId="1" applyFont="1"/>
    <xf numFmtId="43" fontId="0" fillId="2" borderId="0" xfId="1" applyFont="1" applyFill="1"/>
    <xf numFmtId="43" fontId="1" fillId="6" borderId="3" xfId="1" applyFont="1" applyFill="1" applyBorder="1"/>
    <xf numFmtId="43" fontId="1" fillId="6" borderId="3" xfId="1" applyFont="1" applyFill="1" applyBorder="1" applyAlignment="1">
      <alignment horizontal="center" wrapText="1"/>
    </xf>
    <xf numFmtId="43" fontId="3" fillId="0" borderId="0" xfId="1" applyFont="1"/>
    <xf numFmtId="164" fontId="2" fillId="7" borderId="1" xfId="0" applyNumberFormat="1" applyFon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/>
    <xf numFmtId="43" fontId="2" fillId="7" borderId="1" xfId="1" applyFont="1" applyFill="1" applyBorder="1"/>
    <xf numFmtId="43" fontId="0" fillId="7" borderId="1" xfId="1" applyFont="1" applyFill="1" applyBorder="1"/>
    <xf numFmtId="43" fontId="2" fillId="7" borderId="1" xfId="1" applyFont="1" applyFill="1" applyBorder="1" applyAlignment="1">
      <alignment horizontal="center"/>
    </xf>
    <xf numFmtId="43" fontId="2" fillId="7" borderId="1" xfId="1" applyFont="1" applyFill="1" applyBorder="1" applyAlignment="1"/>
    <xf numFmtId="164" fontId="2" fillId="8" borderId="1" xfId="0" applyNumberFormat="1" applyFont="1" applyFill="1" applyBorder="1"/>
    <xf numFmtId="0" fontId="1" fillId="6" borderId="1" xfId="0" applyFont="1" applyFill="1" applyBorder="1" applyAlignment="1">
      <alignment horizontal="center" wrapText="1"/>
    </xf>
    <xf numFmtId="43" fontId="1" fillId="6" borderId="1" xfId="1" applyFont="1" applyFill="1" applyBorder="1" applyAlignment="1">
      <alignment wrapText="1"/>
    </xf>
    <xf numFmtId="1" fontId="1" fillId="6" borderId="1" xfId="0" applyNumberFormat="1" applyFont="1" applyFill="1" applyBorder="1" applyAlignment="1">
      <alignment wrapText="1"/>
    </xf>
    <xf numFmtId="43" fontId="0" fillId="7" borderId="0" xfId="1" applyFont="1" applyFill="1"/>
    <xf numFmtId="43" fontId="4" fillId="9" borderId="0" xfId="1" applyFont="1" applyFill="1"/>
    <xf numFmtId="43" fontId="1" fillId="6" borderId="13" xfId="1" applyFont="1" applyFill="1" applyBorder="1"/>
    <xf numFmtId="43" fontId="4" fillId="9" borderId="1" xfId="1" applyFont="1" applyFill="1" applyBorder="1"/>
    <xf numFmtId="43" fontId="8" fillId="7" borderId="1" xfId="1" applyFont="1" applyFill="1" applyBorder="1"/>
    <xf numFmtId="0" fontId="2" fillId="0" borderId="0" xfId="0" applyFont="1" applyFill="1" applyAlignment="1"/>
    <xf numFmtId="43" fontId="2" fillId="0" borderId="0" xfId="1" applyNumberFormat="1" applyFont="1" applyAlignment="1"/>
    <xf numFmtId="0" fontId="2" fillId="7" borderId="0" xfId="0" applyFont="1" applyFill="1" applyAlignment="1"/>
    <xf numFmtId="0" fontId="12" fillId="0" borderId="0" xfId="0" applyFont="1" applyFill="1" applyAlignment="1"/>
    <xf numFmtId="0" fontId="2" fillId="7" borderId="1" xfId="0" applyFont="1" applyFill="1" applyBorder="1" applyAlignment="1"/>
    <xf numFmtId="1" fontId="2" fillId="7" borderId="0" xfId="0" applyNumberFormat="1" applyFont="1" applyFill="1" applyAlignment="1"/>
    <xf numFmtId="0" fontId="1" fillId="0" borderId="0" xfId="0" applyFont="1" applyFill="1" applyAlignment="1">
      <alignment horizontal="center"/>
    </xf>
    <xf numFmtId="43" fontId="2" fillId="7" borderId="11" xfId="1" applyFont="1" applyFill="1" applyBorder="1" applyAlignment="1"/>
    <xf numFmtId="43" fontId="2" fillId="0" borderId="0" xfId="1" applyFont="1" applyAlignment="1"/>
    <xf numFmtId="0" fontId="0" fillId="10" borderId="0" xfId="0" applyFill="1"/>
    <xf numFmtId="43" fontId="1" fillId="9" borderId="0" xfId="1" applyFont="1" applyFill="1"/>
    <xf numFmtId="0" fontId="5" fillId="11" borderId="1" xfId="0" applyFont="1" applyFill="1" applyBorder="1" applyAlignment="1">
      <alignment horizontal="center"/>
    </xf>
    <xf numFmtId="43" fontId="0" fillId="3" borderId="1" xfId="1" applyFont="1" applyFill="1" applyBorder="1"/>
    <xf numFmtId="43" fontId="0" fillId="9" borderId="1" xfId="1" applyFont="1" applyFill="1" applyBorder="1"/>
    <xf numFmtId="0" fontId="1" fillId="6" borderId="3" xfId="0" applyFont="1" applyFill="1" applyBorder="1" applyAlignment="1">
      <alignment horizontal="center"/>
    </xf>
    <xf numFmtId="43" fontId="0" fillId="7" borderId="21" xfId="1" applyFont="1" applyFill="1" applyBorder="1"/>
    <xf numFmtId="0" fontId="2" fillId="0" borderId="1" xfId="0" applyFont="1" applyBorder="1"/>
    <xf numFmtId="43" fontId="1" fillId="9" borderId="1" xfId="1" applyFont="1" applyFill="1" applyBorder="1"/>
    <xf numFmtId="43" fontId="6" fillId="3" borderId="1" xfId="1" applyFont="1" applyFill="1" applyBorder="1"/>
    <xf numFmtId="43" fontId="4" fillId="9" borderId="1" xfId="0" applyNumberFormat="1" applyFont="1" applyFill="1" applyBorder="1"/>
    <xf numFmtId="43" fontId="4" fillId="9" borderId="1" xfId="1" applyFont="1" applyFill="1" applyBorder="1" applyAlignment="1">
      <alignment vertical="center"/>
    </xf>
    <xf numFmtId="43" fontId="4" fillId="9" borderId="1" xfId="0" applyNumberFormat="1" applyFont="1" applyFill="1" applyBorder="1" applyAlignment="1">
      <alignment vertical="center"/>
    </xf>
    <xf numFmtId="43" fontId="0" fillId="9" borderId="0" xfId="1" applyFont="1" applyFill="1"/>
    <xf numFmtId="43" fontId="0" fillId="7" borderId="2" xfId="1" applyFont="1" applyFill="1" applyBorder="1"/>
    <xf numFmtId="43" fontId="0" fillId="7" borderId="5" xfId="1" applyFont="1" applyFill="1" applyBorder="1"/>
    <xf numFmtId="43" fontId="2" fillId="7" borderId="2" xfId="1" applyFont="1" applyFill="1" applyBorder="1" applyAlignment="1">
      <alignment horizontal="center"/>
    </xf>
    <xf numFmtId="43" fontId="0" fillId="7" borderId="13" xfId="1" applyFont="1" applyFill="1" applyBorder="1"/>
    <xf numFmtId="43" fontId="4" fillId="7" borderId="0" xfId="1" applyFont="1" applyFill="1"/>
    <xf numFmtId="43" fontId="2" fillId="7" borderId="13" xfId="1" applyFont="1" applyFill="1" applyBorder="1" applyAlignment="1">
      <alignment horizontal="center"/>
    </xf>
    <xf numFmtId="43" fontId="4" fillId="9" borderId="16" xfId="1" applyFont="1" applyFill="1" applyBorder="1"/>
    <xf numFmtId="0" fontId="0" fillId="7" borderId="1" xfId="0" applyFill="1" applyBorder="1"/>
    <xf numFmtId="164" fontId="2" fillId="7" borderId="1" xfId="0" applyNumberFormat="1" applyFont="1" applyFill="1" applyBorder="1"/>
    <xf numFmtId="43" fontId="0" fillId="10" borderId="0" xfId="1" applyFont="1" applyFill="1"/>
    <xf numFmtId="0" fontId="1" fillId="10" borderId="0" xfId="0" applyFont="1" applyFill="1"/>
    <xf numFmtId="43" fontId="1" fillId="10" borderId="1" xfId="1" applyFont="1" applyFill="1" applyBorder="1" applyAlignment="1">
      <alignment horizontal="center"/>
    </xf>
    <xf numFmtId="43" fontId="4" fillId="10" borderId="0" xfId="1" applyFont="1" applyFill="1"/>
    <xf numFmtId="43" fontId="1" fillId="10" borderId="0" xfId="1" applyFont="1" applyFill="1"/>
    <xf numFmtId="0" fontId="0" fillId="10" borderId="0" xfId="0" applyFill="1" applyBorder="1"/>
    <xf numFmtId="0" fontId="4" fillId="10" borderId="0" xfId="0" applyFont="1" applyFill="1"/>
    <xf numFmtId="0" fontId="2" fillId="10" borderId="0" xfId="0" applyFont="1" applyFill="1"/>
    <xf numFmtId="43" fontId="2" fillId="10" borderId="0" xfId="1" applyFont="1" applyFill="1"/>
    <xf numFmtId="43" fontId="6" fillId="3" borderId="2" xfId="1" applyFont="1" applyFill="1" applyBorder="1"/>
    <xf numFmtId="0" fontId="13" fillId="10" borderId="0" xfId="0" applyFont="1" applyFill="1"/>
    <xf numFmtId="43" fontId="0" fillId="9" borderId="1" xfId="0" applyNumberFormat="1" applyFill="1" applyBorder="1"/>
    <xf numFmtId="43" fontId="3" fillId="7" borderId="1" xfId="1" applyFont="1" applyFill="1" applyBorder="1"/>
    <xf numFmtId="43" fontId="2" fillId="9" borderId="1" xfId="1" applyFont="1" applyFill="1" applyBorder="1"/>
    <xf numFmtId="1" fontId="2" fillId="0" borderId="0" xfId="0" applyNumberFormat="1" applyFont="1" applyFill="1" applyAlignment="1"/>
    <xf numFmtId="0" fontId="2" fillId="0" borderId="0" xfId="0" applyFont="1" applyFill="1" applyAlignment="1">
      <alignment horizontal="center" vertical="center"/>
    </xf>
    <xf numFmtId="0" fontId="1" fillId="13" borderId="9" xfId="0" applyFont="1" applyFill="1" applyBorder="1" applyAlignment="1">
      <alignment horizontal="left" vertical="center"/>
    </xf>
    <xf numFmtId="43" fontId="2" fillId="0" borderId="1" xfId="1" applyNumberFormat="1" applyFont="1" applyFill="1" applyBorder="1" applyAlignment="1">
      <alignment horizontal="center"/>
    </xf>
    <xf numFmtId="0" fontId="1" fillId="13" borderId="14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3" fontId="1" fillId="8" borderId="1" xfId="1" applyNumberFormat="1" applyFont="1" applyFill="1" applyBorder="1" applyAlignment="1">
      <alignment horizontal="center" vertical="center"/>
    </xf>
    <xf numFmtId="43" fontId="2" fillId="7" borderId="21" xfId="1" applyFont="1" applyFill="1" applyBorder="1"/>
    <xf numFmtId="43" fontId="10" fillId="7" borderId="1" xfId="1" applyFont="1" applyFill="1" applyBorder="1"/>
    <xf numFmtId="0" fontId="0" fillId="0" borderId="0" xfId="0" applyFont="1"/>
    <xf numFmtId="43" fontId="2" fillId="3" borderId="1" xfId="1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5" fillId="12" borderId="0" xfId="0" applyFont="1" applyFill="1" applyAlignment="1"/>
    <xf numFmtId="0" fontId="11" fillId="12" borderId="0" xfId="0" applyFont="1" applyFill="1" applyAlignment="1">
      <alignment horizontal="center"/>
    </xf>
    <xf numFmtId="43" fontId="5" fillId="12" borderId="0" xfId="1" applyNumberFormat="1" applyFont="1" applyFill="1" applyAlignment="1"/>
    <xf numFmtId="43" fontId="5" fillId="12" borderId="0" xfId="1" applyFont="1" applyFill="1" applyAlignment="1"/>
    <xf numFmtId="0" fontId="2" fillId="12" borderId="0" xfId="0" applyFont="1" applyFill="1" applyAlignment="1"/>
    <xf numFmtId="43" fontId="1" fillId="8" borderId="9" xfId="1" applyNumberFormat="1" applyFont="1" applyFill="1" applyBorder="1" applyAlignment="1">
      <alignment horizontal="center" vertical="center"/>
    </xf>
    <xf numFmtId="43" fontId="1" fillId="8" borderId="6" xfId="1" applyNumberFormat="1" applyFont="1" applyFill="1" applyBorder="1" applyAlignment="1">
      <alignment vertical="center"/>
    </xf>
    <xf numFmtId="43" fontId="1" fillId="8" borderId="7" xfId="1" applyNumberFormat="1" applyFont="1" applyFill="1" applyBorder="1" applyAlignment="1">
      <alignment vertical="center"/>
    </xf>
    <xf numFmtId="43" fontId="1" fillId="8" borderId="8" xfId="1" applyNumberFormat="1" applyFont="1" applyFill="1" applyBorder="1" applyAlignment="1">
      <alignment horizontal="center" vertical="center" wrapText="1"/>
    </xf>
    <xf numFmtId="43" fontId="1" fillId="8" borderId="10" xfId="1" applyNumberFormat="1" applyFont="1" applyFill="1" applyBorder="1" applyAlignment="1">
      <alignment horizontal="center" vertical="center" wrapText="1"/>
    </xf>
    <xf numFmtId="43" fontId="1" fillId="8" borderId="13" xfId="1" applyNumberFormat="1" applyFont="1" applyFill="1" applyBorder="1" applyAlignment="1">
      <alignment vertical="center"/>
    </xf>
    <xf numFmtId="43" fontId="1" fillId="8" borderId="1" xfId="1" applyNumberFormat="1" applyFont="1" applyFill="1" applyBorder="1" applyAlignment="1">
      <alignment vertical="center"/>
    </xf>
    <xf numFmtId="43" fontId="1" fillId="8" borderId="12" xfId="1" applyNumberFormat="1" applyFont="1" applyFill="1" applyBorder="1" applyAlignment="1">
      <alignment horizontal="center" vertical="center" wrapText="1"/>
    </xf>
    <xf numFmtId="43" fontId="1" fillId="8" borderId="11" xfId="1" applyNumberFormat="1" applyFont="1" applyFill="1" applyBorder="1" applyAlignment="1">
      <alignment vertical="center"/>
    </xf>
    <xf numFmtId="43" fontId="1" fillId="8" borderId="11" xfId="1" applyFont="1" applyFill="1" applyBorder="1" applyAlignment="1">
      <alignment vertical="center"/>
    </xf>
    <xf numFmtId="0" fontId="1" fillId="8" borderId="0" xfId="0" applyFont="1" applyFill="1" applyAlignment="1">
      <alignment vertical="center"/>
    </xf>
    <xf numFmtId="43" fontId="1" fillId="8" borderId="24" xfId="1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43" fontId="1" fillId="8" borderId="14" xfId="1" applyNumberFormat="1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3" fontId="2" fillId="0" borderId="11" xfId="1" applyNumberFormat="1" applyFont="1" applyFill="1" applyBorder="1" applyAlignment="1"/>
    <xf numFmtId="43" fontId="1" fillId="0" borderId="12" xfId="1" applyNumberFormat="1" applyFont="1" applyFill="1" applyBorder="1" applyAlignment="1"/>
    <xf numFmtId="164" fontId="2" fillId="0" borderId="11" xfId="0" applyNumberFormat="1" applyFont="1" applyFill="1" applyBorder="1" applyAlignment="1">
      <alignment horizontal="center"/>
    </xf>
    <xf numFmtId="43" fontId="1" fillId="0" borderId="2" xfId="1" applyNumberFormat="1" applyFont="1" applyFill="1" applyBorder="1" applyAlignment="1"/>
    <xf numFmtId="43" fontId="2" fillId="0" borderId="13" xfId="1" applyNumberFormat="1" applyFont="1" applyFill="1" applyBorder="1" applyAlignment="1"/>
    <xf numFmtId="43" fontId="1" fillId="0" borderId="1" xfId="1" applyNumberFormat="1" applyFont="1" applyFill="1" applyBorder="1" applyAlignment="1"/>
    <xf numFmtId="43" fontId="2" fillId="0" borderId="11" xfId="1" applyFont="1" applyFill="1" applyBorder="1" applyAlignment="1"/>
    <xf numFmtId="43" fontId="2" fillId="0" borderId="1" xfId="1" applyNumberFormat="1" applyFont="1" applyFill="1" applyBorder="1" applyAlignment="1"/>
    <xf numFmtId="43" fontId="2" fillId="0" borderId="12" xfId="1" applyNumberFormat="1" applyFont="1" applyFill="1" applyBorder="1" applyAlignment="1"/>
    <xf numFmtId="43" fontId="2" fillId="0" borderId="2" xfId="1" applyNumberFormat="1" applyFont="1" applyFill="1" applyBorder="1" applyAlignment="1"/>
    <xf numFmtId="0" fontId="2" fillId="0" borderId="1" xfId="0" applyFont="1" applyFill="1" applyBorder="1" applyAlignment="1"/>
    <xf numFmtId="1" fontId="2" fillId="0" borderId="1" xfId="0" applyNumberFormat="1" applyFont="1" applyFill="1" applyBorder="1" applyAlignment="1"/>
    <xf numFmtId="0" fontId="1" fillId="0" borderId="0" xfId="0" applyFont="1" applyFill="1" applyAlignment="1">
      <alignment vertical="center"/>
    </xf>
    <xf numFmtId="164" fontId="2" fillId="0" borderId="1" xfId="0" applyNumberFormat="1" applyFont="1" applyFill="1" applyBorder="1" applyAlignment="1">
      <alignment horizontal="center"/>
    </xf>
    <xf numFmtId="43" fontId="6" fillId="0" borderId="1" xfId="1" applyNumberFormat="1" applyFont="1" applyFill="1" applyBorder="1" applyAlignment="1"/>
    <xf numFmtId="164" fontId="2" fillId="0" borderId="11" xfId="0" applyNumberFormat="1" applyFont="1" applyFill="1" applyBorder="1" applyAlignment="1"/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/>
    <xf numFmtId="0" fontId="1" fillId="0" borderId="1" xfId="0" applyFont="1" applyFill="1" applyBorder="1" applyAlignment="1"/>
    <xf numFmtId="43" fontId="2" fillId="0" borderId="1" xfId="1" applyFont="1" applyFill="1" applyBorder="1" applyAlignment="1"/>
    <xf numFmtId="43" fontId="0" fillId="0" borderId="1" xfId="1" applyFont="1" applyFill="1" applyBorder="1"/>
    <xf numFmtId="43" fontId="7" fillId="0" borderId="1" xfId="1" applyFont="1" applyFill="1" applyBorder="1"/>
    <xf numFmtId="43" fontId="2" fillId="0" borderId="1" xfId="1" applyFont="1" applyFill="1" applyBorder="1"/>
    <xf numFmtId="43" fontId="1" fillId="0" borderId="1" xfId="0" applyNumberFormat="1" applyFont="1" applyFill="1" applyBorder="1" applyAlignment="1"/>
    <xf numFmtId="0" fontId="1" fillId="0" borderId="11" xfId="0" applyFont="1" applyFill="1" applyBorder="1" applyAlignment="1"/>
    <xf numFmtId="0" fontId="2" fillId="0" borderId="2" xfId="0" applyFont="1" applyFill="1" applyBorder="1" applyAlignment="1"/>
    <xf numFmtId="0" fontId="2" fillId="0" borderId="11" xfId="0" applyFont="1" applyFill="1" applyBorder="1" applyAlignment="1"/>
    <xf numFmtId="0" fontId="2" fillId="0" borderId="12" xfId="0" applyFont="1" applyFill="1" applyBorder="1" applyAlignment="1"/>
    <xf numFmtId="0" fontId="1" fillId="0" borderId="2" xfId="0" applyFont="1" applyFill="1" applyBorder="1" applyAlignment="1"/>
    <xf numFmtId="0" fontId="1" fillId="0" borderId="12" xfId="0" applyFont="1" applyFill="1" applyBorder="1" applyAlignment="1"/>
    <xf numFmtId="43" fontId="2" fillId="0" borderId="1" xfId="1" applyFont="1" applyFill="1" applyBorder="1" applyAlignment="1">
      <alignment horizontal="center"/>
    </xf>
    <xf numFmtId="43" fontId="2" fillId="0" borderId="1" xfId="0" applyNumberFormat="1" applyFont="1" applyFill="1" applyBorder="1" applyAlignment="1"/>
    <xf numFmtId="0" fontId="1" fillId="13" borderId="30" xfId="0" applyFont="1" applyFill="1" applyBorder="1" applyAlignment="1">
      <alignment horizontal="left" vertical="center"/>
    </xf>
    <xf numFmtId="43" fontId="2" fillId="0" borderId="25" xfId="1" applyNumberFormat="1" applyFont="1" applyFill="1" applyBorder="1" applyAlignment="1"/>
    <xf numFmtId="43" fontId="2" fillId="0" borderId="3" xfId="1" applyNumberFormat="1" applyFont="1" applyFill="1" applyBorder="1" applyAlignment="1"/>
    <xf numFmtId="43" fontId="2" fillId="0" borderId="26" xfId="1" applyNumberFormat="1" applyFont="1" applyFill="1" applyBorder="1" applyAlignment="1"/>
    <xf numFmtId="43" fontId="2" fillId="0" borderId="5" xfId="1" applyNumberFormat="1" applyFont="1" applyFill="1" applyBorder="1" applyAlignment="1"/>
    <xf numFmtId="43" fontId="6" fillId="0" borderId="3" xfId="1" applyNumberFormat="1" applyFont="1" applyFill="1" applyBorder="1" applyAlignment="1"/>
    <xf numFmtId="43" fontId="2" fillId="0" borderId="25" xfId="1" applyFont="1" applyFill="1" applyBorder="1" applyAlignment="1"/>
    <xf numFmtId="43" fontId="1" fillId="8" borderId="29" xfId="1" applyNumberFormat="1" applyFont="1" applyFill="1" applyBorder="1" applyAlignment="1">
      <alignment vertical="center"/>
    </xf>
    <xf numFmtId="43" fontId="1" fillId="8" borderId="21" xfId="1" applyNumberFormat="1" applyFont="1" applyFill="1" applyBorder="1" applyAlignment="1">
      <alignment vertical="center"/>
    </xf>
    <xf numFmtId="43" fontId="1" fillId="8" borderId="22" xfId="1" applyNumberFormat="1" applyFont="1" applyFill="1" applyBorder="1" applyAlignment="1">
      <alignment horizontal="center" vertical="center" wrapText="1"/>
    </xf>
    <xf numFmtId="43" fontId="1" fillId="8" borderId="23" xfId="1" applyNumberFormat="1" applyFont="1" applyFill="1" applyBorder="1" applyAlignment="1">
      <alignment horizontal="center" vertical="center" wrapText="1"/>
    </xf>
    <xf numFmtId="43" fontId="1" fillId="8" borderId="29" xfId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3" fontId="1" fillId="0" borderId="3" xfId="1" applyNumberFormat="1" applyFont="1" applyFill="1" applyBorder="1" applyAlignment="1"/>
    <xf numFmtId="43" fontId="1" fillId="8" borderId="31" xfId="1" applyNumberFormat="1" applyFont="1" applyFill="1" applyBorder="1" applyAlignment="1">
      <alignment vertical="center"/>
    </xf>
    <xf numFmtId="43" fontId="1" fillId="8" borderId="28" xfId="1" applyNumberFormat="1" applyFont="1" applyFill="1" applyBorder="1" applyAlignment="1">
      <alignment vertical="center"/>
    </xf>
    <xf numFmtId="43" fontId="1" fillId="8" borderId="32" xfId="1" applyNumberFormat="1" applyFont="1" applyFill="1" applyBorder="1" applyAlignment="1">
      <alignment horizontal="center" vertical="center" wrapText="1"/>
    </xf>
    <xf numFmtId="43" fontId="1" fillId="8" borderId="18" xfId="1" applyNumberFormat="1" applyFont="1" applyFill="1" applyBorder="1" applyAlignment="1">
      <alignment horizontal="center" vertical="center" wrapText="1"/>
    </xf>
    <xf numFmtId="43" fontId="1" fillId="8" borderId="31" xfId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43" fontId="1" fillId="8" borderId="1" xfId="1" applyNumberFormat="1" applyFont="1" applyFill="1" applyBorder="1" applyAlignment="1">
      <alignment horizontal="center" vertical="center" wrapText="1"/>
    </xf>
    <xf numFmtId="43" fontId="1" fillId="8" borderId="1" xfId="1" applyFont="1" applyFill="1" applyBorder="1" applyAlignment="1">
      <alignment vertical="center"/>
    </xf>
    <xf numFmtId="43" fontId="1" fillId="8" borderId="2" xfId="1" applyNumberFormat="1" applyFont="1" applyFill="1" applyBorder="1" applyAlignment="1">
      <alignment vertical="center"/>
    </xf>
    <xf numFmtId="43" fontId="1" fillId="8" borderId="9" xfId="1" applyNumberFormat="1" applyFont="1" applyFill="1" applyBorder="1" applyAlignment="1">
      <alignment horizontal="center" vertical="center" wrapText="1"/>
    </xf>
    <xf numFmtId="43" fontId="1" fillId="8" borderId="20" xfId="1" applyNumberFormat="1" applyFont="1" applyFill="1" applyBorder="1" applyAlignment="1">
      <alignment horizontal="center" vertical="center"/>
    </xf>
    <xf numFmtId="43" fontId="1" fillId="8" borderId="33" xfId="1" applyNumberFormat="1" applyFont="1" applyFill="1" applyBorder="1" applyAlignment="1">
      <alignment vertical="center"/>
    </xf>
    <xf numFmtId="43" fontId="12" fillId="0" borderId="0" xfId="1" applyNumberFormat="1" applyFont="1" applyFill="1" applyBorder="1" applyAlignment="1">
      <alignment horizontal="center"/>
    </xf>
    <xf numFmtId="43" fontId="0" fillId="0" borderId="13" xfId="1" applyFont="1" applyFill="1" applyBorder="1"/>
    <xf numFmtId="43" fontId="12" fillId="0" borderId="0" xfId="1" applyNumberFormat="1" applyFont="1" applyFill="1" applyBorder="1" applyAlignment="1">
      <alignment horizontal="center"/>
    </xf>
    <xf numFmtId="0" fontId="2" fillId="14" borderId="0" xfId="0" applyFont="1" applyFill="1" applyBorder="1" applyAlignment="1"/>
    <xf numFmtId="0" fontId="17" fillId="3" borderId="3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14" fillId="12" borderId="0" xfId="0" applyFont="1" applyFill="1" applyBorder="1" applyAlignment="1">
      <alignment horizontal="center" vertical="center"/>
    </xf>
    <xf numFmtId="0" fontId="2" fillId="12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3" fontId="12" fillId="0" borderId="1" xfId="1" applyNumberFormat="1" applyFont="1" applyFill="1" applyBorder="1" applyAlignment="1">
      <alignment horizontal="center"/>
    </xf>
    <xf numFmtId="43" fontId="12" fillId="0" borderId="2" xfId="1" applyNumberFormat="1" applyFont="1" applyFill="1" applyBorder="1" applyAlignment="1">
      <alignment horizontal="center"/>
    </xf>
    <xf numFmtId="0" fontId="12" fillId="0" borderId="1" xfId="0" applyFont="1" applyFill="1" applyBorder="1" applyAlignment="1"/>
    <xf numFmtId="43" fontId="1" fillId="8" borderId="1" xfId="1" applyNumberFormat="1" applyFont="1" applyFill="1" applyBorder="1" applyAlignment="1">
      <alignment horizontal="left" vertical="center"/>
    </xf>
    <xf numFmtId="43" fontId="1" fillId="8" borderId="1" xfId="1" applyNumberFormat="1" applyFont="1" applyFill="1" applyBorder="1" applyAlignment="1">
      <alignment horizontal="center" wrapText="1"/>
    </xf>
    <xf numFmtId="43" fontId="1" fillId="8" borderId="2" xfId="1" applyNumberFormat="1" applyFont="1" applyFill="1" applyBorder="1" applyAlignment="1">
      <alignment horizontal="center" wrapText="1"/>
    </xf>
    <xf numFmtId="43" fontId="1" fillId="8" borderId="0" xfId="1" applyNumberFormat="1" applyFont="1" applyFill="1" applyBorder="1" applyAlignment="1">
      <alignment horizontal="center" wrapText="1"/>
    </xf>
    <xf numFmtId="0" fontId="1" fillId="8" borderId="1" xfId="0" applyFont="1" applyFill="1" applyBorder="1" applyAlignment="1"/>
    <xf numFmtId="0" fontId="2" fillId="13" borderId="14" xfId="0" applyFont="1" applyFill="1" applyBorder="1" applyAlignment="1">
      <alignment horizontal="center" vertical="center"/>
    </xf>
    <xf numFmtId="43" fontId="1" fillId="0" borderId="22" xfId="1" applyNumberFormat="1" applyFont="1" applyFill="1" applyBorder="1" applyAlignment="1">
      <alignment horizontal="center"/>
    </xf>
    <xf numFmtId="43" fontId="1" fillId="0" borderId="23" xfId="1" applyNumberFormat="1" applyFont="1" applyFill="1" applyBorder="1" applyAlignment="1">
      <alignment horizontal="center"/>
    </xf>
    <xf numFmtId="43" fontId="1" fillId="0" borderId="1" xfId="1" applyNumberFormat="1" applyFont="1" applyFill="1" applyBorder="1" applyAlignment="1">
      <alignment horizontal="center"/>
    </xf>
    <xf numFmtId="43" fontId="1" fillId="0" borderId="0" xfId="1" applyNumberFormat="1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 vertical="center"/>
    </xf>
    <xf numFmtId="43" fontId="1" fillId="0" borderId="12" xfId="1" applyNumberFormat="1" applyFont="1" applyFill="1" applyBorder="1" applyAlignment="1">
      <alignment horizontal="center"/>
    </xf>
    <xf numFmtId="43" fontId="1" fillId="0" borderId="2" xfId="1" applyNumberFormat="1" applyFont="1" applyFill="1" applyBorder="1" applyAlignment="1">
      <alignment horizontal="center"/>
    </xf>
    <xf numFmtId="43" fontId="2" fillId="0" borderId="12" xfId="1" applyNumberFormat="1" applyFont="1" applyFill="1" applyBorder="1" applyAlignment="1">
      <alignment horizontal="center"/>
    </xf>
    <xf numFmtId="43" fontId="2" fillId="0" borderId="2" xfId="1" applyNumberFormat="1" applyFont="1" applyFill="1" applyBorder="1" applyAlignment="1">
      <alignment horizontal="center"/>
    </xf>
    <xf numFmtId="43" fontId="2" fillId="0" borderId="0" xfId="1" applyNumberFormat="1" applyFont="1" applyFill="1" applyBorder="1" applyAlignment="1">
      <alignment horizontal="center"/>
    </xf>
    <xf numFmtId="0" fontId="1" fillId="0" borderId="0" xfId="0" applyFont="1" applyFill="1" applyAlignment="1">
      <alignment horizontal="left" vertical="center"/>
    </xf>
    <xf numFmtId="43" fontId="2" fillId="0" borderId="0" xfId="1" applyNumberFormat="1" applyFont="1" applyFill="1" applyAlignment="1">
      <alignment horizontal="center"/>
    </xf>
    <xf numFmtId="43" fontId="2" fillId="0" borderId="0" xfId="1" applyNumberFormat="1" applyFont="1" applyAlignment="1">
      <alignment horizontal="center"/>
    </xf>
    <xf numFmtId="43" fontId="2" fillId="0" borderId="0" xfId="1" applyNumberFormat="1" applyFont="1" applyBorder="1" applyAlignment="1">
      <alignment horizontal="center"/>
    </xf>
    <xf numFmtId="43" fontId="2" fillId="0" borderId="1" xfId="1" applyNumberFormat="1" applyFont="1" applyBorder="1" applyAlignment="1">
      <alignment horizontal="center"/>
    </xf>
    <xf numFmtId="0" fontId="0" fillId="14" borderId="0" xfId="0" applyFill="1"/>
    <xf numFmtId="0" fontId="0" fillId="0" borderId="0" xfId="0" applyFill="1"/>
    <xf numFmtId="0" fontId="2" fillId="10" borderId="0" xfId="1" applyNumberFormat="1" applyFont="1" applyFill="1"/>
    <xf numFmtId="0" fontId="1" fillId="6" borderId="3" xfId="1" applyNumberFormat="1" applyFont="1" applyFill="1" applyBorder="1"/>
    <xf numFmtId="0" fontId="2" fillId="0" borderId="0" xfId="1" applyNumberFormat="1" applyFont="1"/>
    <xf numFmtId="43" fontId="0" fillId="7" borderId="1" xfId="1" applyFont="1" applyFill="1" applyBorder="1" applyAlignment="1">
      <alignment horizontal="center"/>
    </xf>
    <xf numFmtId="43" fontId="0" fillId="0" borderId="0" xfId="1" applyFont="1" applyAlignment="1">
      <alignment horizontal="center"/>
    </xf>
    <xf numFmtId="43" fontId="0" fillId="7" borderId="1" xfId="1" applyFont="1" applyFill="1" applyBorder="1" applyAlignment="1">
      <alignment horizontal="right"/>
    </xf>
    <xf numFmtId="0" fontId="0" fillId="0" borderId="0" xfId="0" applyAlignment="1">
      <alignment horizontal="center"/>
    </xf>
    <xf numFmtId="43" fontId="0" fillId="10" borderId="0" xfId="1" applyFont="1" applyFill="1" applyAlignment="1">
      <alignment horizontal="center"/>
    </xf>
    <xf numFmtId="0" fontId="17" fillId="11" borderId="1" xfId="0" applyFont="1" applyFill="1" applyBorder="1" applyAlignment="1">
      <alignment horizontal="center"/>
    </xf>
    <xf numFmtId="43" fontId="3" fillId="10" borderId="0" xfId="1" applyFont="1" applyFill="1"/>
    <xf numFmtId="0" fontId="17" fillId="3" borderId="0" xfId="0" applyFont="1" applyFill="1" applyBorder="1" applyAlignment="1">
      <alignment horizontal="center"/>
    </xf>
    <xf numFmtId="10" fontId="16" fillId="0" borderId="1" xfId="2" applyNumberFormat="1" applyFont="1" applyFill="1" applyBorder="1" applyAlignment="1">
      <alignment horizontal="center"/>
    </xf>
    <xf numFmtId="10" fontId="1" fillId="0" borderId="1" xfId="2" applyNumberFormat="1" applyFont="1" applyFill="1" applyBorder="1" applyAlignment="1">
      <alignment horizontal="center"/>
    </xf>
    <xf numFmtId="43" fontId="0" fillId="7" borderId="0" xfId="1" applyFont="1" applyFill="1" applyAlignment="1">
      <alignment horizontal="center" vertical="center"/>
    </xf>
    <xf numFmtId="0" fontId="18" fillId="15" borderId="0" xfId="0" applyFont="1" applyFill="1" applyBorder="1" applyAlignment="1">
      <alignment horizontal="center"/>
    </xf>
    <xf numFmtId="0" fontId="18" fillId="14" borderId="0" xfId="0" applyFont="1" applyFill="1" applyBorder="1" applyAlignment="1">
      <alignment horizontal="center"/>
    </xf>
    <xf numFmtId="0" fontId="0" fillId="16" borderId="0" xfId="0" applyFill="1"/>
    <xf numFmtId="0" fontId="0" fillId="17" borderId="0" xfId="0" applyFill="1"/>
    <xf numFmtId="0" fontId="0" fillId="18" borderId="0" xfId="0" applyFill="1"/>
    <xf numFmtId="39" fontId="2" fillId="18" borderId="0" xfId="0" applyNumberFormat="1" applyFont="1" applyFill="1" applyBorder="1" applyAlignment="1"/>
    <xf numFmtId="0" fontId="2" fillId="18" borderId="0" xfId="0" applyFont="1" applyFill="1" applyBorder="1" applyAlignment="1"/>
    <xf numFmtId="0" fontId="2" fillId="18" borderId="0" xfId="0" applyFont="1" applyFill="1" applyAlignment="1"/>
    <xf numFmtId="1" fontId="2" fillId="18" borderId="0" xfId="0" applyNumberFormat="1" applyFont="1" applyFill="1" applyBorder="1" applyAlignment="1"/>
    <xf numFmtId="1" fontId="2" fillId="18" borderId="0" xfId="0" applyNumberFormat="1" applyFont="1" applyFill="1" applyAlignment="1"/>
    <xf numFmtId="0" fontId="1" fillId="18" borderId="0" xfId="0" applyFont="1" applyFill="1" applyBorder="1" applyAlignment="1">
      <alignment vertical="center"/>
    </xf>
    <xf numFmtId="0" fontId="1" fillId="18" borderId="0" xfId="0" applyFont="1" applyFill="1" applyAlignment="1">
      <alignment vertical="center"/>
    </xf>
    <xf numFmtId="43" fontId="17" fillId="6" borderId="1" xfId="1" applyFont="1" applyFill="1" applyBorder="1"/>
    <xf numFmtId="0" fontId="12" fillId="0" borderId="36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3" fillId="20" borderId="1" xfId="0" applyFont="1" applyFill="1" applyBorder="1" applyAlignment="1">
      <alignment horizontal="center" vertical="center" wrapText="1"/>
    </xf>
    <xf numFmtId="0" fontId="20" fillId="17" borderId="1" xfId="0" applyFont="1" applyFill="1" applyBorder="1" applyAlignment="1">
      <alignment vertical="center" wrapText="1"/>
    </xf>
    <xf numFmtId="0" fontId="19" fillId="21" borderId="1" xfId="0" applyFont="1" applyFill="1" applyBorder="1" applyAlignment="1">
      <alignment vertical="center" wrapText="1"/>
    </xf>
    <xf numFmtId="165" fontId="4" fillId="0" borderId="0" xfId="0" applyNumberFormat="1" applyFont="1" applyAlignment="1">
      <alignment horizontal="left" vertical="center" indent="1"/>
    </xf>
    <xf numFmtId="43" fontId="12" fillId="0" borderId="0" xfId="1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4" fillId="12" borderId="16" xfId="0" applyFont="1" applyFill="1" applyBorder="1" applyAlignment="1">
      <alignment horizontal="center" vertical="center"/>
    </xf>
    <xf numFmtId="0" fontId="1" fillId="13" borderId="38" xfId="0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 vertical="center"/>
    </xf>
    <xf numFmtId="0" fontId="1" fillId="0" borderId="13" xfId="0" applyFont="1" applyFill="1" applyBorder="1" applyAlignment="1"/>
    <xf numFmtId="0" fontId="12" fillId="10" borderId="0" xfId="0" applyFont="1" applyFill="1"/>
    <xf numFmtId="43" fontId="0" fillId="9" borderId="2" xfId="1" applyFont="1" applyFill="1" applyBorder="1"/>
    <xf numFmtId="43" fontId="3" fillId="0" borderId="0" xfId="1" applyFont="1" applyFill="1"/>
    <xf numFmtId="43" fontId="3" fillId="0" borderId="1" xfId="1" applyFont="1" applyFill="1" applyBorder="1"/>
    <xf numFmtId="43" fontId="12" fillId="0" borderId="0" xfId="1" applyNumberFormat="1" applyFont="1" applyFill="1" applyBorder="1" applyAlignment="1">
      <alignment horizontal="center"/>
    </xf>
    <xf numFmtId="0" fontId="1" fillId="6" borderId="5" xfId="1" applyNumberFormat="1" applyFont="1" applyFill="1" applyBorder="1"/>
    <xf numFmtId="43" fontId="1" fillId="6" borderId="4" xfId="1" applyFont="1" applyFill="1" applyBorder="1" applyAlignment="1">
      <alignment horizontal="center" wrapText="1"/>
    </xf>
    <xf numFmtId="43" fontId="2" fillId="9" borderId="13" xfId="1" applyFont="1" applyFill="1" applyBorder="1"/>
    <xf numFmtId="43" fontId="2" fillId="10" borderId="1" xfId="1" applyFont="1" applyFill="1" applyBorder="1"/>
    <xf numFmtId="43" fontId="2" fillId="0" borderId="1" xfId="1" applyFont="1" applyBorder="1"/>
    <xf numFmtId="43" fontId="1" fillId="0" borderId="0" xfId="1" applyNumberFormat="1" applyFont="1" applyBorder="1" applyAlignment="1">
      <alignment horizontal="center"/>
    </xf>
    <xf numFmtId="0" fontId="24" fillId="7" borderId="0" xfId="0" applyFont="1" applyFill="1" applyAlignment="1">
      <alignment vertic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vertical="center"/>
    </xf>
    <xf numFmtId="0" fontId="25" fillId="7" borderId="0" xfId="0" applyFont="1" applyFill="1"/>
    <xf numFmtId="0" fontId="20" fillId="7" borderId="0" xfId="0" applyFont="1" applyFill="1" applyAlignment="1">
      <alignment horizontal="left" vertical="center" indent="1"/>
    </xf>
    <xf numFmtId="0" fontId="20" fillId="7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30" fillId="7" borderId="0" xfId="0" applyFont="1" applyFill="1" applyAlignment="1">
      <alignment vertical="center"/>
    </xf>
    <xf numFmtId="0" fontId="27" fillId="7" borderId="0" xfId="0" applyFont="1" applyFill="1" applyAlignment="1">
      <alignment horizontal="left" vertical="center" indent="1"/>
    </xf>
    <xf numFmtId="0" fontId="26" fillId="7" borderId="0" xfId="0" applyFont="1" applyFill="1" applyAlignment="1">
      <alignment horizontal="left" vertical="center" indent="1"/>
    </xf>
    <xf numFmtId="0" fontId="29" fillId="7" borderId="0" xfId="0" applyFont="1" applyFill="1" applyAlignment="1">
      <alignment horizontal="left" vertical="center" indent="1"/>
    </xf>
    <xf numFmtId="0" fontId="25" fillId="12" borderId="0" xfId="0" applyFont="1" applyFill="1"/>
    <xf numFmtId="0" fontId="25" fillId="4" borderId="0" xfId="0" applyFont="1" applyFill="1"/>
    <xf numFmtId="0" fontId="0" fillId="18" borderId="0" xfId="0" applyFill="1" applyAlignment="1">
      <alignment horizontal="center"/>
    </xf>
    <xf numFmtId="0" fontId="0" fillId="18" borderId="37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36" fillId="18" borderId="0" xfId="0" applyFont="1" applyFill="1"/>
    <xf numFmtId="0" fontId="36" fillId="18" borderId="0" xfId="0" applyFont="1" applyFill="1" applyAlignment="1">
      <alignment horizontal="center"/>
    </xf>
    <xf numFmtId="0" fontId="34" fillId="12" borderId="0" xfId="0" applyFont="1" applyFill="1" applyAlignment="1">
      <alignment vertical="center"/>
    </xf>
    <xf numFmtId="0" fontId="0" fillId="22" borderId="0" xfId="0" applyFill="1"/>
    <xf numFmtId="43" fontId="2" fillId="0" borderId="0" xfId="0" applyNumberFormat="1" applyFont="1" applyFill="1" applyAlignment="1"/>
    <xf numFmtId="43" fontId="4" fillId="0" borderId="0" xfId="1" applyFont="1"/>
    <xf numFmtId="0" fontId="2" fillId="4" borderId="0" xfId="0" applyFont="1" applyFill="1" applyAlignment="1"/>
    <xf numFmtId="0" fontId="12" fillId="4" borderId="0" xfId="0" applyFont="1" applyFill="1" applyAlignment="1"/>
    <xf numFmtId="1" fontId="2" fillId="4" borderId="0" xfId="0" applyNumberFormat="1" applyFont="1" applyFill="1" applyAlignment="1"/>
    <xf numFmtId="0" fontId="0" fillId="4" borderId="0" xfId="0" applyFill="1"/>
    <xf numFmtId="0" fontId="36" fillId="4" borderId="0" xfId="0" applyFont="1" applyFill="1"/>
    <xf numFmtId="10" fontId="1" fillId="0" borderId="2" xfId="2" applyNumberFormat="1" applyFont="1" applyFill="1" applyBorder="1" applyAlignment="1">
      <alignment horizontal="center"/>
    </xf>
    <xf numFmtId="0" fontId="2" fillId="4" borderId="1" xfId="0" applyFont="1" applyFill="1" applyBorder="1" applyAlignment="1"/>
    <xf numFmtId="0" fontId="12" fillId="4" borderId="1" xfId="0" applyFont="1" applyFill="1" applyBorder="1" applyAlignment="1"/>
    <xf numFmtId="1" fontId="2" fillId="4" borderId="1" xfId="0" applyNumberFormat="1" applyFont="1" applyFill="1" applyBorder="1" applyAlignment="1"/>
    <xf numFmtId="0" fontId="0" fillId="4" borderId="1" xfId="0" applyFill="1" applyBorder="1"/>
    <xf numFmtId="0" fontId="36" fillId="4" borderId="1" xfId="0" applyFont="1" applyFill="1" applyBorder="1"/>
    <xf numFmtId="0" fontId="2" fillId="14" borderId="1" xfId="0" applyFont="1" applyFill="1" applyBorder="1" applyAlignment="1"/>
    <xf numFmtId="0" fontId="2" fillId="14" borderId="0" xfId="0" applyFont="1" applyFill="1" applyAlignment="1"/>
    <xf numFmtId="0" fontId="37" fillId="14" borderId="0" xfId="0" applyFont="1" applyFill="1" applyAlignment="1"/>
    <xf numFmtId="0" fontId="37" fillId="14" borderId="0" xfId="0" applyFont="1" applyFill="1" applyAlignment="1">
      <alignment horizontal="center"/>
    </xf>
    <xf numFmtId="43" fontId="17" fillId="6" borderId="14" xfId="1" applyNumberFormat="1" applyFont="1" applyFill="1" applyBorder="1" applyAlignment="1">
      <alignment vertical="center"/>
    </xf>
    <xf numFmtId="43" fontId="17" fillId="6" borderId="20" xfId="1" applyNumberFormat="1" applyFont="1" applyFill="1" applyBorder="1" applyAlignment="1">
      <alignment horizontal="center" vertical="center"/>
    </xf>
    <xf numFmtId="43" fontId="17" fillId="6" borderId="16" xfId="1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vertical="center"/>
    </xf>
    <xf numFmtId="0" fontId="17" fillId="6" borderId="0" xfId="0" applyFont="1" applyFill="1" applyAlignment="1">
      <alignment vertical="center"/>
    </xf>
    <xf numFmtId="10" fontId="1" fillId="4" borderId="1" xfId="2" applyNumberFormat="1" applyFont="1" applyFill="1" applyBorder="1" applyAlignment="1"/>
    <xf numFmtId="0" fontId="5" fillId="15" borderId="0" xfId="0" applyFont="1" applyFill="1" applyAlignment="1"/>
    <xf numFmtId="0" fontId="2" fillId="15" borderId="0" xfId="0" applyFont="1" applyFill="1" applyAlignment="1"/>
    <xf numFmtId="0" fontId="0" fillId="15" borderId="0" xfId="0" applyFill="1"/>
    <xf numFmtId="0" fontId="40" fillId="23" borderId="0" xfId="0" applyFont="1" applyFill="1" applyAlignment="1">
      <alignment vertical="center"/>
    </xf>
    <xf numFmtId="0" fontId="41" fillId="23" borderId="0" xfId="0" applyFont="1" applyFill="1" applyAlignment="1">
      <alignment vertical="center"/>
    </xf>
    <xf numFmtId="0" fontId="42" fillId="23" borderId="0" xfId="0" applyFont="1" applyFill="1" applyAlignment="1">
      <alignment vertical="center"/>
    </xf>
    <xf numFmtId="43" fontId="1" fillId="8" borderId="2" xfId="1" applyNumberFormat="1" applyFont="1" applyFill="1" applyBorder="1" applyAlignment="1">
      <alignment horizontal="center" vertical="center" wrapText="1"/>
    </xf>
    <xf numFmtId="43" fontId="1" fillId="0" borderId="2" xfId="0" applyNumberFormat="1" applyFont="1" applyFill="1" applyBorder="1" applyAlignment="1"/>
    <xf numFmtId="0" fontId="2" fillId="13" borderId="1" xfId="0" applyFont="1" applyFill="1" applyBorder="1" applyAlignment="1">
      <alignment horizontal="center"/>
    </xf>
    <xf numFmtId="0" fontId="43" fillId="17" borderId="0" xfId="0" applyFont="1" applyFill="1"/>
    <xf numFmtId="0" fontId="44" fillId="17" borderId="0" xfId="0" applyFont="1" applyFill="1"/>
    <xf numFmtId="0" fontId="45" fillId="17" borderId="0" xfId="0" applyFont="1" applyFill="1"/>
    <xf numFmtId="0" fontId="46" fillId="17" borderId="0" xfId="0" applyFont="1" applyFill="1"/>
    <xf numFmtId="0" fontId="47" fillId="17" borderId="0" xfId="0" applyFont="1" applyFill="1"/>
    <xf numFmtId="43" fontId="0" fillId="0" borderId="0" xfId="0" applyNumberFormat="1"/>
    <xf numFmtId="0" fontId="45" fillId="24" borderId="0" xfId="0" applyFont="1" applyFill="1"/>
    <xf numFmtId="0" fontId="46" fillId="24" borderId="0" xfId="0" applyFont="1" applyFill="1"/>
    <xf numFmtId="0" fontId="43" fillId="24" borderId="0" xfId="0" applyFont="1" applyFill="1"/>
    <xf numFmtId="0" fontId="47" fillId="24" borderId="0" xfId="0" applyFont="1" applyFill="1"/>
    <xf numFmtId="0" fontId="44" fillId="24" borderId="0" xfId="0" applyFont="1" applyFill="1"/>
    <xf numFmtId="0" fontId="48" fillId="24" borderId="0" xfId="0" applyFont="1" applyFill="1" applyAlignment="1">
      <alignment horizontal="left" vertical="center" indent="1"/>
    </xf>
    <xf numFmtId="0" fontId="48" fillId="24" borderId="0" xfId="0" applyFont="1" applyFill="1"/>
    <xf numFmtId="0" fontId="47" fillId="24" borderId="0" xfId="0" applyFont="1" applyFill="1" applyAlignment="1">
      <alignment vertical="center"/>
    </xf>
    <xf numFmtId="0" fontId="47" fillId="24" borderId="0" xfId="0" applyFont="1" applyFill="1" applyAlignment="1">
      <alignment horizontal="left" vertical="center"/>
    </xf>
    <xf numFmtId="0" fontId="47" fillId="24" borderId="0" xfId="0" applyFont="1" applyFill="1" applyAlignment="1">
      <alignment horizontal="left" vertical="center" indent="1"/>
    </xf>
    <xf numFmtId="0" fontId="4" fillId="23" borderId="0" xfId="0" applyFont="1" applyFill="1"/>
    <xf numFmtId="0" fontId="50" fillId="23" borderId="0" xfId="0" applyFont="1" applyFill="1" applyAlignment="1">
      <alignment vertical="center"/>
    </xf>
    <xf numFmtId="0" fontId="12" fillId="23" borderId="0" xfId="0" applyFont="1" applyFill="1"/>
    <xf numFmtId="0" fontId="51" fillId="23" borderId="0" xfId="0" applyFont="1" applyFill="1" applyAlignment="1">
      <alignment horizontal="left" vertical="center" indent="4"/>
    </xf>
    <xf numFmtId="0" fontId="50" fillId="23" borderId="0" xfId="0" applyFont="1" applyFill="1" applyAlignment="1">
      <alignment horizontal="left" vertical="center" indent="4"/>
    </xf>
    <xf numFmtId="0" fontId="52" fillId="23" borderId="0" xfId="0" applyFont="1" applyFill="1" applyAlignment="1">
      <alignment horizontal="left" vertical="center" indent="4"/>
    </xf>
    <xf numFmtId="0" fontId="53" fillId="23" borderId="0" xfId="0" applyFont="1" applyFill="1" applyAlignment="1">
      <alignment vertical="center"/>
    </xf>
    <xf numFmtId="0" fontId="21" fillId="23" borderId="0" xfId="0" applyFont="1" applyFill="1" applyAlignment="1">
      <alignment horizontal="left" vertical="center" indent="4"/>
    </xf>
    <xf numFmtId="0" fontId="47" fillId="23" borderId="0" xfId="0" applyFont="1" applyFill="1" applyAlignment="1">
      <alignment vertical="center"/>
    </xf>
    <xf numFmtId="0" fontId="45" fillId="23" borderId="0" xfId="0" applyFont="1" applyFill="1" applyAlignment="1">
      <alignment vertical="center"/>
    </xf>
    <xf numFmtId="43" fontId="2" fillId="0" borderId="1" xfId="0" applyNumberFormat="1" applyFont="1" applyFill="1" applyBorder="1" applyAlignment="1"/>
    <xf numFmtId="0" fontId="2" fillId="4" borderId="1" xfId="0" applyFont="1" applyFill="1" applyBorder="1" applyAlignment="1"/>
    <xf numFmtId="0" fontId="12" fillId="4" borderId="1" xfId="0" applyFont="1" applyFill="1" applyBorder="1" applyAlignment="1"/>
    <xf numFmtId="1" fontId="2" fillId="4" borderId="1" xfId="0" applyNumberFormat="1" applyFont="1" applyFill="1" applyBorder="1" applyAlignment="1"/>
    <xf numFmtId="0" fontId="1" fillId="8" borderId="13" xfId="0" applyFont="1" applyFill="1" applyBorder="1" applyAlignment="1">
      <alignment vertical="center"/>
    </xf>
    <xf numFmtId="0" fontId="2" fillId="7" borderId="13" xfId="0" applyFont="1" applyFill="1" applyBorder="1" applyAlignment="1"/>
    <xf numFmtId="0" fontId="2" fillId="0" borderId="13" xfId="0" applyFont="1" applyFill="1" applyBorder="1" applyAlignment="1"/>
    <xf numFmtId="0" fontId="1" fillId="4" borderId="1" xfId="0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43" fontId="2" fillId="0" borderId="2" xfId="1" applyFont="1" applyFill="1" applyBorder="1" applyAlignment="1"/>
    <xf numFmtId="43" fontId="2" fillId="0" borderId="2" xfId="0" applyNumberFormat="1" applyFont="1" applyFill="1" applyBorder="1" applyAlignment="1"/>
    <xf numFmtId="43" fontId="1" fillId="6" borderId="2" xfId="1" applyFont="1" applyFill="1" applyBorder="1"/>
    <xf numFmtId="43" fontId="1" fillId="6" borderId="13" xfId="1" applyFont="1" applyFill="1" applyBorder="1" applyAlignment="1">
      <alignment horizontal="center" wrapText="1"/>
    </xf>
    <xf numFmtId="43" fontId="4" fillId="9" borderId="13" xfId="1" applyFont="1" applyFill="1" applyBorder="1"/>
    <xf numFmtId="0" fontId="5" fillId="11" borderId="3" xfId="0" applyFont="1" applyFill="1" applyBorder="1" applyAlignment="1">
      <alignment horizontal="center"/>
    </xf>
    <xf numFmtId="43" fontId="6" fillId="3" borderId="3" xfId="1" applyFont="1" applyFill="1" applyBorder="1"/>
    <xf numFmtId="43" fontId="0" fillId="7" borderId="3" xfId="1" applyFont="1" applyFill="1" applyBorder="1"/>
    <xf numFmtId="43" fontId="2" fillId="7" borderId="3" xfId="1" applyFont="1" applyFill="1" applyBorder="1"/>
    <xf numFmtId="43" fontId="7" fillId="7" borderId="3" xfId="1" applyFont="1" applyFill="1" applyBorder="1"/>
    <xf numFmtId="43" fontId="0" fillId="7" borderId="3" xfId="1" applyFont="1" applyFill="1" applyBorder="1" applyAlignment="1">
      <alignment horizontal="center"/>
    </xf>
    <xf numFmtId="43" fontId="2" fillId="9" borderId="3" xfId="1" applyFont="1" applyFill="1" applyBorder="1"/>
    <xf numFmtId="43" fontId="2" fillId="9" borderId="4" xfId="1" applyFont="1" applyFill="1" applyBorder="1"/>
    <xf numFmtId="43" fontId="4" fillId="9" borderId="3" xfId="1" applyFont="1" applyFill="1" applyBorder="1"/>
    <xf numFmtId="43" fontId="4" fillId="9" borderId="4" xfId="1" applyFont="1" applyFill="1" applyBorder="1"/>
    <xf numFmtId="43" fontId="2" fillId="4" borderId="0" xfId="1" applyFont="1" applyFill="1" applyBorder="1"/>
    <xf numFmtId="43" fontId="2" fillId="0" borderId="0" xfId="1" applyFont="1" applyBorder="1"/>
    <xf numFmtId="0" fontId="2" fillId="0" borderId="0" xfId="1" applyNumberFormat="1" applyFont="1" applyBorder="1"/>
    <xf numFmtId="0" fontId="2" fillId="0" borderId="0" xfId="0" applyFont="1" applyBorder="1"/>
    <xf numFmtId="43" fontId="2" fillId="7" borderId="0" xfId="1" applyFont="1" applyFill="1" applyBorder="1"/>
    <xf numFmtId="0" fontId="2" fillId="0" borderId="0" xfId="0" applyFont="1" applyFill="1" applyBorder="1"/>
    <xf numFmtId="43" fontId="2" fillId="0" borderId="0" xfId="1" applyFont="1" applyFill="1" applyBorder="1"/>
    <xf numFmtId="0" fontId="2" fillId="0" borderId="0" xfId="1" applyNumberFormat="1" applyFont="1" applyFill="1" applyBorder="1"/>
    <xf numFmtId="0" fontId="45" fillId="3" borderId="0" xfId="0" applyFont="1" applyFill="1"/>
    <xf numFmtId="0" fontId="46" fillId="3" borderId="0" xfId="0" applyFont="1" applyFill="1"/>
    <xf numFmtId="0" fontId="43" fillId="3" borderId="0" xfId="0" applyFont="1" applyFill="1"/>
    <xf numFmtId="0" fontId="47" fillId="3" borderId="0" xfId="0" applyFont="1" applyFill="1"/>
    <xf numFmtId="0" fontId="44" fillId="3" borderId="0" xfId="0" applyFont="1" applyFill="1"/>
    <xf numFmtId="0" fontId="47" fillId="3" borderId="0" xfId="0" applyFont="1" applyFill="1" applyAlignment="1">
      <alignment vertical="center"/>
    </xf>
    <xf numFmtId="0" fontId="54" fillId="3" borderId="0" xfId="0" applyFont="1" applyFill="1"/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vertical="top"/>
    </xf>
    <xf numFmtId="0" fontId="55" fillId="3" borderId="0" xfId="0" applyFont="1" applyFill="1"/>
    <xf numFmtId="0" fontId="56" fillId="3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7" fillId="6" borderId="2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43" fontId="2" fillId="0" borderId="0" xfId="1" applyFont="1" applyFill="1" applyBorder="1" applyAlignment="1"/>
    <xf numFmtId="0" fontId="2" fillId="0" borderId="0" xfId="0" applyFont="1" applyFill="1" applyBorder="1" applyAlignment="1"/>
    <xf numFmtId="43" fontId="2" fillId="0" borderId="20" xfId="1" applyFont="1" applyFill="1" applyBorder="1" applyAlignment="1"/>
    <xf numFmtId="43" fontId="1" fillId="0" borderId="13" xfId="1" applyNumberFormat="1" applyFont="1" applyFill="1" applyBorder="1" applyAlignment="1">
      <alignment horizontal="center"/>
    </xf>
    <xf numFmtId="0" fontId="14" fillId="12" borderId="0" xfId="0" applyFont="1" applyFill="1" applyAlignment="1">
      <alignment horizontal="center"/>
    </xf>
    <xf numFmtId="0" fontId="14" fillId="12" borderId="27" xfId="0" applyFont="1" applyFill="1" applyBorder="1" applyAlignment="1">
      <alignment horizontal="center"/>
    </xf>
    <xf numFmtId="43" fontId="12" fillId="0" borderId="39" xfId="1" applyNumberFormat="1" applyFont="1" applyFill="1" applyBorder="1" applyAlignment="1">
      <alignment horizontal="center"/>
    </xf>
    <xf numFmtId="43" fontId="12" fillId="0" borderId="36" xfId="1" applyNumberFormat="1" applyFont="1" applyFill="1" applyBorder="1" applyAlignment="1">
      <alignment horizontal="center"/>
    </xf>
    <xf numFmtId="43" fontId="12" fillId="0" borderId="15" xfId="1" applyNumberFormat="1" applyFont="1" applyFill="1" applyBorder="1" applyAlignment="1">
      <alignment horizontal="center"/>
    </xf>
    <xf numFmtId="43" fontId="12" fillId="0" borderId="40" xfId="1" applyNumberFormat="1" applyFont="1" applyFill="1" applyBorder="1" applyAlignment="1">
      <alignment horizontal="center"/>
    </xf>
    <xf numFmtId="43" fontId="12" fillId="0" borderId="17" xfId="1" applyNumberFormat="1" applyFont="1" applyFill="1" applyBorder="1" applyAlignment="1">
      <alignment horizontal="center"/>
    </xf>
    <xf numFmtId="43" fontId="12" fillId="0" borderId="42" xfId="1" applyNumberFormat="1" applyFont="1" applyFill="1" applyBorder="1" applyAlignment="1">
      <alignment horizontal="center"/>
    </xf>
    <xf numFmtId="43" fontId="12" fillId="0" borderId="41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12" borderId="43" xfId="0" applyFont="1" applyFill="1" applyBorder="1" applyAlignment="1">
      <alignment horizontal="center"/>
    </xf>
    <xf numFmtId="43" fontId="12" fillId="0" borderId="6" xfId="1" applyNumberFormat="1" applyFont="1" applyFill="1" applyBorder="1" applyAlignment="1">
      <alignment horizontal="center"/>
    </xf>
    <xf numFmtId="43" fontId="12" fillId="0" borderId="19" xfId="1" applyNumberFormat="1" applyFont="1" applyFill="1" applyBorder="1" applyAlignment="1">
      <alignment horizontal="center"/>
    </xf>
    <xf numFmtId="43" fontId="12" fillId="0" borderId="7" xfId="1" applyNumberFormat="1" applyFont="1" applyFill="1" applyBorder="1" applyAlignment="1">
      <alignment horizontal="center"/>
    </xf>
    <xf numFmtId="43" fontId="12" fillId="0" borderId="8" xfId="1" applyNumberFormat="1" applyFont="1" applyFill="1" applyBorder="1" applyAlignment="1">
      <alignment horizontal="center"/>
    </xf>
    <xf numFmtId="43" fontId="12" fillId="0" borderId="10" xfId="1" applyNumberFormat="1" applyFont="1" applyFill="1" applyBorder="1" applyAlignment="1">
      <alignment horizontal="center"/>
    </xf>
    <xf numFmtId="43" fontId="12" fillId="0" borderId="18" xfId="1" applyNumberFormat="1" applyFont="1" applyFill="1" applyBorder="1" applyAlignment="1">
      <alignment horizontal="center"/>
    </xf>
    <xf numFmtId="43" fontId="12" fillId="0" borderId="0" xfId="1" applyNumberFormat="1" applyFont="1" applyFill="1" applyBorder="1" applyAlignment="1">
      <alignment horizontal="center"/>
    </xf>
    <xf numFmtId="0" fontId="14" fillId="12" borderId="0" xfId="0" applyFont="1" applyFill="1" applyBorder="1" applyAlignment="1">
      <alignment horizontal="center" vertical="center"/>
    </xf>
    <xf numFmtId="0" fontId="14" fillId="12" borderId="2" xfId="0" applyFont="1" applyFill="1" applyBorder="1" applyAlignment="1">
      <alignment horizontal="left" vertical="center"/>
    </xf>
    <xf numFmtId="0" fontId="14" fillId="12" borderId="16" xfId="0" applyFont="1" applyFill="1" applyBorder="1" applyAlignment="1">
      <alignment horizontal="left" vertical="center"/>
    </xf>
    <xf numFmtId="0" fontId="35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38" fillId="14" borderId="24" xfId="0" applyFont="1" applyFill="1" applyBorder="1" applyAlignment="1">
      <alignment horizontal="center" vertical="center"/>
    </xf>
    <xf numFmtId="0" fontId="38" fillId="14" borderId="35" xfId="0" applyFont="1" applyFill="1" applyBorder="1" applyAlignment="1">
      <alignment horizontal="center" vertical="center"/>
    </xf>
    <xf numFmtId="0" fontId="39" fillId="15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1" fillId="0" borderId="35" xfId="0" applyFont="1" applyBorder="1" applyAlignment="1">
      <alignment horizontal="center" vertical="center"/>
    </xf>
    <xf numFmtId="0" fontId="22" fillId="19" borderId="0" xfId="0" applyFont="1" applyFill="1"/>
    <xf numFmtId="0" fontId="2" fillId="0" borderId="23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center" vertical="center"/>
    </xf>
    <xf numFmtId="0" fontId="14" fillId="12" borderId="16" xfId="0" applyFont="1" applyFill="1" applyBorder="1" applyAlignment="1">
      <alignment horizontal="center" vertical="center"/>
    </xf>
    <xf numFmtId="49" fontId="1" fillId="10" borderId="1" xfId="1" applyNumberFormat="1" applyFont="1" applyFill="1" applyBorder="1" applyAlignment="1">
      <alignment horizontal="center"/>
    </xf>
    <xf numFmtId="43" fontId="13" fillId="10" borderId="0" xfId="1" applyFont="1" applyFill="1" applyAlignment="1">
      <alignment horizontal="center" vertical="center"/>
    </xf>
    <xf numFmtId="43" fontId="1" fillId="10" borderId="1" xfId="1" applyFont="1" applyFill="1" applyBorder="1" applyAlignment="1">
      <alignment horizontal="center"/>
    </xf>
    <xf numFmtId="43" fontId="1" fillId="10" borderId="3" xfId="1" applyFont="1" applyFill="1" applyBorder="1" applyAlignment="1">
      <alignment horizontal="center"/>
    </xf>
    <xf numFmtId="43" fontId="1" fillId="10" borderId="2" xfId="1" applyFont="1" applyFill="1" applyBorder="1" applyAlignment="1">
      <alignment horizontal="center"/>
    </xf>
    <xf numFmtId="49" fontId="12" fillId="10" borderId="1" xfId="0" applyNumberFormat="1" applyFont="1" applyFill="1" applyBorder="1" applyAlignment="1">
      <alignment horizontal="center"/>
    </xf>
    <xf numFmtId="17" fontId="1" fillId="10" borderId="1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1" fontId="1" fillId="10" borderId="3" xfId="0" applyNumberFormat="1" applyFont="1" applyFill="1" applyBorder="1" applyAlignment="1">
      <alignment horizontal="center"/>
    </xf>
    <xf numFmtId="49" fontId="12" fillId="10" borderId="1" xfId="1" applyNumberFormat="1" applyFont="1" applyFill="1" applyBorder="1" applyAlignment="1">
      <alignment horizontal="center"/>
    </xf>
    <xf numFmtId="0" fontId="13" fillId="10" borderId="0" xfId="0" applyFont="1" applyFill="1" applyAlignment="1">
      <alignment horizontal="center" vertical="center"/>
    </xf>
    <xf numFmtId="43" fontId="12" fillId="10" borderId="3" xfId="1" applyFont="1" applyFill="1" applyBorder="1" applyAlignment="1">
      <alignment horizontal="center"/>
    </xf>
    <xf numFmtId="43" fontId="12" fillId="10" borderId="1" xfId="1" applyFont="1" applyFill="1" applyBorder="1" applyAlignment="1">
      <alignment horizontal="center"/>
    </xf>
    <xf numFmtId="43" fontId="12" fillId="10" borderId="2" xfId="1" applyFont="1" applyFill="1" applyBorder="1" applyAlignment="1">
      <alignment horizontal="center"/>
    </xf>
    <xf numFmtId="43" fontId="13" fillId="10" borderId="0" xfId="1" applyFont="1" applyFill="1" applyAlignment="1">
      <alignment horizontal="center"/>
    </xf>
    <xf numFmtId="17" fontId="1" fillId="10" borderId="1" xfId="1" applyNumberFormat="1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1" fontId="12" fillId="10" borderId="3" xfId="0" applyNumberFormat="1" applyFont="1" applyFill="1" applyBorder="1" applyAlignment="1">
      <alignment horizontal="center"/>
    </xf>
    <xf numFmtId="0" fontId="45" fillId="8" borderId="0" xfId="0" applyFont="1" applyFill="1"/>
    <xf numFmtId="0" fontId="46" fillId="8" borderId="0" xfId="0" applyFont="1" applyFill="1"/>
    <xf numFmtId="0" fontId="55" fillId="8" borderId="0" xfId="0" applyFont="1" applyFill="1"/>
    <xf numFmtId="0" fontId="43" fillId="8" borderId="0" xfId="0" applyFont="1" applyFill="1"/>
    <xf numFmtId="0" fontId="47" fillId="8" borderId="0" xfId="0" applyFont="1" applyFill="1"/>
    <xf numFmtId="0" fontId="47" fillId="8" borderId="0" xfId="0" applyFont="1" applyFill="1" applyAlignment="1">
      <alignment horizontal="left" vertical="top"/>
    </xf>
    <xf numFmtId="0" fontId="44" fillId="8" borderId="0" xfId="0" applyFont="1" applyFill="1"/>
    <xf numFmtId="0" fontId="47" fillId="8" borderId="0" xfId="0" applyFont="1" applyFill="1" applyAlignment="1">
      <alignment vertical="center"/>
    </xf>
    <xf numFmtId="0" fontId="54" fillId="8" borderId="0" xfId="0" applyFont="1" applyFill="1"/>
    <xf numFmtId="0" fontId="54" fillId="8" borderId="0" xfId="0" applyFont="1" applyFill="1" applyAlignment="1">
      <alignment vertical="center"/>
    </xf>
    <xf numFmtId="0" fontId="54" fillId="8" borderId="0" xfId="0" applyFont="1" applyFill="1" applyAlignment="1">
      <alignment vertical="top"/>
    </xf>
    <xf numFmtId="0" fontId="56" fillId="8" borderId="0" xfId="0" applyFont="1" applyFill="1"/>
  </cellXfs>
  <cellStyles count="4">
    <cellStyle name="Comma" xfId="1" builtinId="3"/>
    <cellStyle name="Comma 2" xf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3366FF"/>
      <color rgb="FF0066FF"/>
      <color rgb="FFFABEFA"/>
      <color rgb="FF00CC66"/>
      <color rgb="FFCCFFCC"/>
      <color rgb="FFFFFFFF"/>
      <color rgb="FF99CCFF"/>
      <color rgb="FFE1D4C9"/>
      <color rgb="FFD1BDAB"/>
      <color rgb="FFD6EA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- 50Kg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'!$B$5:$C$5</c:f>
              <c:strCache>
                <c:ptCount val="2"/>
                <c:pt idx="0">
                  <c:v>Nigerian Manufactured Rice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2976922329153301"/>
                  <c:y val="-3.8925413390955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53-47F3-AD4E-CC0A7A21BDE1}"/>
                </c:ext>
              </c:extLst>
            </c:dLbl>
            <c:dLbl>
              <c:idx val="2"/>
              <c:layout>
                <c:manualLayout>
                  <c:x val="-5.6790123456790215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53-47F3-AD4E-CC0A7A21BDE1}"/>
                </c:ext>
              </c:extLst>
            </c:dLbl>
            <c:dLbl>
              <c:idx val="3"/>
              <c:layout>
                <c:manualLayout>
                  <c:x val="-4.9382716049382804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3-47F3-AD4E-CC0A7A21BDE1}"/>
                </c:ext>
              </c:extLst>
            </c:dLbl>
            <c:dLbl>
              <c:idx val="4"/>
              <c:layout>
                <c:manualLayout>
                  <c:x val="-9.135802469135812E-2"/>
                  <c:y val="3.503287205185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3-47F3-AD4E-CC0A7A21BDE1}"/>
                </c:ext>
              </c:extLst>
            </c:dLbl>
            <c:dLbl>
              <c:idx val="5"/>
              <c:layout>
                <c:manualLayout>
                  <c:x val="-5.6790123456790124E-2"/>
                  <c:y val="-4.2817954730050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3-47F3-AD4E-CC0A7A21BDE1}"/>
                </c:ext>
              </c:extLst>
            </c:dLbl>
            <c:dLbl>
              <c:idx val="6"/>
              <c:layout>
                <c:manualLayout>
                  <c:x val="-2.9640482603344429E-2"/>
                  <c:y val="-2.7285239348784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3-47F3-AD4E-CC0A7A21B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'!$H$5:$P$5</c:f>
              <c:numCache>
                <c:formatCode>_(* #,##0.00_);_(* \(#,##0.00\);_(* "-"??_);_(@_)</c:formatCode>
                <c:ptCount val="9"/>
                <c:pt idx="1">
                  <c:v>76899.305555555547</c:v>
                </c:pt>
                <c:pt idx="2">
                  <c:v>77328.125</c:v>
                </c:pt>
                <c:pt idx="3">
                  <c:v>79258.92857142858</c:v>
                </c:pt>
                <c:pt idx="4">
                  <c:v>74227.380952380961</c:v>
                </c:pt>
                <c:pt idx="5">
                  <c:v>64025</c:v>
                </c:pt>
                <c:pt idx="6">
                  <c:v>69480.952380952382</c:v>
                </c:pt>
                <c:pt idx="7">
                  <c:v>68214.285714285725</c:v>
                </c:pt>
                <c:pt idx="8">
                  <c:v>64250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53-47F3-AD4E-CC0A7A21BDE1}"/>
            </c:ext>
          </c:extLst>
        </c:ser>
        <c:ser>
          <c:idx val="1"/>
          <c:order val="1"/>
          <c:tx>
            <c:strRef>
              <c:f>'Monthly Market Price Dashboard '!$B$6:$C$6</c:f>
              <c:strCache>
                <c:ptCount val="2"/>
                <c:pt idx="0">
                  <c:v>Imported Rice (Long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4204480916660051"/>
                  <c:y val="-1.938789511005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53-47F3-AD4E-CC0A7A21BDE1}"/>
                </c:ext>
              </c:extLst>
            </c:dLbl>
            <c:dLbl>
              <c:idx val="2"/>
              <c:layout>
                <c:manualLayout>
                  <c:x val="-7.6543209876543297E-2"/>
                  <c:y val="-3.8925413390955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53-47F3-AD4E-CC0A7A21BDE1}"/>
                </c:ext>
              </c:extLst>
            </c:dLbl>
            <c:dLbl>
              <c:idx val="3"/>
              <c:layout>
                <c:manualLayout>
                  <c:x val="-3.9506172839506172E-2"/>
                  <c:y val="-2.7247789373668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53-47F3-AD4E-CC0A7A21BDE1}"/>
                </c:ext>
              </c:extLst>
            </c:dLbl>
            <c:dLbl>
              <c:idx val="4"/>
              <c:layout>
                <c:manualLayout>
                  <c:x val="-2.7160493827160584E-2"/>
                  <c:y val="-2.7247789373668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53-47F3-AD4E-CC0A7A21BDE1}"/>
                </c:ext>
              </c:extLst>
            </c:dLbl>
            <c:dLbl>
              <c:idx val="5"/>
              <c:layout>
                <c:manualLayout>
                  <c:x val="-3.9506172839506262E-2"/>
                  <c:y val="-3.1140330712764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53-47F3-AD4E-CC0A7A21BDE1}"/>
                </c:ext>
              </c:extLst>
            </c:dLbl>
            <c:dLbl>
              <c:idx val="6"/>
              <c:layout>
                <c:manualLayout>
                  <c:x val="-4.9397562709960485E-2"/>
                  <c:y val="-3.892544392205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3-47F3-AD4E-CC0A7A21BDE1}"/>
                </c:ext>
              </c:extLst>
            </c:dLbl>
            <c:dLbl>
              <c:idx val="7"/>
              <c:layout>
                <c:manualLayout>
                  <c:x val="-2.9641455092028549E-2"/>
                  <c:y val="-3.469658850271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53-47F3-AD4E-CC0A7A21BDE1}"/>
                </c:ext>
              </c:extLst>
            </c:dLbl>
            <c:dLbl>
              <c:idx val="8"/>
              <c:layout>
                <c:manualLayout>
                  <c:x val="0"/>
                  <c:y val="-1.927588250150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53-47F3-AD4E-CC0A7A21B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'!$H$6:$P$6</c:f>
              <c:numCache>
                <c:formatCode>_(* #,##0.00_);_(* \(#,##0.00\);_(* "-"??_);_(@_)</c:formatCode>
                <c:ptCount val="9"/>
                <c:pt idx="1">
                  <c:v>83238.095238095237</c:v>
                </c:pt>
                <c:pt idx="2">
                  <c:v>84375</c:v>
                </c:pt>
                <c:pt idx="3">
                  <c:v>82395.833333333343</c:v>
                </c:pt>
                <c:pt idx="4">
                  <c:v>77366.666666666657</c:v>
                </c:pt>
                <c:pt idx="5">
                  <c:v>75259.523809523816</c:v>
                </c:pt>
                <c:pt idx="6">
                  <c:v>79309.722222222219</c:v>
                </c:pt>
                <c:pt idx="7">
                  <c:v>79737.847222222219</c:v>
                </c:pt>
                <c:pt idx="8">
                  <c:v>75593.75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53-47F3-AD4E-CC0A7A21BDE1}"/>
            </c:ext>
          </c:extLst>
        </c:ser>
        <c:ser>
          <c:idx val="2"/>
          <c:order val="2"/>
          <c:tx>
            <c:strRef>
              <c:f>'Monthly Market Price Dashboard '!$B$7:$C$7</c:f>
              <c:strCache>
                <c:ptCount val="2"/>
                <c:pt idx="0">
                  <c:v>Imported Rice (Short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3964576650140956"/>
                  <c:y val="1.9462706695477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53-47F3-AD4E-CC0A7A21BDE1}"/>
                </c:ext>
              </c:extLst>
            </c:dLbl>
            <c:dLbl>
              <c:idx val="2"/>
              <c:layout>
                <c:manualLayout>
                  <c:x val="-9.1358024691358022E-2"/>
                  <c:y val="1.9462706695477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53-47F3-AD4E-CC0A7A21BDE1}"/>
                </c:ext>
              </c:extLst>
            </c:dLbl>
            <c:dLbl>
              <c:idx val="3"/>
              <c:layout>
                <c:manualLayout>
                  <c:x val="-5.6790123456790124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53-47F3-AD4E-CC0A7A21BDE1}"/>
                </c:ext>
              </c:extLst>
            </c:dLbl>
            <c:dLbl>
              <c:idx val="4"/>
              <c:layout>
                <c:manualLayout>
                  <c:x val="-6.9135802469135893E-2"/>
                  <c:y val="3.503287205185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53-47F3-AD4E-CC0A7A21BDE1}"/>
                </c:ext>
              </c:extLst>
            </c:dLbl>
            <c:dLbl>
              <c:idx val="5"/>
              <c:layout>
                <c:manualLayout>
                  <c:x val="-3.9506172839506262E-2"/>
                  <c:y val="1.9462706695477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53-47F3-AD4E-CC0A7A21BDE1}"/>
                </c:ext>
              </c:extLst>
            </c:dLbl>
            <c:dLbl>
              <c:idx val="6"/>
              <c:layout>
                <c:manualLayout>
                  <c:x val="-2.9641455092028639E-2"/>
                  <c:y val="3.8850768849688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53-47F3-AD4E-CC0A7A21BDE1}"/>
                </c:ext>
              </c:extLst>
            </c:dLbl>
            <c:dLbl>
              <c:idx val="8"/>
              <c:layout>
                <c:manualLayout>
                  <c:x val="0"/>
                  <c:y val="4.6262118003613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53-47F3-AD4E-CC0A7A21B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'!$H$7:$P$7</c:f>
              <c:numCache>
                <c:formatCode>_(* #,##0.00_);_(* \(#,##0.00\);_(* "-"??_);_(@_)</c:formatCode>
                <c:ptCount val="9"/>
                <c:pt idx="1">
                  <c:v>72670.138888888891</c:v>
                </c:pt>
                <c:pt idx="2">
                  <c:v>69500</c:v>
                </c:pt>
                <c:pt idx="3">
                  <c:v>67011.111111111109</c:v>
                </c:pt>
                <c:pt idx="4">
                  <c:v>62280</c:v>
                </c:pt>
                <c:pt idx="5">
                  <c:v>60229.513888888891</c:v>
                </c:pt>
                <c:pt idx="6">
                  <c:v>68290</c:v>
                </c:pt>
                <c:pt idx="7">
                  <c:v>71519.444444444438</c:v>
                </c:pt>
                <c:pt idx="8">
                  <c:v>67550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53-47F3-AD4E-CC0A7A21BDE1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0295520"/>
        <c:axId val="1730296352"/>
      </c:lineChart>
      <c:catAx>
        <c:axId val="17302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96352"/>
        <c:crosses val="autoZero"/>
        <c:auto val="1"/>
        <c:lblAlgn val="ctr"/>
        <c:lblOffset val="100"/>
        <c:noMultiLvlLbl val="0"/>
      </c:catAx>
      <c:valAx>
        <c:axId val="173029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Culinary Vegetables 1Kg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'!$B$26:$C$26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'!$H$26:$P$26</c:f>
              <c:numCache>
                <c:formatCode>_(* #,##0.00_);_(* \(#,##0.00\);_(* "-"??_);_(@_)</c:formatCode>
                <c:ptCount val="9"/>
                <c:pt idx="0">
                  <c:v>1085</c:v>
                </c:pt>
                <c:pt idx="1">
                  <c:v>1009.1319444444443</c:v>
                </c:pt>
                <c:pt idx="2">
                  <c:v>1070</c:v>
                </c:pt>
                <c:pt idx="3">
                  <c:v>1311.3888888888889</c:v>
                </c:pt>
                <c:pt idx="4">
                  <c:v>1436</c:v>
                </c:pt>
                <c:pt idx="5">
                  <c:v>1718.125</c:v>
                </c:pt>
                <c:pt idx="6">
                  <c:v>1927.7777777777778</c:v>
                </c:pt>
                <c:pt idx="7">
                  <c:v>1577.5</c:v>
                </c:pt>
                <c:pt idx="8">
                  <c:v>1527.5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4-4E2B-8BBD-8AC07148665F}"/>
            </c:ext>
          </c:extLst>
        </c:ser>
        <c:ser>
          <c:idx val="1"/>
          <c:order val="1"/>
          <c:tx>
            <c:strRef>
              <c:f>'Monthly Market Price Dashboard '!$B$27:$C$27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'!$H$27:$P$27</c:f>
              <c:numCache>
                <c:formatCode>_(* #,##0.00_);_(* \(#,##0.00\);_(* "-"??_);_(@_)</c:formatCode>
                <c:ptCount val="9"/>
                <c:pt idx="0">
                  <c:v>1660.0446428571429</c:v>
                </c:pt>
                <c:pt idx="1">
                  <c:v>2250.3472222222222</c:v>
                </c:pt>
                <c:pt idx="2">
                  <c:v>3063.75</c:v>
                </c:pt>
                <c:pt idx="3">
                  <c:v>4282.5</c:v>
                </c:pt>
                <c:pt idx="4">
                  <c:v>4342</c:v>
                </c:pt>
                <c:pt idx="5">
                  <c:v>5151.666666666667</c:v>
                </c:pt>
                <c:pt idx="6">
                  <c:v>4687.1111111111113</c:v>
                </c:pt>
                <c:pt idx="7">
                  <c:v>3217.5</c:v>
                </c:pt>
                <c:pt idx="8">
                  <c:v>2458.75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4-4E2B-8BBD-8AC07148665F}"/>
            </c:ext>
          </c:extLst>
        </c:ser>
        <c:ser>
          <c:idx val="2"/>
          <c:order val="2"/>
          <c:tx>
            <c:strRef>
              <c:f>'Monthly Market Price Dashboard '!$B$28:$C$28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'!$H$28:$P$28</c:f>
              <c:numCache>
                <c:formatCode>_(* #,##0.00_);_(* \(#,##0.00\);_(* "-"??_);_(@_)</c:formatCode>
                <c:ptCount val="9"/>
                <c:pt idx="0">
                  <c:v>2027.6785714285713</c:v>
                </c:pt>
                <c:pt idx="1">
                  <c:v>2199.7916666666665</c:v>
                </c:pt>
                <c:pt idx="2">
                  <c:v>2302.5</c:v>
                </c:pt>
                <c:pt idx="3">
                  <c:v>2461.6666666666665</c:v>
                </c:pt>
                <c:pt idx="4">
                  <c:v>2866</c:v>
                </c:pt>
                <c:pt idx="5">
                  <c:v>4442.3611111111113</c:v>
                </c:pt>
                <c:pt idx="6">
                  <c:v>4403.5</c:v>
                </c:pt>
                <c:pt idx="7">
                  <c:v>3395.833333333333</c:v>
                </c:pt>
                <c:pt idx="8">
                  <c:v>2516.3888888888887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4-4E2B-8BBD-8AC07148665F}"/>
            </c:ext>
          </c:extLst>
        </c:ser>
        <c:ser>
          <c:idx val="3"/>
          <c:order val="3"/>
          <c:tx>
            <c:strRef>
              <c:f>'Monthly Market Price Dashboard '!$B$29:$C$29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'!$H$29:$P$29</c:f>
              <c:numCache>
                <c:formatCode>_(* #,##0.00_);_(* \(#,##0.00\);_(* "-"??_);_(@_)</c:formatCode>
                <c:ptCount val="9"/>
                <c:pt idx="0">
                  <c:v>1882.3660714285716</c:v>
                </c:pt>
                <c:pt idx="1">
                  <c:v>2135.4166666666665</c:v>
                </c:pt>
                <c:pt idx="2">
                  <c:v>2355</c:v>
                </c:pt>
                <c:pt idx="3">
                  <c:v>2546.8055555555557</c:v>
                </c:pt>
                <c:pt idx="4">
                  <c:v>2827</c:v>
                </c:pt>
                <c:pt idx="5">
                  <c:v>4197.9861111111113</c:v>
                </c:pt>
                <c:pt idx="6">
                  <c:v>3999.7777777777783</c:v>
                </c:pt>
                <c:pt idx="7">
                  <c:v>3252.5</c:v>
                </c:pt>
                <c:pt idx="8">
                  <c:v>2417.5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84-4E2B-8BBD-8AC07148665F}"/>
            </c:ext>
          </c:extLst>
        </c:ser>
        <c:ser>
          <c:idx val="4"/>
          <c:order val="4"/>
          <c:tx>
            <c:strRef>
              <c:f>'Monthly Market Price Dashboard '!$B$30:$C$30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'!$H$30:$P$30</c:f>
              <c:numCache>
                <c:formatCode>_(* #,##0.00_);_(* \(#,##0.00\);_(* "-"??_);_(@_)</c:formatCode>
                <c:ptCount val="9"/>
                <c:pt idx="0">
                  <c:v>1529.9107142857144</c:v>
                </c:pt>
                <c:pt idx="1">
                  <c:v>1246.3888888888889</c:v>
                </c:pt>
                <c:pt idx="2">
                  <c:v>1196.25</c:v>
                </c:pt>
                <c:pt idx="3">
                  <c:v>988.41666666666663</c:v>
                </c:pt>
                <c:pt idx="4">
                  <c:v>1139</c:v>
                </c:pt>
                <c:pt idx="5">
                  <c:v>1139.8263888888889</c:v>
                </c:pt>
                <c:pt idx="6">
                  <c:v>1259.1111111111111</c:v>
                </c:pt>
                <c:pt idx="7">
                  <c:v>1142.5</c:v>
                </c:pt>
                <c:pt idx="8">
                  <c:v>1037.5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84-4E2B-8BBD-8AC07148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088735"/>
        <c:axId val="1537089151"/>
      </c:lineChart>
      <c:catAx>
        <c:axId val="1537088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89151"/>
        <c:crosses val="autoZero"/>
        <c:auto val="1"/>
        <c:lblAlgn val="ctr"/>
        <c:lblOffset val="100"/>
        <c:noMultiLvlLbl val="0"/>
      </c:catAx>
      <c:valAx>
        <c:axId val="153708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8873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'!$B$31:$C$31</c:f>
              <c:strCache>
                <c:ptCount val="2"/>
                <c:pt idx="0">
                  <c:v>Sweet Potatoes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'!$H$31:$P$31</c:f>
              <c:numCache>
                <c:formatCode>_(* #,##0.00_);_(* \(#,##0.00\);_(* "-"??_);_(@_)</c:formatCode>
                <c:ptCount val="9"/>
                <c:pt idx="1">
                  <c:v>909.54861111111109</c:v>
                </c:pt>
                <c:pt idx="2">
                  <c:v>755</c:v>
                </c:pt>
                <c:pt idx="3">
                  <c:v>736.11111111111109</c:v>
                </c:pt>
                <c:pt idx="4">
                  <c:v>736</c:v>
                </c:pt>
                <c:pt idx="5">
                  <c:v>746.66666666666663</c:v>
                </c:pt>
                <c:pt idx="6">
                  <c:v>793.88888888888891</c:v>
                </c:pt>
                <c:pt idx="7">
                  <c:v>823.75</c:v>
                </c:pt>
                <c:pt idx="8">
                  <c:v>773.75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9-4FBA-89EA-E071C6EB062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7700175"/>
        <c:axId val="657700591"/>
      </c:lineChart>
      <c:catAx>
        <c:axId val="65770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700591"/>
        <c:crosses val="autoZero"/>
        <c:auto val="1"/>
        <c:lblAlgn val="ctr"/>
        <c:lblOffset val="100"/>
        <c:noMultiLvlLbl val="0"/>
      </c:catAx>
      <c:valAx>
        <c:axId val="65770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700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- 25Kg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'!$B$8:$C$8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'!$D$8:$I$8</c:f>
              <c:numCache>
                <c:formatCode>_(* #,##0.00_);_(* \(#,##0.00\);_(* "-"??_);_(@_)</c:formatCode>
                <c:ptCount val="6"/>
                <c:pt idx="0">
                  <c:v>37543.080357142855</c:v>
                </c:pt>
                <c:pt idx="1">
                  <c:v>38468.666666666664</c:v>
                </c:pt>
                <c:pt idx="2">
                  <c:v>38575.485714285714</c:v>
                </c:pt>
                <c:pt idx="3">
                  <c:v>38523.809523809527</c:v>
                </c:pt>
                <c:pt idx="4">
                  <c:v>39839.880952380954</c:v>
                </c:pt>
                <c:pt idx="5">
                  <c:v>38545.138888888891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8-4D91-B71B-F1A4B86CD57C}"/>
            </c:ext>
          </c:extLst>
        </c:ser>
        <c:ser>
          <c:idx val="1"/>
          <c:order val="1"/>
          <c:tx>
            <c:strRef>
              <c:f>'Monthly Market Price Dashboard '!$B$9:$C$9</c:f>
              <c:strCache>
                <c:ptCount val="2"/>
                <c:pt idx="0">
                  <c:v>Imported Rice (Long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'!$D$9:$I$9</c:f>
              <c:numCache>
                <c:formatCode>_(* #,##0.00_);_(* \(#,##0.00\);_(* "-"??_);_(@_)</c:formatCode>
                <c:ptCount val="6"/>
                <c:pt idx="0">
                  <c:v>40268.75</c:v>
                </c:pt>
                <c:pt idx="1">
                  <c:v>41992.142857142855</c:v>
                </c:pt>
                <c:pt idx="2">
                  <c:v>42497.071428571435</c:v>
                </c:pt>
                <c:pt idx="3">
                  <c:v>44982.440476190473</c:v>
                </c:pt>
                <c:pt idx="4">
                  <c:v>42366.071428571428</c:v>
                </c:pt>
                <c:pt idx="5">
                  <c:v>42219.692460317463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8-4D91-B71B-F1A4B86CD57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716096"/>
        <c:axId val="262100480"/>
      </c:lineChart>
      <c:catAx>
        <c:axId val="1417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100480"/>
        <c:crosses val="autoZero"/>
        <c:auto val="1"/>
        <c:lblAlgn val="ctr"/>
        <c:lblOffset val="100"/>
        <c:noMultiLvlLbl val="0"/>
      </c:catAx>
      <c:valAx>
        <c:axId val="26210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71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- 4.15 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'!$B$11:$C$11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'!$D$11:$I$11</c:f>
              <c:numCache>
                <c:formatCode>_(* #,##0.00_);_(* \(#,##0.00\);_(* "-"??_);_(@_)</c:formatCode>
                <c:ptCount val="6"/>
                <c:pt idx="0">
                  <c:v>6782.8125</c:v>
                </c:pt>
                <c:pt idx="1">
                  <c:v>6955.333333333333</c:v>
                </c:pt>
                <c:pt idx="2">
                  <c:v>6879.7714285714292</c:v>
                </c:pt>
                <c:pt idx="3">
                  <c:v>6907.7777777777774</c:v>
                </c:pt>
                <c:pt idx="4">
                  <c:v>6904.3154761904761</c:v>
                </c:pt>
                <c:pt idx="5">
                  <c:v>6782.8125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0-4F7D-A4CB-9B37A40E9E4E}"/>
            </c:ext>
          </c:extLst>
        </c:ser>
        <c:ser>
          <c:idx val="1"/>
          <c:order val="1"/>
          <c:tx>
            <c:strRef>
              <c:f>'Monthly Market Price Dashboard '!$B$12:$C$12</c:f>
              <c:strCache>
                <c:ptCount val="2"/>
                <c:pt idx="0">
                  <c:v>Imported Rice (Long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'!$D$12:$I$12</c:f>
              <c:numCache>
                <c:formatCode>_(* #,##0.00_);_(* \(#,##0.00\);_(* "-"??_);_(@_)</c:formatCode>
                <c:ptCount val="6"/>
                <c:pt idx="0">
                  <c:v>7096.875</c:v>
                </c:pt>
                <c:pt idx="1">
                  <c:v>7825</c:v>
                </c:pt>
                <c:pt idx="2">
                  <c:v>7660.7142857142853</c:v>
                </c:pt>
                <c:pt idx="3">
                  <c:v>7555.9523809523816</c:v>
                </c:pt>
                <c:pt idx="4">
                  <c:v>7319.6428571428569</c:v>
                </c:pt>
                <c:pt idx="5">
                  <c:v>7310.019841269841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0-4F7D-A4CB-9B37A40E9E4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7147743"/>
        <c:axId val="627151487"/>
      </c:lineChart>
      <c:catAx>
        <c:axId val="627147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151487"/>
        <c:crosses val="autoZero"/>
        <c:auto val="1"/>
        <c:lblAlgn val="ctr"/>
        <c:lblOffset val="100"/>
        <c:noMultiLvlLbl val="0"/>
      </c:catAx>
      <c:valAx>
        <c:axId val="627151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147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- 0.75Kg (1 Derica)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'!$B$14:$C$14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'!$D$14:$I$14</c:f>
              <c:numCache>
                <c:formatCode>_(* #,##0.00_);_(* \(#,##0.00\);_(* "-"??_);_(@_)</c:formatCode>
                <c:ptCount val="6"/>
                <c:pt idx="0">
                  <c:v>1264.2857142857142</c:v>
                </c:pt>
                <c:pt idx="1">
                  <c:v>1311.6666666666667</c:v>
                </c:pt>
                <c:pt idx="2">
                  <c:v>1317.8571428571427</c:v>
                </c:pt>
                <c:pt idx="3">
                  <c:v>1468.3333333333337</c:v>
                </c:pt>
                <c:pt idx="4">
                  <c:v>1377.6785714285713</c:v>
                </c:pt>
                <c:pt idx="5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C-4F0A-879E-ACBB18D4C6DC}"/>
            </c:ext>
          </c:extLst>
        </c:ser>
        <c:ser>
          <c:idx val="1"/>
          <c:order val="1"/>
          <c:tx>
            <c:strRef>
              <c:f>'Monthly Market Price Dashboard '!$B$15:$C$15</c:f>
              <c:strCache>
                <c:ptCount val="2"/>
                <c:pt idx="0">
                  <c:v>Imported Rice (Long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930664916885389E-2"/>
                  <c:y val="-3.9386482939632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C-4F0A-879E-ACBB18D4C6DC}"/>
                </c:ext>
              </c:extLst>
            </c:dLbl>
            <c:dLbl>
              <c:idx val="1"/>
              <c:layout>
                <c:manualLayout>
                  <c:x val="-9.0152887139107615E-2"/>
                  <c:y val="-4.401611256926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C-4F0A-879E-ACBB18D4C6DC}"/>
                </c:ext>
              </c:extLst>
            </c:dLbl>
            <c:dLbl>
              <c:idx val="2"/>
              <c:layout>
                <c:manualLayout>
                  <c:x val="-7.6263998250218831E-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C-4F0A-879E-ACBB18D4C6DC}"/>
                </c:ext>
              </c:extLst>
            </c:dLbl>
            <c:dLbl>
              <c:idx val="3"/>
              <c:layout>
                <c:manualLayout>
                  <c:x val="-6.7930664916885389E-2"/>
                  <c:y val="-2.0867964421114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C-4F0A-879E-ACBB18D4C6DC}"/>
                </c:ext>
              </c:extLst>
            </c:dLbl>
            <c:dLbl>
              <c:idx val="4"/>
              <c:layout>
                <c:manualLayout>
                  <c:x val="-7.0708442694663171E-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C-4F0A-879E-ACBB18D4C6DC}"/>
                </c:ext>
              </c:extLst>
            </c:dLbl>
            <c:dLbl>
              <c:idx val="5"/>
              <c:layout>
                <c:manualLayout>
                  <c:x val="-3.9245625546806752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C-4F0A-879E-ACBB18D4C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'!$D$15:$I$15</c:f>
              <c:numCache>
                <c:formatCode>_(* #,##0.00_);_(* \(#,##0.00\);_(* "-"??_);_(@_)</c:formatCode>
                <c:ptCount val="6"/>
                <c:pt idx="0">
                  <c:v>1406.25</c:v>
                </c:pt>
                <c:pt idx="1">
                  <c:v>1538.75</c:v>
                </c:pt>
                <c:pt idx="2">
                  <c:v>1507.1785714285713</c:v>
                </c:pt>
                <c:pt idx="3">
                  <c:v>1636.4285714285713</c:v>
                </c:pt>
                <c:pt idx="4">
                  <c:v>1476.3392857142858</c:v>
                </c:pt>
                <c:pt idx="5">
                  <c:v>1466.9642857142858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4C-4F0A-879E-ACBB18D4C6D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4605535"/>
        <c:axId val="1614617183"/>
      </c:lineChart>
      <c:catAx>
        <c:axId val="1614605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617183"/>
        <c:crosses val="autoZero"/>
        <c:auto val="1"/>
        <c:lblAlgn val="ctr"/>
        <c:lblOffset val="100"/>
        <c:noMultiLvlLbl val="0"/>
      </c:catAx>
      <c:valAx>
        <c:axId val="1614617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605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- 3.3 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'!$B$17:$C$17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7041776027996528E-2"/>
                  <c:y val="2.0798702245552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82-476C-8A7E-D798E40971BD}"/>
                </c:ext>
              </c:extLst>
            </c:dLbl>
            <c:dLbl>
              <c:idx val="1"/>
              <c:layout>
                <c:manualLayout>
                  <c:x val="-7.70417760279965E-2"/>
                  <c:y val="3.931722076407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2-476C-8A7E-D798E40971BD}"/>
                </c:ext>
              </c:extLst>
            </c:dLbl>
            <c:dLbl>
              <c:idx val="2"/>
              <c:layout>
                <c:manualLayout>
                  <c:x val="-7.7041776027996597E-2"/>
                  <c:y val="4.394685039370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2-476C-8A7E-D798E40971BD}"/>
                </c:ext>
              </c:extLst>
            </c:dLbl>
            <c:dLbl>
              <c:idx val="3"/>
              <c:layout>
                <c:manualLayout>
                  <c:x val="-7.70417760279965E-2"/>
                  <c:y val="3.0057961504811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2-476C-8A7E-D798E40971BD}"/>
                </c:ext>
              </c:extLst>
            </c:dLbl>
            <c:dLbl>
              <c:idx val="4"/>
              <c:layout>
                <c:manualLayout>
                  <c:x val="-4.0152887139107613E-2"/>
                  <c:y val="-2.5497594050743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2-476C-8A7E-D798E40971BD}"/>
                </c:ext>
              </c:extLst>
            </c:dLbl>
            <c:dLbl>
              <c:idx val="5"/>
              <c:layout>
                <c:manualLayout>
                  <c:x val="-1.3190069991251196E-2"/>
                  <c:y val="-3.4756853310002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2-476C-8A7E-D798E4097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'!$D$17:$I$17</c:f>
              <c:numCache>
                <c:formatCode>_(* #,##0.00_);_(* \(#,##0.00\);_(* "-"??_);_(@_)</c:formatCode>
                <c:ptCount val="6"/>
                <c:pt idx="0">
                  <c:v>11675</c:v>
                </c:pt>
                <c:pt idx="1">
                  <c:v>11637.5</c:v>
                </c:pt>
                <c:pt idx="2">
                  <c:v>11547.678571428571</c:v>
                </c:pt>
                <c:pt idx="3">
                  <c:v>10703.571428571429</c:v>
                </c:pt>
                <c:pt idx="4">
                  <c:v>8358.4821428571431</c:v>
                </c:pt>
                <c:pt idx="5">
                  <c:v>7181.3888888888887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82-476C-8A7E-D798E40971BD}"/>
            </c:ext>
          </c:extLst>
        </c:ser>
        <c:ser>
          <c:idx val="1"/>
          <c:order val="1"/>
          <c:tx>
            <c:strRef>
              <c:f>'Monthly Market Price Dashboard '!$B$18:$C$18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'!$D$18:$I$18</c:f>
              <c:numCache>
                <c:formatCode>_(* #,##0.00_);_(* \(#,##0.00\);_(* "-"??_);_(@_)</c:formatCode>
                <c:ptCount val="6"/>
                <c:pt idx="0">
                  <c:v>9878.125</c:v>
                </c:pt>
                <c:pt idx="1">
                  <c:v>9880</c:v>
                </c:pt>
                <c:pt idx="2">
                  <c:v>9752.2857142857138</c:v>
                </c:pt>
                <c:pt idx="3">
                  <c:v>8984.226190476189</c:v>
                </c:pt>
                <c:pt idx="4">
                  <c:v>7491.0714285714294</c:v>
                </c:pt>
                <c:pt idx="5">
                  <c:v>5950.208333333333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82-476C-8A7E-D798E40971B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94239"/>
        <c:axId val="60579679"/>
      </c:lineChart>
      <c:catAx>
        <c:axId val="6059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79679"/>
        <c:crosses val="autoZero"/>
        <c:auto val="1"/>
        <c:lblAlgn val="ctr"/>
        <c:lblOffset val="100"/>
        <c:noMultiLvlLbl val="0"/>
      </c:catAx>
      <c:valAx>
        <c:axId val="6057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9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0.65Kg</a:t>
            </a:r>
            <a:r>
              <a:rPr lang="en-GB" b="1" baseline="0"/>
              <a:t> (1 Derica)</a:t>
            </a:r>
            <a:endParaRPr lang="en-GB" b="1"/>
          </a:p>
        </c:rich>
      </c:tx>
      <c:layout>
        <c:manualLayout>
          <c:xMode val="edge"/>
          <c:yMode val="edge"/>
          <c:x val="0.328937445319335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'!$B$19:$C$19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5152887139107635E-2"/>
                  <c:y val="-4.401611256926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73-4B03-8A1E-6C0573F114C2}"/>
                </c:ext>
              </c:extLst>
            </c:dLbl>
            <c:dLbl>
              <c:idx val="1"/>
              <c:layout>
                <c:manualLayout>
                  <c:x val="-5.9597331583552057E-2"/>
                  <c:y val="-3.012722368037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73-4B03-8A1E-6C0573F114C2}"/>
                </c:ext>
              </c:extLst>
            </c:dLbl>
            <c:dLbl>
              <c:idx val="2"/>
              <c:layout>
                <c:manualLayout>
                  <c:x val="-6.7930664916885389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3-4B03-8A1E-6C0573F114C2}"/>
                </c:ext>
              </c:extLst>
            </c:dLbl>
            <c:dLbl>
              <c:idx val="3"/>
              <c:layout>
                <c:manualLayout>
                  <c:x val="-6.5152887139107607E-2"/>
                  <c:y val="-3.938648293963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3-4B03-8A1E-6C0573F114C2}"/>
                </c:ext>
              </c:extLst>
            </c:dLbl>
            <c:dLbl>
              <c:idx val="4"/>
              <c:layout>
                <c:manualLayout>
                  <c:x val="-5.6819553805774178E-2"/>
                  <c:y val="-3.012722368037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3-4B03-8A1E-6C0573F114C2}"/>
                </c:ext>
              </c:extLst>
            </c:dLbl>
            <c:dLbl>
              <c:idx val="5"/>
              <c:layout>
                <c:manualLayout>
                  <c:x val="-3.0912292213473316E-2"/>
                  <c:y val="-3.012722368037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3-4B03-8A1E-6C0573F11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'!$D$19:$I$19</c:f>
              <c:numCache>
                <c:formatCode>_(* #,##0.00_);_(* \(#,##0.00\);_(* "-"??_);_(@_)</c:formatCode>
                <c:ptCount val="6"/>
                <c:pt idx="0">
                  <c:v>2231.25</c:v>
                </c:pt>
                <c:pt idx="1">
                  <c:v>2175</c:v>
                </c:pt>
                <c:pt idx="2">
                  <c:v>2138.9285714285716</c:v>
                </c:pt>
                <c:pt idx="3">
                  <c:v>1986.9642857142856</c:v>
                </c:pt>
                <c:pt idx="4">
                  <c:v>1539.7321428571429</c:v>
                </c:pt>
                <c:pt idx="5">
                  <c:v>1445.1388888888889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3-4B03-8A1E-6C0573F114C2}"/>
            </c:ext>
          </c:extLst>
        </c:ser>
        <c:ser>
          <c:idx val="1"/>
          <c:order val="1"/>
          <c:tx>
            <c:strRef>
              <c:f>'Monthly Market Price Dashboard '!$B$20:$C$20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'!$D$20:$I$20</c:f>
              <c:numCache>
                <c:formatCode>_(* #,##0.00_);_(* \(#,##0.00\);_(* "-"??_);_(@_)</c:formatCode>
                <c:ptCount val="6"/>
                <c:pt idx="0">
                  <c:v>1945.3125</c:v>
                </c:pt>
                <c:pt idx="1">
                  <c:v>1870</c:v>
                </c:pt>
                <c:pt idx="2">
                  <c:v>1824.8571428571427</c:v>
                </c:pt>
                <c:pt idx="3">
                  <c:v>1745.1190476190477</c:v>
                </c:pt>
                <c:pt idx="4">
                  <c:v>1350.6696428571429</c:v>
                </c:pt>
                <c:pt idx="5">
                  <c:v>1156.9444444444443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73-4B03-8A1E-6C0573F114C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4150751"/>
        <c:axId val="1464155743"/>
      </c:lineChart>
      <c:catAx>
        <c:axId val="146415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55743"/>
        <c:crosses val="autoZero"/>
        <c:auto val="1"/>
        <c:lblAlgn val="ctr"/>
        <c:lblOffset val="100"/>
        <c:noMultiLvlLbl val="0"/>
      </c:catAx>
      <c:valAx>
        <c:axId val="146415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5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Garri - 2.6Kg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999803149606299"/>
          <c:y val="0.16245370370370371"/>
          <c:w val="0.76944641294838145"/>
          <c:h val="0.49294655876348792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'!$B$21:$C$21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4597331583552052E-2"/>
                  <c:y val="-3.938648293963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4-40C1-A859-48A9944B2AD2}"/>
                </c:ext>
              </c:extLst>
            </c:dLbl>
            <c:dLbl>
              <c:idx val="1"/>
              <c:layout>
                <c:manualLayout>
                  <c:x val="-6.5152887139107607E-2"/>
                  <c:y val="-3.938648293963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4-40C1-A859-48A9944B2AD2}"/>
                </c:ext>
              </c:extLst>
            </c:dLbl>
            <c:dLbl>
              <c:idx val="2"/>
              <c:layout>
                <c:manualLayout>
                  <c:x val="-7.0708442694663268E-2"/>
                  <c:y val="-4.864574219889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4-40C1-A859-48A9944B2AD2}"/>
                </c:ext>
              </c:extLst>
            </c:dLbl>
            <c:dLbl>
              <c:idx val="3"/>
              <c:layout>
                <c:manualLayout>
                  <c:x val="-7.626399825021872E-2"/>
                  <c:y val="-3.938648293963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4-40C1-A859-48A9944B2AD2}"/>
                </c:ext>
              </c:extLst>
            </c:dLbl>
            <c:dLbl>
              <c:idx val="4"/>
              <c:layout>
                <c:manualLayout>
                  <c:x val="-4.5708442694663169E-2"/>
                  <c:y val="-2.5497594050743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4-40C1-A859-48A9944B2AD2}"/>
                </c:ext>
              </c:extLst>
            </c:dLbl>
            <c:dLbl>
              <c:idx val="5"/>
              <c:layout>
                <c:manualLayout>
                  <c:x val="-3.5673665791776028E-4"/>
                  <c:y val="2.28018372703412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4-40C1-A859-48A9944B2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'!$D$21:$I$21</c:f>
              <c:numCache>
                <c:formatCode>_(* #,##0.00_);_(* \(#,##0.00\);_(* "-"??_);_(@_)</c:formatCode>
                <c:ptCount val="6"/>
                <c:pt idx="0">
                  <c:v>3780.8333333333335</c:v>
                </c:pt>
                <c:pt idx="1">
                  <c:v>4179.1666666666661</c:v>
                </c:pt>
                <c:pt idx="2">
                  <c:v>4203.3333333333339</c:v>
                </c:pt>
                <c:pt idx="3">
                  <c:v>4465.5555555555557</c:v>
                </c:pt>
                <c:pt idx="4">
                  <c:v>3580.8333333333335</c:v>
                </c:pt>
                <c:pt idx="5">
                  <c:v>2786.3095238095234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F4-40C1-A859-48A9944B2AD2}"/>
            </c:ext>
          </c:extLst>
        </c:ser>
        <c:ser>
          <c:idx val="1"/>
          <c:order val="1"/>
          <c:tx>
            <c:strRef>
              <c:f>'Monthly Market Price Dashboard '!$B$22:$C$22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'!$D$22:$I$22</c:f>
              <c:numCache>
                <c:formatCode>_(* #,##0.00_);_(* \(#,##0.00\);_(* "-"??_);_(@_)</c:formatCode>
                <c:ptCount val="6"/>
                <c:pt idx="0">
                  <c:v>2950</c:v>
                </c:pt>
                <c:pt idx="1">
                  <c:v>2690</c:v>
                </c:pt>
                <c:pt idx="2">
                  <c:v>2695.4285714285716</c:v>
                </c:pt>
                <c:pt idx="3">
                  <c:v>2782.0833333333335</c:v>
                </c:pt>
                <c:pt idx="4">
                  <c:v>2670.9821428571427</c:v>
                </c:pt>
                <c:pt idx="5">
                  <c:v>2406.9444444444443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F4-40C1-A859-48A9944B2AD2}"/>
            </c:ext>
          </c:extLst>
        </c:ser>
        <c:ser>
          <c:idx val="2"/>
          <c:order val="2"/>
          <c:tx>
            <c:strRef>
              <c:f>'Monthly Market Price Dashboard '!$B$23:$C$23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262639982502187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F4-40C1-A859-48A9944B2AD2}"/>
                </c:ext>
              </c:extLst>
            </c:dLbl>
            <c:dLbl>
              <c:idx val="1"/>
              <c:layout>
                <c:manualLayout>
                  <c:x val="-7.0708442694663171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4-40C1-A859-48A9944B2AD2}"/>
                </c:ext>
              </c:extLst>
            </c:dLbl>
            <c:dLbl>
              <c:idx val="2"/>
              <c:layout>
                <c:manualLayout>
                  <c:x val="-5.6819553805774276E-2"/>
                  <c:y val="-3.012722368037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4-40C1-A859-48A9944B2AD2}"/>
                </c:ext>
              </c:extLst>
            </c:dLbl>
            <c:dLbl>
              <c:idx val="3"/>
              <c:layout>
                <c:manualLayout>
                  <c:x val="-6.5152887139107607E-2"/>
                  <c:y val="-1.623833479148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F4-40C1-A859-48A9944B2AD2}"/>
                </c:ext>
              </c:extLst>
            </c:dLbl>
            <c:dLbl>
              <c:idx val="4"/>
              <c:layout>
                <c:manualLayout>
                  <c:x val="-7.3486220472440938E-2"/>
                  <c:y val="-3.0127223680373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F4-40C1-A859-48A9944B2AD2}"/>
                </c:ext>
              </c:extLst>
            </c:dLbl>
            <c:dLbl>
              <c:idx val="5"/>
              <c:layout>
                <c:manualLayout>
                  <c:x val="-1.9801181102362307E-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F4-40C1-A859-48A9944B2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'!$D$23:$I$23</c:f>
              <c:numCache>
                <c:formatCode>_(* #,##0.00_);_(* \(#,##0.00\);_(* "-"??_);_(@_)</c:formatCode>
                <c:ptCount val="6"/>
                <c:pt idx="0">
                  <c:v>3240.625</c:v>
                </c:pt>
                <c:pt idx="1">
                  <c:v>3125</c:v>
                </c:pt>
                <c:pt idx="2">
                  <c:v>3089.8214285714284</c:v>
                </c:pt>
                <c:pt idx="3">
                  <c:v>3159.1666666666665</c:v>
                </c:pt>
                <c:pt idx="4">
                  <c:v>2879.8214285714284</c:v>
                </c:pt>
                <c:pt idx="5">
                  <c:v>2672.5694444444443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F4-40C1-A859-48A9944B2AD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2511904"/>
        <c:axId val="1322518976"/>
      </c:lineChart>
      <c:catAx>
        <c:axId val="13225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18976"/>
        <c:crosses val="autoZero"/>
        <c:auto val="1"/>
        <c:lblAlgn val="ctr"/>
        <c:lblOffset val="100"/>
        <c:noMultiLvlLbl val="0"/>
      </c:catAx>
      <c:valAx>
        <c:axId val="132251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1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'!$B$24:$C$24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'!$D$24:$I$24</c:f>
              <c:numCache>
                <c:formatCode>_(* #,##0.00_);_(* \(#,##0.00\);_(* "-"??_);_(@_)</c:formatCode>
                <c:ptCount val="6"/>
                <c:pt idx="0">
                  <c:v>4970.0892857142862</c:v>
                </c:pt>
                <c:pt idx="1">
                  <c:v>5225</c:v>
                </c:pt>
                <c:pt idx="2">
                  <c:v>5351.7857142857147</c:v>
                </c:pt>
                <c:pt idx="3">
                  <c:v>5616.0714285714284</c:v>
                </c:pt>
                <c:pt idx="4">
                  <c:v>5645.5357142857138</c:v>
                </c:pt>
                <c:pt idx="5">
                  <c:v>5534.5833333333339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E-44FF-A5A7-9488438EF05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5630111"/>
        <c:axId val="1635649247"/>
      </c:lineChart>
      <c:catAx>
        <c:axId val="163563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649247"/>
        <c:crosses val="autoZero"/>
        <c:auto val="1"/>
        <c:lblAlgn val="ctr"/>
        <c:lblOffset val="100"/>
        <c:noMultiLvlLbl val="0"/>
      </c:catAx>
      <c:valAx>
        <c:axId val="163564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63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49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'!$B$25:$C$25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'!$D$25:$I$25</c:f>
              <c:numCache>
                <c:formatCode>_(* #,##0.00_);_(* \(#,##0.00\);_(* "-"??_);_(@_)</c:formatCode>
                <c:ptCount val="6"/>
                <c:pt idx="0">
                  <c:v>3415.625</c:v>
                </c:pt>
                <c:pt idx="1">
                  <c:v>3530</c:v>
                </c:pt>
                <c:pt idx="2">
                  <c:v>3533.1071428571427</c:v>
                </c:pt>
                <c:pt idx="3">
                  <c:v>3361.3095238095243</c:v>
                </c:pt>
                <c:pt idx="4">
                  <c:v>2934.9702380952381</c:v>
                </c:pt>
                <c:pt idx="5">
                  <c:v>2706.041666666667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0-49DB-97B1-36CC2631BA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422832"/>
        <c:axId val="795423248"/>
      </c:lineChart>
      <c:catAx>
        <c:axId val="7954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423248"/>
        <c:crosses val="autoZero"/>
        <c:auto val="1"/>
        <c:lblAlgn val="ctr"/>
        <c:lblOffset val="100"/>
        <c:noMultiLvlLbl val="0"/>
      </c:catAx>
      <c:valAx>
        <c:axId val="79542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42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4925" cap="flat" cmpd="sng" algn="ctr">
      <a:solidFill>
        <a:srgbClr val="F353F7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- 25 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412153646287785"/>
          <c:y val="0.14124304405519025"/>
          <c:w val="0.78386558858317334"/>
          <c:h val="0.52837353693268485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'!$B$8:$C$8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4399976732011033E-2"/>
                  <c:y val="1.9568169029535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2-4D25-94A5-F21F9867783F}"/>
                </c:ext>
              </c:extLst>
            </c:dLbl>
            <c:dLbl>
              <c:idx val="1"/>
              <c:layout>
                <c:manualLayout>
                  <c:x val="-6.9325019852357284E-2"/>
                  <c:y val="2.3481802835443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2-4D25-94A5-F21F9867783F}"/>
                </c:ext>
              </c:extLst>
            </c:dLbl>
            <c:dLbl>
              <c:idx val="2"/>
              <c:layout>
                <c:manualLayout>
                  <c:x val="-6.9325019852357381E-2"/>
                  <c:y val="1.174090141772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2-4D25-94A5-F21F9867783F}"/>
                </c:ext>
              </c:extLst>
            </c:dLbl>
            <c:dLbl>
              <c:idx val="3"/>
              <c:layout>
                <c:manualLayout>
                  <c:x val="-5.3781629922633939E-2"/>
                  <c:y val="1.956816902953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2-4D25-94A5-F21F9867783F}"/>
                </c:ext>
              </c:extLst>
            </c:dLbl>
            <c:dLbl>
              <c:idx val="4"/>
              <c:layout>
                <c:manualLayout>
                  <c:x val="-8.2111376107653317E-2"/>
                  <c:y val="3.9136338059071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2-4D25-94A5-F21F9867783F}"/>
                </c:ext>
              </c:extLst>
            </c:dLbl>
            <c:dLbl>
              <c:idx val="5"/>
              <c:layout>
                <c:manualLayout>
                  <c:x val="-5.7097318364260366E-2"/>
                  <c:y val="-3.5222704253164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2-4D25-94A5-F21F9867783F}"/>
                </c:ext>
              </c:extLst>
            </c:dLbl>
            <c:dLbl>
              <c:idx val="6"/>
              <c:layout>
                <c:manualLayout>
                  <c:x val="-4.2856912844270727E-2"/>
                  <c:y val="-2.7319964549569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2-4D25-94A5-F21F9867783F}"/>
                </c:ext>
              </c:extLst>
            </c:dLbl>
            <c:dLbl>
              <c:idx val="7"/>
              <c:layout>
                <c:manualLayout>
                  <c:x val="-1.1185082573374036E-2"/>
                  <c:y val="3.488278407953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2-4D25-94A5-F21F9867783F}"/>
                </c:ext>
              </c:extLst>
            </c:dLbl>
            <c:dLbl>
              <c:idx val="8"/>
              <c:layout>
                <c:manualLayout>
                  <c:x val="-8.1435641691711977E-4"/>
                  <c:y val="3.87586489772599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12-4D25-94A5-F21F9867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'!$H$8:$P$8</c:f>
              <c:numCache>
                <c:formatCode>_(* #,##0.00_);_(* \(#,##0.00\);_(* "-"??_);_(@_)</c:formatCode>
                <c:ptCount val="9"/>
                <c:pt idx="0">
                  <c:v>39839.880952380954</c:v>
                </c:pt>
                <c:pt idx="1">
                  <c:v>38545.138888888891</c:v>
                </c:pt>
                <c:pt idx="2">
                  <c:v>38844.618055555555</c:v>
                </c:pt>
                <c:pt idx="3">
                  <c:v>39754.7123015873</c:v>
                </c:pt>
                <c:pt idx="4">
                  <c:v>37426.785714285717</c:v>
                </c:pt>
                <c:pt idx="5">
                  <c:v>32408.333333333332</c:v>
                </c:pt>
                <c:pt idx="6">
                  <c:v>34907.142857142855</c:v>
                </c:pt>
                <c:pt idx="7">
                  <c:v>33158.482142857145</c:v>
                </c:pt>
                <c:pt idx="8">
                  <c:v>32250.000000000004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2-4D25-94A5-F21F9867783F}"/>
            </c:ext>
          </c:extLst>
        </c:ser>
        <c:ser>
          <c:idx val="1"/>
          <c:order val="1"/>
          <c:tx>
            <c:strRef>
              <c:f>'Monthly Market Price Dashboard '!$B$9:$C$9</c:f>
              <c:strCache>
                <c:ptCount val="2"/>
                <c:pt idx="0">
                  <c:v>Imported Rice (Long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6740154732127364E-2"/>
                  <c:y val="-3.130907044725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2-4D25-94A5-F21F9867783F}"/>
                </c:ext>
              </c:extLst>
            </c:dLbl>
            <c:dLbl>
              <c:idx val="1"/>
              <c:layout>
                <c:manualLayout>
                  <c:x val="-7.1815097046904391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2-4D25-94A5-F21F9867783F}"/>
                </c:ext>
              </c:extLst>
            </c:dLbl>
            <c:dLbl>
              <c:idx val="2"/>
              <c:layout>
                <c:manualLayout>
                  <c:x val="-6.1909914102340369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2-4D25-94A5-F21F9867783F}"/>
                </c:ext>
              </c:extLst>
            </c:dLbl>
            <c:dLbl>
              <c:idx val="3"/>
              <c:layout>
                <c:manualLayout>
                  <c:x val="-6.8556802978302606E-2"/>
                  <c:y val="-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2-4D25-94A5-F21F9867783F}"/>
                </c:ext>
              </c:extLst>
            </c:dLbl>
            <c:dLbl>
              <c:idx val="4"/>
              <c:layout>
                <c:manualLayout>
                  <c:x val="-3.2860799255424442E-2"/>
                  <c:y val="-3.130907044725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2-4D25-94A5-F21F9867783F}"/>
                </c:ext>
              </c:extLst>
            </c:dLbl>
            <c:dLbl>
              <c:idx val="5"/>
              <c:layout>
                <c:manualLayout>
                  <c:x val="-4.2322145308591796E-2"/>
                  <c:y val="-2.34818028354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2-4D25-94A5-F21F9867783F}"/>
                </c:ext>
              </c:extLst>
            </c:dLbl>
            <c:dLbl>
              <c:idx val="6"/>
              <c:layout>
                <c:manualLayout>
                  <c:x val="-5.5171774305716445E-2"/>
                  <c:y val="-3.112014326661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12-4D25-94A5-F21F9867783F}"/>
                </c:ext>
              </c:extLst>
            </c:dLbl>
            <c:dLbl>
              <c:idx val="7"/>
              <c:layout>
                <c:manualLayout>
                  <c:x val="-6.2578188788302447E-3"/>
                  <c:y val="-2.7131054284081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12-4D25-94A5-F21F9867783F}"/>
                </c:ext>
              </c:extLst>
            </c:dLbl>
            <c:dLbl>
              <c:idx val="8"/>
              <c:layout>
                <c:manualLayout>
                  <c:x val="-8.1435641691711977E-4"/>
                  <c:y val="-2.713105428408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12-4D25-94A5-F21F9867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'!$H$9:$P$9</c:f>
              <c:numCache>
                <c:formatCode>_(* #,##0.00_);_(* \(#,##0.00\);_(* "-"??_);_(@_)</c:formatCode>
                <c:ptCount val="9"/>
                <c:pt idx="0">
                  <c:v>42366.071428571428</c:v>
                </c:pt>
                <c:pt idx="1">
                  <c:v>42219.692460317463</c:v>
                </c:pt>
                <c:pt idx="2">
                  <c:v>42213.541666666672</c:v>
                </c:pt>
                <c:pt idx="3">
                  <c:v>41559.027777777781</c:v>
                </c:pt>
                <c:pt idx="4">
                  <c:v>38933.333333333336</c:v>
                </c:pt>
                <c:pt idx="5">
                  <c:v>37510.317460317456</c:v>
                </c:pt>
                <c:pt idx="6">
                  <c:v>39856.944444444445</c:v>
                </c:pt>
                <c:pt idx="7">
                  <c:v>39906.25</c:v>
                </c:pt>
                <c:pt idx="8">
                  <c:v>36806.25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12-4D25-94A5-F21F9867783F}"/>
            </c:ext>
          </c:extLst>
        </c:ser>
        <c:ser>
          <c:idx val="2"/>
          <c:order val="2"/>
          <c:tx>
            <c:strRef>
              <c:f>'Monthly Market Price Dashboard '!$B$10:$C$10</c:f>
              <c:strCache>
                <c:ptCount val="2"/>
                <c:pt idx="0">
                  <c:v>Imported Rice (Short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6.6094274135691244E-2"/>
                  <c:y val="3.9136338059071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12-4D25-94A5-F21F9867783F}"/>
                </c:ext>
              </c:extLst>
            </c:dLbl>
            <c:dLbl>
              <c:idx val="2"/>
              <c:layout>
                <c:manualLayout>
                  <c:x val="-2.973842902293845E-2"/>
                  <c:y val="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12-4D25-94A5-F21F9867783F}"/>
                </c:ext>
              </c:extLst>
            </c:dLbl>
            <c:dLbl>
              <c:idx val="3"/>
              <c:layout>
                <c:manualLayout>
                  <c:x val="-6.6094274135691244E-2"/>
                  <c:y val="4.6963605670886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12-4D25-94A5-F21F9867783F}"/>
                </c:ext>
              </c:extLst>
            </c:dLbl>
            <c:dLbl>
              <c:idx val="4"/>
              <c:layout>
                <c:manualLayout>
                  <c:x val="-8.4573904950264761E-2"/>
                  <c:y val="4.3049971864979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12-4D25-94A5-F21F9867783F}"/>
                </c:ext>
              </c:extLst>
            </c:dLbl>
            <c:dLbl>
              <c:idx val="5"/>
              <c:layout>
                <c:manualLayout>
                  <c:x val="-6.2022376049483255E-2"/>
                  <c:y val="3.9136338059071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12-4D25-94A5-F21F9867783F}"/>
                </c:ext>
              </c:extLst>
            </c:dLbl>
            <c:dLbl>
              <c:idx val="6"/>
              <c:layout>
                <c:manualLayout>
                  <c:x val="-4.7784176538814518E-2"/>
                  <c:y val="2.363300991733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12-4D25-94A5-F21F9867783F}"/>
                </c:ext>
              </c:extLst>
            </c:dLbl>
            <c:dLbl>
              <c:idx val="7"/>
              <c:layout>
                <c:manualLayout>
                  <c:x val="-1.3305551842864517E-3"/>
                  <c:y val="-1.5503459590903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12-4D25-94A5-F21F9867783F}"/>
                </c:ext>
              </c:extLst>
            </c:dLbl>
            <c:dLbl>
              <c:idx val="8"/>
              <c:layout>
                <c:manualLayout>
                  <c:x val="-3.2779882641891969E-3"/>
                  <c:y val="-1.5503459590903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12-4D25-94A5-F21F9867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'!$H$10:$P$10</c:f>
              <c:numCache>
                <c:formatCode>_(* #,##0.00_);_(* \(#,##0.00\);_(* "-"??_);_(@_)</c:formatCode>
                <c:ptCount val="9"/>
                <c:pt idx="1">
                  <c:v>36252.31481481481</c:v>
                </c:pt>
                <c:pt idx="2">
                  <c:v>34945.833333333336</c:v>
                </c:pt>
                <c:pt idx="3">
                  <c:v>34029.166666666664</c:v>
                </c:pt>
                <c:pt idx="4">
                  <c:v>31500</c:v>
                </c:pt>
                <c:pt idx="5">
                  <c:v>30482.430555555555</c:v>
                </c:pt>
                <c:pt idx="6">
                  <c:v>34218.888888888891</c:v>
                </c:pt>
                <c:pt idx="7">
                  <c:v>35836.111111111109</c:v>
                </c:pt>
                <c:pt idx="8">
                  <c:v>33850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12-4D25-94A5-F21F9867783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48363679"/>
        <c:axId val="348364095"/>
      </c:lineChart>
      <c:catAx>
        <c:axId val="348363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64095"/>
        <c:crosses val="autoZero"/>
        <c:auto val="1"/>
        <c:lblAlgn val="ctr"/>
        <c:lblOffset val="100"/>
        <c:noMultiLvlLbl val="0"/>
      </c:catAx>
      <c:valAx>
        <c:axId val="34836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63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Culinary Vegetables 1Kg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'!$B$26:$C$26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'!$D$26:$I$26</c:f>
              <c:numCache>
                <c:formatCode>_(* #,##0.00_);_(* \(#,##0.00\);_(* "-"??_);_(@_)</c:formatCode>
                <c:ptCount val="6"/>
                <c:pt idx="0">
                  <c:v>1329.6875</c:v>
                </c:pt>
                <c:pt idx="1">
                  <c:v>975</c:v>
                </c:pt>
                <c:pt idx="2">
                  <c:v>1096.25</c:v>
                </c:pt>
                <c:pt idx="3">
                  <c:v>1293.0952380952381</c:v>
                </c:pt>
                <c:pt idx="4">
                  <c:v>1085</c:v>
                </c:pt>
                <c:pt idx="5">
                  <c:v>1009.1319444444443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F-4E3A-AFB1-CC0903011E1A}"/>
            </c:ext>
          </c:extLst>
        </c:ser>
        <c:ser>
          <c:idx val="1"/>
          <c:order val="1"/>
          <c:tx>
            <c:strRef>
              <c:f>'Monthly Market Price Dashboard '!$B$27:$C$27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'!$D$27:$I$27</c:f>
              <c:numCache>
                <c:formatCode>_(* #,##0.00_);_(* \(#,##0.00\);_(* "-"??_);_(@_)</c:formatCode>
                <c:ptCount val="6"/>
                <c:pt idx="0">
                  <c:v>2503.125</c:v>
                </c:pt>
                <c:pt idx="1">
                  <c:v>2177.5</c:v>
                </c:pt>
                <c:pt idx="2">
                  <c:v>2072.2142857142858</c:v>
                </c:pt>
                <c:pt idx="3">
                  <c:v>2204.4047619047619</c:v>
                </c:pt>
                <c:pt idx="4">
                  <c:v>1660.0446428571429</c:v>
                </c:pt>
                <c:pt idx="5">
                  <c:v>2250.3472222222222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F-4E3A-AFB1-CC0903011E1A}"/>
            </c:ext>
          </c:extLst>
        </c:ser>
        <c:ser>
          <c:idx val="2"/>
          <c:order val="2"/>
          <c:tx>
            <c:strRef>
              <c:f>'Monthly Market Price Dashboard '!$B$28:$C$28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'!$D$28:$I$28</c:f>
              <c:numCache>
                <c:formatCode>_(* #,##0.00_);_(* \(#,##0.00\);_(* "-"??_);_(@_)</c:formatCode>
                <c:ptCount val="6"/>
                <c:pt idx="0">
                  <c:v>2049.1071428571427</c:v>
                </c:pt>
                <c:pt idx="1">
                  <c:v>1928.5714285714287</c:v>
                </c:pt>
                <c:pt idx="2">
                  <c:v>2067.6785714285716</c:v>
                </c:pt>
                <c:pt idx="3">
                  <c:v>2230.1256613756614</c:v>
                </c:pt>
                <c:pt idx="4">
                  <c:v>2027.6785714285713</c:v>
                </c:pt>
                <c:pt idx="5">
                  <c:v>2199.7916666666665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6F-4E3A-AFB1-CC0903011E1A}"/>
            </c:ext>
          </c:extLst>
        </c:ser>
        <c:ser>
          <c:idx val="3"/>
          <c:order val="3"/>
          <c:tx>
            <c:strRef>
              <c:f>'Monthly Market Price Dashboard '!$B$29:$C$29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'!$D$29:$I$29</c:f>
              <c:numCache>
                <c:formatCode>_(* #,##0.00_);_(* \(#,##0.00\);_(* "-"??_);_(@_)</c:formatCode>
                <c:ptCount val="6"/>
                <c:pt idx="0">
                  <c:v>2131.25</c:v>
                </c:pt>
                <c:pt idx="1">
                  <c:v>1767.5</c:v>
                </c:pt>
                <c:pt idx="2">
                  <c:v>1960.3214285714287</c:v>
                </c:pt>
                <c:pt idx="3">
                  <c:v>2314.2857142857142</c:v>
                </c:pt>
                <c:pt idx="4">
                  <c:v>1882.3660714285716</c:v>
                </c:pt>
                <c:pt idx="5">
                  <c:v>2135.4166666666665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6F-4E3A-AFB1-CC0903011E1A}"/>
            </c:ext>
          </c:extLst>
        </c:ser>
        <c:ser>
          <c:idx val="4"/>
          <c:order val="4"/>
          <c:tx>
            <c:strRef>
              <c:f>'Monthly Market Price Dashboard '!$B$30:$C$30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'Monthly Market Price Dashboard '!$D$4:$I$4</c:f>
              <c:strCache>
                <c:ptCount val="6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</c:strCache>
            </c:strRef>
          </c:cat>
          <c:val>
            <c:numRef>
              <c:f>'Monthly Market Price Dashboard '!$D$30:$I$30</c:f>
              <c:numCache>
                <c:formatCode>_(* #,##0.00_);_(* \(#,##0.00\);_(* "-"??_);_(@_)</c:formatCode>
                <c:ptCount val="6"/>
                <c:pt idx="0">
                  <c:v>1175</c:v>
                </c:pt>
                <c:pt idx="1">
                  <c:v>1096.25</c:v>
                </c:pt>
                <c:pt idx="2">
                  <c:v>1259.5357142857142</c:v>
                </c:pt>
                <c:pt idx="3">
                  <c:v>1887.9166666666667</c:v>
                </c:pt>
                <c:pt idx="4">
                  <c:v>1529.9107142857144</c:v>
                </c:pt>
                <c:pt idx="5">
                  <c:v>1246.3888888888889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6F-4E3A-AFB1-CC0903011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89087"/>
        <c:axId val="224589503"/>
      </c:lineChart>
      <c:catAx>
        <c:axId val="22458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589503"/>
        <c:crosses val="autoZero"/>
        <c:auto val="1"/>
        <c:lblAlgn val="ctr"/>
        <c:lblOffset val="100"/>
        <c:noMultiLvlLbl val="0"/>
      </c:catAx>
      <c:valAx>
        <c:axId val="22458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Axis Title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58908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4925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3.3kg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32492322046417"/>
          <c:y val="0.11007158573148054"/>
          <c:w val="0.78333203747618863"/>
          <c:h val="0.63107630987757213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'!$B$17:$C$17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6131866423045522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9F-4D66-B8D6-023FAE3F2A3D}"/>
                </c:ext>
              </c:extLst>
            </c:dLbl>
            <c:dLbl>
              <c:idx val="1"/>
              <c:layout>
                <c:manualLayout>
                  <c:x val="-6.3788827119698327E-2"/>
                  <c:y val="-2.1581242137865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F-4D66-B8D6-023FAE3F2A3D}"/>
                </c:ext>
              </c:extLst>
            </c:dLbl>
            <c:dLbl>
              <c:idx val="2"/>
              <c:layout>
                <c:manualLayout>
                  <c:x val="-4.4039964234342761E-2"/>
                  <c:y val="-2.941830769368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F-4D66-B8D6-023FAE3F2A3D}"/>
                </c:ext>
              </c:extLst>
            </c:dLbl>
            <c:dLbl>
              <c:idx val="3"/>
              <c:layout>
                <c:manualLayout>
                  <c:x val="-2.9716596042452369E-2"/>
                  <c:y val="-2.549977491577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F-4D66-B8D6-023FAE3F2A3D}"/>
                </c:ext>
              </c:extLst>
            </c:dLbl>
            <c:dLbl>
              <c:idx val="4"/>
              <c:layout>
                <c:manualLayout>
                  <c:x val="-3.6971776231388344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F-4D66-B8D6-023FAE3F2A3D}"/>
                </c:ext>
              </c:extLst>
            </c:dLbl>
            <c:dLbl>
              <c:idx val="5"/>
              <c:layout>
                <c:manualLayout>
                  <c:x val="-5.6742215138203253E-2"/>
                  <c:y val="-4.901097158323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D66-B8D6-023FAE3F2A3D}"/>
                </c:ext>
              </c:extLst>
            </c:dLbl>
            <c:dLbl>
              <c:idx val="6"/>
              <c:layout>
                <c:manualLayout>
                  <c:x val="-4.6846207674065922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F-4D66-B8D6-023FAE3F2A3D}"/>
                </c:ext>
              </c:extLst>
            </c:dLbl>
            <c:dLbl>
              <c:idx val="7"/>
              <c:layout>
                <c:manualLayout>
                  <c:x val="-3.893577731990825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F-4D66-B8D6-023FAE3F2A3D}"/>
                </c:ext>
              </c:extLst>
            </c:dLbl>
            <c:dLbl>
              <c:idx val="8"/>
              <c:layout>
                <c:manualLayout>
                  <c:x val="-1.4039964234342805E-3"/>
                  <c:y val="-2.1581242137865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9F-4D66-B8D6-023FAE3F2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'!$D$17:$L$17</c:f>
              <c:numCache>
                <c:formatCode>_(* #,##0.00_);_(* \(#,##0.00\);_(* "-"??_);_(@_)</c:formatCode>
                <c:ptCount val="9"/>
                <c:pt idx="0">
                  <c:v>11675</c:v>
                </c:pt>
                <c:pt idx="1">
                  <c:v>11637.5</c:v>
                </c:pt>
                <c:pt idx="2">
                  <c:v>11547.678571428571</c:v>
                </c:pt>
                <c:pt idx="3">
                  <c:v>10703.571428571429</c:v>
                </c:pt>
                <c:pt idx="4">
                  <c:v>8358.4821428571431</c:v>
                </c:pt>
                <c:pt idx="5">
                  <c:v>7181.3888888888887</c:v>
                </c:pt>
                <c:pt idx="6">
                  <c:v>6875</c:v>
                </c:pt>
                <c:pt idx="7">
                  <c:v>6644.4444444444443</c:v>
                </c:pt>
                <c:pt idx="8">
                  <c:v>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9F-4D66-B8D6-023FAE3F2A3D}"/>
            </c:ext>
          </c:extLst>
        </c:ser>
        <c:ser>
          <c:idx val="1"/>
          <c:order val="1"/>
          <c:tx>
            <c:strRef>
              <c:f>'Monthly Market Price Dashboard '!$B$18:$C$18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6.3647539778241904E-2"/>
                  <c:y val="2.935968397495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F-4D66-B8D6-023FAE3F2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'!$D$18:$L$18</c:f>
              <c:numCache>
                <c:formatCode>_(* #,##0.00_);_(* \(#,##0.00\);_(* "-"??_);_(@_)</c:formatCode>
                <c:ptCount val="9"/>
                <c:pt idx="0">
                  <c:v>9878.125</c:v>
                </c:pt>
                <c:pt idx="1">
                  <c:v>9880</c:v>
                </c:pt>
                <c:pt idx="2">
                  <c:v>9752.2857142857138</c:v>
                </c:pt>
                <c:pt idx="3">
                  <c:v>8984.226190476189</c:v>
                </c:pt>
                <c:pt idx="4">
                  <c:v>7491.0714285714294</c:v>
                </c:pt>
                <c:pt idx="5">
                  <c:v>5950.208333333333</c:v>
                </c:pt>
                <c:pt idx="6">
                  <c:v>5830</c:v>
                </c:pt>
                <c:pt idx="7">
                  <c:v>5769.166666666667</c:v>
                </c:pt>
                <c:pt idx="8">
                  <c:v>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9F-4D66-B8D6-023FAE3F2A3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8302096"/>
        <c:axId val="1728302512"/>
      </c:lineChart>
      <c:catAx>
        <c:axId val="172830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302512"/>
        <c:crosses val="autoZero"/>
        <c:auto val="1"/>
        <c:lblAlgn val="ctr"/>
        <c:lblOffset val="100"/>
        <c:noMultiLvlLbl val="0"/>
      </c:catAx>
      <c:valAx>
        <c:axId val="172830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30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Beans 0.65Kg (1 Derica)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'!$B$19:$C$19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9656019656019681E-2"/>
                  <c:y val="-1.7662709359955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A-40A4-9603-373E1EFA39A2}"/>
                </c:ext>
              </c:extLst>
            </c:dLbl>
            <c:dLbl>
              <c:idx val="1"/>
              <c:layout>
                <c:manualLayout>
                  <c:x val="-4.805896805896806E-2"/>
                  <c:y val="-2.549977491577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A-40A4-9603-373E1EFA39A2}"/>
                </c:ext>
              </c:extLst>
            </c:dLbl>
            <c:dLbl>
              <c:idx val="2"/>
              <c:layout>
                <c:manualLayout>
                  <c:x val="-2.3488943488943533E-2"/>
                  <c:y val="-2.549977491577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A-40A4-9603-373E1EFA39A2}"/>
                </c:ext>
              </c:extLst>
            </c:dLbl>
            <c:dLbl>
              <c:idx val="3"/>
              <c:layout>
                <c:manualLayout>
                  <c:x val="-1.9421540366422255E-2"/>
                  <c:y val="-3.3336840471593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A-40A4-9603-373E1EFA39A2}"/>
                </c:ext>
              </c:extLst>
            </c:dLbl>
            <c:dLbl>
              <c:idx val="4"/>
              <c:layout>
                <c:manualLayout>
                  <c:x val="-2.191162529745207E-2"/>
                  <c:y val="-4.901097158323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A-40A4-9603-373E1EFA39A2}"/>
                </c:ext>
              </c:extLst>
            </c:dLbl>
            <c:dLbl>
              <c:idx val="5"/>
              <c:layout>
                <c:manualLayout>
                  <c:x val="-4.6448567393449283E-2"/>
                  <c:y val="-2.549977491577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A-40A4-9603-373E1EFA39A2}"/>
                </c:ext>
              </c:extLst>
            </c:dLbl>
            <c:dLbl>
              <c:idx val="6"/>
              <c:layout>
                <c:manualLayout>
                  <c:x val="-5.6276577221459199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A-40A4-9603-373E1EFA39A2}"/>
                </c:ext>
              </c:extLst>
            </c:dLbl>
            <c:dLbl>
              <c:idx val="7"/>
              <c:layout>
                <c:manualLayout>
                  <c:x val="-4.4660759542649309E-2"/>
                  <c:y val="-3.7255373249503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A-40A4-9603-373E1EFA39A2}"/>
                </c:ext>
              </c:extLst>
            </c:dLbl>
            <c:dLbl>
              <c:idx val="8"/>
              <c:layout>
                <c:manualLayout>
                  <c:x val="-2.280949525044013E-3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A-40A4-9603-373E1EFA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'!$D$19:$L$19</c:f>
              <c:numCache>
                <c:formatCode>_(* #,##0.00_);_(* \(#,##0.00\);_(* "-"??_);_(@_)</c:formatCode>
                <c:ptCount val="9"/>
                <c:pt idx="0">
                  <c:v>2231.25</c:v>
                </c:pt>
                <c:pt idx="1">
                  <c:v>2175</c:v>
                </c:pt>
                <c:pt idx="2">
                  <c:v>2138.9285714285716</c:v>
                </c:pt>
                <c:pt idx="3">
                  <c:v>1986.9642857142856</c:v>
                </c:pt>
                <c:pt idx="4">
                  <c:v>1539.7321428571429</c:v>
                </c:pt>
                <c:pt idx="5">
                  <c:v>1445.1388888888889</c:v>
                </c:pt>
                <c:pt idx="6">
                  <c:v>1336.1111111111111</c:v>
                </c:pt>
                <c:pt idx="7">
                  <c:v>1308.3333333333333</c:v>
                </c:pt>
                <c:pt idx="8">
                  <c:v>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5A-40A4-9603-373E1EFA39A2}"/>
            </c:ext>
          </c:extLst>
        </c:ser>
        <c:ser>
          <c:idx val="1"/>
          <c:order val="1"/>
          <c:tx>
            <c:strRef>
              <c:f>'Monthly Market Price Dashboard '!$B$20:$C$20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'!$D$20:$L$20</c:f>
              <c:numCache>
                <c:formatCode>_(* #,##0.00_);_(* \(#,##0.00\);_(* "-"??_);_(@_)</c:formatCode>
                <c:ptCount val="9"/>
                <c:pt idx="0">
                  <c:v>1945.3125</c:v>
                </c:pt>
                <c:pt idx="1">
                  <c:v>1870</c:v>
                </c:pt>
                <c:pt idx="2">
                  <c:v>1824.8571428571427</c:v>
                </c:pt>
                <c:pt idx="3">
                  <c:v>1745.1190476190477</c:v>
                </c:pt>
                <c:pt idx="4">
                  <c:v>1350.6696428571429</c:v>
                </c:pt>
                <c:pt idx="5">
                  <c:v>1156.9444444444443</c:v>
                </c:pt>
                <c:pt idx="6">
                  <c:v>1111.1111111111111</c:v>
                </c:pt>
                <c:pt idx="7">
                  <c:v>1115.2777777777778</c:v>
                </c:pt>
                <c:pt idx="8">
                  <c:v>1081.1111111111111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5A-40A4-9603-373E1EFA39A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4528480"/>
        <c:axId val="354517248"/>
      </c:lineChart>
      <c:catAx>
        <c:axId val="3545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517248"/>
        <c:crosses val="autoZero"/>
        <c:auto val="1"/>
        <c:lblAlgn val="ctr"/>
        <c:lblOffset val="100"/>
        <c:noMultiLvlLbl val="0"/>
      </c:catAx>
      <c:valAx>
        <c:axId val="3545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52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Medium Sized Eggs 1 Crate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40515743176986"/>
          <c:y val="0.14533838073266692"/>
          <c:w val="0.79479829509597366"/>
          <c:h val="0.6776679731528051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'!$B$24:$C$24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49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2-41BC-8034-29A29726BB33}"/>
              </c:ext>
            </c:extLst>
          </c:dPt>
          <c:dLbls>
            <c:dLbl>
              <c:idx val="1"/>
              <c:layout>
                <c:manualLayout>
                  <c:x val="-1.1245376078914964E-2"/>
                  <c:y val="3.7196749530778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2-41BC-8034-29A29726BB33}"/>
                </c:ext>
              </c:extLst>
            </c:dLbl>
            <c:dLbl>
              <c:idx val="2"/>
              <c:layout>
                <c:manualLayout>
                  <c:x val="-8.7792848335388404E-3"/>
                  <c:y val="3.3278216752869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2-41BC-8034-29A29726BB33}"/>
                </c:ext>
              </c:extLst>
            </c:dLbl>
            <c:dLbl>
              <c:idx val="3"/>
              <c:layout>
                <c:manualLayout>
                  <c:x val="-2.3575832305795314E-2"/>
                  <c:y val="1.7604085641230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2-41BC-8034-29A29726BB33}"/>
                </c:ext>
              </c:extLst>
            </c:dLbl>
            <c:dLbl>
              <c:idx val="4"/>
              <c:layout>
                <c:manualLayout>
                  <c:x val="-3.0974106041923553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2-41BC-8034-29A29726BB33}"/>
                </c:ext>
              </c:extLst>
            </c:dLbl>
            <c:dLbl>
              <c:idx val="5"/>
              <c:layout>
                <c:manualLayout>
                  <c:x val="-3.8372379778051788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2-41BC-8034-29A29726BB33}"/>
                </c:ext>
              </c:extLst>
            </c:dLbl>
            <c:dLbl>
              <c:idx val="6"/>
              <c:layout>
                <c:manualLayout>
                  <c:x val="-4.5770653514180117E-2"/>
                  <c:y val="3.3278216752869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2-41BC-8034-29A29726BB33}"/>
                </c:ext>
              </c:extLst>
            </c:dLbl>
            <c:dLbl>
              <c:idx val="7"/>
              <c:layout>
                <c:manualLayout>
                  <c:x val="-1.8643649815043156E-2"/>
                  <c:y val="-2.549977491577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2-41BC-8034-29A29726BB33}"/>
                </c:ext>
              </c:extLst>
            </c:dLbl>
            <c:dLbl>
              <c:idx val="8"/>
              <c:layout>
                <c:manualLayout>
                  <c:x val="-2.0839441925494784E-3"/>
                  <c:y val="2.5441151197050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2-41BC-8034-29A29726B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'!$D$24:$L$24</c:f>
              <c:numCache>
                <c:formatCode>_(* #,##0.00_);_(* \(#,##0.00\);_(* "-"??_);_(@_)</c:formatCode>
                <c:ptCount val="9"/>
                <c:pt idx="0">
                  <c:v>4970.0892857142862</c:v>
                </c:pt>
                <c:pt idx="1">
                  <c:v>5225</c:v>
                </c:pt>
                <c:pt idx="2">
                  <c:v>5351.7857142857147</c:v>
                </c:pt>
                <c:pt idx="3">
                  <c:v>5616.0714285714284</c:v>
                </c:pt>
                <c:pt idx="4">
                  <c:v>5645.5357142857138</c:v>
                </c:pt>
                <c:pt idx="5">
                  <c:v>5534.5833333333339</c:v>
                </c:pt>
                <c:pt idx="6">
                  <c:v>5530</c:v>
                </c:pt>
                <c:pt idx="7">
                  <c:v>5483.0555555555557</c:v>
                </c:pt>
                <c:pt idx="8">
                  <c:v>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2-41BC-8034-29A29726BB3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4928784"/>
        <c:axId val="1444929200"/>
      </c:lineChart>
      <c:catAx>
        <c:axId val="144492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29200"/>
        <c:crosses val="autoZero"/>
        <c:auto val="1"/>
        <c:lblAlgn val="ctr"/>
        <c:lblOffset val="100"/>
        <c:noMultiLvlLbl val="0"/>
      </c:catAx>
      <c:valAx>
        <c:axId val="144492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2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111210727371949"/>
          <c:y val="0.12966424962102854"/>
          <c:w val="0.79403640757776561"/>
          <c:h val="0.6776679731528051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'!$B$25:$C$25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349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'!$D$25:$L$25</c:f>
              <c:numCache>
                <c:formatCode>_(* #,##0.00_);_(* \(#,##0.00\);_(* "-"??_);_(@_)</c:formatCode>
                <c:ptCount val="9"/>
                <c:pt idx="0">
                  <c:v>3415.625</c:v>
                </c:pt>
                <c:pt idx="1">
                  <c:v>3530</c:v>
                </c:pt>
                <c:pt idx="2">
                  <c:v>3533.1071428571427</c:v>
                </c:pt>
                <c:pt idx="3">
                  <c:v>3361.3095238095243</c:v>
                </c:pt>
                <c:pt idx="4">
                  <c:v>2934.9702380952381</c:v>
                </c:pt>
                <c:pt idx="5">
                  <c:v>2706.041666666667</c:v>
                </c:pt>
                <c:pt idx="6">
                  <c:v>2926.25</c:v>
                </c:pt>
                <c:pt idx="7">
                  <c:v>2671.1111111111113</c:v>
                </c:pt>
                <c:pt idx="8">
                  <c:v>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2-4172-97B0-5810E9452F9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842384"/>
        <c:axId val="2115844048"/>
      </c:lineChart>
      <c:catAx>
        <c:axId val="211584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44048"/>
        <c:crosses val="autoZero"/>
        <c:auto val="1"/>
        <c:lblAlgn val="ctr"/>
        <c:lblOffset val="100"/>
        <c:noMultiLvlLbl val="0"/>
      </c:catAx>
      <c:valAx>
        <c:axId val="21158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4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F353F7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Culinary Vegetables 1Kg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'!$B$26:$C$26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'!$D$26:$L$26</c:f>
              <c:numCache>
                <c:formatCode>_(* #,##0.00_);_(* \(#,##0.00\);_(* "-"??_);_(@_)</c:formatCode>
                <c:ptCount val="9"/>
                <c:pt idx="0">
                  <c:v>1329.6875</c:v>
                </c:pt>
                <c:pt idx="1">
                  <c:v>975</c:v>
                </c:pt>
                <c:pt idx="2">
                  <c:v>1096.25</c:v>
                </c:pt>
                <c:pt idx="3">
                  <c:v>1293.0952380952381</c:v>
                </c:pt>
                <c:pt idx="4">
                  <c:v>1085</c:v>
                </c:pt>
                <c:pt idx="5">
                  <c:v>1009.1319444444443</c:v>
                </c:pt>
                <c:pt idx="6">
                  <c:v>1070</c:v>
                </c:pt>
                <c:pt idx="7">
                  <c:v>1311.3888888888889</c:v>
                </c:pt>
                <c:pt idx="8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0-43C8-A997-937FC949E714}"/>
            </c:ext>
          </c:extLst>
        </c:ser>
        <c:ser>
          <c:idx val="1"/>
          <c:order val="1"/>
          <c:tx>
            <c:strRef>
              <c:f>'Monthly Market Price Dashboard '!$B$27:$C$27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'!$D$27:$L$27</c:f>
              <c:numCache>
                <c:formatCode>_(* #,##0.00_);_(* \(#,##0.00\);_(* "-"??_);_(@_)</c:formatCode>
                <c:ptCount val="9"/>
                <c:pt idx="0">
                  <c:v>2503.125</c:v>
                </c:pt>
                <c:pt idx="1">
                  <c:v>2177.5</c:v>
                </c:pt>
                <c:pt idx="2">
                  <c:v>2072.2142857142858</c:v>
                </c:pt>
                <c:pt idx="3">
                  <c:v>2204.4047619047619</c:v>
                </c:pt>
                <c:pt idx="4">
                  <c:v>1660.0446428571429</c:v>
                </c:pt>
                <c:pt idx="5">
                  <c:v>2250.3472222222222</c:v>
                </c:pt>
                <c:pt idx="6">
                  <c:v>3063.75</c:v>
                </c:pt>
                <c:pt idx="7">
                  <c:v>4282.5</c:v>
                </c:pt>
                <c:pt idx="8">
                  <c:v>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0-43C8-A997-937FC949E714}"/>
            </c:ext>
          </c:extLst>
        </c:ser>
        <c:ser>
          <c:idx val="2"/>
          <c:order val="2"/>
          <c:tx>
            <c:strRef>
              <c:f>'Monthly Market Price Dashboard '!$B$28:$C$28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'!$D$28:$L$28</c:f>
              <c:numCache>
                <c:formatCode>_(* #,##0.00_);_(* \(#,##0.00\);_(* "-"??_);_(@_)</c:formatCode>
                <c:ptCount val="9"/>
                <c:pt idx="0">
                  <c:v>2049.1071428571427</c:v>
                </c:pt>
                <c:pt idx="1">
                  <c:v>1928.5714285714287</c:v>
                </c:pt>
                <c:pt idx="2">
                  <c:v>2067.6785714285716</c:v>
                </c:pt>
                <c:pt idx="3">
                  <c:v>2230.1256613756614</c:v>
                </c:pt>
                <c:pt idx="4">
                  <c:v>2027.6785714285713</c:v>
                </c:pt>
                <c:pt idx="5">
                  <c:v>2199.7916666666665</c:v>
                </c:pt>
                <c:pt idx="6">
                  <c:v>2302.5</c:v>
                </c:pt>
                <c:pt idx="7">
                  <c:v>2461.6666666666665</c:v>
                </c:pt>
                <c:pt idx="8">
                  <c:v>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0-43C8-A997-937FC949E714}"/>
            </c:ext>
          </c:extLst>
        </c:ser>
        <c:ser>
          <c:idx val="3"/>
          <c:order val="3"/>
          <c:tx>
            <c:strRef>
              <c:f>'Monthly Market Price Dashboard '!$B$29:$C$29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'!$D$29:$L$29</c:f>
              <c:numCache>
                <c:formatCode>_(* #,##0.00_);_(* \(#,##0.00\);_(* "-"??_);_(@_)</c:formatCode>
                <c:ptCount val="9"/>
                <c:pt idx="0">
                  <c:v>2131.25</c:v>
                </c:pt>
                <c:pt idx="1">
                  <c:v>1767.5</c:v>
                </c:pt>
                <c:pt idx="2">
                  <c:v>1960.3214285714287</c:v>
                </c:pt>
                <c:pt idx="3">
                  <c:v>2314.2857142857142</c:v>
                </c:pt>
                <c:pt idx="4">
                  <c:v>1882.3660714285716</c:v>
                </c:pt>
                <c:pt idx="5">
                  <c:v>2135.4166666666665</c:v>
                </c:pt>
                <c:pt idx="6">
                  <c:v>2355</c:v>
                </c:pt>
                <c:pt idx="7">
                  <c:v>2546.8055555555557</c:v>
                </c:pt>
                <c:pt idx="8">
                  <c:v>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C0-43C8-A997-937FC949E714}"/>
            </c:ext>
          </c:extLst>
        </c:ser>
        <c:ser>
          <c:idx val="4"/>
          <c:order val="4"/>
          <c:tx>
            <c:strRef>
              <c:f>'Monthly Market Price Dashboard '!$B$30:$C$30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'!$D$30:$L$30</c:f>
              <c:numCache>
                <c:formatCode>_(* #,##0.00_);_(* \(#,##0.00\);_(* "-"??_);_(@_)</c:formatCode>
                <c:ptCount val="9"/>
                <c:pt idx="0">
                  <c:v>1175</c:v>
                </c:pt>
                <c:pt idx="1">
                  <c:v>1096.25</c:v>
                </c:pt>
                <c:pt idx="2">
                  <c:v>1259.5357142857142</c:v>
                </c:pt>
                <c:pt idx="3">
                  <c:v>1887.9166666666667</c:v>
                </c:pt>
                <c:pt idx="4">
                  <c:v>1529.9107142857144</c:v>
                </c:pt>
                <c:pt idx="5">
                  <c:v>1246.3888888888889</c:v>
                </c:pt>
                <c:pt idx="6">
                  <c:v>1196.25</c:v>
                </c:pt>
                <c:pt idx="7">
                  <c:v>988.41666666666663</c:v>
                </c:pt>
                <c:pt idx="8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C0-43C8-A997-937FC949E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088735"/>
        <c:axId val="1537089151"/>
      </c:lineChart>
      <c:catAx>
        <c:axId val="1537088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89151"/>
        <c:crosses val="autoZero"/>
        <c:auto val="1"/>
        <c:lblAlgn val="ctr"/>
        <c:lblOffset val="100"/>
        <c:noMultiLvlLbl val="0"/>
      </c:catAx>
      <c:valAx>
        <c:axId val="153708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8873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'!$B$31:$C$31</c:f>
              <c:strCache>
                <c:ptCount val="2"/>
                <c:pt idx="0">
                  <c:v>Sweet Potatoes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'!$D$31:$L$31</c:f>
              <c:numCache>
                <c:formatCode>_(* #,##0.00_);_(* \(#,##0.00\);_(* "-"??_);_(@_)</c:formatCode>
                <c:ptCount val="9"/>
                <c:pt idx="5">
                  <c:v>909.54861111111109</c:v>
                </c:pt>
                <c:pt idx="6">
                  <c:v>755</c:v>
                </c:pt>
                <c:pt idx="7">
                  <c:v>736.11111111111109</c:v>
                </c:pt>
                <c:pt idx="8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F-4653-8861-D1F1BDAE2B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7700175"/>
        <c:axId val="657700591"/>
      </c:lineChart>
      <c:catAx>
        <c:axId val="65770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700591"/>
        <c:crosses val="autoZero"/>
        <c:auto val="1"/>
        <c:lblAlgn val="ctr"/>
        <c:lblOffset val="100"/>
        <c:noMultiLvlLbl val="0"/>
      </c:catAx>
      <c:valAx>
        <c:axId val="65770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700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- 50Kg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'!$B$5:$C$5</c:f>
              <c:strCache>
                <c:ptCount val="2"/>
                <c:pt idx="0">
                  <c:v>Nigerian Manufactured Rice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2976922329153301"/>
                  <c:y val="-3.8925413390955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6-48D3-9C92-230662B25C82}"/>
                </c:ext>
              </c:extLst>
            </c:dLbl>
            <c:dLbl>
              <c:idx val="6"/>
              <c:layout>
                <c:manualLayout>
                  <c:x val="-5.6790123456790215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6-48D3-9C92-230662B25C82}"/>
                </c:ext>
              </c:extLst>
            </c:dLbl>
            <c:dLbl>
              <c:idx val="7"/>
              <c:layout>
                <c:manualLayout>
                  <c:x val="-4.9382716049382804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6-48D3-9C92-230662B25C82}"/>
                </c:ext>
              </c:extLst>
            </c:dLbl>
            <c:dLbl>
              <c:idx val="8"/>
              <c:layout>
                <c:manualLayout>
                  <c:x val="0"/>
                  <c:y val="2.7247789373668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76-48D3-9C92-230662B25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'!$D$5:$L$5</c:f>
              <c:numCache>
                <c:formatCode>_(* #,##0.00_);_(* \(#,##0.00\);_(* "-"??_);_(@_)</c:formatCode>
                <c:ptCount val="9"/>
                <c:pt idx="5">
                  <c:v>76899.305555555547</c:v>
                </c:pt>
                <c:pt idx="6">
                  <c:v>77328.125</c:v>
                </c:pt>
                <c:pt idx="7">
                  <c:v>79258.92857142858</c:v>
                </c:pt>
                <c:pt idx="8">
                  <c:v>74227.380952380961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76-48D3-9C92-230662B25C82}"/>
            </c:ext>
          </c:extLst>
        </c:ser>
        <c:ser>
          <c:idx val="1"/>
          <c:order val="1"/>
          <c:tx>
            <c:strRef>
              <c:f>'Monthly Market Price Dashboard '!$B$6:$C$6</c:f>
              <c:strCache>
                <c:ptCount val="2"/>
                <c:pt idx="0">
                  <c:v>Imported Rice (Long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2969422289220875"/>
                  <c:y val="-1.1677624017286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6-48D3-9C92-230662B25C82}"/>
                </c:ext>
              </c:extLst>
            </c:dLbl>
            <c:dLbl>
              <c:idx val="6"/>
              <c:layout>
                <c:manualLayout>
                  <c:x val="-7.6543209876543297E-2"/>
                  <c:y val="-3.8925413390955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6-48D3-9C92-230662B25C82}"/>
                </c:ext>
              </c:extLst>
            </c:dLbl>
            <c:dLbl>
              <c:idx val="7"/>
              <c:layout>
                <c:manualLayout>
                  <c:x val="-3.9506172839506172E-2"/>
                  <c:y val="-2.7247789373668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6-48D3-9C92-230662B25C82}"/>
                </c:ext>
              </c:extLst>
            </c:dLbl>
            <c:dLbl>
              <c:idx val="8"/>
              <c:layout>
                <c:manualLayout>
                  <c:x val="0"/>
                  <c:y val="-2.7247789373668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76-48D3-9C92-230662B25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'!$D$6:$L$6</c:f>
              <c:numCache>
                <c:formatCode>_(* #,##0.00_);_(* \(#,##0.00\);_(* "-"??_);_(@_)</c:formatCode>
                <c:ptCount val="9"/>
                <c:pt idx="5">
                  <c:v>83238.095238095237</c:v>
                </c:pt>
                <c:pt idx="6">
                  <c:v>84375</c:v>
                </c:pt>
                <c:pt idx="7">
                  <c:v>82395.833333333343</c:v>
                </c:pt>
                <c:pt idx="8">
                  <c:v>77366.666666666657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76-48D3-9C92-230662B25C82}"/>
            </c:ext>
          </c:extLst>
        </c:ser>
        <c:ser>
          <c:idx val="2"/>
          <c:order val="2"/>
          <c:tx>
            <c:strRef>
              <c:f>'Monthly Market Price Dashboard '!$B$7:$C$7</c:f>
              <c:strCache>
                <c:ptCount val="2"/>
                <c:pt idx="0">
                  <c:v>Imported Rice (Short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3964576650140956"/>
                  <c:y val="1.9462706695477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6-48D3-9C92-230662B25C82}"/>
                </c:ext>
              </c:extLst>
            </c:dLbl>
            <c:dLbl>
              <c:idx val="6"/>
              <c:layout>
                <c:manualLayout>
                  <c:x val="-9.1358024691358022E-2"/>
                  <c:y val="1.9462706695477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6-48D3-9C92-230662B25C82}"/>
                </c:ext>
              </c:extLst>
            </c:dLbl>
            <c:dLbl>
              <c:idx val="7"/>
              <c:layout>
                <c:manualLayout>
                  <c:x val="-5.6790123456790124E-2"/>
                  <c:y val="2.335524803457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6-48D3-9C92-230662B25C82}"/>
                </c:ext>
              </c:extLst>
            </c:dLbl>
            <c:dLbl>
              <c:idx val="8"/>
              <c:layout>
                <c:manualLayout>
                  <c:x val="0"/>
                  <c:y val="3.503287205185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76-48D3-9C92-230662B25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'!$D$7:$L$7</c:f>
              <c:numCache>
                <c:formatCode>_(* #,##0.00_);_(* \(#,##0.00\);_(* "-"??_);_(@_)</c:formatCode>
                <c:ptCount val="9"/>
                <c:pt idx="5">
                  <c:v>72670.138888888891</c:v>
                </c:pt>
                <c:pt idx="6">
                  <c:v>69500</c:v>
                </c:pt>
                <c:pt idx="7">
                  <c:v>67011.111111111109</c:v>
                </c:pt>
                <c:pt idx="8">
                  <c:v>62280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76-48D3-9C92-230662B25C82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0295520"/>
        <c:axId val="1730296352"/>
      </c:lineChart>
      <c:catAx>
        <c:axId val="17302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96352"/>
        <c:crosses val="autoZero"/>
        <c:auto val="1"/>
        <c:lblAlgn val="ctr"/>
        <c:lblOffset val="100"/>
        <c:noMultiLvlLbl val="0"/>
      </c:catAx>
      <c:valAx>
        <c:axId val="173029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- 25 Kg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412153646287785"/>
          <c:y val="0.14124304405519025"/>
          <c:w val="0.78386558858317334"/>
          <c:h val="0.52837353693268485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'!$B$8:$C$8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0869447191359842E-2"/>
                  <c:y val="4.6963605670886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1-421B-8F61-37D075BBB010}"/>
                </c:ext>
              </c:extLst>
            </c:dLbl>
            <c:dLbl>
              <c:idx val="1"/>
              <c:layout>
                <c:manualLayout>
                  <c:x val="-6.8556802978302647E-2"/>
                  <c:y val="4.3049971864979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1-421B-8F61-37D075BBB010}"/>
                </c:ext>
              </c:extLst>
            </c:dLbl>
            <c:dLbl>
              <c:idx val="2"/>
              <c:layout>
                <c:manualLayout>
                  <c:x val="-6.6094274135691161E-2"/>
                  <c:y val="-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1-421B-8F61-37D075BBB010}"/>
                </c:ext>
              </c:extLst>
            </c:dLbl>
            <c:dLbl>
              <c:idx val="3"/>
              <c:layout>
                <c:manualLayout>
                  <c:x val="-7.9175149787679602E-2"/>
                  <c:y val="3.9136338059071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1-421B-8F61-37D075BBB010}"/>
                </c:ext>
              </c:extLst>
            </c:dLbl>
            <c:dLbl>
              <c:idx val="4"/>
              <c:layout>
                <c:manualLayout>
                  <c:x val="-6.4399976732011033E-2"/>
                  <c:y val="1.9568169029535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1-421B-8F61-37D075BBB010}"/>
                </c:ext>
              </c:extLst>
            </c:dLbl>
            <c:dLbl>
              <c:idx val="5"/>
              <c:layout>
                <c:manualLayout>
                  <c:x val="-6.9325019852357284E-2"/>
                  <c:y val="2.3481802835443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1-421B-8F61-37D075BBB010}"/>
                </c:ext>
              </c:extLst>
            </c:dLbl>
            <c:dLbl>
              <c:idx val="6"/>
              <c:layout>
                <c:manualLayout>
                  <c:x val="-6.9325019852357381E-2"/>
                  <c:y val="1.174090141772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1-421B-8F61-37D075BBB010}"/>
                </c:ext>
              </c:extLst>
            </c:dLbl>
            <c:dLbl>
              <c:idx val="7"/>
              <c:layout>
                <c:manualLayout>
                  <c:x val="-5.3781629922633939E-2"/>
                  <c:y val="1.956816902953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1-421B-8F61-37D075BBB010}"/>
                </c:ext>
              </c:extLst>
            </c:dLbl>
            <c:dLbl>
              <c:idx val="8"/>
              <c:layout>
                <c:manualLayout>
                  <c:x val="-8.4792430147557834E-4"/>
                  <c:y val="3.5222704253164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1-421B-8F61-37D075BBB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'!$D$8:$L$8</c:f>
              <c:numCache>
                <c:formatCode>_(* #,##0.00_);_(* \(#,##0.00\);_(* "-"??_);_(@_)</c:formatCode>
                <c:ptCount val="9"/>
                <c:pt idx="0">
                  <c:v>37543.080357142855</c:v>
                </c:pt>
                <c:pt idx="1">
                  <c:v>38468.666666666664</c:v>
                </c:pt>
                <c:pt idx="2">
                  <c:v>38575.485714285714</c:v>
                </c:pt>
                <c:pt idx="3">
                  <c:v>38523.809523809527</c:v>
                </c:pt>
                <c:pt idx="4">
                  <c:v>39839.880952380954</c:v>
                </c:pt>
                <c:pt idx="5">
                  <c:v>38545.138888888891</c:v>
                </c:pt>
                <c:pt idx="6">
                  <c:v>38844.618055555555</c:v>
                </c:pt>
                <c:pt idx="7">
                  <c:v>39754.7123015873</c:v>
                </c:pt>
                <c:pt idx="8">
                  <c:v>37426.785714285717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41-421B-8F61-37D075BBB010}"/>
            </c:ext>
          </c:extLst>
        </c:ser>
        <c:ser>
          <c:idx val="1"/>
          <c:order val="1"/>
          <c:tx>
            <c:strRef>
              <c:f>'Monthly Market Price Dashboard '!$B$9:$C$9</c:f>
              <c:strCache>
                <c:ptCount val="2"/>
                <c:pt idx="0">
                  <c:v>Imported Rice (Long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5944389506136953E-2"/>
                  <c:y val="-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1-421B-8F61-37D075BBB010}"/>
                </c:ext>
              </c:extLst>
            </c:dLbl>
            <c:dLbl>
              <c:idx val="1"/>
              <c:layout>
                <c:manualLayout>
                  <c:x val="-9.8107149089639925E-2"/>
                  <c:y val="-3.913633805907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1-421B-8F61-37D075BBB010}"/>
                </c:ext>
              </c:extLst>
            </c:dLbl>
            <c:dLbl>
              <c:idx val="2"/>
              <c:layout>
                <c:manualLayout>
                  <c:x val="-6.8556802978302647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1-421B-8F61-37D075BBB010}"/>
                </c:ext>
              </c:extLst>
            </c:dLbl>
            <c:dLbl>
              <c:idx val="3"/>
              <c:layout>
                <c:manualLayout>
                  <c:x val="-6.1937447889399491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1-421B-8F61-37D075BBB010}"/>
                </c:ext>
              </c:extLst>
            </c:dLbl>
            <c:dLbl>
              <c:idx val="4"/>
              <c:layout>
                <c:manualLayout>
                  <c:x val="-7.6740154732127364E-2"/>
                  <c:y val="-3.130907044725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1-421B-8F61-37D075BBB010}"/>
                </c:ext>
              </c:extLst>
            </c:dLbl>
            <c:dLbl>
              <c:idx val="5"/>
              <c:layout>
                <c:manualLayout>
                  <c:x val="-7.1815097046904391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1-421B-8F61-37D075BBB010}"/>
                </c:ext>
              </c:extLst>
            </c:dLbl>
            <c:dLbl>
              <c:idx val="6"/>
              <c:layout>
                <c:manualLayout>
                  <c:x val="-6.1909914102340369E-2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1-421B-8F61-37D075BBB010}"/>
                </c:ext>
              </c:extLst>
            </c:dLbl>
            <c:dLbl>
              <c:idx val="7"/>
              <c:layout>
                <c:manualLayout>
                  <c:x val="-6.8556802978302606E-2"/>
                  <c:y val="-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1-421B-8F61-37D075BBB010}"/>
                </c:ext>
              </c:extLst>
            </c:dLbl>
            <c:dLbl>
              <c:idx val="8"/>
              <c:layout>
                <c:manualLayout>
                  <c:x val="-5.7729819866984659E-3"/>
                  <c:y val="-3.1309070447257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1-421B-8F61-37D075BBB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'!$D$9:$L$9</c:f>
              <c:numCache>
                <c:formatCode>_(* #,##0.00_);_(* \(#,##0.00\);_(* "-"??_);_(@_)</c:formatCode>
                <c:ptCount val="9"/>
                <c:pt idx="0">
                  <c:v>40268.75</c:v>
                </c:pt>
                <c:pt idx="1">
                  <c:v>41992.142857142855</c:v>
                </c:pt>
                <c:pt idx="2">
                  <c:v>42497.071428571435</c:v>
                </c:pt>
                <c:pt idx="3">
                  <c:v>44982.440476190473</c:v>
                </c:pt>
                <c:pt idx="4">
                  <c:v>42366.071428571428</c:v>
                </c:pt>
                <c:pt idx="5">
                  <c:v>42219.692460317463</c:v>
                </c:pt>
                <c:pt idx="6">
                  <c:v>42213.541666666672</c:v>
                </c:pt>
                <c:pt idx="7">
                  <c:v>41559.027777777781</c:v>
                </c:pt>
                <c:pt idx="8">
                  <c:v>38933.333333333336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41-421B-8F61-37D075BBB010}"/>
            </c:ext>
          </c:extLst>
        </c:ser>
        <c:ser>
          <c:idx val="2"/>
          <c:order val="2"/>
          <c:tx>
            <c:strRef>
              <c:f>'Monthly Market Price Dashboard '!$B$10:$C$10</c:f>
              <c:strCache>
                <c:ptCount val="2"/>
                <c:pt idx="0">
                  <c:v>Imported Rice (Short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6.6094274135691244E-2"/>
                  <c:y val="3.9136338059071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1-421B-8F61-37D075BBB010}"/>
                </c:ext>
              </c:extLst>
            </c:dLbl>
            <c:dLbl>
              <c:idx val="6"/>
              <c:layout>
                <c:manualLayout>
                  <c:x val="-2.973842902293845E-2"/>
                  <c:y val="2.739543664135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1-421B-8F61-37D075BBB010}"/>
                </c:ext>
              </c:extLst>
            </c:dLbl>
            <c:dLbl>
              <c:idx val="7"/>
              <c:layout>
                <c:manualLayout>
                  <c:x val="-6.6094274135691244E-2"/>
                  <c:y val="4.6963605670886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1-421B-8F61-37D075BBB010}"/>
                </c:ext>
              </c:extLst>
            </c:dLbl>
            <c:dLbl>
              <c:idx val="8"/>
              <c:layout>
                <c:manualLayout>
                  <c:x val="-5.7729819866984659E-3"/>
                  <c:y val="3.9136338059071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1-421B-8F61-37D075BBB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'!$D$10:$L$10</c:f>
              <c:numCache>
                <c:formatCode>_(* #,##0.00_);_(* \(#,##0.00\);_(* "-"??_);_(@_)</c:formatCode>
                <c:ptCount val="9"/>
                <c:pt idx="5">
                  <c:v>36252.31481481481</c:v>
                </c:pt>
                <c:pt idx="6">
                  <c:v>34945.833333333336</c:v>
                </c:pt>
                <c:pt idx="7">
                  <c:v>34029.166666666664</c:v>
                </c:pt>
                <c:pt idx="8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41-421B-8F61-37D075BBB0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48363679"/>
        <c:axId val="348364095"/>
      </c:lineChart>
      <c:catAx>
        <c:axId val="348363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64095"/>
        <c:crosses val="autoZero"/>
        <c:auto val="1"/>
        <c:lblAlgn val="ctr"/>
        <c:lblOffset val="100"/>
        <c:noMultiLvlLbl val="0"/>
      </c:catAx>
      <c:valAx>
        <c:axId val="34836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63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- 0.75Kg (1 Derica)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17963563378108"/>
          <c:y val="0.14407185628742517"/>
          <c:w val="0.79605565848386595"/>
          <c:h val="0.4954145252801483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'!$B$14:$C$14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715686274509804E-2"/>
                  <c:y val="1.3942194351454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89-4840-A1A8-D7B574C7E64D}"/>
                </c:ext>
              </c:extLst>
            </c:dLbl>
            <c:dLbl>
              <c:idx val="1"/>
              <c:layout>
                <c:manualLayout>
                  <c:x val="-7.7352941176470583E-2"/>
                  <c:y val="3.3902274191773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89-4840-A1A8-D7B574C7E64D}"/>
                </c:ext>
              </c:extLst>
            </c:dLbl>
            <c:dLbl>
              <c:idx val="3"/>
              <c:layout>
                <c:manualLayout>
                  <c:x val="-7.2450980392156958E-2"/>
                  <c:y val="4.5878322095965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89-4840-A1A8-D7B574C7E64D}"/>
                </c:ext>
              </c:extLst>
            </c:dLbl>
            <c:dLbl>
              <c:idx val="5"/>
              <c:layout>
                <c:manualLayout>
                  <c:x val="-8.2254901960784402E-2"/>
                  <c:y val="3.317390501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9-4840-A1A8-D7B574C7E64D}"/>
                </c:ext>
              </c:extLst>
            </c:dLbl>
            <c:dLbl>
              <c:idx val="6"/>
              <c:layout>
                <c:manualLayout>
                  <c:x val="-3.4159333024548402E-4"/>
                  <c:y val="-5.88859498031496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9-4840-A1A8-D7B574C7E64D}"/>
                </c:ext>
              </c:extLst>
            </c:dLbl>
            <c:dLbl>
              <c:idx val="7"/>
              <c:layout>
                <c:manualLayout>
                  <c:x val="-7.1665315732592161E-2"/>
                  <c:y val="3.7894290159837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9-4840-A1A8-D7B574C7E64D}"/>
                </c:ext>
              </c:extLst>
            </c:dLbl>
            <c:dLbl>
              <c:idx val="8"/>
              <c:layout>
                <c:manualLayout>
                  <c:x val="-2.4116103134167051E-3"/>
                  <c:y val="2.9910258223710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89-4840-A1A8-D7B574C7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'!$D$14:$L$14</c:f>
              <c:numCache>
                <c:formatCode>_(* #,##0.00_);_(* \(#,##0.00\);_(* "-"??_);_(@_)</c:formatCode>
                <c:ptCount val="9"/>
                <c:pt idx="0">
                  <c:v>1264.2857142857142</c:v>
                </c:pt>
                <c:pt idx="1">
                  <c:v>1311.6666666666667</c:v>
                </c:pt>
                <c:pt idx="2">
                  <c:v>1317.8571428571427</c:v>
                </c:pt>
                <c:pt idx="3">
                  <c:v>1468.3333333333337</c:v>
                </c:pt>
                <c:pt idx="4">
                  <c:v>1377.6785714285713</c:v>
                </c:pt>
                <c:pt idx="5">
                  <c:v>1425</c:v>
                </c:pt>
                <c:pt idx="6">
                  <c:v>1351.3392857142858</c:v>
                </c:pt>
                <c:pt idx="7">
                  <c:v>1303.5714285714284</c:v>
                </c:pt>
                <c:pt idx="8">
                  <c:v>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89-4840-A1A8-D7B574C7E64D}"/>
            </c:ext>
          </c:extLst>
        </c:ser>
        <c:ser>
          <c:idx val="1"/>
          <c:order val="1"/>
          <c:tx>
            <c:strRef>
              <c:f>'Monthly Market Price Dashboard '!$B$15:$C$15</c:f>
              <c:strCache>
                <c:ptCount val="2"/>
                <c:pt idx="0">
                  <c:v>Imported Rice (Long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4705882352941173E-2"/>
                  <c:y val="-2.996998129724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9-4840-A1A8-D7B574C7E64D}"/>
                </c:ext>
              </c:extLst>
            </c:dLbl>
            <c:dLbl>
              <c:idx val="1"/>
              <c:layout>
                <c:manualLayout>
                  <c:x val="-7.4901960784313729E-2"/>
                  <c:y val="-3.7954013233375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9-4840-A1A8-D7B574C7E64D}"/>
                </c:ext>
              </c:extLst>
            </c:dLbl>
            <c:dLbl>
              <c:idx val="2"/>
              <c:layout>
                <c:manualLayout>
                  <c:x val="-6.5098039215686326E-2"/>
                  <c:y val="-3.795401323337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9-4840-A1A8-D7B574C7E64D}"/>
                </c:ext>
              </c:extLst>
            </c:dLbl>
            <c:dLbl>
              <c:idx val="3"/>
              <c:layout>
                <c:manualLayout>
                  <c:x val="-5.7745098039215688E-2"/>
                  <c:y val="-4.104484498031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9-4840-A1A8-D7B574C7E64D}"/>
                </c:ext>
              </c:extLst>
            </c:dLbl>
            <c:dLbl>
              <c:idx val="4"/>
              <c:layout>
                <c:manualLayout>
                  <c:x val="-8.2254901960784332E-2"/>
                  <c:y val="-2.541984498031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9-4840-A1A8-D7B574C7E64D}"/>
                </c:ext>
              </c:extLst>
            </c:dLbl>
            <c:dLbl>
              <c:idx val="5"/>
              <c:layout>
                <c:manualLayout>
                  <c:x val="-6.5098039215686271E-2"/>
                  <c:y val="-2.541984498031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9-4840-A1A8-D7B574C7E64D}"/>
                </c:ext>
              </c:extLst>
            </c:dLbl>
            <c:dLbl>
              <c:idx val="6"/>
              <c:layout>
                <c:manualLayout>
                  <c:x val="-6.7549019607843139E-2"/>
                  <c:y val="-2.9326094980314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9-4840-A1A8-D7B574C7E64D}"/>
                </c:ext>
              </c:extLst>
            </c:dLbl>
            <c:dLbl>
              <c:idx val="7"/>
              <c:layout>
                <c:manualLayout>
                  <c:x val="-5.2057472595337349E-2"/>
                  <c:y val="-2.9969981297248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9-4840-A1A8-D7B574C7E64D}"/>
                </c:ext>
              </c:extLst>
            </c:dLbl>
            <c:dLbl>
              <c:idx val="8"/>
              <c:layout>
                <c:manualLayout>
                  <c:x val="-2.4116103134167051E-3"/>
                  <c:y val="-2.198594936112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89-4840-A1A8-D7B574C7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'!$D$15:$L$15</c:f>
              <c:numCache>
                <c:formatCode>_(* #,##0.00_);_(* \(#,##0.00\);_(* "-"??_);_(@_)</c:formatCode>
                <c:ptCount val="9"/>
                <c:pt idx="0">
                  <c:v>1406.25</c:v>
                </c:pt>
                <c:pt idx="1">
                  <c:v>1538.75</c:v>
                </c:pt>
                <c:pt idx="2">
                  <c:v>1507.1785714285713</c:v>
                </c:pt>
                <c:pt idx="3">
                  <c:v>1636.4285714285713</c:v>
                </c:pt>
                <c:pt idx="4">
                  <c:v>1476.3392857142858</c:v>
                </c:pt>
                <c:pt idx="5">
                  <c:v>1466.9642857142858</c:v>
                </c:pt>
                <c:pt idx="6">
                  <c:v>1448.4375</c:v>
                </c:pt>
                <c:pt idx="7">
                  <c:v>1437.5</c:v>
                </c:pt>
                <c:pt idx="8">
                  <c:v>1352.5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89-4840-A1A8-D7B574C7E64D}"/>
            </c:ext>
          </c:extLst>
        </c:ser>
        <c:ser>
          <c:idx val="2"/>
          <c:order val="2"/>
          <c:tx>
            <c:strRef>
              <c:f>'Monthly Market Price Dashboard '!$B$16:$C$16</c:f>
              <c:strCache>
                <c:ptCount val="2"/>
                <c:pt idx="0">
                  <c:v>Imported Rice (Short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5.916512274201028E-2"/>
                  <c:y val="4.4892577050623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9-4840-A1A8-D7B574C7E64D}"/>
                </c:ext>
              </c:extLst>
            </c:dLbl>
            <c:dLbl>
              <c:idx val="7"/>
              <c:layout>
                <c:manualLayout>
                  <c:x val="-4.2253551026709989E-2"/>
                  <c:y val="5.7854370000157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89-4840-A1A8-D7B574C7E64D}"/>
                </c:ext>
              </c:extLst>
            </c:dLbl>
            <c:dLbl>
              <c:idx val="8"/>
              <c:layout>
                <c:manualLayout>
                  <c:x val="-2.4116103134167051E-3"/>
                  <c:y val="6.1846385968221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89-4840-A1A8-D7B574C7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'!$D$16:$L$16</c:f>
              <c:numCache>
                <c:formatCode>_(* #,##0.00_);_(* \(#,##0.00\);_(* "-"??_);_(@_)</c:formatCode>
                <c:ptCount val="9"/>
                <c:pt idx="5">
                  <c:v>1316.6666666666667</c:v>
                </c:pt>
                <c:pt idx="6">
                  <c:v>1244.4444444444443</c:v>
                </c:pt>
                <c:pt idx="7">
                  <c:v>1263.8888888888889</c:v>
                </c:pt>
                <c:pt idx="8">
                  <c:v>1165.5555555555557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89-4840-A1A8-D7B574C7E64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2233936"/>
        <c:axId val="1232243920"/>
      </c:lineChart>
      <c:catAx>
        <c:axId val="123223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2243920"/>
        <c:crosses val="autoZero"/>
        <c:auto val="1"/>
        <c:lblAlgn val="ctr"/>
        <c:lblOffset val="100"/>
        <c:noMultiLvlLbl val="0"/>
      </c:catAx>
      <c:valAx>
        <c:axId val="123224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223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4.15kg</a:t>
            </a:r>
            <a:r>
              <a:rPr lang="en-GB" b="1" baseline="0"/>
              <a:t> (1 Paint</a:t>
            </a:r>
            <a:r>
              <a:rPr lang="en-GB" baseline="0"/>
              <a:t>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34897953150099"/>
          <c:y val="0.1538976377952756"/>
          <c:w val="0.79093142879753098"/>
          <c:h val="0.50236747473494947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'!$B$11:$C$11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9246231155778992E-2"/>
                  <c:y val="3.343511687023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E-43E4-96E1-D4BA71FD3F3F}"/>
                </c:ext>
              </c:extLst>
            </c:dLbl>
            <c:dLbl>
              <c:idx val="1"/>
              <c:layout>
                <c:manualLayout>
                  <c:x val="-6.9246231155778895E-2"/>
                  <c:y val="2.556110112220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E-43E4-96E1-D4BA71FD3F3F}"/>
                </c:ext>
              </c:extLst>
            </c:dLbl>
            <c:dLbl>
              <c:idx val="2"/>
              <c:layout>
                <c:manualLayout>
                  <c:x val="-7.4176973184985215E-2"/>
                  <c:y val="-2.168299336598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E-43E4-96E1-D4BA71FD3F3F}"/>
                </c:ext>
              </c:extLst>
            </c:dLbl>
            <c:dLbl>
              <c:idx val="3"/>
              <c:layout>
                <c:manualLayout>
                  <c:x val="-8.4039011774792088E-2"/>
                  <c:y val="4.870569425760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E-43E4-96E1-D4BA71FD3F3F}"/>
                </c:ext>
              </c:extLst>
            </c:dLbl>
            <c:dLbl>
              <c:idx val="4"/>
              <c:layout>
                <c:manualLayout>
                  <c:x val="-6.365456821026283E-2"/>
                  <c:y val="2.556110112220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E-43E4-96E1-D4BA71FD3F3F}"/>
                </c:ext>
              </c:extLst>
            </c:dLbl>
            <c:dLbl>
              <c:idx val="5"/>
              <c:layout>
                <c:manualLayout>
                  <c:x val="-6.8017896386230917E-2"/>
                  <c:y val="9.81306962613925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E-43E4-96E1-D4BA71FD3F3F}"/>
                </c:ext>
              </c:extLst>
            </c:dLbl>
            <c:dLbl>
              <c:idx val="6"/>
              <c:layout>
                <c:manualLayout>
                  <c:x val="-3.142954773417516E-2"/>
                  <c:y val="-2.164472395655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E-43E4-96E1-D4BA71FD3F3F}"/>
                </c:ext>
              </c:extLst>
            </c:dLbl>
            <c:dLbl>
              <c:idx val="7"/>
              <c:layout>
                <c:manualLayout>
                  <c:x val="1.6126675680264026E-2"/>
                  <c:y val="-5.877347178228708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E-43E4-96E1-D4BA71FD3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'!$H$11:$P$11</c:f>
              <c:numCache>
                <c:formatCode>_(* #,##0.00_);_(* \(#,##0.00\);_(* "-"??_);_(@_)</c:formatCode>
                <c:ptCount val="9"/>
                <c:pt idx="0">
                  <c:v>6904.3154761904761</c:v>
                </c:pt>
                <c:pt idx="1">
                  <c:v>6782.8125</c:v>
                </c:pt>
                <c:pt idx="2">
                  <c:v>6626.7857142857138</c:v>
                </c:pt>
                <c:pt idx="3">
                  <c:v>6654.166666666667</c:v>
                </c:pt>
                <c:pt idx="4">
                  <c:v>6475</c:v>
                </c:pt>
                <c:pt idx="5">
                  <c:v>6077.083333333333</c:v>
                </c:pt>
                <c:pt idx="6">
                  <c:v>6380</c:v>
                </c:pt>
                <c:pt idx="7">
                  <c:v>5903.5714285714284</c:v>
                </c:pt>
                <c:pt idx="8">
                  <c:v>5691.666666666667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4E-43E4-96E1-D4BA71FD3F3F}"/>
            </c:ext>
          </c:extLst>
        </c:ser>
        <c:ser>
          <c:idx val="1"/>
          <c:order val="1"/>
          <c:tx>
            <c:strRef>
              <c:f>'Monthly Market Price Dashboard '!$B$12:$C$12</c:f>
              <c:strCache>
                <c:ptCount val="2"/>
                <c:pt idx="0">
                  <c:v>Imported Rice (Long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116468167609702"/>
                  <c:y val="-2.6664083328166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E-43E4-96E1-D4BA71FD3F3F}"/>
                </c:ext>
              </c:extLst>
            </c:dLbl>
            <c:dLbl>
              <c:idx val="1"/>
              <c:layout>
                <c:manualLayout>
                  <c:x val="-7.6555555555555557E-2"/>
                  <c:y val="-3.012722368037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4E-43E4-96E1-D4BA71FD3F3F}"/>
                </c:ext>
              </c:extLst>
            </c:dLbl>
            <c:dLbl>
              <c:idx val="2"/>
              <c:layout>
                <c:manualLayout>
                  <c:x val="-7.1000000000000105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E-43E4-96E1-D4BA71FD3F3F}"/>
                </c:ext>
              </c:extLst>
            </c:dLbl>
            <c:dLbl>
              <c:idx val="3"/>
              <c:layout>
                <c:manualLayout>
                  <c:x val="-4.4257310172911804E-2"/>
                  <c:y val="-3.34940169880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E-43E4-96E1-D4BA71FD3F3F}"/>
                </c:ext>
              </c:extLst>
            </c:dLbl>
            <c:dLbl>
              <c:idx val="4"/>
              <c:layout>
                <c:manualLayout>
                  <c:x val="-4.1126408010012605E-2"/>
                  <c:y val="-2.168299336598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4E-43E4-96E1-D4BA71FD3F3F}"/>
                </c:ext>
              </c:extLst>
            </c:dLbl>
            <c:dLbl>
              <c:idx val="5"/>
              <c:layout>
                <c:manualLayout>
                  <c:x val="-5.0495994008258535E-2"/>
                  <c:y val="-2.562000124000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E-43E4-96E1-D4BA71FD3F3F}"/>
                </c:ext>
              </c:extLst>
            </c:dLbl>
            <c:dLbl>
              <c:idx val="6"/>
              <c:layout>
                <c:manualLayout>
                  <c:x val="-5.3964855646061877E-2"/>
                  <c:y val="-3.735469337408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4E-43E4-96E1-D4BA71FD3F3F}"/>
                </c:ext>
              </c:extLst>
            </c:dLbl>
            <c:dLbl>
              <c:idx val="7"/>
              <c:layout>
                <c:manualLayout>
                  <c:x val="-3.6460310233640408E-2"/>
                  <c:y val="-3.706765657013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4E-43E4-96E1-D4BA71FD3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'!$H$12:$P$12</c:f>
              <c:numCache>
                <c:formatCode>_(* #,##0.00_);_(* \(#,##0.00\);_(* "-"??_);_(@_)</c:formatCode>
                <c:ptCount val="9"/>
                <c:pt idx="0">
                  <c:v>7319.6428571428569</c:v>
                </c:pt>
                <c:pt idx="1">
                  <c:v>7310.019841269841</c:v>
                </c:pt>
                <c:pt idx="2">
                  <c:v>7481.25</c:v>
                </c:pt>
                <c:pt idx="3">
                  <c:v>7384.375</c:v>
                </c:pt>
                <c:pt idx="4">
                  <c:v>6900.2777777777783</c:v>
                </c:pt>
                <c:pt idx="5">
                  <c:v>6672.916666666667</c:v>
                </c:pt>
                <c:pt idx="6">
                  <c:v>6987.5</c:v>
                </c:pt>
                <c:pt idx="7">
                  <c:v>7137.5</c:v>
                </c:pt>
                <c:pt idx="8">
                  <c:v>6765.625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4E-43E4-96E1-D4BA71FD3F3F}"/>
            </c:ext>
          </c:extLst>
        </c:ser>
        <c:ser>
          <c:idx val="2"/>
          <c:order val="2"/>
          <c:tx>
            <c:strRef>
              <c:f>'Monthly Market Price Dashboard '!$B$13:$C$13</c:f>
              <c:strCache>
                <c:ptCount val="2"/>
                <c:pt idx="0">
                  <c:v>Imported Rice (Short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7.3221026391801614E-2"/>
                  <c:y val="4.9487878975757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4E-43E4-96E1-D4BA71FD3F3F}"/>
                </c:ext>
              </c:extLst>
            </c:dLbl>
            <c:dLbl>
              <c:idx val="2"/>
              <c:layout>
                <c:manualLayout>
                  <c:x val="-8.6611574224056048E-2"/>
                  <c:y val="1.77836952043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4E-43E4-96E1-D4BA71FD3F3F}"/>
                </c:ext>
              </c:extLst>
            </c:dLbl>
            <c:dLbl>
              <c:idx val="3"/>
              <c:layout>
                <c:manualLayout>
                  <c:x val="-6.6625013550402568E-2"/>
                  <c:y val="-5.3179056358112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4E-43E4-96E1-D4BA71FD3F3F}"/>
                </c:ext>
              </c:extLst>
            </c:dLbl>
            <c:dLbl>
              <c:idx val="4"/>
              <c:layout>
                <c:manualLayout>
                  <c:x val="-5.9195979899497486E-2"/>
                  <c:y val="2.9498108996217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4E-43E4-96E1-D4BA71FD3F3F}"/>
                </c:ext>
              </c:extLst>
            </c:dLbl>
            <c:dLbl>
              <c:idx val="5"/>
              <c:layout>
                <c:manualLayout>
                  <c:x val="-4.2986607274841673E-2"/>
                  <c:y val="2.5561101122202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4E-43E4-96E1-D4BA71FD3F3F}"/>
                </c:ext>
              </c:extLst>
            </c:dLbl>
            <c:dLbl>
              <c:idx val="6"/>
              <c:layout>
                <c:manualLayout>
                  <c:x val="-6.3984382039819016E-2"/>
                  <c:y val="2.9306918170258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4E-43E4-96E1-D4BA71FD3F3F}"/>
                </c:ext>
              </c:extLst>
            </c:dLbl>
            <c:dLbl>
              <c:idx val="7"/>
              <c:layout>
                <c:manualLayout>
                  <c:x val="-1.8931314929005596E-2"/>
                  <c:y val="-1.7573713200193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4E-43E4-96E1-D4BA71FD3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'!$H$13:$P$13</c:f>
              <c:numCache>
                <c:formatCode>_(* #,##0.00_);_(* \(#,##0.00\);_(* "-"??_);_(@_)</c:formatCode>
                <c:ptCount val="9"/>
                <c:pt idx="1">
                  <c:v>6408.333333333333</c:v>
                </c:pt>
                <c:pt idx="2">
                  <c:v>6336.1111111111113</c:v>
                </c:pt>
                <c:pt idx="3">
                  <c:v>6208.333333333333</c:v>
                </c:pt>
                <c:pt idx="4">
                  <c:v>5727.4999999999991</c:v>
                </c:pt>
                <c:pt idx="5">
                  <c:v>5465.0793650793657</c:v>
                </c:pt>
                <c:pt idx="6">
                  <c:v>6091.1111111111113</c:v>
                </c:pt>
                <c:pt idx="7">
                  <c:v>6397.2222222222217</c:v>
                </c:pt>
                <c:pt idx="8">
                  <c:v>5872.2222222222217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4E-43E4-96E1-D4BA71FD3F3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557712"/>
        <c:axId val="121541488"/>
      </c:lineChart>
      <c:catAx>
        <c:axId val="12155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41488"/>
        <c:crosses val="autoZero"/>
        <c:auto val="1"/>
        <c:lblAlgn val="ctr"/>
        <c:lblOffset val="100"/>
        <c:noMultiLvlLbl val="0"/>
      </c:catAx>
      <c:valAx>
        <c:axId val="12154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5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4.15kg</a:t>
            </a:r>
            <a:r>
              <a:rPr lang="en-GB" b="1" baseline="0"/>
              <a:t> (1 Paint</a:t>
            </a:r>
            <a:r>
              <a:rPr lang="en-GB" baseline="0"/>
              <a:t>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'!$B$11:$C$11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5.9195979899497576E-2"/>
                  <c:y val="1.7687085374170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8-4BBC-9856-9678F516C68F}"/>
                </c:ext>
              </c:extLst>
            </c:dLbl>
            <c:dLbl>
              <c:idx val="4"/>
              <c:layout>
                <c:manualLayout>
                  <c:x val="-6.9246231155778992E-2"/>
                  <c:y val="3.343511687023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8-4BBC-9856-9678F516C68F}"/>
                </c:ext>
              </c:extLst>
            </c:dLbl>
            <c:dLbl>
              <c:idx val="5"/>
              <c:layout>
                <c:manualLayout>
                  <c:x val="-6.9246231155778895E-2"/>
                  <c:y val="2.556110112220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8-4BBC-9856-9678F516C68F}"/>
                </c:ext>
              </c:extLst>
            </c:dLbl>
            <c:dLbl>
              <c:idx val="6"/>
              <c:layout>
                <c:manualLayout>
                  <c:x val="-6.4221105527638198E-2"/>
                  <c:y val="2.5561101122202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8-4BBC-9856-9678F516C68F}"/>
                </c:ext>
              </c:extLst>
            </c:dLbl>
            <c:dLbl>
              <c:idx val="8"/>
              <c:layout>
                <c:manualLayout>
                  <c:x val="-1.0762473786254105E-3"/>
                  <c:y val="3.7372124744249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8-4BBC-9856-9678F516C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'!$D$11:$L$11</c:f>
              <c:numCache>
                <c:formatCode>_(* #,##0.00_);_(* \(#,##0.00\);_(* "-"??_);_(@_)</c:formatCode>
                <c:ptCount val="9"/>
                <c:pt idx="0">
                  <c:v>6782.8125</c:v>
                </c:pt>
                <c:pt idx="1">
                  <c:v>6955.333333333333</c:v>
                </c:pt>
                <c:pt idx="2">
                  <c:v>6879.7714285714292</c:v>
                </c:pt>
                <c:pt idx="3">
                  <c:v>6907.7777777777774</c:v>
                </c:pt>
                <c:pt idx="4">
                  <c:v>6904.3154761904761</c:v>
                </c:pt>
                <c:pt idx="5">
                  <c:v>6782.8125</c:v>
                </c:pt>
                <c:pt idx="6">
                  <c:v>6626.7857142857138</c:v>
                </c:pt>
                <c:pt idx="7">
                  <c:v>6654.166666666667</c:v>
                </c:pt>
                <c:pt idx="8">
                  <c:v>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8-4BBC-9856-9678F516C68F}"/>
            </c:ext>
          </c:extLst>
        </c:ser>
        <c:ser>
          <c:idx val="1"/>
          <c:order val="1"/>
          <c:tx>
            <c:strRef>
              <c:f>'Monthly Market Price Dashboard '!$B$12:$C$12</c:f>
              <c:strCache>
                <c:ptCount val="2"/>
                <c:pt idx="0">
                  <c:v>Imported Rice (Long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4271356783919593E-2"/>
                  <c:y val="-1.7745985491971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8-4BBC-9856-9678F516C68F}"/>
                </c:ext>
              </c:extLst>
            </c:dLbl>
            <c:dLbl>
              <c:idx val="1"/>
              <c:layout>
                <c:manualLayout>
                  <c:x val="-5.1658291457286433E-2"/>
                  <c:y val="2.9498108996217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8-4BBC-9856-9678F516C68F}"/>
                </c:ext>
              </c:extLst>
            </c:dLbl>
            <c:dLbl>
              <c:idx val="2"/>
              <c:layout>
                <c:manualLayout>
                  <c:x val="-6.9246231155778895E-2"/>
                  <c:y val="2.5561101122202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D8-4BBC-9856-9678F516C68F}"/>
                </c:ext>
              </c:extLst>
            </c:dLbl>
            <c:dLbl>
              <c:idx val="3"/>
              <c:layout>
                <c:manualLayout>
                  <c:x val="-9.4799588493649348E-2"/>
                  <c:y val="-3.5923491846983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D8-4BBC-9856-9678F516C68F}"/>
                </c:ext>
              </c:extLst>
            </c:dLbl>
            <c:dLbl>
              <c:idx val="4"/>
              <c:layout>
                <c:manualLayout>
                  <c:x val="-0.11875262137458949"/>
                  <c:y val="-2.6664083328166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D8-4BBC-9856-9678F516C68F}"/>
                </c:ext>
              </c:extLst>
            </c:dLbl>
            <c:dLbl>
              <c:idx val="5"/>
              <c:layout>
                <c:manualLayout>
                  <c:x val="-7.6555555555555557E-2"/>
                  <c:y val="-3.012722368037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D8-4BBC-9856-9678F516C68F}"/>
                </c:ext>
              </c:extLst>
            </c:dLbl>
            <c:dLbl>
              <c:idx val="6"/>
              <c:layout>
                <c:manualLayout>
                  <c:x val="-7.1000000000000105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D8-4BBC-9856-9678F516C68F}"/>
                </c:ext>
              </c:extLst>
            </c:dLbl>
            <c:dLbl>
              <c:idx val="7"/>
              <c:layout>
                <c:manualLayout>
                  <c:x val="-4.4257310172911804E-2"/>
                  <c:y val="-3.34940169880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D8-4BBC-9856-9678F516C68F}"/>
                </c:ext>
              </c:extLst>
            </c:dLbl>
            <c:dLbl>
              <c:idx val="8"/>
              <c:layout>
                <c:manualLayout>
                  <c:x val="-1.0762473786254105E-3"/>
                  <c:y val="-2.168299336598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D8-4BBC-9856-9678F516C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'!$D$12:$L$12</c:f>
              <c:numCache>
                <c:formatCode>_(* #,##0.00_);_(* \(#,##0.00\);_(* "-"??_);_(@_)</c:formatCode>
                <c:ptCount val="9"/>
                <c:pt idx="0">
                  <c:v>7096.875</c:v>
                </c:pt>
                <c:pt idx="1">
                  <c:v>7825</c:v>
                </c:pt>
                <c:pt idx="2">
                  <c:v>7660.7142857142853</c:v>
                </c:pt>
                <c:pt idx="3">
                  <c:v>7555.9523809523816</c:v>
                </c:pt>
                <c:pt idx="4">
                  <c:v>7319.6428571428569</c:v>
                </c:pt>
                <c:pt idx="5">
                  <c:v>7310.019841269841</c:v>
                </c:pt>
                <c:pt idx="6">
                  <c:v>7481.25</c:v>
                </c:pt>
                <c:pt idx="7">
                  <c:v>7384.375</c:v>
                </c:pt>
                <c:pt idx="8">
                  <c:v>6900.2777777777783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D8-4BBC-9856-9678F516C68F}"/>
            </c:ext>
          </c:extLst>
        </c:ser>
        <c:ser>
          <c:idx val="2"/>
          <c:order val="2"/>
          <c:tx>
            <c:strRef>
              <c:f>'Monthly Market Price Dashboard '!$B$13:$C$13</c:f>
              <c:strCache>
                <c:ptCount val="2"/>
                <c:pt idx="0">
                  <c:v>Imported Rice (Short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7.3221026391801614E-2"/>
                  <c:y val="4.9487878975757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D8-4BBC-9856-9678F516C68F}"/>
                </c:ext>
              </c:extLst>
            </c:dLbl>
            <c:dLbl>
              <c:idx val="6"/>
              <c:layout>
                <c:manualLayout>
                  <c:x val="-1.3924148300557907E-2"/>
                  <c:y val="6.4798499596999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D8-4BBC-9856-9678F516C68F}"/>
                </c:ext>
              </c:extLst>
            </c:dLbl>
            <c:dLbl>
              <c:idx val="7"/>
              <c:layout>
                <c:manualLayout>
                  <c:x val="-1.5437423337158233E-3"/>
                  <c:y val="-5.93496186992377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D8-4BBC-9856-9678F516C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'!$D$13:$L$13</c:f>
              <c:numCache>
                <c:formatCode>_(* #,##0.00_);_(* \(#,##0.00\);_(* "-"??_);_(@_)</c:formatCode>
                <c:ptCount val="9"/>
                <c:pt idx="5">
                  <c:v>6408.333333333333</c:v>
                </c:pt>
                <c:pt idx="6">
                  <c:v>6336.1111111111113</c:v>
                </c:pt>
                <c:pt idx="7">
                  <c:v>6208.333333333333</c:v>
                </c:pt>
                <c:pt idx="8">
                  <c:v>5727.4999999999991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D8-4BBC-9856-9678F516C68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557712"/>
        <c:axId val="121541488"/>
      </c:lineChart>
      <c:catAx>
        <c:axId val="12155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41488"/>
        <c:crosses val="autoZero"/>
        <c:auto val="1"/>
        <c:lblAlgn val="ctr"/>
        <c:lblOffset val="100"/>
        <c:noMultiLvlLbl val="0"/>
      </c:catAx>
      <c:valAx>
        <c:axId val="12154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5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Garri 2,6Kg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'!$B$21:$C$21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6019136692058096E-2"/>
                  <c:y val="-1.7662709359955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81-434E-BEFA-9175A0B3D9D9}"/>
                </c:ext>
              </c:extLst>
            </c:dLbl>
            <c:dLbl>
              <c:idx val="1"/>
              <c:layout>
                <c:manualLayout>
                  <c:x val="-7.3608031136339125E-2"/>
                  <c:y val="-2.941830769368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81-434E-BEFA-9175A0B3D9D9}"/>
                </c:ext>
              </c:extLst>
            </c:dLbl>
            <c:dLbl>
              <c:idx val="2"/>
              <c:layout>
                <c:manualLayout>
                  <c:x val="-7.1117908296814761E-2"/>
                  <c:y val="-2.9418307693684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1-434E-BEFA-9175A0B3D9D9}"/>
                </c:ext>
              </c:extLst>
            </c:dLbl>
            <c:dLbl>
              <c:idx val="3"/>
              <c:layout>
                <c:manualLayout>
                  <c:x val="-5.1196925580620271E-2"/>
                  <c:y val="-3.3336840471593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1-434E-BEFA-9175A0B3D9D9}"/>
                </c:ext>
              </c:extLst>
            </c:dLbl>
            <c:dLbl>
              <c:idx val="4"/>
              <c:layout>
                <c:manualLayout>
                  <c:x val="-9.3529013852533774E-2"/>
                  <c:y val="-2.941830769368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1-434E-BEFA-9175A0B3D9D9}"/>
                </c:ext>
              </c:extLst>
            </c:dLbl>
            <c:dLbl>
              <c:idx val="5"/>
              <c:layout>
                <c:manualLayout>
                  <c:x val="-5.1196925580620181E-2"/>
                  <c:y val="-4.901097158323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1-434E-BEFA-9175A0B3D9D9}"/>
                </c:ext>
              </c:extLst>
            </c:dLbl>
            <c:dLbl>
              <c:idx val="6"/>
              <c:layout>
                <c:manualLayout>
                  <c:x val="-6.3647539778241821E-2"/>
                  <c:y val="-6.076656991696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1-434E-BEFA-9175A0B3D9D9}"/>
                </c:ext>
              </c:extLst>
            </c:dLbl>
            <c:dLbl>
              <c:idx val="7"/>
              <c:layout>
                <c:manualLayout>
                  <c:x val="-4.9400507828201129E-2"/>
                  <c:y val="-5.6848037139051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1-434E-BEFA-9175A0B3D9D9}"/>
                </c:ext>
              </c:extLst>
            </c:dLbl>
            <c:dLbl>
              <c:idx val="8"/>
              <c:layout>
                <c:manualLayout>
                  <c:x val="-1.5628952089646248E-3"/>
                  <c:y val="-2.549977491577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1-434E-BEFA-9175A0B3D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'!$D$21:$L$21</c:f>
              <c:numCache>
                <c:formatCode>_(* #,##0.00_);_(* \(#,##0.00\);_(* "-"??_);_(@_)</c:formatCode>
                <c:ptCount val="9"/>
                <c:pt idx="0">
                  <c:v>3780.8333333333335</c:v>
                </c:pt>
                <c:pt idx="1">
                  <c:v>4179.1666666666661</c:v>
                </c:pt>
                <c:pt idx="2">
                  <c:v>4203.3333333333339</c:v>
                </c:pt>
                <c:pt idx="3">
                  <c:v>4465.5555555555557</c:v>
                </c:pt>
                <c:pt idx="4">
                  <c:v>3580.8333333333335</c:v>
                </c:pt>
                <c:pt idx="5">
                  <c:v>2786.3095238095234</c:v>
                </c:pt>
                <c:pt idx="6">
                  <c:v>2823.2142857142858</c:v>
                </c:pt>
                <c:pt idx="7">
                  <c:v>2766.5178571428569</c:v>
                </c:pt>
                <c:pt idx="8">
                  <c:v>2689.2857142857147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81-434E-BEFA-9175A0B3D9D9}"/>
            </c:ext>
          </c:extLst>
        </c:ser>
        <c:ser>
          <c:idx val="1"/>
          <c:order val="1"/>
          <c:tx>
            <c:strRef>
              <c:f>'Monthly Market Price Dashboard '!$B$22:$C$22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6.3647539778241821E-2"/>
                  <c:y val="3.3278216752869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1-434E-BEFA-9175A0B3D9D9}"/>
                </c:ext>
              </c:extLst>
            </c:dLbl>
            <c:dLbl>
              <c:idx val="7"/>
              <c:layout>
                <c:manualLayout>
                  <c:x val="-6.1851122025822769E-2"/>
                  <c:y val="6.0707946198236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1-434E-BEFA-9175A0B3D9D9}"/>
                </c:ext>
              </c:extLst>
            </c:dLbl>
            <c:dLbl>
              <c:idx val="8"/>
              <c:layout>
                <c:manualLayout>
                  <c:x val="-1.5628952089646248E-3"/>
                  <c:y val="5.6789413420326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1-434E-BEFA-9175A0B3D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'!$D$22:$L$22</c:f>
              <c:numCache>
                <c:formatCode>_(* #,##0.00_);_(* \(#,##0.00\);_(* "-"??_);_(@_)</c:formatCode>
                <c:ptCount val="9"/>
                <c:pt idx="0">
                  <c:v>2950</c:v>
                </c:pt>
                <c:pt idx="1">
                  <c:v>2690</c:v>
                </c:pt>
                <c:pt idx="2">
                  <c:v>2695.4285714285716</c:v>
                </c:pt>
                <c:pt idx="3">
                  <c:v>2782.0833333333335</c:v>
                </c:pt>
                <c:pt idx="4">
                  <c:v>2670.9821428571427</c:v>
                </c:pt>
                <c:pt idx="5">
                  <c:v>2406.9444444444443</c:v>
                </c:pt>
                <c:pt idx="6">
                  <c:v>2408.125</c:v>
                </c:pt>
                <c:pt idx="7">
                  <c:v>2395</c:v>
                </c:pt>
                <c:pt idx="8">
                  <c:v>2318.666666666667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1-434E-BEFA-9175A0B3D9D9}"/>
            </c:ext>
          </c:extLst>
        </c:ser>
        <c:ser>
          <c:idx val="2"/>
          <c:order val="2"/>
          <c:tx>
            <c:strRef>
              <c:f>'Monthly Market Price Dashboard '!$B$23:$C$23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6058645333960793E-2"/>
                  <c:y val="-2.549977491577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1-434E-BEFA-9175A0B3D9D9}"/>
                </c:ext>
              </c:extLst>
            </c:dLbl>
            <c:dLbl>
              <c:idx val="1"/>
              <c:layout>
                <c:manualLayout>
                  <c:x val="-6.8627785457290466E-2"/>
                  <c:y val="-2.941830769368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1-434E-BEFA-9175A0B3D9D9}"/>
                </c:ext>
              </c:extLst>
            </c:dLbl>
            <c:dLbl>
              <c:idx val="2"/>
              <c:layout>
                <c:manualLayout>
                  <c:x val="-6.8627785457290466E-2"/>
                  <c:y val="-3.3336840471593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1-434E-BEFA-9175A0B3D9D9}"/>
                </c:ext>
              </c:extLst>
            </c:dLbl>
            <c:dLbl>
              <c:idx val="3"/>
              <c:layout>
                <c:manualLayout>
                  <c:x val="-6.3647539778241821E-2"/>
                  <c:y val="-2.549977491577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1-434E-BEFA-9175A0B3D9D9}"/>
                </c:ext>
              </c:extLst>
            </c:dLbl>
            <c:dLbl>
              <c:idx val="4"/>
              <c:layout>
                <c:manualLayout>
                  <c:x val="-8.1078399654912134E-2"/>
                  <c:y val="-1.7662709359955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1-434E-BEFA-9175A0B3D9D9}"/>
                </c:ext>
              </c:extLst>
            </c:dLbl>
            <c:dLbl>
              <c:idx val="5"/>
              <c:layout>
                <c:manualLayout>
                  <c:x val="-5.1196925580620181E-2"/>
                  <c:y val="-2.9418307693684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1-434E-BEFA-9175A0B3D9D9}"/>
                </c:ext>
              </c:extLst>
            </c:dLbl>
            <c:dLbl>
              <c:idx val="6"/>
              <c:layout>
                <c:manualLayout>
                  <c:x val="-4.8706802741095762E-2"/>
                  <c:y val="-4.509243880532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1-434E-BEFA-9175A0B3D9D9}"/>
                </c:ext>
              </c:extLst>
            </c:dLbl>
            <c:dLbl>
              <c:idx val="7"/>
              <c:layout>
                <c:manualLayout>
                  <c:x val="-5.4380753507249878E-2"/>
                  <c:y val="5.2870880642417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1-434E-BEFA-9175A0B3D9D9}"/>
                </c:ext>
              </c:extLst>
            </c:dLbl>
            <c:dLbl>
              <c:idx val="8"/>
              <c:layout>
                <c:manualLayout>
                  <c:x val="-1.5628952089646248E-3"/>
                  <c:y val="5.2870880642417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1-434E-BEFA-9175A0B3D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'!$D$4:$L$4</c:f>
              <c:strCache>
                <c:ptCount val="9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  <c:pt idx="5">
                  <c:v>Feb 2025 (NGN)</c:v>
                </c:pt>
                <c:pt idx="6">
                  <c:v>Mar 2025 (NGN)</c:v>
                </c:pt>
                <c:pt idx="7">
                  <c:v>Apr 2025 (NGN)</c:v>
                </c:pt>
                <c:pt idx="8">
                  <c:v>May 2025 (NGN)</c:v>
                </c:pt>
              </c:strCache>
            </c:strRef>
          </c:cat>
          <c:val>
            <c:numRef>
              <c:f>'Monthly Market Price Dashboard '!$D$23:$L$23</c:f>
              <c:numCache>
                <c:formatCode>_(* #,##0.00_);_(* \(#,##0.00\);_(* "-"??_);_(@_)</c:formatCode>
                <c:ptCount val="9"/>
                <c:pt idx="0">
                  <c:v>3240.625</c:v>
                </c:pt>
                <c:pt idx="1">
                  <c:v>3125</c:v>
                </c:pt>
                <c:pt idx="2">
                  <c:v>3089.8214285714284</c:v>
                </c:pt>
                <c:pt idx="3">
                  <c:v>3159.1666666666665</c:v>
                </c:pt>
                <c:pt idx="4">
                  <c:v>2879.8214285714284</c:v>
                </c:pt>
                <c:pt idx="5">
                  <c:v>2672.5694444444443</c:v>
                </c:pt>
                <c:pt idx="6">
                  <c:v>2632.5</c:v>
                </c:pt>
                <c:pt idx="7">
                  <c:v>2588.0555555555557</c:v>
                </c:pt>
                <c:pt idx="8">
                  <c:v>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81-434E-BEFA-9175A0B3D9D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181904"/>
        <c:axId val="92185648"/>
      </c:lineChart>
      <c:catAx>
        <c:axId val="9218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85648"/>
        <c:crosses val="autoZero"/>
        <c:auto val="1"/>
        <c:lblAlgn val="ctr"/>
        <c:lblOffset val="100"/>
        <c:noMultiLvlLbl val="0"/>
      </c:catAx>
      <c:valAx>
        <c:axId val="921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8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solidFill>
                  <a:srgbClr val="002060"/>
                </a:solidFill>
                <a:effectLst/>
              </a:rPr>
              <a:t>Rice 50kg</a:t>
            </a:r>
            <a:endParaRPr lang="en-GB" sz="1400">
              <a:solidFill>
                <a:srgbClr val="00206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34462195059057"/>
          <c:y val="0.18131780758675523"/>
          <c:w val="0.81398138133888587"/>
          <c:h val="0.60593833438206834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Tracker'!$B$4:$C$4</c:f>
              <c:strCache>
                <c:ptCount val="2"/>
                <c:pt idx="0">
                  <c:v>Nigerian Manufactured Rice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1367187894838017E-2"/>
                  <c:y val="6.44716926582881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0-4F0D-9CFF-929CDCFAD666}"/>
                </c:ext>
              </c:extLst>
            </c:dLbl>
            <c:dLbl>
              <c:idx val="3"/>
              <c:layout>
                <c:manualLayout>
                  <c:x val="-1.4614941425004802E-2"/>
                  <c:y val="-2.3790411727691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0-4F0D-9CFF-929CDCFAD666}"/>
                </c:ext>
              </c:extLst>
            </c:dLbl>
            <c:dLbl>
              <c:idx val="4"/>
              <c:layout>
                <c:manualLayout>
                  <c:x val="-6.2992125984251965E-4"/>
                  <c:y val="6.44716926582881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0-4F0D-9CFF-929CDCFAD666}"/>
                </c:ext>
              </c:extLst>
            </c:dLbl>
            <c:dLbl>
              <c:idx val="5"/>
              <c:layout>
                <c:manualLayout>
                  <c:x val="-1.0120842863793698E-3"/>
                  <c:y val="1.0825275505056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0-4F0D-9CFF-929CDCFAD666}"/>
                </c:ext>
              </c:extLst>
            </c:dLbl>
            <c:dLbl>
              <c:idx val="6"/>
              <c:layout>
                <c:manualLayout>
                  <c:x val="-1.3907088104079634E-2"/>
                  <c:y val="-2.8262672377679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0-4F0D-9CFF-929CDCFAD666}"/>
                </c:ext>
              </c:extLst>
            </c:dLbl>
            <c:dLbl>
              <c:idx val="7"/>
              <c:layout>
                <c:manualLayout>
                  <c:x val="-5.564527567177266E-4"/>
                  <c:y val="-1.95764617370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0-4F0D-9CFF-929CDCFAD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Tracker'!$G$4:$O$4</c:f>
              <c:numCache>
                <c:formatCode>0.00%</c:formatCode>
                <c:ptCount val="9"/>
                <c:pt idx="2">
                  <c:v>5.576376032871375E-3</c:v>
                </c:pt>
                <c:pt idx="3">
                  <c:v>2.4968969200127117E-2</c:v>
                </c:pt>
                <c:pt idx="4">
                  <c:v>-6.3482407720325915E-2</c:v>
                </c:pt>
                <c:pt idx="5">
                  <c:v>-0.13744767525781473</c:v>
                </c:pt>
                <c:pt idx="6">
                  <c:v>8.5215968464699435E-2</c:v>
                </c:pt>
                <c:pt idx="7">
                  <c:v>-1.8230416009868959E-2</c:v>
                </c:pt>
                <c:pt idx="8">
                  <c:v>-5.811518324607344E-2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90-4F0D-9CFF-929CDCFAD666}"/>
            </c:ext>
          </c:extLst>
        </c:ser>
        <c:ser>
          <c:idx val="1"/>
          <c:order val="1"/>
          <c:tx>
            <c:strRef>
              <c:f>'Inflation Tracker'!$B$5:$C$5</c:f>
              <c:strCache>
                <c:ptCount val="2"/>
                <c:pt idx="0">
                  <c:v>Imported Rice (Long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3.7721488279947132E-2"/>
                  <c:y val="-3.2429720582983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0-4F0D-9CFF-929CDCFAD666}"/>
                </c:ext>
              </c:extLst>
            </c:dLbl>
            <c:dLbl>
              <c:idx val="3"/>
              <c:layout>
                <c:manualLayout>
                  <c:x val="-5.677631324462324E-2"/>
                  <c:y val="-1.956449254918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0-4F0D-9CFF-929CDCFAD666}"/>
                </c:ext>
              </c:extLst>
            </c:dLbl>
            <c:dLbl>
              <c:idx val="4"/>
              <c:layout>
                <c:manualLayout>
                  <c:x val="-2.8810029204703793E-2"/>
                  <c:y val="-3.6749510545709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0-4F0D-9CFF-929CDCFAD666}"/>
                </c:ext>
              </c:extLst>
            </c:dLbl>
            <c:dLbl>
              <c:idx val="5"/>
              <c:layout>
                <c:manualLayout>
                  <c:x val="-7.8502952705142084E-2"/>
                  <c:y val="-2.3919567057375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0-4F0D-9CFF-929CDCFAD666}"/>
                </c:ext>
              </c:extLst>
            </c:dLbl>
            <c:dLbl>
              <c:idx val="6"/>
              <c:layout>
                <c:manualLayout>
                  <c:x val="-1.1139128500698148E-3"/>
                  <c:y val="-1.523335641676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0-4F0D-9CFF-929CDCFAD666}"/>
                </c:ext>
              </c:extLst>
            </c:dLbl>
            <c:dLbl>
              <c:idx val="7"/>
              <c:layout>
                <c:manualLayout>
                  <c:x val="-1.5222871215639609E-3"/>
                  <c:y val="-2.3919567057375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0-4F0D-9CFF-929CDCFAD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Tracker'!$G$5:$O$5</c:f>
              <c:numCache>
                <c:formatCode>0.00%</c:formatCode>
                <c:ptCount val="9"/>
                <c:pt idx="2">
                  <c:v>1.3658466819221985E-2</c:v>
                </c:pt>
                <c:pt idx="3">
                  <c:v>-2.3456790123456674E-2</c:v>
                </c:pt>
                <c:pt idx="4">
                  <c:v>-6.1036662452591886E-2</c:v>
                </c:pt>
                <c:pt idx="5">
                  <c:v>-2.723579737797726E-2</c:v>
                </c:pt>
                <c:pt idx="6">
                  <c:v>5.3816423592436616E-2</c:v>
                </c:pt>
                <c:pt idx="7">
                  <c:v>5.3981402027914469E-3</c:v>
                </c:pt>
                <c:pt idx="8">
                  <c:v>-5.197152126107684E-2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90-4F0D-9CFF-929CDCFAD666}"/>
            </c:ext>
          </c:extLst>
        </c:ser>
        <c:ser>
          <c:idx val="2"/>
          <c:order val="2"/>
          <c:tx>
            <c:strRef>
              <c:f>'Inflation Tracker'!$B$6:$C$6</c:f>
              <c:strCache>
                <c:ptCount val="2"/>
                <c:pt idx="0">
                  <c:v>Imported Rice (Short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9.0056096562483881E-2"/>
                  <c:y val="1.0837244692947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0-4F0D-9CFF-929CDCFAD666}"/>
                </c:ext>
              </c:extLst>
            </c:dLbl>
            <c:dLbl>
              <c:idx val="3"/>
              <c:layout>
                <c:manualLayout>
                  <c:x val="-5.936033317860652E-2"/>
                  <c:y val="4.991322338779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90-4F0D-9CFF-929CDCFAD666}"/>
                </c:ext>
              </c:extLst>
            </c:dLbl>
            <c:dLbl>
              <c:idx val="5"/>
              <c:layout>
                <c:manualLayout>
                  <c:x val="-4.5228609005106085E-2"/>
                  <c:y val="3.2540802106577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0-4F0D-9CFF-929CDCFAD666}"/>
                </c:ext>
              </c:extLst>
            </c:dLbl>
            <c:dLbl>
              <c:idx val="6"/>
              <c:layout>
                <c:manualLayout>
                  <c:x val="-2.3425210493063078E-2"/>
                  <c:y val="-1.9576461737071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0-4F0D-9CFF-929CDCFAD666}"/>
                </c:ext>
              </c:extLst>
            </c:dLbl>
            <c:dLbl>
              <c:idx val="7"/>
              <c:layout>
                <c:manualLayout>
                  <c:x val="-1.5222871215639609E-3"/>
                  <c:y val="-1.957646173707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0-4F0D-9CFF-929CDCFAD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Tracker'!$G$6:$O$6</c:f>
              <c:numCache>
                <c:formatCode>0.00%</c:formatCode>
                <c:ptCount val="9"/>
                <c:pt idx="2">
                  <c:v>-4.362368006115918E-2</c:v>
                </c:pt>
                <c:pt idx="3">
                  <c:v>-3.5811350919264615E-2</c:v>
                </c:pt>
                <c:pt idx="4">
                  <c:v>-7.0601890233792056E-2</c:v>
                </c:pt>
                <c:pt idx="5">
                  <c:v>-3.292366909298506E-2</c:v>
                </c:pt>
                <c:pt idx="6">
                  <c:v>0.13382950634436555</c:v>
                </c:pt>
                <c:pt idx="7">
                  <c:v>4.7290151478173059E-2</c:v>
                </c:pt>
                <c:pt idx="8">
                  <c:v>-5.5501611838272333E-2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90-4F0D-9CFF-929CDCFAD66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955519"/>
        <c:axId val="156962591"/>
      </c:lineChart>
      <c:catAx>
        <c:axId val="15695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62591"/>
        <c:crosses val="autoZero"/>
        <c:auto val="1"/>
        <c:lblAlgn val="ctr"/>
        <c:lblOffset val="100"/>
        <c:noMultiLvlLbl val="0"/>
      </c:catAx>
      <c:valAx>
        <c:axId val="15696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 i="0" baseline="0">
                    <a:solidFill>
                      <a:srgbClr val="002060"/>
                    </a:solidFill>
                    <a:effectLst/>
                  </a:rPr>
                  <a:t>Percentage Inflation</a:t>
                </a:r>
                <a:endParaRPr lang="en-GB" sz="1000">
                  <a:solidFill>
                    <a:srgbClr val="00206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55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29085273866625"/>
          <c:y val="0.83387519556798073"/>
          <c:w val="0.77053556462427153"/>
          <c:h val="0.14006617251019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Rice 25kg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168261995581285"/>
          <c:y val="0.16489177489177492"/>
          <c:w val="0.79970978754408628"/>
          <c:h val="0.62623274363431847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Tracker'!$B$7:$C$7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1220943733266159E-2"/>
                  <c:y val="-2.3971622698414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3-4BE9-8CAA-123130009C42}"/>
                </c:ext>
              </c:extLst>
            </c:dLbl>
            <c:dLbl>
              <c:idx val="1"/>
              <c:layout>
                <c:manualLayout>
                  <c:x val="-5.5230394686854083E-2"/>
                  <c:y val="2.390650570202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3-4BE9-8CAA-123130009C42}"/>
                </c:ext>
              </c:extLst>
            </c:dLbl>
            <c:dLbl>
              <c:idx val="2"/>
              <c:layout>
                <c:manualLayout>
                  <c:x val="-7.0462651994357986E-2"/>
                  <c:y val="-2.816687087128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3-4BE9-8CAA-123130009C42}"/>
                </c:ext>
              </c:extLst>
            </c:dLbl>
            <c:dLbl>
              <c:idx val="3"/>
              <c:layout>
                <c:manualLayout>
                  <c:x val="-5.722532704582621E-2"/>
                  <c:y val="-3.6698911003915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3-4BE9-8CAA-123130009C42}"/>
                </c:ext>
              </c:extLst>
            </c:dLbl>
            <c:dLbl>
              <c:idx val="4"/>
              <c:layout>
                <c:manualLayout>
                  <c:x val="-3.2606938631162645E-2"/>
                  <c:y val="-4.1228654905623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3-4BE9-8CAA-123130009C42}"/>
                </c:ext>
              </c:extLst>
            </c:dLbl>
            <c:dLbl>
              <c:idx val="5"/>
              <c:layout>
                <c:manualLayout>
                  <c:x val="-3.5074983884242329E-2"/>
                  <c:y val="3.6964177083958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3-4BE9-8CAA-123130009C42}"/>
                </c:ext>
              </c:extLst>
            </c:dLbl>
            <c:dLbl>
              <c:idx val="6"/>
              <c:layout>
                <c:manualLayout>
                  <c:x val="-1.7963292560804044E-2"/>
                  <c:y val="-4.13818512076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3-4BE9-8CAA-123130009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Tracker'!$G$7:$O$7</c:f>
              <c:numCache>
                <c:formatCode>0.00%</c:formatCode>
                <c:ptCount val="9"/>
                <c:pt idx="0">
                  <c:v>3.4162546353522838E-2</c:v>
                </c:pt>
                <c:pt idx="1">
                  <c:v>-3.2498642880976925E-2</c:v>
                </c:pt>
                <c:pt idx="2">
                  <c:v>7.7695703089811097E-3</c:v>
                </c:pt>
                <c:pt idx="3">
                  <c:v>2.3429094983766587E-2</c:v>
                </c:pt>
                <c:pt idx="4">
                  <c:v>-5.8557249003375E-2</c:v>
                </c:pt>
                <c:pt idx="5">
                  <c:v>-0.13408718609348422</c:v>
                </c:pt>
                <c:pt idx="6">
                  <c:v>7.7103919479851568E-2</c:v>
                </c:pt>
                <c:pt idx="7">
                  <c:v>-5.0094638837732644E-2</c:v>
                </c:pt>
                <c:pt idx="8">
                  <c:v>-2.7398182430158149E-2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13-4BE9-8CAA-123130009C42}"/>
            </c:ext>
          </c:extLst>
        </c:ser>
        <c:ser>
          <c:idx val="1"/>
          <c:order val="1"/>
          <c:tx>
            <c:strRef>
              <c:f>'Inflation Tracker'!$B$8:$C$8</c:f>
              <c:strCache>
                <c:ptCount val="2"/>
                <c:pt idx="0">
                  <c:v>Imported Rice (Long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1190174050183861E-2"/>
                  <c:y val="2.390650570202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3-4BE9-8CAA-123130009C42}"/>
                </c:ext>
              </c:extLst>
            </c:dLbl>
            <c:dLbl>
              <c:idx val="1"/>
              <c:layout>
                <c:manualLayout>
                  <c:x val="-4.2939765145690624E-2"/>
                  <c:y val="-3.315826000531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3-4BE9-8CAA-123130009C42}"/>
                </c:ext>
              </c:extLst>
            </c:dLbl>
            <c:dLbl>
              <c:idx val="2"/>
              <c:layout>
                <c:manualLayout>
                  <c:x val="2.3928931586025587E-3"/>
                  <c:y val="-1.3921328386726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3-4BE9-8CAA-123130009C42}"/>
                </c:ext>
              </c:extLst>
            </c:dLbl>
            <c:dLbl>
              <c:idx val="3"/>
              <c:layout>
                <c:manualLayout>
                  <c:x val="-4.5822724464250494E-2"/>
                  <c:y val="-3.7714393426610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3-4BE9-8CAA-123130009C42}"/>
                </c:ext>
              </c:extLst>
            </c:dLbl>
            <c:dLbl>
              <c:idx val="4"/>
              <c:layout>
                <c:manualLayout>
                  <c:x val="-1.348877679299673E-3"/>
                  <c:y val="2.13211984865528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3-4BE9-8CAA-123130009C42}"/>
                </c:ext>
              </c:extLst>
            </c:dLbl>
            <c:dLbl>
              <c:idx val="5"/>
              <c:layout>
                <c:manualLayout>
                  <c:x val="-4.8584651311761866E-2"/>
                  <c:y val="3.2611619956645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3-4BE9-8CAA-123130009C42}"/>
                </c:ext>
              </c:extLst>
            </c:dLbl>
            <c:dLbl>
              <c:idx val="6"/>
              <c:layout>
                <c:manualLayout>
                  <c:x val="-5.0909577422532867E-3"/>
                  <c:y val="-1.52665084437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3-4BE9-8CAA-123130009C42}"/>
                </c:ext>
              </c:extLst>
            </c:dLbl>
            <c:dLbl>
              <c:idx val="7"/>
              <c:layout>
                <c:manualLayout>
                  <c:x val="-5.2502908944955062E-4"/>
                  <c:y val="-1.5113022814913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3-4BE9-8CAA-123130009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Tracker'!$G$8:$O$8</c:f>
              <c:numCache>
                <c:formatCode>0.00%</c:formatCode>
                <c:ptCount val="9"/>
                <c:pt idx="0">
                  <c:v>-5.8164230751417516E-2</c:v>
                </c:pt>
                <c:pt idx="1">
                  <c:v>-3.4550989345509021E-3</c:v>
                </c:pt>
                <c:pt idx="2">
                  <c:v>-1.4568542053148832E-4</c:v>
                </c:pt>
                <c:pt idx="3">
                  <c:v>-1.5504832407978651E-2</c:v>
                </c:pt>
                <c:pt idx="4">
                  <c:v>-6.3179881360180476E-2</c:v>
                </c:pt>
                <c:pt idx="5">
                  <c:v>-3.6550065231572261E-2</c:v>
                </c:pt>
                <c:pt idx="6">
                  <c:v>6.2559507437107406E-2</c:v>
                </c:pt>
                <c:pt idx="7">
                  <c:v>1.2370631076418935E-3</c:v>
                </c:pt>
                <c:pt idx="8">
                  <c:v>-7.7682067345340639E-2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13-4BE9-8CAA-123130009C42}"/>
            </c:ext>
          </c:extLst>
        </c:ser>
        <c:ser>
          <c:idx val="2"/>
          <c:order val="2"/>
          <c:tx>
            <c:strRef>
              <c:f>'Inflation Tracker'!$B$9:$C$9</c:f>
              <c:strCache>
                <c:ptCount val="2"/>
                <c:pt idx="0">
                  <c:v>Imported Rice (Short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1254407094846761E-2"/>
                  <c:y val="2.65603163240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3-4BE9-8CAA-123130009C42}"/>
                </c:ext>
              </c:extLst>
            </c:dLbl>
            <c:dLbl>
              <c:idx val="3"/>
              <c:layout>
                <c:manualLayout>
                  <c:x val="-6.9152148364667654E-2"/>
                  <c:y val="3.6250127824930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3-4BE9-8CAA-123130009C42}"/>
                </c:ext>
              </c:extLst>
            </c:dLbl>
            <c:dLbl>
              <c:idx val="4"/>
              <c:layout>
                <c:manualLayout>
                  <c:x val="-3.2557160406682426E-2"/>
                  <c:y val="3.243515015168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3-4BE9-8CAA-123130009C42}"/>
                </c:ext>
              </c:extLst>
            </c:dLbl>
            <c:dLbl>
              <c:idx val="5"/>
              <c:layout>
                <c:manualLayout>
                  <c:x val="-8.4627188803703984E-2"/>
                  <c:y val="-4.5734408334975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3-4BE9-8CAA-123130009C42}"/>
                </c:ext>
              </c:extLst>
            </c:dLbl>
            <c:dLbl>
              <c:idx val="6"/>
              <c:layout>
                <c:manualLayout>
                  <c:x val="-4.0747325189638889E-2"/>
                  <c:y val="-4.1381851207663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3-4BE9-8CAA-123130009C42}"/>
                </c:ext>
              </c:extLst>
            </c:dLbl>
            <c:dLbl>
              <c:idx val="7"/>
              <c:layout>
                <c:manualLayout>
                  <c:x val="-5.2502908944955062E-4"/>
                  <c:y val="-1.0804225200155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3-4BE9-8CAA-123130009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Tracker'!$G$9:$O$9</c:f>
              <c:numCache>
                <c:formatCode>0.00%</c:formatCode>
                <c:ptCount val="9"/>
                <c:pt idx="2">
                  <c:v>-3.6038567141306238E-2</c:v>
                </c:pt>
                <c:pt idx="3">
                  <c:v>-2.6231071896983565E-2</c:v>
                </c:pt>
                <c:pt idx="4">
                  <c:v>-7.4323497000122377E-2</c:v>
                </c:pt>
                <c:pt idx="5">
                  <c:v>-3.2303791887125247E-2</c:v>
                </c:pt>
                <c:pt idx="6">
                  <c:v>0.12257744101224075</c:v>
                </c:pt>
                <c:pt idx="7">
                  <c:v>4.726109686008368E-2</c:v>
                </c:pt>
                <c:pt idx="8">
                  <c:v>-5.5422060305402636E-2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13-4BE9-8CAA-123130009C4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5348352"/>
        <c:axId val="1225355424"/>
      </c:lineChart>
      <c:catAx>
        <c:axId val="12253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355424"/>
        <c:crosses val="autoZero"/>
        <c:auto val="1"/>
        <c:lblAlgn val="ctr"/>
        <c:lblOffset val="100"/>
        <c:noMultiLvlLbl val="0"/>
      </c:catAx>
      <c:valAx>
        <c:axId val="122535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3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Rice - 4.15Kg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95602409846161"/>
          <c:y val="0.15805289893221694"/>
          <c:w val="0.80172408725120514"/>
          <c:h val="0.56016484318456583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Tracker'!$B$10:$C$10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0133209244005276E-2"/>
                  <c:y val="-3.2260579914055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3-4F76-9068-47DBE58496C0}"/>
                </c:ext>
              </c:extLst>
            </c:dLbl>
            <c:dLbl>
              <c:idx val="1"/>
              <c:layout>
                <c:manualLayout>
                  <c:x val="-6.239792881268115E-2"/>
                  <c:y val="4.0936406092403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3-4F76-9068-47DBE58496C0}"/>
                </c:ext>
              </c:extLst>
            </c:dLbl>
            <c:dLbl>
              <c:idx val="2"/>
              <c:layout>
                <c:manualLayout>
                  <c:x val="-5.6604706858744573E-2"/>
                  <c:y val="3.0814817499119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3-4F76-9068-47DBE58496C0}"/>
                </c:ext>
              </c:extLst>
            </c:dLbl>
            <c:dLbl>
              <c:idx val="3"/>
              <c:layout>
                <c:manualLayout>
                  <c:x val="-4.8969283766297875E-2"/>
                  <c:y val="-3.0162195788526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3-4F76-9068-47DBE58496C0}"/>
                </c:ext>
              </c:extLst>
            </c:dLbl>
            <c:dLbl>
              <c:idx val="4"/>
              <c:layout>
                <c:manualLayout>
                  <c:x val="-4.3231284478845125E-2"/>
                  <c:y val="-3.6581541408508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3-4F76-9068-47DBE58496C0}"/>
                </c:ext>
              </c:extLst>
            </c:dLbl>
            <c:dLbl>
              <c:idx val="5"/>
              <c:layout>
                <c:manualLayout>
                  <c:x val="-1.5972440474885309E-2"/>
                  <c:y val="3.6630701033199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3-4F76-9068-47DBE58496C0}"/>
                </c:ext>
              </c:extLst>
            </c:dLbl>
            <c:dLbl>
              <c:idx val="7"/>
              <c:layout>
                <c:manualLayout>
                  <c:x val="-1.1263867672699779E-3"/>
                  <c:y val="-2.1206444996312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3-4F76-9068-47DBE5849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Tracker'!$G$10:$O$10</c:f>
              <c:numCache>
                <c:formatCode>0.00%</c:formatCode>
                <c:ptCount val="9"/>
                <c:pt idx="0">
                  <c:v>-5.0121785886619006E-4</c:v>
                </c:pt>
                <c:pt idx="1">
                  <c:v>-1.7598120568140176E-2</c:v>
                </c:pt>
                <c:pt idx="2">
                  <c:v>-2.3003257972159224E-2</c:v>
                </c:pt>
                <c:pt idx="3">
                  <c:v>4.1318602353365118E-3</c:v>
                </c:pt>
                <c:pt idx="4">
                  <c:v>-2.6925485284909248E-2</c:v>
                </c:pt>
                <c:pt idx="5">
                  <c:v>-6.1454311454311503E-2</c:v>
                </c:pt>
                <c:pt idx="6">
                  <c:v>4.984573191635247E-2</c:v>
                </c:pt>
                <c:pt idx="7">
                  <c:v>-7.46753246753247E-2</c:v>
                </c:pt>
                <c:pt idx="8">
                  <c:v>-3.5894333534986819E-2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13-4F76-9068-47DBE58496C0}"/>
            </c:ext>
          </c:extLst>
        </c:ser>
        <c:ser>
          <c:idx val="1"/>
          <c:order val="1"/>
          <c:tx>
            <c:strRef>
              <c:f>'Inflation Tracker'!$B$11:$C$11</c:f>
              <c:strCache>
                <c:ptCount val="2"/>
                <c:pt idx="0">
                  <c:v>Imported Rice (Long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090122310822672E-2"/>
                  <c:y val="4.48115406456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3-4F76-9068-47DBE58496C0}"/>
                </c:ext>
              </c:extLst>
            </c:dLbl>
            <c:dLbl>
              <c:idx val="1"/>
              <c:layout>
                <c:manualLayout>
                  <c:x val="-7.6915892935597807E-2"/>
                  <c:y val="-1.9774035242365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3-4F76-9068-47DBE58496C0}"/>
                </c:ext>
              </c:extLst>
            </c:dLbl>
            <c:dLbl>
              <c:idx val="2"/>
              <c:layout>
                <c:manualLayout>
                  <c:x val="-3.6424632007081001E-2"/>
                  <c:y val="-2.5475214108314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3-4F76-9068-47DBE58496C0}"/>
                </c:ext>
              </c:extLst>
            </c:dLbl>
            <c:dLbl>
              <c:idx val="3"/>
              <c:layout>
                <c:manualLayout>
                  <c:x val="-8.5079963715240983E-3"/>
                  <c:y val="-3.8417738148716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3-4F76-9068-47DBE58496C0}"/>
                </c:ext>
              </c:extLst>
            </c:dLbl>
            <c:dLbl>
              <c:idx val="4"/>
              <c:layout>
                <c:manualLayout>
                  <c:x val="-4.8388138099727772E-2"/>
                  <c:y val="-4.528143885135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3-4F76-9068-47DBE58496C0}"/>
                </c:ext>
              </c:extLst>
            </c:dLbl>
            <c:dLbl>
              <c:idx val="5"/>
              <c:layout>
                <c:manualLayout>
                  <c:x val="-6.4962549873271339E-2"/>
                  <c:y val="-6.2400515328479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3-4F76-9068-47DBE58496C0}"/>
                </c:ext>
              </c:extLst>
            </c:dLbl>
            <c:dLbl>
              <c:idx val="6"/>
              <c:layout>
                <c:manualLayout>
                  <c:x val="-1.25583597469814E-2"/>
                  <c:y val="-2.79548748548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3-4F76-9068-47DBE58496C0}"/>
                </c:ext>
              </c:extLst>
            </c:dLbl>
            <c:dLbl>
              <c:idx val="7"/>
              <c:layout>
                <c:manualLayout>
                  <c:x val="-2.4322482826053237E-4"/>
                  <c:y val="1.079647067797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3-4F76-9068-47DBE5849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Tracker'!$G$11:$O$11</c:f>
              <c:numCache>
                <c:formatCode>0.00%</c:formatCode>
                <c:ptCount val="9"/>
                <c:pt idx="0">
                  <c:v>-3.1274617929730707E-2</c:v>
                </c:pt>
                <c:pt idx="1">
                  <c:v>-1.3146837982163711E-3</c:v>
                </c:pt>
                <c:pt idx="2">
                  <c:v>2.3424034742484941E-2</c:v>
                </c:pt>
                <c:pt idx="3">
                  <c:v>-1.2949039264828738E-2</c:v>
                </c:pt>
                <c:pt idx="4">
                  <c:v>-6.5556966191752414E-2</c:v>
                </c:pt>
                <c:pt idx="5">
                  <c:v>-3.2949559196489703E-2</c:v>
                </c:pt>
                <c:pt idx="6">
                  <c:v>4.7143303153293736E-2</c:v>
                </c:pt>
                <c:pt idx="7">
                  <c:v>2.1466905187835419E-2</c:v>
                </c:pt>
                <c:pt idx="8">
                  <c:v>-5.2101576182136601E-2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13-4F76-9068-47DBE58496C0}"/>
            </c:ext>
          </c:extLst>
        </c:ser>
        <c:ser>
          <c:idx val="2"/>
          <c:order val="2"/>
          <c:tx>
            <c:strRef>
              <c:f>'Inflation Tracker'!$B$12:$C$12</c:f>
              <c:strCache>
                <c:ptCount val="2"/>
                <c:pt idx="0">
                  <c:v>Imported Rice (Short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5.8158548479702706E-2"/>
                  <c:y val="-3.507386657399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13-4F76-9068-47DBE58496C0}"/>
                </c:ext>
              </c:extLst>
            </c:dLbl>
            <c:dLbl>
              <c:idx val="3"/>
              <c:layout>
                <c:manualLayout>
                  <c:x val="-7.8478582003311759E-2"/>
                  <c:y val="3.0241984014646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3-4F76-9068-47DBE58496C0}"/>
                </c:ext>
              </c:extLst>
            </c:dLbl>
            <c:dLbl>
              <c:idx val="4"/>
              <c:layout>
                <c:manualLayout>
                  <c:x val="-3.8347166063701497E-2"/>
                  <c:y val="3.6434605203257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13-4F76-9068-47DBE58496C0}"/>
                </c:ext>
              </c:extLst>
            </c:dLbl>
            <c:dLbl>
              <c:idx val="5"/>
              <c:layout>
                <c:manualLayout>
                  <c:x val="-5.6587332331198316E-3"/>
                  <c:y val="1.079647067797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3-4F76-9068-47DBE58496C0}"/>
                </c:ext>
              </c:extLst>
            </c:dLbl>
            <c:dLbl>
              <c:idx val="7"/>
              <c:layout>
                <c:manualLayout>
                  <c:x val="-2.4322482826053237E-4"/>
                  <c:y val="-2.12064449963138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3-4F76-9068-47DBE5849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Tracker'!$G$12:$O$12</c:f>
              <c:numCache>
                <c:formatCode>0.00%</c:formatCode>
                <c:ptCount val="9"/>
                <c:pt idx="2">
                  <c:v>-1.127004768097088E-2</c:v>
                </c:pt>
                <c:pt idx="3">
                  <c:v>-2.0166593599298632E-2</c:v>
                </c:pt>
                <c:pt idx="4">
                  <c:v>-7.7449664429530302E-2</c:v>
                </c:pt>
                <c:pt idx="5">
                  <c:v>-4.5817657777500374E-2</c:v>
                </c:pt>
                <c:pt idx="6">
                  <c:v>0.11455126343305247</c:v>
                </c:pt>
                <c:pt idx="7">
                  <c:v>5.0255381247719694E-2</c:v>
                </c:pt>
                <c:pt idx="8">
                  <c:v>-8.2066869300911865E-2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13-4F76-9068-47DBE58496C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676672"/>
        <c:axId val="225678464"/>
      </c:lineChart>
      <c:catAx>
        <c:axId val="2256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78464"/>
        <c:crosses val="autoZero"/>
        <c:auto val="1"/>
        <c:lblAlgn val="ctr"/>
        <c:lblOffset val="100"/>
        <c:noMultiLvlLbl val="0"/>
      </c:catAx>
      <c:valAx>
        <c:axId val="22567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rgbClr val="002060"/>
                    </a:solidFill>
                  </a:rPr>
                  <a:t>Percentage</a:t>
                </a:r>
                <a:r>
                  <a:rPr lang="en-GB" b="1" baseline="0">
                    <a:solidFill>
                      <a:srgbClr val="002060"/>
                    </a:solidFill>
                  </a:rPr>
                  <a:t> Inflation</a:t>
                </a:r>
                <a:endParaRPr lang="en-GB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3.6111111111111108E-2"/>
              <c:y val="0.37377260134149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7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Rice 0.75Kg (1 Derica)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556925919974289"/>
          <c:y val="0.1521265206918932"/>
          <c:w val="0.80080697044550164"/>
          <c:h val="0.5254043802977838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Tracker'!$B$13:$C$13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"/>
                  <c:y val="1.1522695761154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24-46FA-B8C6-843E3B78A14D}"/>
                </c:ext>
              </c:extLst>
            </c:dLbl>
            <c:dLbl>
              <c:idx val="1"/>
              <c:layout>
                <c:manualLayout>
                  <c:x val="-5.585629921259852E-2"/>
                  <c:y val="-3.470313451541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4-46FA-B8C6-843E3B78A14D}"/>
                </c:ext>
              </c:extLst>
            </c:dLbl>
            <c:dLbl>
              <c:idx val="2"/>
              <c:layout>
                <c:manualLayout>
                  <c:x val="-0.10259340350313353"/>
                  <c:y val="-1.611502966488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4-46FA-B8C6-843E3B78A14D}"/>
                </c:ext>
              </c:extLst>
            </c:dLbl>
            <c:dLbl>
              <c:idx val="3"/>
              <c:layout>
                <c:manualLayout>
                  <c:x val="-5.4081632653061318E-2"/>
                  <c:y val="3.9260159574138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4-46FA-B8C6-843E3B78A14D}"/>
                </c:ext>
              </c:extLst>
            </c:dLbl>
            <c:dLbl>
              <c:idx val="4"/>
              <c:layout>
                <c:manualLayout>
                  <c:x val="-6.9133456532219278E-2"/>
                  <c:y val="5.3128891480630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4-46FA-B8C6-843E3B78A14D}"/>
                </c:ext>
              </c:extLst>
            </c:dLbl>
            <c:dLbl>
              <c:idx val="5"/>
              <c:layout>
                <c:manualLayout>
                  <c:x val="-6.1734693877551115E-2"/>
                  <c:y val="-5.782096377130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4-46FA-B8C6-843E3B78A14D}"/>
                </c:ext>
              </c:extLst>
            </c:dLbl>
            <c:dLbl>
              <c:idx val="6"/>
              <c:layout>
                <c:manualLayout>
                  <c:x val="-7.2003053189779852E-3"/>
                  <c:y val="2.276874490160298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4-46FA-B8C6-843E3B78A14D}"/>
                </c:ext>
              </c:extLst>
            </c:dLbl>
            <c:dLbl>
              <c:idx val="7"/>
              <c:layout>
                <c:manualLayout>
                  <c:x val="-2.5590551181121072E-4"/>
                  <c:y val="-1.6214768051829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4-46FA-B8C6-843E3B78A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Tracker'!$G$13:$O$13</c:f>
              <c:numCache>
                <c:formatCode>0.00%</c:formatCode>
                <c:ptCount val="9"/>
                <c:pt idx="0">
                  <c:v>-6.1739905951029982E-2</c:v>
                </c:pt>
                <c:pt idx="1">
                  <c:v>3.4348671419313102E-2</c:v>
                </c:pt>
                <c:pt idx="2">
                  <c:v>-5.1691729323308226E-2</c:v>
                </c:pt>
                <c:pt idx="3">
                  <c:v>-3.5348529897588514E-2</c:v>
                </c:pt>
                <c:pt idx="4">
                  <c:v>-7.7917808219177986E-2</c:v>
                </c:pt>
                <c:pt idx="5">
                  <c:v>-9.6367165834719288E-3</c:v>
                </c:pt>
                <c:pt idx="6">
                  <c:v>7.8053902695134625E-2</c:v>
                </c:pt>
                <c:pt idx="7">
                  <c:v>-2.7597402597402482E-2</c:v>
                </c:pt>
                <c:pt idx="8">
                  <c:v>-7.5125208681135397E-2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4-46FA-B8C6-843E3B78A14D}"/>
            </c:ext>
          </c:extLst>
        </c:ser>
        <c:ser>
          <c:idx val="1"/>
          <c:order val="1"/>
          <c:tx>
            <c:strRef>
              <c:f>'Inflation Tracker'!$B$14:$C$14</c:f>
              <c:strCache>
                <c:ptCount val="2"/>
                <c:pt idx="0">
                  <c:v>Imported Rice (Long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8684717981680864E-2"/>
                  <c:y val="-4.3834657051012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4-46FA-B8C6-843E3B78A14D}"/>
                </c:ext>
              </c:extLst>
            </c:dLbl>
            <c:dLbl>
              <c:idx val="2"/>
              <c:layout>
                <c:manualLayout>
                  <c:x val="-2.9840109272055184E-2"/>
                  <c:y val="-4.3448807816868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4-46FA-B8C6-843E3B78A14D}"/>
                </c:ext>
              </c:extLst>
            </c:dLbl>
            <c:dLbl>
              <c:idx val="3"/>
              <c:layout>
                <c:manualLayout>
                  <c:x val="-1.0746979206825279E-3"/>
                  <c:y val="2.26466000773351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4-46FA-B8C6-843E3B78A14D}"/>
                </c:ext>
              </c:extLst>
            </c:dLbl>
            <c:dLbl>
              <c:idx val="4"/>
              <c:layout>
                <c:manualLayout>
                  <c:x val="-4.6174272858749893E-2"/>
                  <c:y val="-5.3198053135807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4-46FA-B8C6-843E3B78A14D}"/>
                </c:ext>
              </c:extLst>
            </c:dLbl>
            <c:dLbl>
              <c:idx val="5"/>
              <c:layout>
                <c:manualLayout>
                  <c:x val="-2.3469387755102229E-2"/>
                  <c:y val="-3.4706410593818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4-46FA-B8C6-843E3B78A14D}"/>
                </c:ext>
              </c:extLst>
            </c:dLbl>
            <c:dLbl>
              <c:idx val="6"/>
              <c:layout>
                <c:manualLayout>
                  <c:x val="-1.7404386951631046E-2"/>
                  <c:y val="-2.0837678687326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4-46FA-B8C6-843E3B78A14D}"/>
                </c:ext>
              </c:extLst>
            </c:dLbl>
            <c:dLbl>
              <c:idx val="7"/>
              <c:layout>
                <c:manualLayout>
                  <c:x val="-2.5590551181121072E-4"/>
                  <c:y val="-2.0837678687326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4-46FA-B8C6-843E3B78A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Tracker'!$G$14:$O$14</c:f>
              <c:numCache>
                <c:formatCode>0.00%</c:formatCode>
                <c:ptCount val="9"/>
                <c:pt idx="0">
                  <c:v>-9.7828459188127367E-2</c:v>
                </c:pt>
                <c:pt idx="1">
                  <c:v>-6.3501663138796488E-3</c:v>
                </c:pt>
                <c:pt idx="2">
                  <c:v>-1.262933657942792E-2</c:v>
                </c:pt>
                <c:pt idx="3">
                  <c:v>-7.551240560949299E-3</c:v>
                </c:pt>
                <c:pt idx="4">
                  <c:v>-5.9130434782608696E-2</c:v>
                </c:pt>
                <c:pt idx="5">
                  <c:v>-6.2692544670363587E-2</c:v>
                </c:pt>
                <c:pt idx="6">
                  <c:v>9.350862777321288E-2</c:v>
                </c:pt>
                <c:pt idx="7">
                  <c:v>-2.2542831379621279E-4</c:v>
                </c:pt>
                <c:pt idx="8">
                  <c:v>-3.7204058624577228E-2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24-46FA-B8C6-843E3B78A14D}"/>
            </c:ext>
          </c:extLst>
        </c:ser>
        <c:ser>
          <c:idx val="2"/>
          <c:order val="2"/>
          <c:tx>
            <c:strRef>
              <c:f>'Inflation Tracker'!$B$15:$C$15</c:f>
              <c:strCache>
                <c:ptCount val="2"/>
                <c:pt idx="0">
                  <c:v>Imported Rice (Short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5.2912381488028279E-2"/>
                  <c:y val="2.9974661353595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4-46FA-B8C6-843E3B78A14D}"/>
                </c:ext>
              </c:extLst>
            </c:dLbl>
            <c:dLbl>
              <c:idx val="3"/>
              <c:layout>
                <c:manualLayout>
                  <c:x val="-5.5958741764422212E-2"/>
                  <c:y val="-4.843863923351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4-46FA-B8C6-843E3B78A14D}"/>
                </c:ext>
              </c:extLst>
            </c:dLbl>
            <c:dLbl>
              <c:idx val="4"/>
              <c:layout>
                <c:manualLayout>
                  <c:x val="-5.8753816487224809E-4"/>
                  <c:y val="2.07685170321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4-46FA-B8C6-843E3B78A14D}"/>
                </c:ext>
              </c:extLst>
            </c:dLbl>
            <c:dLbl>
              <c:idx val="5"/>
              <c:layout>
                <c:manualLayout>
                  <c:x val="-1.2933673469387756E-2"/>
                  <c:y val="6.89978512565754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4-46FA-B8C6-843E3B78A14D}"/>
                </c:ext>
              </c:extLst>
            </c:dLbl>
            <c:dLbl>
              <c:idx val="6"/>
              <c:layout>
                <c:manualLayout>
                  <c:x val="-4.8802828217901523E-2"/>
                  <c:y val="-1.6214768051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4-46FA-B8C6-843E3B78A14D}"/>
                </c:ext>
              </c:extLst>
            </c:dLbl>
            <c:dLbl>
              <c:idx val="7"/>
              <c:layout>
                <c:manualLayout>
                  <c:x val="-3.3874337136429373E-3"/>
                  <c:y val="-2.34603614533703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4-46FA-B8C6-843E3B78A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Tracker'!$G$15:$O$15</c:f>
              <c:numCache>
                <c:formatCode>0.00%</c:formatCode>
                <c:ptCount val="9"/>
                <c:pt idx="2">
                  <c:v>-5.4852320675105613E-2</c:v>
                </c:pt>
                <c:pt idx="3">
                  <c:v>1.5625000000000104E-2</c:v>
                </c:pt>
                <c:pt idx="4">
                  <c:v>-7.7802197802197742E-2</c:v>
                </c:pt>
                <c:pt idx="5">
                  <c:v>-7.0756162331472319E-2</c:v>
                </c:pt>
                <c:pt idx="6">
                  <c:v>0.14077398671857108</c:v>
                </c:pt>
                <c:pt idx="7">
                  <c:v>4.3727517985611558E-2</c:v>
                </c:pt>
                <c:pt idx="8">
                  <c:v>-9.1007000538502941E-2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24-46FA-B8C6-843E3B78A14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4773152"/>
        <c:axId val="294777312"/>
      </c:lineChart>
      <c:catAx>
        <c:axId val="2947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777312"/>
        <c:crosses val="autoZero"/>
        <c:auto val="1"/>
        <c:lblAlgn val="ctr"/>
        <c:lblOffset val="100"/>
        <c:noMultiLvlLbl val="0"/>
      </c:catAx>
      <c:valAx>
        <c:axId val="2947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rgbClr val="002060"/>
                    </a:solidFill>
                  </a:rPr>
                  <a:t>Percentage</a:t>
                </a:r>
                <a:r>
                  <a:rPr lang="en-GB" b="1" baseline="0">
                    <a:solidFill>
                      <a:srgbClr val="002060"/>
                    </a:solidFill>
                  </a:rPr>
                  <a:t> Inflation</a:t>
                </a:r>
                <a:endParaRPr lang="en-GB" b="1">
                  <a:solidFill>
                    <a:srgbClr val="00206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77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rgbClr val="002060"/>
                </a:solidFill>
              </a:rPr>
              <a:t>Beans - 3.3Kg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0183116405148"/>
          <c:y val="0.14816469667797086"/>
          <c:w val="0.7995717584338875"/>
          <c:h val="0.67234262388533739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Tracker'!$B$16:$C$16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503806181859019E-2"/>
                  <c:y val="2.997700871952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C-4F2E-BDDD-BBBF67F1F487}"/>
                </c:ext>
              </c:extLst>
            </c:dLbl>
            <c:dLbl>
              <c:idx val="1"/>
              <c:layout>
                <c:manualLayout>
                  <c:x val="-0.10534849084704871"/>
                  <c:y val="-3.4663245362479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C-4F2E-BDDD-BBBF67F1F487}"/>
                </c:ext>
              </c:extLst>
            </c:dLbl>
            <c:dLbl>
              <c:idx val="2"/>
              <c:layout>
                <c:manualLayout>
                  <c:x val="-2.6545321310274109E-2"/>
                  <c:y val="4.844565274295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C-4F2E-BDDD-BBBF67F1F487}"/>
                </c:ext>
              </c:extLst>
            </c:dLbl>
            <c:dLbl>
              <c:idx val="3"/>
              <c:layout>
                <c:manualLayout>
                  <c:x val="-5.5172628605667753E-2"/>
                  <c:y val="3.921133073124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C-4F2E-BDDD-BBBF67F1F487}"/>
                </c:ext>
              </c:extLst>
            </c:dLbl>
            <c:dLbl>
              <c:idx val="4"/>
              <c:layout>
                <c:manualLayout>
                  <c:x val="-4.5548976261261372E-2"/>
                  <c:y val="-3.00460843566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C-4F2E-BDDD-BBBF67F1F487}"/>
                </c:ext>
              </c:extLst>
            </c:dLbl>
            <c:dLbl>
              <c:idx val="5"/>
              <c:layout>
                <c:manualLayout>
                  <c:x val="-4.6663029965193885E-2"/>
                  <c:y val="4.844565274295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C-4F2E-BDDD-BBBF67F1F487}"/>
                </c:ext>
              </c:extLst>
            </c:dLbl>
            <c:dLbl>
              <c:idx val="6"/>
              <c:layout>
                <c:manualLayout>
                  <c:x val="-5.0461961470232672E-2"/>
                  <c:y val="-3.9280406368337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C-4F2E-BDDD-BBBF67F1F487}"/>
                </c:ext>
              </c:extLst>
            </c:dLbl>
            <c:dLbl>
              <c:idx val="7"/>
              <c:layout>
                <c:manualLayout>
                  <c:x val="-5.1801774033929883E-4"/>
                  <c:y val="-3.0046084356622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C-4F2E-BDDD-BBBF67F1F487}"/>
                </c:ext>
              </c:extLst>
            </c:dLbl>
            <c:dLbl>
              <c:idx val="8"/>
              <c:layout>
                <c:manualLayout>
                  <c:x val="-1.6967455833581092E-3"/>
                  <c:y val="6.89120369023862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8C-4F2E-BDDD-BBBF67F1F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Tracker'!$G$16:$O$16</c:f>
              <c:numCache>
                <c:formatCode>0.00%</c:formatCode>
                <c:ptCount val="9"/>
                <c:pt idx="0">
                  <c:v>-0.21909409409409414</c:v>
                </c:pt>
                <c:pt idx="1">
                  <c:v>-0.1408261971312765</c:v>
                </c:pt>
                <c:pt idx="2">
                  <c:v>-4.2664294279193875E-2</c:v>
                </c:pt>
                <c:pt idx="3">
                  <c:v>-3.353535353535355E-2</c:v>
                </c:pt>
                <c:pt idx="4">
                  <c:v>-1.3612040133779249E-2</c:v>
                </c:pt>
                <c:pt idx="5">
                  <c:v>-4.1234360695758317E-2</c:v>
                </c:pt>
                <c:pt idx="6">
                  <c:v>2.4299891695952949E-2</c:v>
                </c:pt>
                <c:pt idx="7">
                  <c:v>1.2204805966026808E-2</c:v>
                </c:pt>
                <c:pt idx="8">
                  <c:v>-5.3338449731389105E-2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C-4F2E-BDDD-BBBF67F1F487}"/>
            </c:ext>
          </c:extLst>
        </c:ser>
        <c:ser>
          <c:idx val="1"/>
          <c:order val="1"/>
          <c:tx>
            <c:strRef>
              <c:f>'Inflation Tracker'!$B$17:$C$17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9950065123538001E-2"/>
                  <c:y val="-3.470687208064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C-4F2E-BDDD-BBBF67F1F487}"/>
                </c:ext>
              </c:extLst>
            </c:dLbl>
            <c:dLbl>
              <c:idx val="1"/>
              <c:layout>
                <c:manualLayout>
                  <c:x val="-3.5081463849264312E-2"/>
                  <c:y val="3.4594169725384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C-4F2E-BDDD-BBBF67F1F487}"/>
                </c:ext>
              </c:extLst>
            </c:dLbl>
            <c:dLbl>
              <c:idx val="2"/>
              <c:layout>
                <c:manualLayout>
                  <c:x val="-8.3799935901061454E-2"/>
                  <c:y val="-3.0046084356622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C-4F2E-BDDD-BBBF67F1F487}"/>
                </c:ext>
              </c:extLst>
            </c:dLbl>
            <c:dLbl>
              <c:idx val="3"/>
              <c:layout>
                <c:manualLayout>
                  <c:x val="-3.977126023267423E-2"/>
                  <c:y val="-2.5292589856497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C-4F2E-BDDD-BBBF67F1F487}"/>
                </c:ext>
              </c:extLst>
            </c:dLbl>
            <c:dLbl>
              <c:idx val="4"/>
              <c:layout>
                <c:manualLayout>
                  <c:x val="-5.0718241803728477E-2"/>
                  <c:y val="9.46172628015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8C-4F2E-BDDD-BBBF67F1F487}"/>
                </c:ext>
              </c:extLst>
            </c:dLbl>
            <c:dLbl>
              <c:idx val="5"/>
              <c:layout>
                <c:manualLayout>
                  <c:x val="-6.2206795996610241E-2"/>
                  <c:y val="-6.2366211397625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8C-4F2E-BDDD-BBBF67F1F487}"/>
                </c:ext>
              </c:extLst>
            </c:dLbl>
            <c:dLbl>
              <c:idx val="6"/>
              <c:layout>
                <c:manualLayout>
                  <c:x val="-4.9586606482558485E-2"/>
                  <c:y val="-4.3897567374195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8C-4F2E-BDDD-BBBF67F1F487}"/>
                </c:ext>
              </c:extLst>
            </c:dLbl>
            <c:dLbl>
              <c:idx val="7"/>
              <c:layout>
                <c:manualLayout>
                  <c:x val="-2.1157275481349237E-3"/>
                  <c:y val="2.535984771366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8C-4F2E-BDDD-BBBF67F1F487}"/>
                </c:ext>
              </c:extLst>
            </c:dLbl>
            <c:dLbl>
              <c:idx val="8"/>
              <c:layout>
                <c:manualLayout>
                  <c:x val="-4.263591194870674E-3"/>
                  <c:y val="4.8445652742957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8C-4F2E-BDDD-BBBF67F1F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Tracker'!$G$17:$O$17</c:f>
              <c:numCache>
                <c:formatCode>0.00%</c:formatCode>
                <c:ptCount val="9"/>
                <c:pt idx="0">
                  <c:v>-0.16619736972869092</c:v>
                </c:pt>
                <c:pt idx="1">
                  <c:v>-0.20569328565752892</c:v>
                </c:pt>
                <c:pt idx="2">
                  <c:v>-2.0202373866461208E-2</c:v>
                </c:pt>
                <c:pt idx="3">
                  <c:v>-1.0434534019439628E-2</c:v>
                </c:pt>
                <c:pt idx="4">
                  <c:v>-2.1695796619962494E-2</c:v>
                </c:pt>
                <c:pt idx="5">
                  <c:v>-3.8937613197889562E-2</c:v>
                </c:pt>
                <c:pt idx="6">
                  <c:v>-3.2777272785466521E-2</c:v>
                </c:pt>
                <c:pt idx="7">
                  <c:v>-2.7531873438093717E-4</c:v>
                </c:pt>
                <c:pt idx="8">
                  <c:v>-6.5300285986653953E-2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8C-4F2E-BDDD-BBBF67F1F48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716480"/>
        <c:axId val="225722368"/>
      </c:lineChart>
      <c:catAx>
        <c:axId val="2257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22368"/>
        <c:crosses val="autoZero"/>
        <c:auto val="1"/>
        <c:lblAlgn val="ctr"/>
        <c:lblOffset val="100"/>
        <c:noMultiLvlLbl val="0"/>
      </c:catAx>
      <c:valAx>
        <c:axId val="22572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rgbClr val="00206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Beans-0.65Kg</a:t>
            </a:r>
            <a:r>
              <a:rPr lang="en-GB" b="1" baseline="0">
                <a:solidFill>
                  <a:srgbClr val="002060"/>
                </a:solidFill>
              </a:rPr>
              <a:t> (1 Derica)</a:t>
            </a:r>
            <a:endParaRPr lang="en-GB" b="1">
              <a:solidFill>
                <a:srgbClr val="00206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265069991251093"/>
          <c:y val="0.16245370370370371"/>
          <c:w val="0.78679374453193351"/>
          <c:h val="0.6714577865266842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Tracker'!$B$18:$C$18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710808963845479"/>
                  <c:y val="-7.10368504115439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A-4EEA-A39B-21DE6CE740B4}"/>
                </c:ext>
              </c:extLst>
            </c:dLbl>
            <c:dLbl>
              <c:idx val="1"/>
              <c:layout>
                <c:manualLayout>
                  <c:x val="-8.3521705283923928E-2"/>
                  <c:y val="-2.0787774776652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A-4EEA-A39B-21DE6CE740B4}"/>
                </c:ext>
              </c:extLst>
            </c:dLbl>
            <c:dLbl>
              <c:idx val="3"/>
              <c:layout>
                <c:manualLayout>
                  <c:x val="-5.1684428026200518E-2"/>
                  <c:y val="-1.156409621386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A-4EEA-A39B-21DE6CE740B4}"/>
                </c:ext>
              </c:extLst>
            </c:dLbl>
            <c:dLbl>
              <c:idx val="4"/>
              <c:layout>
                <c:manualLayout>
                  <c:x val="-3.8099509243328361E-2"/>
                  <c:y val="-3.462329262083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A-4EEA-A39B-21DE6CE740B4}"/>
                </c:ext>
              </c:extLst>
            </c:dLbl>
            <c:dLbl>
              <c:idx val="5"/>
              <c:layout>
                <c:manualLayout>
                  <c:x val="-4.952389241322399E-2"/>
                  <c:y val="2.5330618037302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A-4EEA-A39B-21DE6CE740B4}"/>
                </c:ext>
              </c:extLst>
            </c:dLbl>
            <c:dLbl>
              <c:idx val="6"/>
              <c:layout>
                <c:manualLayout>
                  <c:x val="-1.1729427768322245E-2"/>
                  <c:y val="-3.92351319022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A-4EEA-A39B-21DE6CE740B4}"/>
                </c:ext>
              </c:extLst>
            </c:dLbl>
            <c:dLbl>
              <c:idx val="7"/>
              <c:layout>
                <c:manualLayout>
                  <c:x val="-2.1458284981174893E-3"/>
                  <c:y val="-3.0011453339443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A-4EEA-A39B-21DE6CE740B4}"/>
                </c:ext>
              </c:extLst>
            </c:dLbl>
            <c:dLbl>
              <c:idx val="8"/>
              <c:layout>
                <c:manualLayout>
                  <c:x val="-5.9507404327195836E-3"/>
                  <c:y val="-3.0011453339443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A-4EEA-A39B-21DE6CE74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Tracker'!$G$18:$O$18</c:f>
              <c:numCache>
                <c:formatCode>0.00%</c:formatCode>
                <c:ptCount val="9"/>
                <c:pt idx="0">
                  <c:v>-0.22508313112249476</c:v>
                </c:pt>
                <c:pt idx="1">
                  <c:v>-6.1434876453722496E-2</c:v>
                </c:pt>
                <c:pt idx="2">
                  <c:v>-7.5444497837578117E-2</c:v>
                </c:pt>
                <c:pt idx="3">
                  <c:v>-2.0790020790020829E-2</c:v>
                </c:pt>
                <c:pt idx="4">
                  <c:v>-2.1656050955413956E-2</c:v>
                </c:pt>
                <c:pt idx="5">
                  <c:v>-2.7894035218253954E-2</c:v>
                </c:pt>
                <c:pt idx="6">
                  <c:v>-8.810045844130034E-3</c:v>
                </c:pt>
                <c:pt idx="7">
                  <c:v>4.7297297297297425E-2</c:v>
                </c:pt>
                <c:pt idx="8">
                  <c:v>-7.5268817204300681E-3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0A-4EEA-A39B-21DE6CE740B4}"/>
            </c:ext>
          </c:extLst>
        </c:ser>
        <c:ser>
          <c:idx val="1"/>
          <c:order val="1"/>
          <c:tx>
            <c:strRef>
              <c:f>'Inflation Tracker'!$B$19:$C$19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1697225230800969E-2"/>
                  <c:y val="6.88326091172068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A-4EEA-A39B-21DE6CE740B4}"/>
                </c:ext>
              </c:extLst>
            </c:dLbl>
            <c:dLbl>
              <c:idx val="1"/>
              <c:layout>
                <c:manualLayout>
                  <c:x val="-1.425845425375038E-2"/>
                  <c:y val="2.5330618037302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A-4EEA-A39B-21DE6CE740B4}"/>
                </c:ext>
              </c:extLst>
            </c:dLbl>
            <c:dLbl>
              <c:idx val="2"/>
              <c:layout>
                <c:manualLayout>
                  <c:x val="-8.6383335989874271E-2"/>
                  <c:y val="-6.9522569324660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A-4EEA-A39B-21DE6CE740B4}"/>
                </c:ext>
              </c:extLst>
            </c:dLbl>
            <c:dLbl>
              <c:idx val="3"/>
              <c:layout>
                <c:manualLayout>
                  <c:x val="-5.1576366810802791E-2"/>
                  <c:y val="-3.462329262083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A-4EEA-A39B-21DE6CE740B4}"/>
                </c:ext>
              </c:extLst>
            </c:dLbl>
            <c:dLbl>
              <c:idx val="4"/>
              <c:layout>
                <c:manualLayout>
                  <c:x val="-1.9886155269559686E-2"/>
                  <c:y val="3.9166135881489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A-4EEA-A39B-21DE6CE740B4}"/>
                </c:ext>
              </c:extLst>
            </c:dLbl>
            <c:dLbl>
              <c:idx val="5"/>
              <c:layout>
                <c:manualLayout>
                  <c:x val="-1.6131827805337968E-2"/>
                  <c:y val="-3.923513190223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A-4EEA-A39B-21DE6CE740B4}"/>
                </c:ext>
              </c:extLst>
            </c:dLbl>
            <c:dLbl>
              <c:idx val="6"/>
              <c:layout>
                <c:manualLayout>
                  <c:x val="-4.0535226159164285E-3"/>
                  <c:y val="-6.9522569324659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A-4EEA-A39B-21DE6CE740B4}"/>
                </c:ext>
              </c:extLst>
            </c:dLbl>
            <c:dLbl>
              <c:idx val="7"/>
              <c:layout>
                <c:manualLayout>
                  <c:x val="-2.1458284981174893E-3"/>
                  <c:y val="-2.3404176510704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A-4EEA-A39B-21DE6CE740B4}"/>
                </c:ext>
              </c:extLst>
            </c:dLbl>
            <c:dLbl>
              <c:idx val="8"/>
              <c:layout>
                <c:manualLayout>
                  <c:x val="-8.3347033111558103E-4"/>
                  <c:y val="-2.3404176510704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A-4EEA-A39B-21DE6CE74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Tracker'!$G$19:$O$19</c:f>
              <c:numCache>
                <c:formatCode>0.00%</c:formatCode>
                <c:ptCount val="9"/>
                <c:pt idx="0">
                  <c:v>-0.22603008390749713</c:v>
                </c:pt>
                <c:pt idx="1">
                  <c:v>-0.14342900163425706</c:v>
                </c:pt>
                <c:pt idx="2">
                  <c:v>-3.9615846338535349E-2</c:v>
                </c:pt>
                <c:pt idx="3">
                  <c:v>3.7500000000000684E-3</c:v>
                </c:pt>
                <c:pt idx="4">
                  <c:v>-3.0635118306351249E-2</c:v>
                </c:pt>
                <c:pt idx="5">
                  <c:v>-2.1344149170459587E-2</c:v>
                </c:pt>
                <c:pt idx="6">
                  <c:v>-1.0745428973276943E-2</c:v>
                </c:pt>
                <c:pt idx="7">
                  <c:v>3.9012738853503107E-2</c:v>
                </c:pt>
                <c:pt idx="8">
                  <c:v>-2.0434227330779008E-2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0A-4EEA-A39B-21DE6CE740B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7697024"/>
        <c:axId val="227698560"/>
      </c:lineChart>
      <c:catAx>
        <c:axId val="2276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98560"/>
        <c:crosses val="autoZero"/>
        <c:auto val="1"/>
        <c:lblAlgn val="ctr"/>
        <c:lblOffset val="100"/>
        <c:noMultiLvlLbl val="0"/>
      </c:catAx>
      <c:valAx>
        <c:axId val="22769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</a:t>
                </a:r>
                <a:r>
                  <a:rPr lang="en-GB" b="1" baseline="0">
                    <a:solidFill>
                      <a:sysClr val="windowText" lastClr="000000"/>
                    </a:solidFill>
                  </a:rPr>
                  <a:t> Inflation</a:t>
                </a:r>
                <a:endParaRPr lang="en-GB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6111111111111108E-2"/>
              <c:y val="0.303159448818897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9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Garri -2.6Kg</a:t>
            </a:r>
            <a:r>
              <a:rPr lang="en-GB" b="1" baseline="0">
                <a:solidFill>
                  <a:srgbClr val="002060"/>
                </a:solidFill>
              </a:rPr>
              <a:t> (1 Paint)</a:t>
            </a:r>
            <a:endParaRPr lang="en-GB" b="1">
              <a:solidFill>
                <a:srgbClr val="00206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0625546806649"/>
          <c:y val="0.17171296296296298"/>
          <c:w val="0.78679374453193351"/>
          <c:h val="0.60027668416447943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Tracker'!$B$20:$C$20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5108280254777088E-2"/>
                  <c:y val="-2.800924411812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F-4206-A95D-FAA79D617E8E}"/>
                </c:ext>
              </c:extLst>
            </c:dLbl>
            <c:dLbl>
              <c:idx val="1"/>
              <c:layout>
                <c:manualLayout>
                  <c:x val="-4.4535031847133755E-2"/>
                  <c:y val="1.9336528805852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F-4206-A95D-FAA79D617E8E}"/>
                </c:ext>
              </c:extLst>
            </c:dLbl>
            <c:dLbl>
              <c:idx val="2"/>
              <c:layout>
                <c:manualLayout>
                  <c:x val="-5.1264214973053945E-2"/>
                  <c:y val="-2.3841906125370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F-4206-A95D-FAA79D617E8E}"/>
                </c:ext>
              </c:extLst>
            </c:dLbl>
            <c:dLbl>
              <c:idx val="3"/>
              <c:layout>
                <c:manualLayout>
                  <c:x val="-2.4849591253322728E-2"/>
                  <c:y val="5.410500052022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F-4206-A95D-FAA79D617E8E}"/>
                </c:ext>
              </c:extLst>
            </c:dLbl>
            <c:dLbl>
              <c:idx val="4"/>
              <c:layout>
                <c:manualLayout>
                  <c:x val="-3.417463262951994E-2"/>
                  <c:y val="4.5161495855296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F-4206-A95D-FAA79D617E8E}"/>
                </c:ext>
              </c:extLst>
            </c:dLbl>
            <c:dLbl>
              <c:idx val="5"/>
              <c:layout>
                <c:manualLayout>
                  <c:x val="2.9999498470332652E-3"/>
                  <c:y val="-1.079259941849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F-4206-A95D-FAA79D617E8E}"/>
                </c:ext>
              </c:extLst>
            </c:dLbl>
            <c:dLbl>
              <c:idx val="6"/>
              <c:layout>
                <c:manualLayout>
                  <c:x val="-3.945032348663423E-3"/>
                  <c:y val="-3.231340529303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F-4206-A95D-FAA79D617E8E}"/>
                </c:ext>
              </c:extLst>
            </c:dLbl>
            <c:dLbl>
              <c:idx val="7"/>
              <c:layout>
                <c:manualLayout>
                  <c:x val="-1.2411206948815987E-3"/>
                  <c:y val="-1.079259941849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F-4206-A95D-FAA79D617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Tracker'!$G$20:$O$20</c:f>
              <c:numCache>
                <c:formatCode>0.00%</c:formatCode>
                <c:ptCount val="9"/>
                <c:pt idx="0">
                  <c:v>-0.19812142323961182</c:v>
                </c:pt>
                <c:pt idx="1">
                  <c:v>-0.22188237640879033</c:v>
                </c:pt>
                <c:pt idx="2">
                  <c:v>1.3245033112582955E-2</c:v>
                </c:pt>
                <c:pt idx="3">
                  <c:v>-2.0082226438962795E-2</c:v>
                </c:pt>
                <c:pt idx="4">
                  <c:v>-2.7916733903501464E-2</c:v>
                </c:pt>
                <c:pt idx="5">
                  <c:v>5.2633908809207347E-2</c:v>
                </c:pt>
                <c:pt idx="6">
                  <c:v>2.6451911350351121E-2</c:v>
                </c:pt>
                <c:pt idx="7">
                  <c:v>-9.6607669616519051E-2</c:v>
                </c:pt>
                <c:pt idx="8">
                  <c:v>-9.5238095238095247E-3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3F-4206-A95D-FAA79D617E8E}"/>
            </c:ext>
          </c:extLst>
        </c:ser>
        <c:ser>
          <c:idx val="1"/>
          <c:order val="1"/>
          <c:tx>
            <c:strRef>
              <c:f>'Inflation Tracker'!$B$21:$C$21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7515923566879E-2"/>
                  <c:y val="-6.2442533517384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F-4206-A95D-FAA79D617E8E}"/>
                </c:ext>
              </c:extLst>
            </c:dLbl>
            <c:dLbl>
              <c:idx val="1"/>
              <c:layout>
                <c:manualLayout>
                  <c:x val="-5.4012738853503182E-2"/>
                  <c:y val="3.6553173505481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F-4206-A95D-FAA79D617E8E}"/>
                </c:ext>
              </c:extLst>
            </c:dLbl>
            <c:dLbl>
              <c:idx val="2"/>
              <c:layout>
                <c:manualLayout>
                  <c:x val="-0.10557358288084011"/>
                  <c:y val="-6.52588880935337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F-4206-A95D-FAA79D617E8E}"/>
                </c:ext>
              </c:extLst>
            </c:dLbl>
            <c:dLbl>
              <c:idx val="3"/>
              <c:layout>
                <c:manualLayout>
                  <c:x val="-5.5499473393851244E-2"/>
                  <c:y val="-4.9691710219468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F-4206-A95D-FAA79D617E8E}"/>
                </c:ext>
              </c:extLst>
            </c:dLbl>
            <c:dLbl>
              <c:idx val="4"/>
              <c:layout>
                <c:manualLayout>
                  <c:x val="-1.3792467024424495E-2"/>
                  <c:y val="7.95947852545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F-4206-A95D-FAA79D617E8E}"/>
                </c:ext>
              </c:extLst>
            </c:dLbl>
            <c:dLbl>
              <c:idx val="5"/>
              <c:layout>
                <c:manualLayout>
                  <c:x val="-2.0955915542406204E-3"/>
                  <c:y val="-6.488438243590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F-4206-A95D-FAA79D617E8E}"/>
                </c:ext>
              </c:extLst>
            </c:dLbl>
            <c:dLbl>
              <c:idx val="6"/>
              <c:layout>
                <c:manualLayout>
                  <c:x val="-1.3972616480264807E-3"/>
                  <c:y val="-1.079259941849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F-4206-A95D-FAA79D617E8E}"/>
                </c:ext>
              </c:extLst>
            </c:dLbl>
            <c:dLbl>
              <c:idx val="7"/>
              <c:layout>
                <c:manualLayout>
                  <c:x val="-2.6906831597906905E-4"/>
                  <c:y val="-1.0792599418497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F-4206-A95D-FAA79D617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Tracker'!$G$21:$O$21</c:f>
              <c:numCache>
                <c:formatCode>0.00%</c:formatCode>
                <c:ptCount val="9"/>
                <c:pt idx="0">
                  <c:v>-3.9934530049851424E-2</c:v>
                </c:pt>
                <c:pt idx="1">
                  <c:v>-9.8854160863186408E-2</c:v>
                </c:pt>
                <c:pt idx="2">
                  <c:v>4.9047893825739921E-4</c:v>
                </c:pt>
                <c:pt idx="3">
                  <c:v>-5.4502984687256686E-3</c:v>
                </c:pt>
                <c:pt idx="4">
                  <c:v>-3.1871955462769531E-2</c:v>
                </c:pt>
                <c:pt idx="5">
                  <c:v>2.7021036994441073E-2</c:v>
                </c:pt>
                <c:pt idx="6">
                  <c:v>1.2603890233588905E-2</c:v>
                </c:pt>
                <c:pt idx="7">
                  <c:v>-5.1354713851257831E-2</c:v>
                </c:pt>
                <c:pt idx="8">
                  <c:v>-9.5628415300546443E-2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3F-4206-A95D-FAA79D617E8E}"/>
            </c:ext>
          </c:extLst>
        </c:ser>
        <c:ser>
          <c:idx val="2"/>
          <c:order val="2"/>
          <c:tx>
            <c:strRef>
              <c:f>'Inflation Tracker'!$B$22:$C$22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9490445859872638E-2"/>
                  <c:y val="-1.9400921768312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F-4206-A95D-FAA79D617E8E}"/>
                </c:ext>
              </c:extLst>
            </c:dLbl>
            <c:dLbl>
              <c:idx val="1"/>
              <c:layout>
                <c:manualLayout>
                  <c:x val="-3.07500000000001E-2"/>
                  <c:y val="2.5428331875182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F-4206-A95D-FAA79D617E8E}"/>
                </c:ext>
              </c:extLst>
            </c:dLbl>
            <c:dLbl>
              <c:idx val="3"/>
              <c:layout>
                <c:manualLayout>
                  <c:x val="-1.8044068580085953E-3"/>
                  <c:y val="-1.085489313835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F-4206-A95D-FAA79D617E8E}"/>
                </c:ext>
              </c:extLst>
            </c:dLbl>
            <c:dLbl>
              <c:idx val="4"/>
              <c:layout>
                <c:manualLayout>
                  <c:x val="-6.2200110336526407E-2"/>
                  <c:y val="-4.0921727642848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F-4206-A95D-FAA79D617E8E}"/>
                </c:ext>
              </c:extLst>
            </c:dLbl>
            <c:dLbl>
              <c:idx val="5"/>
              <c:layout>
                <c:manualLayout>
                  <c:x val="4.5217914639650937E-4"/>
                  <c:y val="-4.0921727642848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F-4206-A95D-FAA79D617E8E}"/>
                </c:ext>
              </c:extLst>
            </c:dLbl>
            <c:dLbl>
              <c:idx val="6"/>
              <c:layout>
                <c:manualLayout>
                  <c:x val="-4.3532774963639099E-4"/>
                  <c:y val="2.11988410622398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F-4206-A95D-FAA79D617E8E}"/>
                </c:ext>
              </c:extLst>
            </c:dLbl>
            <c:dLbl>
              <c:idx val="7"/>
              <c:layout>
                <c:manualLayout>
                  <c:x val="-2.6906831597906905E-4"/>
                  <c:y val="-1.509676059340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F-4206-A95D-FAA79D617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Tracker'!$G$22:$O$22</c:f>
              <c:numCache>
                <c:formatCode>0.00%</c:formatCode>
                <c:ptCount val="9"/>
                <c:pt idx="0">
                  <c:v>-8.8423710291291396E-2</c:v>
                </c:pt>
                <c:pt idx="1">
                  <c:v>-7.1966956725436293E-2</c:v>
                </c:pt>
                <c:pt idx="2">
                  <c:v>-1.499285435884107E-2</c:v>
                </c:pt>
                <c:pt idx="3">
                  <c:v>-1.688297984594277E-2</c:v>
                </c:pt>
                <c:pt idx="4">
                  <c:v>-1.547708489857254E-2</c:v>
                </c:pt>
                <c:pt idx="5">
                  <c:v>6.7449415663701454E-2</c:v>
                </c:pt>
                <c:pt idx="6">
                  <c:v>-2.8085584435480681E-3</c:v>
                </c:pt>
                <c:pt idx="7">
                  <c:v>-1.0958623514952869E-2</c:v>
                </c:pt>
                <c:pt idx="8">
                  <c:v>-8.1081081081081086E-2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3F-4206-A95D-FAA79D617E8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646272"/>
        <c:axId val="228266368"/>
      </c:lineChart>
      <c:catAx>
        <c:axId val="2286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266368"/>
        <c:crosses val="autoZero"/>
        <c:auto val="1"/>
        <c:lblAlgn val="ctr"/>
        <c:lblOffset val="100"/>
        <c:noMultiLvlLbl val="0"/>
      </c:catAx>
      <c:valAx>
        <c:axId val="22826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rgbClr val="00206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64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Tracker'!$B$23:$C$23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E-44E6-8FE9-045B2F3EDF7B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DE-44E6-8FE9-045B2F3EDF7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DE-44E6-8FE9-045B2F3EDF7B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DE-44E6-8FE9-045B2F3EDF7B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DE-44E6-8FE9-045B2F3EDF7B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DE-44E6-8FE9-045B2F3EDF7B}"/>
              </c:ext>
            </c:extLst>
          </c:dPt>
          <c:dLbls>
            <c:dLbl>
              <c:idx val="2"/>
              <c:layout>
                <c:manualLayout>
                  <c:x val="-5.9840591710982029E-2"/>
                  <c:y val="-3.435934531919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E-44E6-8FE9-045B2F3EDF7B}"/>
                </c:ext>
              </c:extLst>
            </c:dLbl>
            <c:dLbl>
              <c:idx val="3"/>
              <c:layout>
                <c:manualLayout>
                  <c:x val="-9.1061769994972647E-2"/>
                  <c:y val="2.576950898939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E-44E6-8FE9-045B2F3EDF7B}"/>
                </c:ext>
              </c:extLst>
            </c:dLbl>
            <c:dLbl>
              <c:idx val="6"/>
              <c:layout>
                <c:manualLayout>
                  <c:x val="-4.8874598070739642E-2"/>
                  <c:y val="-2.147459082449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DE-44E6-8FE9-045B2F3ED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Tracker'!$G$23:$O$23</c:f>
              <c:numCache>
                <c:formatCode>0.00%</c:formatCode>
                <c:ptCount val="9"/>
                <c:pt idx="0">
                  <c:v>5.2464228934816478E-3</c:v>
                </c:pt>
                <c:pt idx="1">
                  <c:v>-1.9653118245558345E-2</c:v>
                </c:pt>
                <c:pt idx="2">
                  <c:v>-8.2812617631570086E-4</c:v>
                </c:pt>
                <c:pt idx="3">
                  <c:v>-8.4890496282901164E-3</c:v>
                </c:pt>
                <c:pt idx="4">
                  <c:v>-2.3537159937180221E-2</c:v>
                </c:pt>
                <c:pt idx="5">
                  <c:v>-9.3855061636159889E-3</c:v>
                </c:pt>
                <c:pt idx="6">
                  <c:v>8.3012543535759195E-3</c:v>
                </c:pt>
                <c:pt idx="7">
                  <c:v>5.557864118013618E-3</c:v>
                </c:pt>
                <c:pt idx="8">
                  <c:v>-1.0227801022780102E-2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DE-44E6-8FE9-045B2F3EDF7B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6680704"/>
        <c:axId val="228319616"/>
      </c:lineChart>
      <c:catAx>
        <c:axId val="2166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319616"/>
        <c:crosses val="autoZero"/>
        <c:auto val="1"/>
        <c:lblAlgn val="ctr"/>
        <c:lblOffset val="100"/>
        <c:noMultiLvlLbl val="0"/>
      </c:catAx>
      <c:valAx>
        <c:axId val="22831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rgbClr val="00206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68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1750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Rice - 0.75Kg (1 Derica)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17963906642822"/>
          <c:y val="0.13616645274219633"/>
          <c:w val="0.79605565848386595"/>
          <c:h val="0.4954145252801483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'!$B$14:$C$14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186274509803922"/>
                  <c:y val="2.9910258223710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03-4A0E-BB03-EC05146CC25D}"/>
                </c:ext>
              </c:extLst>
            </c:dLbl>
            <c:dLbl>
              <c:idx val="1"/>
              <c:layout>
                <c:manualLayout>
                  <c:x val="-8.2254901960784402E-2"/>
                  <c:y val="3.317390501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03-4A0E-BB03-EC05146CC25D}"/>
                </c:ext>
              </c:extLst>
            </c:dLbl>
            <c:dLbl>
              <c:idx val="2"/>
              <c:layout>
                <c:manualLayout>
                  <c:x val="-3.4159333024548402E-4"/>
                  <c:y val="-5.88859498031496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3-4A0E-BB03-EC05146CC25D}"/>
                </c:ext>
              </c:extLst>
            </c:dLbl>
            <c:dLbl>
              <c:idx val="3"/>
              <c:layout>
                <c:manualLayout>
                  <c:x val="-2.7547668673768719E-2"/>
                  <c:y val="-1.4001917424992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3-4A0E-BB03-EC05146CC25D}"/>
                </c:ext>
              </c:extLst>
            </c:dLbl>
            <c:dLbl>
              <c:idx val="4"/>
              <c:layout>
                <c:manualLayout>
                  <c:x val="-6.6137100509495131E-2"/>
                  <c:y val="-2.5977965329184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3-4A0E-BB03-EC05146CC25D}"/>
                </c:ext>
              </c:extLst>
            </c:dLbl>
            <c:dLbl>
              <c:idx val="5"/>
              <c:layout>
                <c:manualLayout>
                  <c:x val="-6.1316307579550949E-2"/>
                  <c:y val="1.769856693429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3-4A0E-BB03-EC05146CC25D}"/>
                </c:ext>
              </c:extLst>
            </c:dLbl>
            <c:dLbl>
              <c:idx val="6"/>
              <c:layout>
                <c:manualLayout>
                  <c:x val="-3.4159333024548402E-4"/>
                  <c:y val="-1.0009901456928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3-4A0E-BB03-EC05146CC25D}"/>
                </c:ext>
              </c:extLst>
            </c:dLbl>
            <c:dLbl>
              <c:idx val="7"/>
              <c:layout>
                <c:manualLayout>
                  <c:x val="-5.4853067726837515E-4"/>
                  <c:y val="2.9615882117864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3-4A0E-BB03-EC05146CC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'!$H$14:$P$14</c:f>
              <c:numCache>
                <c:formatCode>_(* #,##0.00_);_(* \(#,##0.00\);_(* "-"??_);_(@_)</c:formatCode>
                <c:ptCount val="9"/>
                <c:pt idx="0">
                  <c:v>1377.6785714285713</c:v>
                </c:pt>
                <c:pt idx="1">
                  <c:v>1425</c:v>
                </c:pt>
                <c:pt idx="2">
                  <c:v>1351.3392857142858</c:v>
                </c:pt>
                <c:pt idx="3">
                  <c:v>1303.5714285714284</c:v>
                </c:pt>
                <c:pt idx="4">
                  <c:v>1202</c:v>
                </c:pt>
                <c:pt idx="5">
                  <c:v>1190.4166666666667</c:v>
                </c:pt>
                <c:pt idx="6">
                  <c:v>1283.3333333333333</c:v>
                </c:pt>
                <c:pt idx="7">
                  <c:v>1247.9166666666667</c:v>
                </c:pt>
                <c:pt idx="8">
                  <c:v>1154.1666666666665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03-4A0E-BB03-EC05146CC25D}"/>
            </c:ext>
          </c:extLst>
        </c:ser>
        <c:ser>
          <c:idx val="1"/>
          <c:order val="1"/>
          <c:tx>
            <c:strRef>
              <c:f>'Monthly Market Price Dashboard '!$B$15:$C$15</c:f>
              <c:strCache>
                <c:ptCount val="2"/>
                <c:pt idx="0">
                  <c:v>Imported Rice (Long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2254901960784332E-2"/>
                  <c:y val="-2.541984498031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3-4A0E-BB03-EC05146CC25D}"/>
                </c:ext>
              </c:extLst>
            </c:dLbl>
            <c:dLbl>
              <c:idx val="1"/>
              <c:layout>
                <c:manualLayout>
                  <c:x val="-6.5098039215686271E-2"/>
                  <c:y val="-2.5419844980314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03-4A0E-BB03-EC05146CC25D}"/>
                </c:ext>
              </c:extLst>
            </c:dLbl>
            <c:dLbl>
              <c:idx val="2"/>
              <c:layout>
                <c:manualLayout>
                  <c:x val="-6.7549019607843139E-2"/>
                  <c:y val="-2.9326094980314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3-4A0E-BB03-EC05146CC25D}"/>
                </c:ext>
              </c:extLst>
            </c:dLbl>
            <c:dLbl>
              <c:idx val="3"/>
              <c:layout>
                <c:manualLayout>
                  <c:x val="-5.2057472595337349E-2"/>
                  <c:y val="-2.9969981297248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3-4A0E-BB03-EC05146CC25D}"/>
                </c:ext>
              </c:extLst>
            </c:dLbl>
            <c:dLbl>
              <c:idx val="4"/>
              <c:layout>
                <c:manualLayout>
                  <c:x val="-2.4116103134167051E-3"/>
                  <c:y val="-2.198594936112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3-4A0E-BB03-EC05146CC25D}"/>
                </c:ext>
              </c:extLst>
            </c:dLbl>
            <c:dLbl>
              <c:idx val="5"/>
              <c:layout>
                <c:manualLayout>
                  <c:x val="-3.9230160568164273E-2"/>
                  <c:y val="-2.9969981297248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3-4A0E-BB03-EC05146CC25D}"/>
                </c:ext>
              </c:extLst>
            </c:dLbl>
            <c:dLbl>
              <c:idx val="6"/>
              <c:layout>
                <c:manualLayout>
                  <c:x val="-5.6739233227096141E-2"/>
                  <c:y val="-2.993054405702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03-4A0E-BB03-EC05146CC25D}"/>
                </c:ext>
              </c:extLst>
            </c:dLbl>
            <c:dLbl>
              <c:idx val="7"/>
              <c:layout>
                <c:manualLayout>
                  <c:x val="-5.4853067726837515E-4"/>
                  <c:y val="-2.9675017398221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03-4A0E-BB03-EC05146CC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'!$H$15:$P$15</c:f>
              <c:numCache>
                <c:formatCode>_(* #,##0.00_);_(* \(#,##0.00\);_(* "-"??_);_(@_)</c:formatCode>
                <c:ptCount val="9"/>
                <c:pt idx="0">
                  <c:v>1476.3392857142858</c:v>
                </c:pt>
                <c:pt idx="1">
                  <c:v>1466.9642857142858</c:v>
                </c:pt>
                <c:pt idx="2">
                  <c:v>1448.4375</c:v>
                </c:pt>
                <c:pt idx="3">
                  <c:v>1437.5</c:v>
                </c:pt>
                <c:pt idx="4">
                  <c:v>1352.5</c:v>
                </c:pt>
                <c:pt idx="5">
                  <c:v>1267.7083333333333</c:v>
                </c:pt>
                <c:pt idx="6">
                  <c:v>1386.25</c:v>
                </c:pt>
                <c:pt idx="7">
                  <c:v>1385.9375</c:v>
                </c:pt>
                <c:pt idx="8">
                  <c:v>1334.375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03-4A0E-BB03-EC05146CC25D}"/>
            </c:ext>
          </c:extLst>
        </c:ser>
        <c:ser>
          <c:idx val="2"/>
          <c:order val="2"/>
          <c:tx>
            <c:strRef>
              <c:f>'Monthly Market Price Dashboard '!$B$16:$C$16</c:f>
              <c:strCache>
                <c:ptCount val="2"/>
                <c:pt idx="0">
                  <c:v>Imported Rice (Short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6.4067083526323912E-2"/>
                  <c:y val="2.09404812422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03-4A0E-BB03-EC05146CC25D}"/>
                </c:ext>
              </c:extLst>
            </c:dLbl>
            <c:dLbl>
              <c:idx val="3"/>
              <c:layout>
                <c:manualLayout>
                  <c:x val="-4.7155511811023711E-2"/>
                  <c:y val="3.390227419177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03-4A0E-BB03-EC05146CC25D}"/>
                </c:ext>
              </c:extLst>
            </c:dLbl>
            <c:dLbl>
              <c:idx val="4"/>
              <c:layout>
                <c:manualLayout>
                  <c:x val="-4.4078276980083375E-2"/>
                  <c:y val="3.7894290159837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03-4A0E-BB03-EC05146CC25D}"/>
                </c:ext>
              </c:extLst>
            </c:dLbl>
            <c:dLbl>
              <c:idx val="5"/>
              <c:layout>
                <c:manualLayout>
                  <c:x val="-6.3766256810053726E-2"/>
                  <c:y val="2.971392218793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03-4A0E-BB03-EC05146CC25D}"/>
                </c:ext>
              </c:extLst>
            </c:dLbl>
            <c:dLbl>
              <c:idx val="6"/>
              <c:layout>
                <c:manualLayout>
                  <c:x val="-4.938301400712955E-2"/>
                  <c:y val="2.9831570272009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03-4A0E-BB03-EC05146CC25D}"/>
                </c:ext>
              </c:extLst>
            </c:dLbl>
            <c:dLbl>
              <c:idx val="7"/>
              <c:layout>
                <c:manualLayout>
                  <c:x val="-5.4853067726837515E-4"/>
                  <c:y val="-9.911384226193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03-4A0E-BB03-EC05146CC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'!$H$16:$P$16</c:f>
              <c:numCache>
                <c:formatCode>_(* #,##0.00_);_(* \(#,##0.00\);_(* "-"??_);_(@_)</c:formatCode>
                <c:ptCount val="9"/>
                <c:pt idx="1">
                  <c:v>1316.6666666666667</c:v>
                </c:pt>
                <c:pt idx="2">
                  <c:v>1244.4444444444443</c:v>
                </c:pt>
                <c:pt idx="3">
                  <c:v>1263.8888888888889</c:v>
                </c:pt>
                <c:pt idx="4">
                  <c:v>1165.5555555555557</c:v>
                </c:pt>
                <c:pt idx="5">
                  <c:v>1083.0853174603174</c:v>
                </c:pt>
                <c:pt idx="6">
                  <c:v>1235.5555555555554</c:v>
                </c:pt>
                <c:pt idx="7">
                  <c:v>1289.5833333333333</c:v>
                </c:pt>
                <c:pt idx="8">
                  <c:v>1172.2222222222222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03-4A0E-BB03-EC05146CC25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2233936"/>
        <c:axId val="1232243920"/>
      </c:lineChart>
      <c:catAx>
        <c:axId val="123223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2243920"/>
        <c:crosses val="autoZero"/>
        <c:auto val="1"/>
        <c:lblAlgn val="ctr"/>
        <c:lblOffset val="100"/>
        <c:noMultiLvlLbl val="0"/>
      </c:catAx>
      <c:valAx>
        <c:axId val="123224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223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Tracker'!$B$24:$C$24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5-4B99-98E6-52B9FC23D5B7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C5-4B99-98E6-52B9FC23D5B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C5-4B99-98E6-52B9FC23D5B7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5-4B99-98E6-52B9FC23D5B7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C5-4B99-98E6-52B9FC23D5B7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C5-4B99-98E6-52B9FC23D5B7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C5-4B99-98E6-52B9FC23D5B7}"/>
              </c:ext>
            </c:extLst>
          </c:dPt>
          <c:dLbls>
            <c:dLbl>
              <c:idx val="0"/>
              <c:layout>
                <c:manualLayout>
                  <c:x val="-7.0416666666666669E-2"/>
                  <c:y val="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5-4B99-98E6-52B9FC23D5B7}"/>
                </c:ext>
              </c:extLst>
            </c:dLbl>
            <c:dLbl>
              <c:idx val="1"/>
              <c:layout>
                <c:manualLayout>
                  <c:x val="-2.6136827928514142E-2"/>
                  <c:y val="2.352256824427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5-4B99-98E6-52B9FC23D5B7}"/>
                </c:ext>
              </c:extLst>
            </c:dLbl>
            <c:dLbl>
              <c:idx val="2"/>
              <c:layout>
                <c:manualLayout>
                  <c:x val="-4.0544164157196347E-2"/>
                  <c:y val="-3.2151949957004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5-4B99-98E6-52B9FC23D5B7}"/>
                </c:ext>
              </c:extLst>
            </c:dLbl>
            <c:dLbl>
              <c:idx val="3"/>
              <c:layout>
                <c:manualLayout>
                  <c:x val="-3.7601803792200905E-2"/>
                  <c:y val="4.4935844475543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5-4B99-98E6-52B9FC23D5B7}"/>
                </c:ext>
              </c:extLst>
            </c:dLbl>
            <c:dLbl>
              <c:idx val="4"/>
              <c:layout>
                <c:manualLayout>
                  <c:x val="-2.145415732658145E-3"/>
                  <c:y val="-2.3452722202346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5-4B99-98E6-52B9FC23D5B7}"/>
                </c:ext>
              </c:extLst>
            </c:dLbl>
            <c:dLbl>
              <c:idx val="5"/>
              <c:layout>
                <c:manualLayout>
                  <c:x val="-1.7663481385215198E-2"/>
                  <c:y val="-1.9562306004426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5-4B99-98E6-52B9FC23D5B7}"/>
                </c:ext>
              </c:extLst>
            </c:dLbl>
            <c:dLbl>
              <c:idx val="6"/>
              <c:layout>
                <c:manualLayout>
                  <c:x val="-1.233850623041052E-2"/>
                  <c:y val="-2.824223564915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5-4B99-98E6-52B9FC23D5B7}"/>
                </c:ext>
              </c:extLst>
            </c:dLbl>
            <c:dLbl>
              <c:idx val="7"/>
              <c:layout>
                <c:manualLayout>
                  <c:x val="-7.904394414010521E-2"/>
                  <c:y val="1.5157412574484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5-4B99-98E6-52B9FC23D5B7}"/>
                </c:ext>
              </c:extLst>
            </c:dLbl>
            <c:dLbl>
              <c:idx val="8"/>
              <c:layout>
                <c:manualLayout>
                  <c:x val="-2.0502231367349618E-3"/>
                  <c:y val="6.47748292975647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5-4B99-98E6-52B9FC23D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Tracker'!$G$24:$O$24</c:f>
              <c:numCache>
                <c:formatCode>0.00%</c:formatCode>
                <c:ptCount val="9"/>
                <c:pt idx="0">
                  <c:v>-0.12683725872144516</c:v>
                </c:pt>
                <c:pt idx="1">
                  <c:v>-7.8000304213354854E-2</c:v>
                </c:pt>
                <c:pt idx="2">
                  <c:v>8.1376549387943517E-2</c:v>
                </c:pt>
                <c:pt idx="3">
                  <c:v>-8.7189710000474568E-2</c:v>
                </c:pt>
                <c:pt idx="4">
                  <c:v>-8.6522462562396759E-3</c:v>
                </c:pt>
                <c:pt idx="5">
                  <c:v>9.0052240684793616E-2</c:v>
                </c:pt>
                <c:pt idx="6">
                  <c:v>9.4382292794418413E-2</c:v>
                </c:pt>
                <c:pt idx="7">
                  <c:v>-7.2458670418571999E-2</c:v>
                </c:pt>
                <c:pt idx="8">
                  <c:v>-7.593856655290103E-2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C5-4B99-98E6-52B9FC23D5B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0164352"/>
        <c:axId val="230187008"/>
      </c:lineChart>
      <c:catAx>
        <c:axId val="2301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87008"/>
        <c:crosses val="autoZero"/>
        <c:auto val="1"/>
        <c:lblAlgn val="ctr"/>
        <c:lblOffset val="100"/>
        <c:noMultiLvlLbl val="0"/>
      </c:catAx>
      <c:valAx>
        <c:axId val="23018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6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1750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600656667819633"/>
          <c:y val="0.18103219675482288"/>
          <c:w val="0.80399343332180373"/>
          <c:h val="0.79316136037207341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Tracker'!$B$30:$C$30</c:f>
              <c:strCache>
                <c:ptCount val="2"/>
                <c:pt idx="0">
                  <c:v>Sweet Potatoes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0.11541886821794295"/>
                  <c:y val="-1.938700554161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5-4B7D-9519-BAABF237ADBD}"/>
                </c:ext>
              </c:extLst>
            </c:dLbl>
            <c:dLbl>
              <c:idx val="3"/>
              <c:layout>
                <c:manualLayout>
                  <c:x val="-1.4782354128810822E-2"/>
                  <c:y val="3.222588020459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5-4B7D-9519-BAABF237ADBD}"/>
                </c:ext>
              </c:extLst>
            </c:dLbl>
            <c:dLbl>
              <c:idx val="4"/>
              <c:layout>
                <c:manualLayout>
                  <c:x val="-3.8659995246533178E-2"/>
                  <c:y val="-4.9494522226899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5-4B7D-9519-BAABF237ADBD}"/>
                </c:ext>
              </c:extLst>
            </c:dLbl>
            <c:dLbl>
              <c:idx val="5"/>
              <c:layout>
                <c:manualLayout>
                  <c:x val="-7.6420198467267407E-3"/>
                  <c:y val="-1.5085931729427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5-4B7D-9519-BAABF237ADBD}"/>
                </c:ext>
              </c:extLst>
            </c:dLbl>
            <c:dLbl>
              <c:idx val="6"/>
              <c:layout>
                <c:manualLayout>
                  <c:x val="-5.9905307410240095E-3"/>
                  <c:y val="-2.798915316597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5-4B7D-9519-BAABF237ADBD}"/>
                </c:ext>
              </c:extLst>
            </c:dLbl>
            <c:dLbl>
              <c:idx val="7"/>
              <c:layout>
                <c:manualLayout>
                  <c:x val="-1.3622854835453448E-2"/>
                  <c:y val="3.6526954016779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5-4B7D-9519-BAABF237A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Tracker'!$G$30:$O$30</c:f>
              <c:numCache>
                <c:formatCode>0.00%</c:formatCode>
                <c:ptCount val="9"/>
                <c:pt idx="2">
                  <c:v>-0.16991792326779917</c:v>
                </c:pt>
                <c:pt idx="3">
                  <c:v>-2.5018395879323065E-2</c:v>
                </c:pt>
                <c:pt idx="4">
                  <c:v>-1.5094339622638079E-4</c:v>
                </c:pt>
                <c:pt idx="5">
                  <c:v>1.4492753623188354E-2</c:v>
                </c:pt>
                <c:pt idx="6">
                  <c:v>6.3244047619047714E-2</c:v>
                </c:pt>
                <c:pt idx="7">
                  <c:v>3.7613715885234399E-2</c:v>
                </c:pt>
                <c:pt idx="8">
                  <c:v>-6.0698027314112293E-2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B5-4B7D-9519-BAABF237ADB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3582816"/>
        <c:axId val="1453573664"/>
      </c:lineChart>
      <c:catAx>
        <c:axId val="14535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573664"/>
        <c:crosses val="autoZero"/>
        <c:auto val="1"/>
        <c:lblAlgn val="ctr"/>
        <c:lblOffset val="100"/>
        <c:noMultiLvlLbl val="0"/>
      </c:catAx>
      <c:valAx>
        <c:axId val="14535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rgbClr val="002060"/>
                    </a:solidFill>
                  </a:rPr>
                  <a:t>Percentage</a:t>
                </a:r>
                <a:r>
                  <a:rPr lang="en-GB" b="1" baseline="0">
                    <a:solidFill>
                      <a:srgbClr val="002060"/>
                    </a:solidFill>
                  </a:rPr>
                  <a:t> Inflation</a:t>
                </a:r>
                <a:endParaRPr lang="en-GB" b="1">
                  <a:solidFill>
                    <a:srgbClr val="00206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58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0066FF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rgbClr val="002060"/>
                </a:solidFill>
              </a:rPr>
              <a:t>Culinary Vegetables -IKg</a:t>
            </a:r>
            <a:r>
              <a:rPr lang="en-GB" b="1" baseline="0">
                <a:solidFill>
                  <a:srgbClr val="002060"/>
                </a:solidFill>
              </a:rPr>
              <a:t> </a:t>
            </a:r>
            <a:endParaRPr lang="en-GB" b="1">
              <a:solidFill>
                <a:srgbClr val="00206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Tracker'!$B$25:$C$25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Tracker'!$G$25:$O$25</c:f>
              <c:numCache>
                <c:formatCode>0.00%</c:formatCode>
                <c:ptCount val="9"/>
                <c:pt idx="0">
                  <c:v>-0.16092800589210088</c:v>
                </c:pt>
                <c:pt idx="1">
                  <c:v>-6.9924475166410746E-2</c:v>
                </c:pt>
                <c:pt idx="2">
                  <c:v>6.0317241853903698E-2</c:v>
                </c:pt>
                <c:pt idx="3">
                  <c:v>0.22559709241952236</c:v>
                </c:pt>
                <c:pt idx="4">
                  <c:v>9.5022241050624845E-2</c:v>
                </c:pt>
                <c:pt idx="5">
                  <c:v>0.19646587743732591</c:v>
                </c:pt>
                <c:pt idx="6">
                  <c:v>0.12202417040539998</c:v>
                </c:pt>
                <c:pt idx="7">
                  <c:v>-0.18170028818443806</c:v>
                </c:pt>
                <c:pt idx="8">
                  <c:v>-3.1695721077654518E-2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C-406A-9E5E-72BA3B4FDC24}"/>
            </c:ext>
          </c:extLst>
        </c:ser>
        <c:ser>
          <c:idx val="1"/>
          <c:order val="1"/>
          <c:tx>
            <c:strRef>
              <c:f>'Inflation Tracker'!$B$26:$C$26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Tracker'!$G$26:$O$26</c:f>
              <c:numCache>
                <c:formatCode>0.00%</c:formatCode>
                <c:ptCount val="9"/>
                <c:pt idx="0">
                  <c:v>-0.246941999243938</c:v>
                </c:pt>
                <c:pt idx="1">
                  <c:v>0.3555944003705197</c:v>
                </c:pt>
                <c:pt idx="2">
                  <c:v>0.36145656534485421</c:v>
                </c:pt>
                <c:pt idx="3">
                  <c:v>0.39779681762545899</c:v>
                </c:pt>
                <c:pt idx="4">
                  <c:v>1.389375364856976E-2</c:v>
                </c:pt>
                <c:pt idx="5">
                  <c:v>0.18647320743129134</c:v>
                </c:pt>
                <c:pt idx="6">
                  <c:v>-9.0175779143750689E-2</c:v>
                </c:pt>
                <c:pt idx="7">
                  <c:v>-0.31354304949743983</c:v>
                </c:pt>
                <c:pt idx="8">
                  <c:v>-0.23581973581973581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06A-9E5E-72BA3B4FDC24}"/>
            </c:ext>
          </c:extLst>
        </c:ser>
        <c:ser>
          <c:idx val="2"/>
          <c:order val="2"/>
          <c:tx>
            <c:strRef>
              <c:f>'Inflation Tracker'!$B$27:$C$27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Tracker'!$G$27:$O$27</c:f>
              <c:numCache>
                <c:formatCode>0.00%</c:formatCode>
                <c:ptCount val="9"/>
                <c:pt idx="0">
                  <c:v>-9.0778333012055373E-2</c:v>
                </c:pt>
                <c:pt idx="1">
                  <c:v>8.4881843534419466E-2</c:v>
                </c:pt>
                <c:pt idx="2">
                  <c:v>4.669002746472211E-2</c:v>
                </c:pt>
                <c:pt idx="3">
                  <c:v>6.9127759681505543E-2</c:v>
                </c:pt>
                <c:pt idx="4">
                  <c:v>0.16425186188219371</c:v>
                </c:pt>
                <c:pt idx="5">
                  <c:v>0.55002132278824545</c:v>
                </c:pt>
                <c:pt idx="6">
                  <c:v>-8.7478505549476761E-3</c:v>
                </c:pt>
                <c:pt idx="7">
                  <c:v>-0.22883312516558804</c:v>
                </c:pt>
                <c:pt idx="8">
                  <c:v>-0.25897750511247442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C-406A-9E5E-72BA3B4FDC24}"/>
            </c:ext>
          </c:extLst>
        </c:ser>
        <c:ser>
          <c:idx val="3"/>
          <c:order val="3"/>
          <c:tx>
            <c:strRef>
              <c:f>'Inflation Tracker'!$B$28:$C$28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Tracker'!$G$28:$O$28</c:f>
              <c:numCache>
                <c:formatCode>0.00%</c:formatCode>
                <c:ptCount val="9"/>
                <c:pt idx="0">
                  <c:v>-0.18663194444444436</c:v>
                </c:pt>
                <c:pt idx="1">
                  <c:v>0.13443219099569137</c:v>
                </c:pt>
                <c:pt idx="2">
                  <c:v>0.102829268292683</c:v>
                </c:pt>
                <c:pt idx="3">
                  <c:v>8.1446095777306007E-2</c:v>
                </c:pt>
                <c:pt idx="4">
                  <c:v>0.11001799640071981</c:v>
                </c:pt>
                <c:pt idx="5">
                  <c:v>0.48496148252957599</c:v>
                </c:pt>
                <c:pt idx="6">
                  <c:v>-4.7215099832922457E-2</c:v>
                </c:pt>
                <c:pt idx="7">
                  <c:v>-0.18682982387910449</c:v>
                </c:pt>
                <c:pt idx="8">
                  <c:v>-0.25672559569561876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C-406A-9E5E-72BA3B4FDC24}"/>
            </c:ext>
          </c:extLst>
        </c:ser>
        <c:ser>
          <c:idx val="4"/>
          <c:order val="4"/>
          <c:tx>
            <c:strRef>
              <c:f>'Inflation Tracker'!$B$29:$C$29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'Inflation Tracker'!$G$3:$O$3</c:f>
              <c:strCache>
                <c:ptCount val="9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  <c:pt idx="5">
                  <c:v>June, 2025</c:v>
                </c:pt>
                <c:pt idx="6">
                  <c:v>July, 2025</c:v>
                </c:pt>
                <c:pt idx="7">
                  <c:v>August, 2025</c:v>
                </c:pt>
                <c:pt idx="8">
                  <c:v>Sept, 2025</c:v>
                </c:pt>
              </c:strCache>
            </c:strRef>
          </c:cat>
          <c:val>
            <c:numRef>
              <c:f>'Inflation Tracker'!$G$29:$O$29</c:f>
              <c:numCache>
                <c:formatCode>0.00%</c:formatCode>
                <c:ptCount val="9"/>
                <c:pt idx="0">
                  <c:v>-0.18963016678752714</c:v>
                </c:pt>
                <c:pt idx="1">
                  <c:v>-0.18531919722465395</c:v>
                </c:pt>
                <c:pt idx="2">
                  <c:v>-4.0227323378649454E-2</c:v>
                </c:pt>
                <c:pt idx="3">
                  <c:v>-0.17373737373737377</c:v>
                </c:pt>
                <c:pt idx="4">
                  <c:v>0.1523480313632915</c:v>
                </c:pt>
                <c:pt idx="5">
                  <c:v>7.255389718076507E-4</c:v>
                </c:pt>
                <c:pt idx="6">
                  <c:v>0.1046516586955859</c:v>
                </c:pt>
                <c:pt idx="7">
                  <c:v>-9.2613836921990808E-2</c:v>
                </c:pt>
                <c:pt idx="8">
                  <c:v>-9.1903719912472648E-2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C-406A-9E5E-72BA3B4FD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42432"/>
        <c:axId val="231052416"/>
      </c:lineChart>
      <c:catAx>
        <c:axId val="2310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052416"/>
        <c:crosses val="autoZero"/>
        <c:auto val="1"/>
        <c:lblAlgn val="ctr"/>
        <c:lblOffset val="100"/>
        <c:noMultiLvlLbl val="0"/>
      </c:catAx>
      <c:valAx>
        <c:axId val="2310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042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1" i="0" baseline="0">
                <a:effectLst/>
              </a:rPr>
              <a:t>Rice 50kg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34467771117827"/>
          <c:y val="0.18131766466556692"/>
          <c:w val="0.81398138133888587"/>
          <c:h val="0.60593833438206834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Tracker'!$B$4:$C$4</c:f>
              <c:strCache>
                <c:ptCount val="2"/>
                <c:pt idx="0">
                  <c:v>Nigerian Manufactured Rice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1367187894838017E-2"/>
                  <c:y val="6.44716926582881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7E-462C-9224-0E6F8F47E554}"/>
                </c:ext>
              </c:extLst>
            </c:dLbl>
            <c:dLbl>
              <c:idx val="3"/>
              <c:layout>
                <c:manualLayout>
                  <c:x val="-1.4614941425004802E-2"/>
                  <c:y val="-2.3790411727691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E-462C-9224-0E6F8F47E554}"/>
                </c:ext>
              </c:extLst>
            </c:dLbl>
            <c:dLbl>
              <c:idx val="4"/>
              <c:layout>
                <c:manualLayout>
                  <c:x val="-6.2992125984251965E-4"/>
                  <c:y val="6.44716926582881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E-462C-9224-0E6F8F47E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Tracker'!$G$4:$K$4</c:f>
              <c:numCache>
                <c:formatCode>0.00%</c:formatCode>
                <c:ptCount val="5"/>
                <c:pt idx="2">
                  <c:v>5.576376032871375E-3</c:v>
                </c:pt>
                <c:pt idx="3">
                  <c:v>2.4968969200127117E-2</c:v>
                </c:pt>
                <c:pt idx="4">
                  <c:v>-6.3482407720325915E-2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B-4698-ADD9-1287B19EA341}"/>
            </c:ext>
          </c:extLst>
        </c:ser>
        <c:ser>
          <c:idx val="1"/>
          <c:order val="1"/>
          <c:tx>
            <c:strRef>
              <c:f>'Inflation Tracker'!$B$5:$C$5</c:f>
              <c:strCache>
                <c:ptCount val="2"/>
                <c:pt idx="0">
                  <c:v>Imported Rice (Long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3.7721488279947132E-2"/>
                  <c:y val="-3.2429720582983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E-462C-9224-0E6F8F47E554}"/>
                </c:ext>
              </c:extLst>
            </c:dLbl>
            <c:dLbl>
              <c:idx val="3"/>
              <c:layout>
                <c:manualLayout>
                  <c:x val="-9.0038510911424993E-2"/>
                  <c:y val="-2.19213958946284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E-462C-9224-0E6F8F47E554}"/>
                </c:ext>
              </c:extLst>
            </c:dLbl>
            <c:dLbl>
              <c:idx val="4"/>
              <c:layout>
                <c:manualLayout>
                  <c:x val="-1.0899497639816657E-2"/>
                  <c:y val="-3.6749375010629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E-462C-9224-0E6F8F47E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Tracker'!$G$5:$K$5</c:f>
              <c:numCache>
                <c:formatCode>0.00%</c:formatCode>
                <c:ptCount val="5"/>
                <c:pt idx="2">
                  <c:v>1.3658466819221985E-2</c:v>
                </c:pt>
                <c:pt idx="3">
                  <c:v>-2.3456790123456674E-2</c:v>
                </c:pt>
                <c:pt idx="4">
                  <c:v>-6.1036662452591886E-2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8B-4698-ADD9-1287B19EA341}"/>
            </c:ext>
          </c:extLst>
        </c:ser>
        <c:ser>
          <c:idx val="2"/>
          <c:order val="2"/>
          <c:tx>
            <c:strRef>
              <c:f>'Inflation Tracker'!$B$6:$C$6</c:f>
              <c:strCache>
                <c:ptCount val="2"/>
                <c:pt idx="0">
                  <c:v>Imported Rice (Short Grain)</c:v>
                </c:pt>
                <c:pt idx="1">
                  <c:v>50kg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9.5173299101412159E-2"/>
                  <c:y val="-2.19213958946284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E-462C-9224-0E6F8F47E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Tracker'!$G$6:$K$6</c:f>
              <c:numCache>
                <c:formatCode>0.00%</c:formatCode>
                <c:ptCount val="5"/>
                <c:pt idx="2">
                  <c:v>-4.362368006115918E-2</c:v>
                </c:pt>
                <c:pt idx="3">
                  <c:v>-3.5811350919264615E-2</c:v>
                </c:pt>
                <c:pt idx="4">
                  <c:v>-7.0601890233792056E-2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8B-4698-ADD9-1287B19EA34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955519"/>
        <c:axId val="156962591"/>
      </c:lineChart>
      <c:catAx>
        <c:axId val="15695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62591"/>
        <c:crosses val="autoZero"/>
        <c:auto val="1"/>
        <c:lblAlgn val="ctr"/>
        <c:lblOffset val="100"/>
        <c:noMultiLvlLbl val="0"/>
      </c:catAx>
      <c:valAx>
        <c:axId val="15696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 i="0" baseline="0">
                    <a:effectLst/>
                  </a:rPr>
                  <a:t>Percentage Inflation</a:t>
                </a:r>
                <a:endParaRPr lang="en-GB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55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25kg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168261995581285"/>
          <c:y val="0.16489177489177492"/>
          <c:w val="0.79970978754408628"/>
          <c:h val="0.62623274363431847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Tracker'!$B$7:$C$7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9376425039761559E-3"/>
                  <c:y val="2.30104597346393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0-4C7D-80E3-B4451EC7A83E}"/>
                </c:ext>
              </c:extLst>
            </c:dLbl>
            <c:dLbl>
              <c:idx val="3"/>
              <c:layout>
                <c:manualLayout>
                  <c:x val="-2.5159118214476668E-3"/>
                  <c:y val="2.47421652776635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7-4ED3-8CFB-1430C9BA48D8}"/>
                </c:ext>
              </c:extLst>
            </c:dLbl>
            <c:dLbl>
              <c:idx val="4"/>
              <c:layout>
                <c:manualLayout>
                  <c:x val="-3.9495679065815687E-3"/>
                  <c:y val="-2.8170910454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7-4ED3-8CFB-1430C9BA4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Tracker'!$G$7:$K$7</c:f>
              <c:numCache>
                <c:formatCode>0.00%</c:formatCode>
                <c:ptCount val="5"/>
                <c:pt idx="0">
                  <c:v>3.4162546353522838E-2</c:v>
                </c:pt>
                <c:pt idx="1">
                  <c:v>-3.2498642880976925E-2</c:v>
                </c:pt>
                <c:pt idx="2">
                  <c:v>7.7695703089811097E-3</c:v>
                </c:pt>
                <c:pt idx="3">
                  <c:v>2.3429094983766587E-2</c:v>
                </c:pt>
                <c:pt idx="4">
                  <c:v>-5.8557249003375E-2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C0-4C7D-80E3-B4451EC7A83E}"/>
            </c:ext>
          </c:extLst>
        </c:ser>
        <c:ser>
          <c:idx val="1"/>
          <c:order val="1"/>
          <c:tx>
            <c:strRef>
              <c:f>'Inflation Tracker'!$B$8:$C$8</c:f>
              <c:strCache>
                <c:ptCount val="2"/>
                <c:pt idx="0">
                  <c:v>Imported Rice (Long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1.1677253327875002E-2"/>
                  <c:y val="-7.04292968216871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0-4C7D-80E3-B4451EC7A83E}"/>
                </c:ext>
              </c:extLst>
            </c:dLbl>
            <c:dLbl>
              <c:idx val="2"/>
              <c:layout>
                <c:manualLayout>
                  <c:x val="4.4076170325960687E-2"/>
                  <c:y val="-8.635035459814649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7-4ED3-8CFB-1430C9BA48D8}"/>
                </c:ext>
              </c:extLst>
            </c:dLbl>
            <c:dLbl>
              <c:idx val="3"/>
              <c:layout>
                <c:manualLayout>
                  <c:x val="-1.5342024553382648E-3"/>
                  <c:y val="-3.7714496377280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7-4ED3-8CFB-1430C9BA48D8}"/>
                </c:ext>
              </c:extLst>
            </c:dLbl>
            <c:dLbl>
              <c:idx val="4"/>
              <c:layout>
                <c:manualLayout>
                  <c:x val="-1.348877679299673E-3"/>
                  <c:y val="2.13211984865528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0-4C7D-80E3-B4451EC7A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Tracker'!$G$8:$K$8</c:f>
              <c:numCache>
                <c:formatCode>0.00%</c:formatCode>
                <c:ptCount val="5"/>
                <c:pt idx="0">
                  <c:v>-5.8164230751417516E-2</c:v>
                </c:pt>
                <c:pt idx="1">
                  <c:v>-3.4550989345509021E-3</c:v>
                </c:pt>
                <c:pt idx="2">
                  <c:v>-1.4568542053148832E-4</c:v>
                </c:pt>
                <c:pt idx="3">
                  <c:v>-1.5504832407978651E-2</c:v>
                </c:pt>
                <c:pt idx="4">
                  <c:v>-6.3179881360180476E-2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C0-4C7D-80E3-B4451EC7A83E}"/>
            </c:ext>
          </c:extLst>
        </c:ser>
        <c:ser>
          <c:idx val="2"/>
          <c:order val="2"/>
          <c:tx>
            <c:strRef>
              <c:f>'Inflation Tracker'!$B$9:$C$9</c:f>
              <c:strCache>
                <c:ptCount val="2"/>
                <c:pt idx="0">
                  <c:v>Imported Rice (Short Grain)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1254407094846761E-2"/>
                  <c:y val="2.65603163240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7-4ED3-8CFB-1430C9BA48D8}"/>
                </c:ext>
              </c:extLst>
            </c:dLbl>
            <c:dLbl>
              <c:idx val="3"/>
              <c:layout>
                <c:manualLayout>
                  <c:x val="-6.9152148364667654E-2"/>
                  <c:y val="3.6250127824930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7-4ED3-8CFB-1430C9BA48D8}"/>
                </c:ext>
              </c:extLst>
            </c:dLbl>
            <c:dLbl>
              <c:idx val="4"/>
              <c:layout>
                <c:manualLayout>
                  <c:x val="-3.2557160406682426E-2"/>
                  <c:y val="3.243515015168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7-4ED3-8CFB-1430C9BA4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Tracker'!$G$9:$K$9</c:f>
              <c:numCache>
                <c:formatCode>0.00%</c:formatCode>
                <c:ptCount val="5"/>
                <c:pt idx="2">
                  <c:v>-3.6038567141306238E-2</c:v>
                </c:pt>
                <c:pt idx="3">
                  <c:v>-2.6231071896983565E-2</c:v>
                </c:pt>
                <c:pt idx="4">
                  <c:v>-7.4323497000122377E-2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C0-4C7D-80E3-B4451EC7A83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5348352"/>
        <c:axId val="1225355424"/>
      </c:lineChart>
      <c:catAx>
        <c:axId val="12253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355424"/>
        <c:crosses val="autoZero"/>
        <c:auto val="1"/>
        <c:lblAlgn val="ctr"/>
        <c:lblOffset val="100"/>
        <c:noMultiLvlLbl val="0"/>
      </c:catAx>
      <c:valAx>
        <c:axId val="122535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3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- 4.15Kg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95602409846161"/>
          <c:y val="0.15805289893221694"/>
          <c:w val="0.80172408725120514"/>
          <c:h val="0.56016484318456583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Tracker'!$B$10:$C$10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5.6604706858744573E-2"/>
                  <c:y val="3.0814817499119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5A-4D6A-BA80-18D56F642495}"/>
                </c:ext>
              </c:extLst>
            </c:dLbl>
            <c:dLbl>
              <c:idx val="3"/>
              <c:layout>
                <c:manualLayout>
                  <c:x val="-4.8969283766297875E-2"/>
                  <c:y val="-3.0162195788526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D-4350-9B81-13F17803EBA7}"/>
                </c:ext>
              </c:extLst>
            </c:dLbl>
            <c:dLbl>
              <c:idx val="4"/>
              <c:layout>
                <c:manualLayout>
                  <c:x val="-1.9765133453167479E-3"/>
                  <c:y val="1.0781176443745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D-4350-9B81-13F17803E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Tracker'!$G$10:$K$10</c:f>
              <c:numCache>
                <c:formatCode>0.00%</c:formatCode>
                <c:ptCount val="5"/>
                <c:pt idx="0">
                  <c:v>-5.0121785886619006E-4</c:v>
                </c:pt>
                <c:pt idx="1">
                  <c:v>-1.7598120568140176E-2</c:v>
                </c:pt>
                <c:pt idx="2">
                  <c:v>-2.3003257972159224E-2</c:v>
                </c:pt>
                <c:pt idx="3">
                  <c:v>4.1318602353365118E-3</c:v>
                </c:pt>
                <c:pt idx="4">
                  <c:v>-2.6925485284909248E-2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A-4D6A-BA80-18D56F642495}"/>
            </c:ext>
          </c:extLst>
        </c:ser>
        <c:ser>
          <c:idx val="1"/>
          <c:order val="1"/>
          <c:tx>
            <c:strRef>
              <c:f>'Inflation Tracker'!$B$11:$C$11</c:f>
              <c:strCache>
                <c:ptCount val="2"/>
                <c:pt idx="0">
                  <c:v>Imported Rice (Long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090144781838984E-2"/>
                  <c:y val="-6.7136848939810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D-4350-9B81-13F17803EBA7}"/>
                </c:ext>
              </c:extLst>
            </c:dLbl>
            <c:dLbl>
              <c:idx val="1"/>
              <c:layout>
                <c:manualLayout>
                  <c:x val="-5.8866884622524186E-2"/>
                  <c:y val="-6.7136848939810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A-4D6A-BA80-18D56F642495}"/>
                </c:ext>
              </c:extLst>
            </c:dLbl>
            <c:dLbl>
              <c:idx val="2"/>
              <c:layout>
                <c:manualLayout>
                  <c:x val="-3.6424632007081001E-2"/>
                  <c:y val="-2.5475214108314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D-4350-9B81-13F17803EBA7}"/>
                </c:ext>
              </c:extLst>
            </c:dLbl>
            <c:dLbl>
              <c:idx val="3"/>
              <c:layout>
                <c:manualLayout>
                  <c:x val="-5.9295400359502442E-3"/>
                  <c:y val="0.15103344073909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A-4D6A-BA80-18D56F642495}"/>
                </c:ext>
              </c:extLst>
            </c:dLbl>
            <c:dLbl>
              <c:idx val="4"/>
              <c:layout>
                <c:manualLayout>
                  <c:x val="-1.9765096930451261E-3"/>
                  <c:y val="1.9303984218246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A-4D6A-BA80-18D56F642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Tracker'!$G$11:$K$11</c:f>
              <c:numCache>
                <c:formatCode>0.00%</c:formatCode>
                <c:ptCount val="5"/>
                <c:pt idx="0">
                  <c:v>-3.1274617929730707E-2</c:v>
                </c:pt>
                <c:pt idx="1">
                  <c:v>-1.3146837982163711E-3</c:v>
                </c:pt>
                <c:pt idx="2">
                  <c:v>2.3424034742484941E-2</c:v>
                </c:pt>
                <c:pt idx="3">
                  <c:v>-1.2949039264828738E-2</c:v>
                </c:pt>
                <c:pt idx="4">
                  <c:v>-6.5556966191752414E-2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5A-4D6A-BA80-18D56F642495}"/>
            </c:ext>
          </c:extLst>
        </c:ser>
        <c:ser>
          <c:idx val="2"/>
          <c:order val="2"/>
          <c:tx>
            <c:strRef>
              <c:f>'Inflation Tracker'!$B$12:$C$12</c:f>
              <c:strCache>
                <c:ptCount val="2"/>
                <c:pt idx="0">
                  <c:v>Imported Rice (Short Grain)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6.5893923801701934E-2"/>
                  <c:y val="-1.35452051623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D-4350-9B81-13F17803EBA7}"/>
                </c:ext>
              </c:extLst>
            </c:dLbl>
            <c:dLbl>
              <c:idx val="3"/>
              <c:layout>
                <c:manualLayout>
                  <c:x val="4.0310736278588236E-3"/>
                  <c:y val="-3.8649297869634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D-4350-9B81-13F17803EBA7}"/>
                </c:ext>
              </c:extLst>
            </c:dLbl>
            <c:dLbl>
              <c:idx val="4"/>
              <c:layout>
                <c:manualLayout>
                  <c:x val="-3.8347166063701497E-2"/>
                  <c:y val="3.6434605203257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D-4350-9B81-13F17803E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Tracker'!$G$12:$K$12</c:f>
              <c:numCache>
                <c:formatCode>0.00%</c:formatCode>
                <c:ptCount val="5"/>
                <c:pt idx="2">
                  <c:v>-1.127004768097088E-2</c:v>
                </c:pt>
                <c:pt idx="3">
                  <c:v>-2.0166593599298632E-2</c:v>
                </c:pt>
                <c:pt idx="4">
                  <c:v>-7.7449664429530302E-2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5A-4D6A-BA80-18D56F64249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676672"/>
        <c:axId val="225678464"/>
      </c:lineChart>
      <c:catAx>
        <c:axId val="2256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78464"/>
        <c:crosses val="autoZero"/>
        <c:auto val="1"/>
        <c:lblAlgn val="ctr"/>
        <c:lblOffset val="100"/>
        <c:noMultiLvlLbl val="0"/>
      </c:catAx>
      <c:valAx>
        <c:axId val="22567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Percentage</a:t>
                </a:r>
                <a:r>
                  <a:rPr lang="en-GB" b="1" baseline="0"/>
                  <a:t> Inflation</a:t>
                </a:r>
                <a:endParaRPr lang="en-GB" b="1"/>
              </a:p>
            </c:rich>
          </c:tx>
          <c:layout>
            <c:manualLayout>
              <c:xMode val="edge"/>
              <c:yMode val="edge"/>
              <c:x val="3.6111111111111108E-2"/>
              <c:y val="0.37377260134149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7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0.75Kg (1 Derica)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556925919974289"/>
          <c:y val="0.1521265206918932"/>
          <c:w val="0.80080697044550164"/>
          <c:h val="0.5254043802977838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Tracker'!$B$13:$C$13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"/>
                  <c:y val="1.1522695761154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B-4CCC-A4C9-C2E6A2611968}"/>
                </c:ext>
              </c:extLst>
            </c:dLbl>
            <c:dLbl>
              <c:idx val="1"/>
              <c:layout>
                <c:manualLayout>
                  <c:x val="-5.585629921259852E-2"/>
                  <c:y val="-3.470313451541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B-4CCC-A4C9-C2E6A2611968}"/>
                </c:ext>
              </c:extLst>
            </c:dLbl>
            <c:dLbl>
              <c:idx val="2"/>
              <c:layout>
                <c:manualLayout>
                  <c:x val="-9.2389399490898264E-2"/>
                  <c:y val="2.5491273727337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B-4CCC-A4C9-C2E6A2611968}"/>
                </c:ext>
              </c:extLst>
            </c:dLbl>
            <c:dLbl>
              <c:idx val="3"/>
              <c:layout>
                <c:manualLayout>
                  <c:x val="-4.3877551020408162E-2"/>
                  <c:y val="8.0866355293614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7B-4CCC-A4C9-C2E6A2611968}"/>
                </c:ext>
              </c:extLst>
            </c:dLbl>
            <c:dLbl>
              <c:idx val="4"/>
              <c:layout>
                <c:manualLayout>
                  <c:x val="-2.5590551181121072E-4"/>
                  <c:y val="6.23747127516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B-4CCC-A4C9-C2E6A2611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Tracker'!$G$13:$K$13</c:f>
              <c:numCache>
                <c:formatCode>0.00%</c:formatCode>
                <c:ptCount val="5"/>
                <c:pt idx="0">
                  <c:v>-6.1739905951029982E-2</c:v>
                </c:pt>
                <c:pt idx="1">
                  <c:v>3.4348671419313102E-2</c:v>
                </c:pt>
                <c:pt idx="2">
                  <c:v>-5.1691729323308226E-2</c:v>
                </c:pt>
                <c:pt idx="3">
                  <c:v>-3.5348529897588514E-2</c:v>
                </c:pt>
                <c:pt idx="4">
                  <c:v>-7.7917808219177986E-2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7B-4CCC-A4C9-C2E6A2611968}"/>
            </c:ext>
          </c:extLst>
        </c:ser>
        <c:ser>
          <c:idx val="1"/>
          <c:order val="1"/>
          <c:tx>
            <c:strRef>
              <c:f>'Inflation Tracker'!$B$14:$C$14</c:f>
              <c:strCache>
                <c:ptCount val="2"/>
                <c:pt idx="0">
                  <c:v>Imported Rice (Long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8888888888888886E-2"/>
                  <c:y val="8.098388743073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73-4E5A-9DBE-702EB84ADEDC}"/>
                </c:ext>
              </c:extLst>
            </c:dLbl>
            <c:dLbl>
              <c:idx val="2"/>
              <c:layout>
                <c:manualLayout>
                  <c:x val="-2.9840109272055184E-2"/>
                  <c:y val="-4.3448807816868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B-4CCC-A4C9-C2E6A2611968}"/>
                </c:ext>
              </c:extLst>
            </c:dLbl>
            <c:dLbl>
              <c:idx val="3"/>
              <c:layout>
                <c:manualLayout>
                  <c:x val="-1.0746979206825279E-3"/>
                  <c:y val="2.26466000773351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73-4E5A-9DBE-702EB84ADEDC}"/>
                </c:ext>
              </c:extLst>
            </c:dLbl>
            <c:dLbl>
              <c:idx val="4"/>
              <c:layout>
                <c:manualLayout>
                  <c:x val="-2.5590551181121072E-4"/>
                  <c:y val="2.07685170321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B-4CCC-A4C9-C2E6A2611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Tracker'!$G$14:$K$14</c:f>
              <c:numCache>
                <c:formatCode>0.00%</c:formatCode>
                <c:ptCount val="5"/>
                <c:pt idx="0">
                  <c:v>-9.7828459188127367E-2</c:v>
                </c:pt>
                <c:pt idx="1">
                  <c:v>-6.3501663138796488E-3</c:v>
                </c:pt>
                <c:pt idx="2">
                  <c:v>-1.262933657942792E-2</c:v>
                </c:pt>
                <c:pt idx="3">
                  <c:v>-7.551240560949299E-3</c:v>
                </c:pt>
                <c:pt idx="4">
                  <c:v>-5.9130434782608696E-2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B-4CCC-A4C9-C2E6A2611968}"/>
            </c:ext>
          </c:extLst>
        </c:ser>
        <c:ser>
          <c:idx val="2"/>
          <c:order val="2"/>
          <c:tx>
            <c:strRef>
              <c:f>'Inflation Tracker'!$B$15:$C$15</c:f>
              <c:strCache>
                <c:ptCount val="2"/>
                <c:pt idx="0">
                  <c:v>Imported Rice (Short Grain)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8.3120562696108943E-3"/>
                  <c:y val="1.610605922366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73-4E5A-9DBE-702EB84ADEDC}"/>
                </c:ext>
              </c:extLst>
            </c:dLbl>
            <c:dLbl>
              <c:idx val="3"/>
              <c:layout>
                <c:manualLayout>
                  <c:x val="-5.5958741764422212E-2"/>
                  <c:y val="-4.843863923351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73-4E5A-9DBE-702EB84ADEDC}"/>
                </c:ext>
              </c:extLst>
            </c:dLbl>
            <c:dLbl>
              <c:idx val="4"/>
              <c:layout>
                <c:manualLayout>
                  <c:x val="-5.8753816487224809E-4"/>
                  <c:y val="2.07685170321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73-4E5A-9DBE-702EB84AD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Tracker'!$G$15:$K$15</c:f>
              <c:numCache>
                <c:formatCode>0.00%</c:formatCode>
                <c:ptCount val="5"/>
                <c:pt idx="2">
                  <c:v>-5.4852320675105613E-2</c:v>
                </c:pt>
                <c:pt idx="3">
                  <c:v>1.5625000000000104E-2</c:v>
                </c:pt>
                <c:pt idx="4">
                  <c:v>-7.7802197802197742E-2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7B-4CCC-A4C9-C2E6A261196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4773152"/>
        <c:axId val="294777312"/>
      </c:lineChart>
      <c:catAx>
        <c:axId val="2947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777312"/>
        <c:crosses val="autoZero"/>
        <c:auto val="1"/>
        <c:lblAlgn val="ctr"/>
        <c:lblOffset val="100"/>
        <c:noMultiLvlLbl val="0"/>
      </c:catAx>
      <c:valAx>
        <c:axId val="2947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Percentage</a:t>
                </a:r>
                <a:r>
                  <a:rPr lang="en-GB" b="1" baseline="0"/>
                  <a:t> Inflation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77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Beans - 3.3Kg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0183116405148"/>
          <c:y val="0.14816469667797086"/>
          <c:w val="0.7995717584338875"/>
          <c:h val="0.67234262388533739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Tracker'!$B$16:$C$16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503806181859019E-2"/>
                  <c:y val="2.997700871952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57-45D8-BC70-85B76866532E}"/>
                </c:ext>
              </c:extLst>
            </c:dLbl>
            <c:dLbl>
              <c:idx val="1"/>
              <c:layout>
                <c:manualLayout>
                  <c:x val="-0.10534849084704871"/>
                  <c:y val="-3.4663245362479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7-45D8-BC70-85B76866532E}"/>
                </c:ext>
              </c:extLst>
            </c:dLbl>
            <c:dLbl>
              <c:idx val="4"/>
              <c:layout>
                <c:manualLayout>
                  <c:x val="-6.5117390402700355E-3"/>
                  <c:y val="-3.00460843566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7-45D8-BC70-85B768665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Tracker'!$G$16:$K$16</c:f>
              <c:numCache>
                <c:formatCode>0.00%</c:formatCode>
                <c:ptCount val="5"/>
                <c:pt idx="0">
                  <c:v>-0.21909409409409414</c:v>
                </c:pt>
                <c:pt idx="1">
                  <c:v>-0.1408261971312765</c:v>
                </c:pt>
                <c:pt idx="2">
                  <c:v>-4.2664294279193875E-2</c:v>
                </c:pt>
                <c:pt idx="3">
                  <c:v>-3.353535353535355E-2</c:v>
                </c:pt>
                <c:pt idx="4">
                  <c:v>-1.3612040133779249E-2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57-45D8-BC70-85B76866532E}"/>
            </c:ext>
          </c:extLst>
        </c:ser>
        <c:ser>
          <c:idx val="1"/>
          <c:order val="1"/>
          <c:tx>
            <c:strRef>
              <c:f>'Inflation Tracker'!$B$17:$C$17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9950065123538001E-2"/>
                  <c:y val="-3.470687208064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7-45D8-BC70-85B76866532E}"/>
                </c:ext>
              </c:extLst>
            </c:dLbl>
            <c:dLbl>
              <c:idx val="1"/>
              <c:layout>
                <c:manualLayout>
                  <c:x val="-3.5081463849264312E-2"/>
                  <c:y val="3.4594169725384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7-45D8-BC70-85B76866532E}"/>
                </c:ext>
              </c:extLst>
            </c:dLbl>
            <c:dLbl>
              <c:idx val="3"/>
              <c:layout>
                <c:manualLayout>
                  <c:x val="-1.6348830696525429E-2"/>
                  <c:y val="-2.5292676532540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7-45D8-BC70-85B76866532E}"/>
                </c:ext>
              </c:extLst>
            </c:dLbl>
            <c:dLbl>
              <c:idx val="4"/>
              <c:layout>
                <c:manualLayout>
                  <c:x val="-1.6921668965867723E-2"/>
                  <c:y val="9.000010179567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7-45D8-BC70-85B768665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Tracker'!$G$17:$K$17</c:f>
              <c:numCache>
                <c:formatCode>0.00%</c:formatCode>
                <c:ptCount val="5"/>
                <c:pt idx="0">
                  <c:v>-0.16619736972869092</c:v>
                </c:pt>
                <c:pt idx="1">
                  <c:v>-0.20569328565752892</c:v>
                </c:pt>
                <c:pt idx="2">
                  <c:v>-2.0202373866461208E-2</c:v>
                </c:pt>
                <c:pt idx="3">
                  <c:v>-1.0434534019439628E-2</c:v>
                </c:pt>
                <c:pt idx="4">
                  <c:v>-2.1695796619962494E-2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7-45D8-BC70-85B76866532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716480"/>
        <c:axId val="225722368"/>
      </c:lineChart>
      <c:catAx>
        <c:axId val="2257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22368"/>
        <c:crosses val="autoZero"/>
        <c:auto val="1"/>
        <c:lblAlgn val="ctr"/>
        <c:lblOffset val="100"/>
        <c:noMultiLvlLbl val="0"/>
      </c:catAx>
      <c:valAx>
        <c:axId val="22572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7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Beans-0.65Kg</a:t>
            </a:r>
            <a:r>
              <a:rPr lang="en-GB" b="1" baseline="0"/>
              <a:t> (1 Derica)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265069991251093"/>
          <c:y val="0.16245370370370371"/>
          <c:w val="0.78679374453193351"/>
          <c:h val="0.6714577865266842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Tracker'!$B$18:$C$18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966666666666666"/>
                  <c:y val="-3.938648293963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6-41F4-968D-68618C0489DE}"/>
                </c:ext>
              </c:extLst>
            </c:dLbl>
            <c:dLbl>
              <c:idx val="4"/>
              <c:layout>
                <c:manualLayout>
                  <c:x val="-3.8099509243328361E-2"/>
                  <c:y val="-3.462329262083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7-40D6-9C26-39B59BB2C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Tracker'!$G$18:$K$18</c:f>
              <c:numCache>
                <c:formatCode>0.00%</c:formatCode>
                <c:ptCount val="5"/>
                <c:pt idx="0">
                  <c:v>-0.22508313112249476</c:v>
                </c:pt>
                <c:pt idx="1">
                  <c:v>-6.1434876453722496E-2</c:v>
                </c:pt>
                <c:pt idx="2">
                  <c:v>-7.5444497837578117E-2</c:v>
                </c:pt>
                <c:pt idx="3">
                  <c:v>-2.0790020790020829E-2</c:v>
                </c:pt>
                <c:pt idx="4">
                  <c:v>-2.1656050955413956E-2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6-41F4-968D-68618C0489DE}"/>
            </c:ext>
          </c:extLst>
        </c:ser>
        <c:ser>
          <c:idx val="1"/>
          <c:order val="1"/>
          <c:tx>
            <c:strRef>
              <c:f>'Inflation Tracker'!$B$19:$C$19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5.1576366810802791E-2"/>
                  <c:y val="-3.462329262083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7-40D6-9C26-39B59BB2CBF5}"/>
                </c:ext>
              </c:extLst>
            </c:dLbl>
            <c:dLbl>
              <c:idx val="4"/>
              <c:layout>
                <c:manualLayout>
                  <c:x val="-1.9886155269559686E-2"/>
                  <c:y val="3.9166135881489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7-40D6-9C26-39B59BB2C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Tracker'!$G$19:$K$19</c:f>
              <c:numCache>
                <c:formatCode>0.00%</c:formatCode>
                <c:ptCount val="5"/>
                <c:pt idx="0">
                  <c:v>-0.22603008390749713</c:v>
                </c:pt>
                <c:pt idx="1">
                  <c:v>-0.14342900163425706</c:v>
                </c:pt>
                <c:pt idx="2">
                  <c:v>-3.9615846338535349E-2</c:v>
                </c:pt>
                <c:pt idx="3">
                  <c:v>3.7500000000000684E-3</c:v>
                </c:pt>
                <c:pt idx="4">
                  <c:v>-3.0635118306351249E-2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B6-41F4-968D-68618C0489D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7697024"/>
        <c:axId val="227698560"/>
      </c:lineChart>
      <c:catAx>
        <c:axId val="2276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98560"/>
        <c:crosses val="autoZero"/>
        <c:auto val="1"/>
        <c:lblAlgn val="ctr"/>
        <c:lblOffset val="100"/>
        <c:noMultiLvlLbl val="0"/>
      </c:catAx>
      <c:valAx>
        <c:axId val="22769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</a:t>
                </a:r>
                <a:r>
                  <a:rPr lang="en-GB" b="1" baseline="0">
                    <a:solidFill>
                      <a:sysClr val="windowText" lastClr="000000"/>
                    </a:solidFill>
                  </a:rPr>
                  <a:t> Inflation</a:t>
                </a:r>
                <a:endParaRPr lang="en-GB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6111111111111108E-2"/>
              <c:y val="0.303159448818897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9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Garri -2.6Kg</a:t>
            </a:r>
            <a:r>
              <a:rPr lang="en-GB" b="1" baseline="0"/>
              <a:t> (1 Paint)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820625546806649"/>
          <c:y val="0.17171296296296298"/>
          <c:w val="0.78679374453193351"/>
          <c:h val="0.60027668416447943"/>
        </c:manualLayout>
      </c:layout>
      <c:lineChart>
        <c:grouping val="standard"/>
        <c:varyColors val="0"/>
        <c:ser>
          <c:idx val="0"/>
          <c:order val="0"/>
          <c:tx>
            <c:strRef>
              <c:f>'Inflation Tracker'!$B$20:$C$20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7656050955414016E-2"/>
                  <c:y val="1.50323676309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7B-4C43-BB83-4128A6C77E06}"/>
                </c:ext>
              </c:extLst>
            </c:dLbl>
            <c:dLbl>
              <c:idx val="1"/>
              <c:layout>
                <c:manualLayout>
                  <c:x val="-5.472611464968153E-2"/>
                  <c:y val="4.0857334680388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B-4C43-BB83-4128A6C77E06}"/>
                </c:ext>
              </c:extLst>
            </c:dLbl>
            <c:dLbl>
              <c:idx val="2"/>
              <c:layout>
                <c:manualLayout>
                  <c:x val="-5.1264214973053945E-2"/>
                  <c:y val="-2.3841906125370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B-4C43-BB83-4128A6C77E06}"/>
                </c:ext>
              </c:extLst>
            </c:dLbl>
            <c:dLbl>
              <c:idx val="3"/>
              <c:layout>
                <c:manualLayout>
                  <c:x val="-2.4849591253322728E-2"/>
                  <c:y val="5.410500052022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7B-4C43-BB83-4128A6C77E06}"/>
                </c:ext>
              </c:extLst>
            </c:dLbl>
            <c:dLbl>
              <c:idx val="4"/>
              <c:layout>
                <c:manualLayout>
                  <c:x val="-1.0536135212395946E-3"/>
                  <c:y val="-1.079259941849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7B-4C43-BB83-4128A6C77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Tracker'!$G$20:$K$20</c:f>
              <c:numCache>
                <c:formatCode>0.00%</c:formatCode>
                <c:ptCount val="5"/>
                <c:pt idx="0">
                  <c:v>-0.19812142323961182</c:v>
                </c:pt>
                <c:pt idx="1">
                  <c:v>-0.22188237640879033</c:v>
                </c:pt>
                <c:pt idx="2">
                  <c:v>1.3245033112582955E-2</c:v>
                </c:pt>
                <c:pt idx="3">
                  <c:v>-2.0082226438962795E-2</c:v>
                </c:pt>
                <c:pt idx="4">
                  <c:v>-2.7916733903501464E-2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B-4C43-BB83-4128A6C77E06}"/>
            </c:ext>
          </c:extLst>
        </c:ser>
        <c:ser>
          <c:idx val="1"/>
          <c:order val="1"/>
          <c:tx>
            <c:strRef>
              <c:f>'Inflation Tracker'!$B$21:$C$21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0.10557358288084011"/>
                  <c:y val="-6.52588880935337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C-4A52-9D3B-1A44E1D3BC2D}"/>
                </c:ext>
              </c:extLst>
            </c:dLbl>
            <c:dLbl>
              <c:idx val="3"/>
              <c:layout>
                <c:manualLayout>
                  <c:x val="-1.4735208740814803E-2"/>
                  <c:y val="-2.8170910454375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C-4A52-9D3B-1A44E1D3BC2D}"/>
                </c:ext>
              </c:extLst>
            </c:dLbl>
            <c:dLbl>
              <c:idx val="4"/>
              <c:layout>
                <c:manualLayout>
                  <c:x val="-1.3792467024424495E-2"/>
                  <c:y val="7.95947852545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C-4A52-9D3B-1A44E1D3B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Tracker'!$G$21:$K$21</c:f>
              <c:numCache>
                <c:formatCode>0.00%</c:formatCode>
                <c:ptCount val="5"/>
                <c:pt idx="0">
                  <c:v>-3.9934530049851424E-2</c:v>
                </c:pt>
                <c:pt idx="1">
                  <c:v>-9.8854160863186408E-2</c:v>
                </c:pt>
                <c:pt idx="2">
                  <c:v>4.9047893825739921E-4</c:v>
                </c:pt>
                <c:pt idx="3">
                  <c:v>-5.4502984687256686E-3</c:v>
                </c:pt>
                <c:pt idx="4">
                  <c:v>-3.1871955462769531E-2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B-4C43-BB83-4128A6C77E06}"/>
            </c:ext>
          </c:extLst>
        </c:ser>
        <c:ser>
          <c:idx val="2"/>
          <c:order val="2"/>
          <c:tx>
            <c:strRef>
              <c:f>'Inflation Tracker'!$B$22:$C$22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07500000000001E-2"/>
                  <c:y val="2.5428331875182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7B-4C43-BB83-4128A6C77E06}"/>
                </c:ext>
              </c:extLst>
            </c:dLbl>
            <c:dLbl>
              <c:idx val="3"/>
              <c:layout>
                <c:manualLayout>
                  <c:x val="-1.8044068580085953E-3"/>
                  <c:y val="-1.085489313835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C-4A52-9D3B-1A44E1D3BC2D}"/>
                </c:ext>
              </c:extLst>
            </c:dLbl>
            <c:dLbl>
              <c:idx val="4"/>
              <c:layout>
                <c:manualLayout>
                  <c:x val="-6.1491549225136666E-3"/>
                  <c:y val="-2.800924411812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7B-4C43-BB83-4128A6C77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Tracker'!$G$22:$K$22</c:f>
              <c:numCache>
                <c:formatCode>0.00%</c:formatCode>
                <c:ptCount val="5"/>
                <c:pt idx="0">
                  <c:v>-8.8423710291291396E-2</c:v>
                </c:pt>
                <c:pt idx="1">
                  <c:v>-7.1966956725436293E-2</c:v>
                </c:pt>
                <c:pt idx="2">
                  <c:v>-1.499285435884107E-2</c:v>
                </c:pt>
                <c:pt idx="3">
                  <c:v>-1.688297984594277E-2</c:v>
                </c:pt>
                <c:pt idx="4">
                  <c:v>-1.547708489857254E-2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7B-4C43-BB83-4128A6C77E0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646272"/>
        <c:axId val="228266368"/>
      </c:lineChart>
      <c:catAx>
        <c:axId val="2286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266368"/>
        <c:crosses val="autoZero"/>
        <c:auto val="1"/>
        <c:lblAlgn val="ctr"/>
        <c:lblOffset val="100"/>
        <c:noMultiLvlLbl val="0"/>
      </c:catAx>
      <c:valAx>
        <c:axId val="22826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64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3.3kg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457698401648368"/>
          <c:y val="0.11395238691816674"/>
          <c:w val="0.78333203747618863"/>
          <c:h val="0.63107630987757213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'!$B$17:$C$17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6971776231388344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A-411E-8442-8237A2E9504A}"/>
                </c:ext>
              </c:extLst>
            </c:dLbl>
            <c:dLbl>
              <c:idx val="1"/>
              <c:layout>
                <c:manualLayout>
                  <c:x val="-5.6742215138203253E-2"/>
                  <c:y val="-4.901097158323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A-411E-8442-8237A2E9504A}"/>
                </c:ext>
              </c:extLst>
            </c:dLbl>
            <c:dLbl>
              <c:idx val="2"/>
              <c:layout>
                <c:manualLayout>
                  <c:x val="-4.6846207674065922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A-411E-8442-8237A2E9504A}"/>
                </c:ext>
              </c:extLst>
            </c:dLbl>
            <c:dLbl>
              <c:idx val="3"/>
              <c:layout>
                <c:manualLayout>
                  <c:x val="-3.893577731990825E-2"/>
                  <c:y val="-4.117390602741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A-411E-8442-8237A2E9504A}"/>
                </c:ext>
              </c:extLst>
            </c:dLbl>
            <c:dLbl>
              <c:idx val="4"/>
              <c:layout>
                <c:manualLayout>
                  <c:x val="-3.5978273805125395E-2"/>
                  <c:y val="-4.098446814946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A-411E-8442-8237A2E9504A}"/>
                </c:ext>
              </c:extLst>
            </c:dLbl>
            <c:dLbl>
              <c:idx val="5"/>
              <c:layout>
                <c:manualLayout>
                  <c:x val="-5.52766838539962E-2"/>
                  <c:y val="-2.5461784558596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A-411E-8442-8237A2E9504A}"/>
                </c:ext>
              </c:extLst>
            </c:dLbl>
            <c:dLbl>
              <c:idx val="6"/>
              <c:layout>
                <c:manualLayout>
                  <c:x val="-4.8417049291518521E-2"/>
                  <c:y val="-3.32231263540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A-411E-8442-8237A2E9504A}"/>
                </c:ext>
              </c:extLst>
            </c:dLbl>
            <c:dLbl>
              <c:idx val="7"/>
              <c:layout>
                <c:manualLayout>
                  <c:x val="-3.8917867174015776E-2"/>
                  <c:y val="-3.30147312711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A-411E-8442-8237A2E9504A}"/>
                </c:ext>
              </c:extLst>
            </c:dLbl>
            <c:dLbl>
              <c:idx val="8"/>
              <c:layout>
                <c:manualLayout>
                  <c:x val="-1.3734436703361835E-3"/>
                  <c:y val="-2.525338947574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A-411E-8442-8237A2E95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'!$H$17:$P$17</c:f>
              <c:numCache>
                <c:formatCode>_(* #,##0.00_);_(* \(#,##0.00\);_(* "-"??_);_(@_)</c:formatCode>
                <c:ptCount val="9"/>
                <c:pt idx="0">
                  <c:v>8358.4821428571431</c:v>
                </c:pt>
                <c:pt idx="1">
                  <c:v>7181.3888888888887</c:v>
                </c:pt>
                <c:pt idx="2">
                  <c:v>6875</c:v>
                </c:pt>
                <c:pt idx="3">
                  <c:v>6644.4444444444443</c:v>
                </c:pt>
                <c:pt idx="4">
                  <c:v>6554</c:v>
                </c:pt>
                <c:pt idx="5">
                  <c:v>6283.75</c:v>
                </c:pt>
                <c:pt idx="6">
                  <c:v>6436.4444444444443</c:v>
                </c:pt>
                <c:pt idx="7">
                  <c:v>6515</c:v>
                </c:pt>
                <c:pt idx="8">
                  <c:v>6167.5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AA-411E-8442-8237A2E9504A}"/>
            </c:ext>
          </c:extLst>
        </c:ser>
        <c:ser>
          <c:idx val="1"/>
          <c:order val="1"/>
          <c:tx>
            <c:strRef>
              <c:f>'Monthly Market Price Dashboard '!$B$18:$C$18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5227502008731854E-2"/>
                  <c:y val="-1.3611376782587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A-411E-8442-8237A2E9504A}"/>
                </c:ext>
              </c:extLst>
            </c:dLbl>
            <c:dLbl>
              <c:idx val="1"/>
              <c:layout>
                <c:manualLayout>
                  <c:x val="-6.3647539778241904E-2"/>
                  <c:y val="2.935968397495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A-411E-8442-8237A2E9504A}"/>
                </c:ext>
              </c:extLst>
            </c:dLbl>
            <c:dLbl>
              <c:idx val="2"/>
              <c:layout>
                <c:manualLayout>
                  <c:x val="-6.3122794381306704E-2"/>
                  <c:y val="2.5195332194595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A-411E-8442-8237A2E9504A}"/>
                </c:ext>
              </c:extLst>
            </c:dLbl>
            <c:dLbl>
              <c:idx val="3"/>
              <c:layout>
                <c:manualLayout>
                  <c:x val="-6.3122794381306788E-2"/>
                  <c:y val="3.6837344887750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A-411E-8442-8237A2E9504A}"/>
                </c:ext>
              </c:extLst>
            </c:dLbl>
            <c:dLbl>
              <c:idx val="4"/>
              <c:layout>
                <c:manualLayout>
                  <c:x val="-6.3122794381306788E-2"/>
                  <c:y val="4.071801578546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AA-411E-8442-8237A2E9504A}"/>
                </c:ext>
              </c:extLst>
            </c:dLbl>
            <c:dLbl>
              <c:idx val="5"/>
              <c:layout>
                <c:manualLayout>
                  <c:x val="-6.5155055431665485E-2"/>
                  <c:y val="3.2672498877049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A-411E-8442-8237A2E9504A}"/>
                </c:ext>
              </c:extLst>
            </c:dLbl>
            <c:dLbl>
              <c:idx val="6"/>
              <c:layout>
                <c:manualLayout>
                  <c:x val="-5.0886642185935936E-2"/>
                  <c:y val="2.502452156216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A-411E-8442-8237A2E9504A}"/>
                </c:ext>
              </c:extLst>
            </c:dLbl>
            <c:dLbl>
              <c:idx val="7"/>
              <c:layout>
                <c:manualLayout>
                  <c:x val="-3.6448274279598361E-2"/>
                  <c:y val="1.3553319501440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A-411E-8442-8237A2E9504A}"/>
                </c:ext>
              </c:extLst>
            </c:dLbl>
            <c:dLbl>
              <c:idx val="8"/>
              <c:layout>
                <c:manualLayout>
                  <c:x val="-1.3734436703361835E-3"/>
                  <c:y val="-2.525338947574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AA-411E-8442-8237A2E95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'!$H$18:$P$18</c:f>
              <c:numCache>
                <c:formatCode>_(* #,##0.00_);_(* \(#,##0.00\);_(* "-"??_);_(@_)</c:formatCode>
                <c:ptCount val="9"/>
                <c:pt idx="0">
                  <c:v>7491.0714285714294</c:v>
                </c:pt>
                <c:pt idx="1">
                  <c:v>5950.208333333333</c:v>
                </c:pt>
                <c:pt idx="2">
                  <c:v>5830</c:v>
                </c:pt>
                <c:pt idx="3">
                  <c:v>5769.166666666667</c:v>
                </c:pt>
                <c:pt idx="4">
                  <c:v>5644</c:v>
                </c:pt>
                <c:pt idx="5">
                  <c:v>5424.2361111111113</c:v>
                </c:pt>
                <c:pt idx="6">
                  <c:v>5246.4444444444443</c:v>
                </c:pt>
                <c:pt idx="7">
                  <c:v>5245</c:v>
                </c:pt>
                <c:pt idx="8">
                  <c:v>4902.5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AA-411E-8442-8237A2E9504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8302096"/>
        <c:axId val="1728302512"/>
      </c:lineChart>
      <c:catAx>
        <c:axId val="172830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302512"/>
        <c:crosses val="autoZero"/>
        <c:auto val="1"/>
        <c:lblAlgn val="ctr"/>
        <c:lblOffset val="100"/>
        <c:noMultiLvlLbl val="0"/>
      </c:catAx>
      <c:valAx>
        <c:axId val="172830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30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Tracker'!$B$23:$C$23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89-4089-B1AD-E095E11C4280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F-42EB-89BC-99892AE0710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DF-42EB-89BC-99892AE0710A}"/>
              </c:ext>
            </c:extLst>
          </c:dPt>
          <c:dLbls>
            <c:dLbl>
              <c:idx val="2"/>
              <c:layout>
                <c:manualLayout>
                  <c:x val="-5.9840591710982029E-2"/>
                  <c:y val="-3.435934531919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F-42EB-89BC-99892AE0710A}"/>
                </c:ext>
              </c:extLst>
            </c:dLbl>
            <c:dLbl>
              <c:idx val="3"/>
              <c:layout>
                <c:manualLayout>
                  <c:x val="-9.1061769994972647E-2"/>
                  <c:y val="2.576950898939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F-42EB-89BC-99892AE07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Tracker'!$G$23:$K$23</c:f>
              <c:numCache>
                <c:formatCode>0.00%</c:formatCode>
                <c:ptCount val="5"/>
                <c:pt idx="0">
                  <c:v>5.2464228934816478E-3</c:v>
                </c:pt>
                <c:pt idx="1">
                  <c:v>-1.9653118245558345E-2</c:v>
                </c:pt>
                <c:pt idx="2">
                  <c:v>-8.2812617631570086E-4</c:v>
                </c:pt>
                <c:pt idx="3">
                  <c:v>-8.4890496282901164E-3</c:v>
                </c:pt>
                <c:pt idx="4">
                  <c:v>-2.3537159937180221E-2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F-42EB-89BC-99892AE0710A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6680704"/>
        <c:axId val="228319616"/>
      </c:lineChart>
      <c:catAx>
        <c:axId val="2166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319616"/>
        <c:crosses val="autoZero"/>
        <c:auto val="1"/>
        <c:lblAlgn val="ctr"/>
        <c:lblOffset val="100"/>
        <c:noMultiLvlLbl val="0"/>
      </c:catAx>
      <c:valAx>
        <c:axId val="22831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68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1750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Tracker'!$B$24:$C$24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56-454E-A842-5BD3137BFAAB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>
                    <a:lumMod val="75000"/>
                    <a:lumOff val="2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6-454E-A842-5BD3137BFAA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>
                    <a:lumMod val="75000"/>
                    <a:lumOff val="2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56-454E-A842-5BD3137BFAAB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56-454E-A842-5BD3137BFAAB}"/>
              </c:ext>
            </c:extLst>
          </c:dPt>
          <c:dLbls>
            <c:dLbl>
              <c:idx val="0"/>
              <c:layout>
                <c:manualLayout>
                  <c:x val="-7.0416666666666669E-2"/>
                  <c:y val="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6-454E-A842-5BD3137BFAAB}"/>
                </c:ext>
              </c:extLst>
            </c:dLbl>
            <c:dLbl>
              <c:idx val="1"/>
              <c:layout>
                <c:manualLayout>
                  <c:x val="-2.6136827928514142E-2"/>
                  <c:y val="2.352256824427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6-454E-A842-5BD3137BFAAB}"/>
                </c:ext>
              </c:extLst>
            </c:dLbl>
            <c:dLbl>
              <c:idx val="2"/>
              <c:layout>
                <c:manualLayout>
                  <c:x val="-4.0544164157196347E-2"/>
                  <c:y val="-3.2151949957004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6-454E-A842-5BD3137BFAAB}"/>
                </c:ext>
              </c:extLst>
            </c:dLbl>
            <c:dLbl>
              <c:idx val="3"/>
              <c:layout>
                <c:manualLayout>
                  <c:x val="-3.7601803792200905E-2"/>
                  <c:y val="4.4935844475543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6-454E-A842-5BD3137BFAAB}"/>
                </c:ext>
              </c:extLst>
            </c:dLbl>
            <c:dLbl>
              <c:idx val="4"/>
              <c:layout>
                <c:manualLayout>
                  <c:x val="-2.145415732658145E-3"/>
                  <c:y val="-2.3452722202346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6-454E-A842-5BD3137BF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Tracker'!$G$24:$K$24</c:f>
              <c:numCache>
                <c:formatCode>0.00%</c:formatCode>
                <c:ptCount val="5"/>
                <c:pt idx="0">
                  <c:v>-0.12683725872144516</c:v>
                </c:pt>
                <c:pt idx="1">
                  <c:v>-7.8000304213354854E-2</c:v>
                </c:pt>
                <c:pt idx="2">
                  <c:v>8.1376549387943517E-2</c:v>
                </c:pt>
                <c:pt idx="3">
                  <c:v>-8.7189710000474568E-2</c:v>
                </c:pt>
                <c:pt idx="4">
                  <c:v>-8.6522462562396759E-3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56-454E-A842-5BD3137BFAA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0164352"/>
        <c:axId val="230187008"/>
      </c:lineChart>
      <c:catAx>
        <c:axId val="2301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5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87008"/>
        <c:crosses val="autoZero"/>
        <c:auto val="1"/>
        <c:lblAlgn val="ctr"/>
        <c:lblOffset val="100"/>
        <c:noMultiLvlLbl val="0"/>
      </c:catAx>
      <c:valAx>
        <c:axId val="23018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6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1750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Culinary Vegetables -IKg</a:t>
            </a:r>
            <a:r>
              <a:rPr lang="en-GB" b="1" baseline="0"/>
              <a:t> 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Tracker'!$B$25:$C$25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Tracker'!$G$25:$K$25</c:f>
              <c:numCache>
                <c:formatCode>0.00%</c:formatCode>
                <c:ptCount val="5"/>
                <c:pt idx="0">
                  <c:v>-0.16092800589210088</c:v>
                </c:pt>
                <c:pt idx="1">
                  <c:v>-6.9924475166410746E-2</c:v>
                </c:pt>
                <c:pt idx="2">
                  <c:v>6.0317241853903698E-2</c:v>
                </c:pt>
                <c:pt idx="3">
                  <c:v>0.22559709241952236</c:v>
                </c:pt>
                <c:pt idx="4">
                  <c:v>9.5022241050624845E-2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D-4ECB-A229-C179FD28D5D4}"/>
            </c:ext>
          </c:extLst>
        </c:ser>
        <c:ser>
          <c:idx val="1"/>
          <c:order val="1"/>
          <c:tx>
            <c:strRef>
              <c:f>'Inflation Tracker'!$B$26:$C$26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Tracker'!$G$26:$K$26</c:f>
              <c:numCache>
                <c:formatCode>0.00%</c:formatCode>
                <c:ptCount val="5"/>
                <c:pt idx="0">
                  <c:v>-0.246941999243938</c:v>
                </c:pt>
                <c:pt idx="1">
                  <c:v>0.3555944003705197</c:v>
                </c:pt>
                <c:pt idx="2">
                  <c:v>0.36145656534485421</c:v>
                </c:pt>
                <c:pt idx="3">
                  <c:v>0.39779681762545899</c:v>
                </c:pt>
                <c:pt idx="4">
                  <c:v>1.389375364856976E-2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D-4ECB-A229-C179FD28D5D4}"/>
            </c:ext>
          </c:extLst>
        </c:ser>
        <c:ser>
          <c:idx val="2"/>
          <c:order val="2"/>
          <c:tx>
            <c:strRef>
              <c:f>'Inflation Tracker'!$B$27:$C$27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Tracker'!$G$27:$K$27</c:f>
              <c:numCache>
                <c:formatCode>0.00%</c:formatCode>
                <c:ptCount val="5"/>
                <c:pt idx="0">
                  <c:v>-9.0778333012055373E-2</c:v>
                </c:pt>
                <c:pt idx="1">
                  <c:v>8.4881843534419466E-2</c:v>
                </c:pt>
                <c:pt idx="2">
                  <c:v>4.669002746472211E-2</c:v>
                </c:pt>
                <c:pt idx="3">
                  <c:v>6.9127759681505543E-2</c:v>
                </c:pt>
                <c:pt idx="4">
                  <c:v>0.16425186188219371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D-4ECB-A229-C179FD28D5D4}"/>
            </c:ext>
          </c:extLst>
        </c:ser>
        <c:ser>
          <c:idx val="3"/>
          <c:order val="3"/>
          <c:tx>
            <c:strRef>
              <c:f>'Inflation Tracker'!$B$28:$C$28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Tracker'!$G$28:$K$28</c:f>
              <c:numCache>
                <c:formatCode>0.00%</c:formatCode>
                <c:ptCount val="5"/>
                <c:pt idx="0">
                  <c:v>-0.18663194444444436</c:v>
                </c:pt>
                <c:pt idx="1">
                  <c:v>0.13443219099569137</c:v>
                </c:pt>
                <c:pt idx="2">
                  <c:v>0.102829268292683</c:v>
                </c:pt>
                <c:pt idx="3">
                  <c:v>8.1446095777306007E-2</c:v>
                </c:pt>
                <c:pt idx="4">
                  <c:v>0.11001799640071981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D-4ECB-A229-C179FD28D5D4}"/>
            </c:ext>
          </c:extLst>
        </c:ser>
        <c:ser>
          <c:idx val="4"/>
          <c:order val="4"/>
          <c:tx>
            <c:strRef>
              <c:f>'Inflation Tracker'!$B$29:$C$29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Tracker'!$G$29:$K$29</c:f>
              <c:numCache>
                <c:formatCode>0.00%</c:formatCode>
                <c:ptCount val="5"/>
                <c:pt idx="0">
                  <c:v>-0.18963016678752714</c:v>
                </c:pt>
                <c:pt idx="1">
                  <c:v>-0.18531919722465395</c:v>
                </c:pt>
                <c:pt idx="2">
                  <c:v>-4.0227323378649454E-2</c:v>
                </c:pt>
                <c:pt idx="3">
                  <c:v>-0.17373737373737377</c:v>
                </c:pt>
                <c:pt idx="4">
                  <c:v>0.1523480313632915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BD-4ECB-A229-C179FD28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42432"/>
        <c:axId val="231052416"/>
      </c:lineChart>
      <c:catAx>
        <c:axId val="2310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052416"/>
        <c:crosses val="autoZero"/>
        <c:auto val="1"/>
        <c:lblAlgn val="ctr"/>
        <c:lblOffset val="100"/>
        <c:noMultiLvlLbl val="0"/>
      </c:catAx>
      <c:valAx>
        <c:axId val="2310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Percentage Inflation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042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'Inflation Tracker'!$B$30:$C$30</c:f>
              <c:strCache>
                <c:ptCount val="2"/>
                <c:pt idx="0">
                  <c:v>Sweet Potatoes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0.11541886821794295"/>
                  <c:y val="-1.938700554161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7A-446E-BE50-E1521ECDC72F}"/>
                </c:ext>
              </c:extLst>
            </c:dLbl>
            <c:dLbl>
              <c:idx val="3"/>
              <c:layout>
                <c:manualLayout>
                  <c:x val="-0.10452597392967834"/>
                  <c:y val="2.11836351930792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A-446E-BE50-E1521ECDC72F}"/>
                </c:ext>
              </c:extLst>
            </c:dLbl>
            <c:dLbl>
              <c:idx val="4"/>
              <c:layout>
                <c:manualLayout>
                  <c:x val="-3.8659995246533178E-2"/>
                  <c:y val="-4.9494522226899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A-446E-BE50-E1521ECDC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Tracker'!$G$3:$K$3</c:f>
              <c:strCache>
                <c:ptCount val="5"/>
                <c:pt idx="0">
                  <c:v>Jan. 2025</c:v>
                </c:pt>
                <c:pt idx="1">
                  <c:v>Feb.  2025</c:v>
                </c:pt>
                <c:pt idx="2">
                  <c:v>Mar. 2025</c:v>
                </c:pt>
                <c:pt idx="3">
                  <c:v>Apr. 2025</c:v>
                </c:pt>
                <c:pt idx="4">
                  <c:v>May. 2025</c:v>
                </c:pt>
              </c:strCache>
            </c:strRef>
          </c:cat>
          <c:val>
            <c:numRef>
              <c:f>'Inflation Tracker'!$G$30:$K$30</c:f>
              <c:numCache>
                <c:formatCode>0.00%</c:formatCode>
                <c:ptCount val="5"/>
                <c:pt idx="2">
                  <c:v>-0.16991792326779917</c:v>
                </c:pt>
                <c:pt idx="3">
                  <c:v>-2.5018395879323065E-2</c:v>
                </c:pt>
                <c:pt idx="4">
                  <c:v>-1.5094339622638079E-4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2-4227-A832-FFCA3231DD3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3582816"/>
        <c:axId val="1453573664"/>
      </c:lineChart>
      <c:catAx>
        <c:axId val="14535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573664"/>
        <c:crosses val="autoZero"/>
        <c:auto val="1"/>
        <c:lblAlgn val="ctr"/>
        <c:lblOffset val="100"/>
        <c:noMultiLvlLbl val="0"/>
      </c:catAx>
      <c:valAx>
        <c:axId val="14535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Percentage</a:t>
                </a:r>
                <a:r>
                  <a:rPr lang="en-GB" b="1" baseline="0"/>
                  <a:t> Inflation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58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0066FF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- 25Kg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Dashboard'!$B$5:$C$5</c:f>
              <c:strCache>
                <c:ptCount val="2"/>
                <c:pt idx="0">
                  <c:v>Nigerian Manufactured Rice</c:v>
                </c:pt>
                <c:pt idx="1">
                  <c:v>25kg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Dashboard'!$D$5:$H$5</c:f>
              <c:numCache>
                <c:formatCode>_(* #,##0.00_);_(* \(#,##0.00\);_(* "-"??_);_(@_)</c:formatCode>
                <c:ptCount val="5"/>
                <c:pt idx="0">
                  <c:v>37543.080357142855</c:v>
                </c:pt>
                <c:pt idx="1">
                  <c:v>38468.666666666664</c:v>
                </c:pt>
                <c:pt idx="2">
                  <c:v>38575.485714285714</c:v>
                </c:pt>
                <c:pt idx="3">
                  <c:v>38523.809523809527</c:v>
                </c:pt>
                <c:pt idx="4">
                  <c:v>39839.880952380954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9-4F5C-B64B-3FE112B0EB55}"/>
            </c:ext>
          </c:extLst>
        </c:ser>
        <c:ser>
          <c:idx val="1"/>
          <c:order val="1"/>
          <c:tx>
            <c:strRef>
              <c:f>'Market Price Dashboard'!$B$6:$C$6</c:f>
              <c:strCache>
                <c:ptCount val="2"/>
                <c:pt idx="0">
                  <c:v>Imported Rice</c:v>
                </c:pt>
                <c:pt idx="1">
                  <c:v>25kg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Dashboard'!$D$6:$H$6</c:f>
              <c:numCache>
                <c:formatCode>_(* #,##0.00_);_(* \(#,##0.00\);_(* "-"??_);_(@_)</c:formatCode>
                <c:ptCount val="5"/>
                <c:pt idx="0">
                  <c:v>40268.75</c:v>
                </c:pt>
                <c:pt idx="1">
                  <c:v>41992.142857142855</c:v>
                </c:pt>
                <c:pt idx="2">
                  <c:v>42497.071428571435</c:v>
                </c:pt>
                <c:pt idx="3">
                  <c:v>44982.440476190473</c:v>
                </c:pt>
                <c:pt idx="4">
                  <c:v>42366.071428571428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9-4F5C-B64B-3FE112B0EB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5213824"/>
        <c:axId val="245227904"/>
      </c:lineChart>
      <c:catAx>
        <c:axId val="2452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27904"/>
        <c:crosses val="autoZero"/>
        <c:auto val="1"/>
        <c:lblAlgn val="ctr"/>
        <c:lblOffset val="100"/>
        <c:noMultiLvlLbl val="0"/>
      </c:catAx>
      <c:valAx>
        <c:axId val="2452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1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 - 4.5Kg (1Paint)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Dashboard'!$B$7:$C$7</c:f>
              <c:strCache>
                <c:ptCount val="2"/>
                <c:pt idx="0">
                  <c:v>Nigerian Manufactured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Dashboard'!$D$7:$H$7</c:f>
              <c:numCache>
                <c:formatCode>_(* #,##0.00_);_(* \(#,##0.00\);_(* "-"??_);_(@_)</c:formatCode>
                <c:ptCount val="5"/>
                <c:pt idx="0">
                  <c:v>6782.8125</c:v>
                </c:pt>
                <c:pt idx="1">
                  <c:v>6955.333333333333</c:v>
                </c:pt>
                <c:pt idx="2">
                  <c:v>6879.7714285714292</c:v>
                </c:pt>
                <c:pt idx="3">
                  <c:v>6907.7777777777774</c:v>
                </c:pt>
                <c:pt idx="4">
                  <c:v>6904.3154761904761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8-49B2-990D-C1529FEF012E}"/>
            </c:ext>
          </c:extLst>
        </c:ser>
        <c:ser>
          <c:idx val="1"/>
          <c:order val="1"/>
          <c:tx>
            <c:strRef>
              <c:f>'Market Price Dashboard'!$B$8:$C$8</c:f>
              <c:strCache>
                <c:ptCount val="2"/>
                <c:pt idx="0">
                  <c:v>Imported Rice</c:v>
                </c:pt>
                <c:pt idx="1">
                  <c:v>4.15Kg (1 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Dashboard'!$D$8:$H$8</c:f>
              <c:numCache>
                <c:formatCode>_(* #,##0.00_);_(* \(#,##0.00\);_(* "-"??_);_(@_)</c:formatCode>
                <c:ptCount val="5"/>
                <c:pt idx="0">
                  <c:v>7096.875</c:v>
                </c:pt>
                <c:pt idx="1">
                  <c:v>7825</c:v>
                </c:pt>
                <c:pt idx="2">
                  <c:v>7660.7142857142853</c:v>
                </c:pt>
                <c:pt idx="3">
                  <c:v>7555.9523809523816</c:v>
                </c:pt>
                <c:pt idx="4">
                  <c:v>7319.6428571428569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8-49B2-990D-C1529FEF012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5275264"/>
        <c:axId val="245281152"/>
      </c:lineChart>
      <c:catAx>
        <c:axId val="2452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81152"/>
        <c:crosses val="autoZero"/>
        <c:auto val="1"/>
        <c:lblAlgn val="ctr"/>
        <c:lblOffset val="100"/>
        <c:noMultiLvlLbl val="0"/>
      </c:catAx>
      <c:valAx>
        <c:axId val="245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7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4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Rice</a:t>
            </a:r>
            <a:r>
              <a:rPr lang="en-GB" b="1" baseline="0"/>
              <a:t> - 0.75Kg (1 Derica)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Dashboard'!$B$9:$C$9</c:f>
              <c:strCache>
                <c:ptCount val="2"/>
                <c:pt idx="0">
                  <c:v>Nigerian Manufactured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Dashboard'!$D$9:$H$9</c:f>
              <c:numCache>
                <c:formatCode>_(* #,##0.00_);_(* \(#,##0.00\);_(* "-"??_);_(@_)</c:formatCode>
                <c:ptCount val="5"/>
                <c:pt idx="0">
                  <c:v>1264.2857142857142</c:v>
                </c:pt>
                <c:pt idx="1">
                  <c:v>1311.6666666666667</c:v>
                </c:pt>
                <c:pt idx="2">
                  <c:v>1317.8571428571427</c:v>
                </c:pt>
                <c:pt idx="3">
                  <c:v>1468.3333333333337</c:v>
                </c:pt>
                <c:pt idx="4">
                  <c:v>1377.6785714285713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9-4607-90D0-C2D7FF596EF1}"/>
            </c:ext>
          </c:extLst>
        </c:ser>
        <c:ser>
          <c:idx val="1"/>
          <c:order val="1"/>
          <c:tx>
            <c:strRef>
              <c:f>'Market Price Dashboard'!$B$10:$C$10</c:f>
              <c:strCache>
                <c:ptCount val="2"/>
                <c:pt idx="0">
                  <c:v>Imported Rice</c:v>
                </c:pt>
                <c:pt idx="1">
                  <c:v>0.75kg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9041776027996502E-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9-4607-90D0-C2D7FF596EF1}"/>
                </c:ext>
              </c:extLst>
            </c:dLbl>
            <c:dLbl>
              <c:idx val="1"/>
              <c:layout>
                <c:manualLayout>
                  <c:x val="-6.5152887139107607E-2"/>
                  <c:y val="-2.549759405074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9-4607-90D0-C2D7FF596EF1}"/>
                </c:ext>
              </c:extLst>
            </c:dLbl>
            <c:dLbl>
              <c:idx val="2"/>
              <c:layout>
                <c:manualLayout>
                  <c:x val="-7.626399825021872E-2"/>
                  <c:y val="-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9-4607-90D0-C2D7FF596EF1}"/>
                </c:ext>
              </c:extLst>
            </c:dLbl>
            <c:dLbl>
              <c:idx val="3"/>
              <c:layout>
                <c:manualLayout>
                  <c:x val="-7.0708442694663171E-2"/>
                  <c:y val="-1.623833479148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A9-4607-90D0-C2D7FF596EF1}"/>
                </c:ext>
              </c:extLst>
            </c:dLbl>
            <c:dLbl>
              <c:idx val="4"/>
              <c:layout>
                <c:manualLayout>
                  <c:x val="-5.4847550306211829E-2"/>
                  <c:y val="-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A9-4607-90D0-C2D7FF596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Dashboard'!$D$10:$H$10</c:f>
              <c:numCache>
                <c:formatCode>_(* #,##0.00_);_(* \(#,##0.00\);_(* "-"??_);_(@_)</c:formatCode>
                <c:ptCount val="5"/>
                <c:pt idx="0">
                  <c:v>1406.25</c:v>
                </c:pt>
                <c:pt idx="1">
                  <c:v>1538.75</c:v>
                </c:pt>
                <c:pt idx="2">
                  <c:v>1507.1785714285713</c:v>
                </c:pt>
                <c:pt idx="3">
                  <c:v>1636.4285714285713</c:v>
                </c:pt>
                <c:pt idx="4">
                  <c:v>1476.3392857142858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A9-4607-90D0-C2D7FF596EF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5673472"/>
        <c:axId val="255675008"/>
      </c:lineChart>
      <c:catAx>
        <c:axId val="2556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75008"/>
        <c:crosses val="autoZero"/>
        <c:auto val="1"/>
        <c:lblAlgn val="ctr"/>
        <c:lblOffset val="100"/>
        <c:noMultiLvlLbl val="0"/>
      </c:catAx>
      <c:valAx>
        <c:axId val="25567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7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4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- 3.3Kg</a:t>
            </a:r>
            <a:r>
              <a:rPr lang="en-GB" b="1" baseline="0"/>
              <a:t> (I paint)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Dashboard'!$B$11:$C$11</c:f>
              <c:strCache>
                <c:ptCount val="2"/>
                <c:pt idx="0">
                  <c:v>Beans (Oloyin)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70417760279965E-2"/>
                  <c:y val="2.0798702245552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02-4F0F-A8C0-B4DCE7DD96CC}"/>
                </c:ext>
              </c:extLst>
            </c:dLbl>
            <c:dLbl>
              <c:idx val="1"/>
              <c:layout>
                <c:manualLayout>
                  <c:x val="-7.7041776027996556E-2"/>
                  <c:y val="3.0057961504811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02-4F0F-A8C0-B4DCE7DD96CC}"/>
                </c:ext>
              </c:extLst>
            </c:dLbl>
            <c:dLbl>
              <c:idx val="2"/>
              <c:layout>
                <c:manualLayout>
                  <c:x val="-7.70417760279965E-2"/>
                  <c:y val="3.0057961504811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02-4F0F-A8C0-B4DCE7DD96CC}"/>
                </c:ext>
              </c:extLst>
            </c:dLbl>
            <c:dLbl>
              <c:idx val="3"/>
              <c:layout>
                <c:manualLayout>
                  <c:x val="-7.70417760279965E-2"/>
                  <c:y val="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2-4F0F-A8C0-B4DCE7DD96CC}"/>
                </c:ext>
              </c:extLst>
            </c:dLbl>
            <c:dLbl>
              <c:idx val="4"/>
              <c:layout>
                <c:manualLayout>
                  <c:x val="-2.5803149606299213E-2"/>
                  <c:y val="-3.9386482939632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2-4F0F-A8C0-B4DCE7DD9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Dashboard'!$D$11:$H$11</c:f>
              <c:numCache>
                <c:formatCode>_(* #,##0.00_);_(* \(#,##0.00\);_(* "-"??_);_(@_)</c:formatCode>
                <c:ptCount val="5"/>
                <c:pt idx="0">
                  <c:v>11675</c:v>
                </c:pt>
                <c:pt idx="1">
                  <c:v>11637.5</c:v>
                </c:pt>
                <c:pt idx="2">
                  <c:v>11547.678571428571</c:v>
                </c:pt>
                <c:pt idx="3">
                  <c:v>10703.571428571429</c:v>
                </c:pt>
                <c:pt idx="4">
                  <c:v>8358.4821428571431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2-4F0F-A8C0-B4DCE7DD96CC}"/>
            </c:ext>
          </c:extLst>
        </c:ser>
        <c:ser>
          <c:idx val="1"/>
          <c:order val="1"/>
          <c:tx>
            <c:strRef>
              <c:f>'Market Price Dashboard'!$B$12:$C$12</c:f>
              <c:strCache>
                <c:ptCount val="2"/>
                <c:pt idx="0">
                  <c:v>Beans (Drum)</c:v>
                </c:pt>
                <c:pt idx="1">
                  <c:v>3.3kg (1 Paint)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Dashboard'!$D$12:$H$12</c:f>
              <c:numCache>
                <c:formatCode>_(* #,##0.00_);_(* \(#,##0.00\);_(* "-"??_);_(@_)</c:formatCode>
                <c:ptCount val="5"/>
                <c:pt idx="0">
                  <c:v>9878.125</c:v>
                </c:pt>
                <c:pt idx="1">
                  <c:v>9880</c:v>
                </c:pt>
                <c:pt idx="2">
                  <c:v>9752.2857142857138</c:v>
                </c:pt>
                <c:pt idx="3">
                  <c:v>8984.226190476189</c:v>
                </c:pt>
                <c:pt idx="4">
                  <c:v>7491.0714285714294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02-4F0F-A8C0-B4DCE7DD96C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6269696"/>
        <c:axId val="256271488"/>
      </c:lineChart>
      <c:catAx>
        <c:axId val="256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71488"/>
        <c:crosses val="autoZero"/>
        <c:auto val="1"/>
        <c:lblAlgn val="ctr"/>
        <c:lblOffset val="100"/>
        <c:noMultiLvlLbl val="0"/>
      </c:catAx>
      <c:valAx>
        <c:axId val="2562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6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Beans - 0.65kg (1Derica)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Dashboard'!$B$13:$C$13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1819553805774325E-2"/>
                  <c:y val="2.5428331875182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2C-4DE4-8989-FE4530C71FA5}"/>
                </c:ext>
              </c:extLst>
            </c:dLbl>
            <c:dLbl>
              <c:idx val="1"/>
              <c:layout>
                <c:manualLayout>
                  <c:x val="-6.5152887139107607E-2"/>
                  <c:y val="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C-4DE4-8989-FE4530C71FA5}"/>
                </c:ext>
              </c:extLst>
            </c:dLbl>
            <c:dLbl>
              <c:idx val="2"/>
              <c:layout>
                <c:manualLayout>
                  <c:x val="-7.3486220472440938E-2"/>
                  <c:y val="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2C-4DE4-8989-FE4530C71FA5}"/>
                </c:ext>
              </c:extLst>
            </c:dLbl>
            <c:dLbl>
              <c:idx val="3"/>
              <c:layout>
                <c:manualLayout>
                  <c:x val="-9.5973315835521586E-3"/>
                  <c:y val="-1.623833479148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C-4DE4-8989-FE4530C71FA5}"/>
                </c:ext>
              </c:extLst>
            </c:dLbl>
            <c:dLbl>
              <c:idx val="4"/>
              <c:layout>
                <c:manualLayout>
                  <c:x val="-3.8180883639545055E-2"/>
                  <c:y val="-3.4756853310002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C-4DE4-8989-FE4530C71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Dashboard'!$D$13:$H$13</c:f>
              <c:numCache>
                <c:formatCode>_(* #,##0.00_);_(* \(#,##0.00\);_(* "-"??_);_(@_)</c:formatCode>
                <c:ptCount val="5"/>
                <c:pt idx="0">
                  <c:v>2231.25</c:v>
                </c:pt>
                <c:pt idx="1">
                  <c:v>2175</c:v>
                </c:pt>
                <c:pt idx="2">
                  <c:v>2138.9285714285716</c:v>
                </c:pt>
                <c:pt idx="3">
                  <c:v>1986.9642857142856</c:v>
                </c:pt>
                <c:pt idx="4">
                  <c:v>1539.7321428571429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2C-4DE4-8989-FE4530C71FA5}"/>
            </c:ext>
          </c:extLst>
        </c:ser>
        <c:ser>
          <c:idx val="1"/>
          <c:order val="1"/>
          <c:tx>
            <c:strRef>
              <c:f>'Market Price Dashboard'!$B$14:$C$14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Dashboard'!$D$14:$H$14</c:f>
              <c:numCache>
                <c:formatCode>_(* #,##0.00_);_(* \(#,##0.00\);_(* "-"??_);_(@_)</c:formatCode>
                <c:ptCount val="5"/>
                <c:pt idx="0">
                  <c:v>1945.3125</c:v>
                </c:pt>
                <c:pt idx="1">
                  <c:v>1870</c:v>
                </c:pt>
                <c:pt idx="2">
                  <c:v>1824.8571428571427</c:v>
                </c:pt>
                <c:pt idx="3">
                  <c:v>1745.1190476190477</c:v>
                </c:pt>
                <c:pt idx="4">
                  <c:v>1350.6696428571429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2C-4DE4-8989-FE4530C71FA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7513344"/>
        <c:axId val="257514880"/>
      </c:lineChart>
      <c:catAx>
        <c:axId val="2575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514880"/>
        <c:crosses val="autoZero"/>
        <c:auto val="1"/>
        <c:lblAlgn val="ctr"/>
        <c:lblOffset val="100"/>
        <c:noMultiLvlLbl val="0"/>
      </c:catAx>
      <c:valAx>
        <c:axId val="25751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51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Garri - 2.6kg (1Paint)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Dashboard'!$B$15:$C$15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Dashboard'!$D$15:$H$15</c:f>
              <c:numCache>
                <c:formatCode>_(* #,##0.00_);_(* \(#,##0.00\);_(* "-"??_);_(@_)</c:formatCode>
                <c:ptCount val="5"/>
                <c:pt idx="0">
                  <c:v>3780.8333333333335</c:v>
                </c:pt>
                <c:pt idx="1">
                  <c:v>4179.1666666666661</c:v>
                </c:pt>
                <c:pt idx="2">
                  <c:v>4203.3333333333339</c:v>
                </c:pt>
                <c:pt idx="3">
                  <c:v>4465.5555555555557</c:v>
                </c:pt>
                <c:pt idx="4">
                  <c:v>3580.8333333333335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8-4308-8DA9-4397A492506F}"/>
            </c:ext>
          </c:extLst>
        </c:ser>
        <c:ser>
          <c:idx val="1"/>
          <c:order val="1"/>
          <c:tx>
            <c:strRef>
              <c:f>'Market Price Dashboard'!$B$16:$C$16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9597331583552106E-2"/>
                  <c:y val="2.086796442111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8-4308-8DA9-4397A492506F}"/>
                </c:ext>
              </c:extLst>
            </c:dLbl>
            <c:dLbl>
              <c:idx val="1"/>
              <c:layout>
                <c:manualLayout>
                  <c:x val="-6.5152887139107607E-2"/>
                  <c:y val="3.0127223680373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8-4308-8DA9-4397A492506F}"/>
                </c:ext>
              </c:extLst>
            </c:dLbl>
            <c:dLbl>
              <c:idx val="2"/>
              <c:layout>
                <c:manualLayout>
                  <c:x val="-7.0708442694663171E-2"/>
                  <c:y val="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8-4308-8DA9-4397A492506F}"/>
                </c:ext>
              </c:extLst>
            </c:dLbl>
            <c:dLbl>
              <c:idx val="3"/>
              <c:layout>
                <c:manualLayout>
                  <c:x val="-5.9597331583552057E-2"/>
                  <c:y val="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8-4308-8DA9-4397A492506F}"/>
                </c:ext>
              </c:extLst>
            </c:dLbl>
            <c:dLbl>
              <c:idx val="4"/>
              <c:layout>
                <c:manualLayout>
                  <c:x val="-5.2069772528433943E-2"/>
                  <c:y val="2.0867964421114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8-4308-8DA9-4397A4925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Dashboard'!$D$16:$H$16</c:f>
              <c:numCache>
                <c:formatCode>_(* #,##0.00_);_(* \(#,##0.00\);_(* "-"??_);_(@_)</c:formatCode>
                <c:ptCount val="5"/>
                <c:pt idx="0">
                  <c:v>2950</c:v>
                </c:pt>
                <c:pt idx="1">
                  <c:v>2690</c:v>
                </c:pt>
                <c:pt idx="2">
                  <c:v>2695.4285714285716</c:v>
                </c:pt>
                <c:pt idx="3">
                  <c:v>2782.0833333333335</c:v>
                </c:pt>
                <c:pt idx="4">
                  <c:v>2670.9821428571427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58-4308-8DA9-4397A492506F}"/>
            </c:ext>
          </c:extLst>
        </c:ser>
        <c:ser>
          <c:idx val="2"/>
          <c:order val="2"/>
          <c:tx>
            <c:strRef>
              <c:f>'Market Price Dashboard'!$B$17:$C$17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237510936132986"/>
                  <c:y val="-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8-4308-8DA9-4397A4925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Dashboard'!$D$17:$H$17</c:f>
              <c:numCache>
                <c:formatCode>_(* #,##0.00_);_(* \(#,##0.00\);_(* "-"??_);_(@_)</c:formatCode>
                <c:ptCount val="5"/>
                <c:pt idx="0">
                  <c:v>3240.625</c:v>
                </c:pt>
                <c:pt idx="1">
                  <c:v>3125</c:v>
                </c:pt>
                <c:pt idx="2">
                  <c:v>3089.8214285714284</c:v>
                </c:pt>
                <c:pt idx="3">
                  <c:v>3159.1666666666665</c:v>
                </c:pt>
                <c:pt idx="4">
                  <c:v>2879.8214285714284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8-4308-8DA9-4397A49250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443520"/>
        <c:axId val="258457600"/>
      </c:lineChart>
      <c:catAx>
        <c:axId val="2584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457600"/>
        <c:crosses val="autoZero"/>
        <c:auto val="1"/>
        <c:lblAlgn val="ctr"/>
        <c:lblOffset val="100"/>
        <c:noMultiLvlLbl val="0"/>
      </c:catAx>
      <c:valAx>
        <c:axId val="25845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44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baseline="0">
                <a:effectLst/>
              </a:rPr>
              <a:t>Beans 0.65Kg (1 Derica)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'!$B$19:$C$19</c:f>
              <c:strCache>
                <c:ptCount val="2"/>
                <c:pt idx="0">
                  <c:v>Beans (Oloyin)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781291804984391E-2"/>
                  <c:y val="-4.1249698254920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3-4719-B1AF-336AF33F2540}"/>
                </c:ext>
              </c:extLst>
            </c:dLbl>
            <c:dLbl>
              <c:idx val="1"/>
              <c:layout>
                <c:manualLayout>
                  <c:x val="-4.6448567393449283E-2"/>
                  <c:y val="-2.549977491577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3-4719-B1AF-336AF33F2540}"/>
                </c:ext>
              </c:extLst>
            </c:dLbl>
            <c:dLbl>
              <c:idx val="2"/>
              <c:layout>
                <c:manualLayout>
                  <c:x val="-5.6276577221459199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3-4719-B1AF-336AF33F2540}"/>
                </c:ext>
              </c:extLst>
            </c:dLbl>
            <c:dLbl>
              <c:idx val="3"/>
              <c:layout>
                <c:manualLayout>
                  <c:x val="-6.4324516610513804E-2"/>
                  <c:y val="-3.7255357312009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3-4719-B1AF-336AF33F2540}"/>
                </c:ext>
              </c:extLst>
            </c:dLbl>
            <c:dLbl>
              <c:idx val="4"/>
              <c:layout>
                <c:manualLayout>
                  <c:x val="-4.8982474421542882E-2"/>
                  <c:y val="-2.557545460378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3-4719-B1AF-336AF33F2540}"/>
                </c:ext>
              </c:extLst>
            </c:dLbl>
            <c:dLbl>
              <c:idx val="5"/>
              <c:layout>
                <c:manualLayout>
                  <c:x val="-3.6674390266560969E-2"/>
                  <c:y val="-2.9380345471379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3-4719-B1AF-336AF33F2540}"/>
                </c:ext>
              </c:extLst>
            </c:dLbl>
            <c:dLbl>
              <c:idx val="6"/>
              <c:layout>
                <c:manualLayout>
                  <c:x val="-4.9298140762027452E-2"/>
                  <c:y val="-2.9134060373461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3-4719-B1AF-336AF33F2540}"/>
                </c:ext>
              </c:extLst>
            </c:dLbl>
            <c:dLbl>
              <c:idx val="7"/>
              <c:layout>
                <c:manualLayout>
                  <c:x val="-3.7279788373879005E-2"/>
                  <c:y val="-2.525338947574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3-4719-B1AF-336AF33F2540}"/>
                </c:ext>
              </c:extLst>
            </c:dLbl>
            <c:dLbl>
              <c:idx val="8"/>
              <c:layout>
                <c:manualLayout>
                  <c:x val="-9.6337264034088085E-3"/>
                  <c:y val="-2.9134060373461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3-4719-B1AF-336AF33F2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'!$H$19:$P$19</c:f>
              <c:numCache>
                <c:formatCode>_(* #,##0.00_);_(* \(#,##0.00\);_(* "-"??_);_(@_)</c:formatCode>
                <c:ptCount val="9"/>
                <c:pt idx="0">
                  <c:v>1539.7321428571429</c:v>
                </c:pt>
                <c:pt idx="1">
                  <c:v>1445.1388888888889</c:v>
                </c:pt>
                <c:pt idx="2">
                  <c:v>1336.1111111111111</c:v>
                </c:pt>
                <c:pt idx="3">
                  <c:v>1308.3333333333333</c:v>
                </c:pt>
                <c:pt idx="4">
                  <c:v>1280</c:v>
                </c:pt>
                <c:pt idx="5">
                  <c:v>1244.2956349206349</c:v>
                </c:pt>
                <c:pt idx="6">
                  <c:v>1233.3333333333333</c:v>
                </c:pt>
                <c:pt idx="7">
                  <c:v>1291.6666666666667</c:v>
                </c:pt>
                <c:pt idx="8">
                  <c:v>1281.9444444444446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3-4719-B1AF-336AF33F2540}"/>
            </c:ext>
          </c:extLst>
        </c:ser>
        <c:ser>
          <c:idx val="1"/>
          <c:order val="1"/>
          <c:tx>
            <c:strRef>
              <c:f>'Monthly Market Price Dashboard '!$B$20:$C$20</c:f>
              <c:strCache>
                <c:ptCount val="2"/>
                <c:pt idx="0">
                  <c:v>Beans (Drum)</c:v>
                </c:pt>
                <c:pt idx="1">
                  <c:v>0.65kg (1 Derica)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7405706535202896E-2"/>
                  <c:y val="-2.525338947574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3-4719-B1AF-336AF33F2540}"/>
                </c:ext>
              </c:extLst>
            </c:dLbl>
            <c:dLbl>
              <c:idx val="1"/>
              <c:layout>
                <c:manualLayout>
                  <c:x val="-7.5115815290095631E-2"/>
                  <c:y val="2.5195332194595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3-4719-B1AF-336AF33F2540}"/>
                </c:ext>
              </c:extLst>
            </c:dLbl>
            <c:dLbl>
              <c:idx val="2"/>
              <c:layout>
                <c:manualLayout>
                  <c:x val="-6.7741880543031263E-2"/>
                  <c:y val="2.5195332194595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3-4719-B1AF-336AF33F2540}"/>
                </c:ext>
              </c:extLst>
            </c:dLbl>
            <c:dLbl>
              <c:idx val="3"/>
              <c:layout>
                <c:manualLayout>
                  <c:x val="-6.5283902294009807E-2"/>
                  <c:y val="2.907600309231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3-4719-B1AF-336AF33F2540}"/>
                </c:ext>
              </c:extLst>
            </c:dLbl>
            <c:dLbl>
              <c:idx val="4"/>
              <c:layout>
                <c:manualLayout>
                  <c:x val="-6.5283902294009807E-2"/>
                  <c:y val="2.5195332194595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3-4719-B1AF-336AF33F2540}"/>
                </c:ext>
              </c:extLst>
            </c:dLbl>
            <c:dLbl>
              <c:idx val="5"/>
              <c:layout>
                <c:manualLayout>
                  <c:x val="-5.879619450775405E-2"/>
                  <c:y val="2.939745709108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3-4719-B1AF-336AF33F2540}"/>
                </c:ext>
              </c:extLst>
            </c:dLbl>
            <c:dLbl>
              <c:idx val="6"/>
              <c:layout>
                <c:manualLayout>
                  <c:x val="-4.9298140762027452E-2"/>
                  <c:y val="1.7433990399159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3-4719-B1AF-336AF33F2540}"/>
                </c:ext>
              </c:extLst>
            </c:dLbl>
            <c:dLbl>
              <c:idx val="7"/>
              <c:layout>
                <c:manualLayout>
                  <c:x val="-3.7279788373879005E-2"/>
                  <c:y val="3.295667399003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3-4719-B1AF-336AF33F2540}"/>
                </c:ext>
              </c:extLst>
            </c:dLbl>
            <c:dLbl>
              <c:idx val="8"/>
              <c:layout>
                <c:manualLayout>
                  <c:x val="-4.7177699053659022E-3"/>
                  <c:y val="-1.7492047680306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3-4719-B1AF-336AF33F2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'!$H$20:$P$20</c:f>
              <c:numCache>
                <c:formatCode>_(* #,##0.00_);_(* \(#,##0.00\);_(* "-"??_);_(@_)</c:formatCode>
                <c:ptCount val="9"/>
                <c:pt idx="0">
                  <c:v>1350.6696428571429</c:v>
                </c:pt>
                <c:pt idx="1">
                  <c:v>1156.9444444444443</c:v>
                </c:pt>
                <c:pt idx="2">
                  <c:v>1111.1111111111111</c:v>
                </c:pt>
                <c:pt idx="3">
                  <c:v>1115.2777777777778</c:v>
                </c:pt>
                <c:pt idx="4">
                  <c:v>1081.1111111111111</c:v>
                </c:pt>
                <c:pt idx="5">
                  <c:v>1058.0357142857142</c:v>
                </c:pt>
                <c:pt idx="6">
                  <c:v>1046.6666666666667</c:v>
                </c:pt>
                <c:pt idx="7">
                  <c:v>1087.5</c:v>
                </c:pt>
                <c:pt idx="8">
                  <c:v>1065.2777777777778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33-4719-B1AF-336AF33F254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4528480"/>
        <c:axId val="354517248"/>
      </c:lineChart>
      <c:catAx>
        <c:axId val="3545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517248"/>
        <c:crosses val="autoZero"/>
        <c:auto val="1"/>
        <c:lblAlgn val="ctr"/>
        <c:lblOffset val="100"/>
        <c:noMultiLvlLbl val="0"/>
      </c:catAx>
      <c:valAx>
        <c:axId val="3545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52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Dashboard'!$B$18:$C$18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Dashboard'!$D$18:$H$18</c:f>
              <c:numCache>
                <c:formatCode>_(* #,##0.00_);_(* \(#,##0.00\);_(* "-"??_);_(@_)</c:formatCode>
                <c:ptCount val="5"/>
                <c:pt idx="0">
                  <c:v>4970.0892857142862</c:v>
                </c:pt>
                <c:pt idx="1">
                  <c:v>5225</c:v>
                </c:pt>
                <c:pt idx="2">
                  <c:v>5351.7857142857147</c:v>
                </c:pt>
                <c:pt idx="3">
                  <c:v>5616.0714285714284</c:v>
                </c:pt>
                <c:pt idx="4">
                  <c:v>5645.5357142857138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7-453F-A6E8-C3AED45836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101248"/>
        <c:axId val="258103936"/>
      </c:lineChart>
      <c:catAx>
        <c:axId val="2581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03936"/>
        <c:crosses val="autoZero"/>
        <c:auto val="1"/>
        <c:lblAlgn val="ctr"/>
        <c:lblOffset val="100"/>
        <c:noMultiLvlLbl val="0"/>
      </c:catAx>
      <c:valAx>
        <c:axId val="2581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0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0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Dashboard'!$B$19:$C$19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Dashboard'!$D$19:$H$19</c:f>
              <c:numCache>
                <c:formatCode>_(* #,##0.00_);_(* \(#,##0.00\);_(* "-"??_);_(@_)</c:formatCode>
                <c:ptCount val="5"/>
                <c:pt idx="0">
                  <c:v>3415.625</c:v>
                </c:pt>
                <c:pt idx="1">
                  <c:v>3530</c:v>
                </c:pt>
                <c:pt idx="2">
                  <c:v>3533.1071428571427</c:v>
                </c:pt>
                <c:pt idx="3">
                  <c:v>3361.3095238095243</c:v>
                </c:pt>
                <c:pt idx="4">
                  <c:v>2934.9702380952381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1-4511-B2E5-4F850F27C06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128128"/>
        <c:axId val="260117632"/>
      </c:lineChart>
      <c:catAx>
        <c:axId val="2581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117632"/>
        <c:crosses val="autoZero"/>
        <c:auto val="1"/>
        <c:lblAlgn val="ctr"/>
        <c:lblOffset val="100"/>
        <c:noMultiLvlLbl val="0"/>
      </c:catAx>
      <c:valAx>
        <c:axId val="26011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2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0" cap="flat" cmpd="sng" algn="ctr">
      <a:solidFill>
        <a:srgbClr val="F353F7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Culinary Vegetables - 1kg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'Market Price Dashboard'!$B$20:$C$20</c:f>
              <c:strCache>
                <c:ptCount val="2"/>
                <c:pt idx="0">
                  <c:v>Tomatoes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Dashboard'!$D$20:$H$20</c:f>
              <c:numCache>
                <c:formatCode>_(* #,##0.00_);_(* \(#,##0.00\);_(* "-"??_);_(@_)</c:formatCode>
                <c:ptCount val="5"/>
                <c:pt idx="0">
                  <c:v>1329.6875</c:v>
                </c:pt>
                <c:pt idx="1">
                  <c:v>975</c:v>
                </c:pt>
                <c:pt idx="2">
                  <c:v>1096.25</c:v>
                </c:pt>
                <c:pt idx="3">
                  <c:v>1293.0952380952381</c:v>
                </c:pt>
                <c:pt idx="4">
                  <c:v>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6-4266-906F-BDE10EECAE8C}"/>
            </c:ext>
          </c:extLst>
        </c:ser>
        <c:ser>
          <c:idx val="1"/>
          <c:order val="1"/>
          <c:tx>
            <c:strRef>
              <c:f>'Market Price Dashboard'!$B$21:$C$21</c:f>
              <c:strCache>
                <c:ptCount val="2"/>
                <c:pt idx="0">
                  <c:v>Pepper (Rodo)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Dashboard'!$D$21:$H$21</c:f>
              <c:numCache>
                <c:formatCode>_(* #,##0.00_);_(* \(#,##0.00\);_(* "-"??_);_(@_)</c:formatCode>
                <c:ptCount val="5"/>
                <c:pt idx="0">
                  <c:v>2503.125</c:v>
                </c:pt>
                <c:pt idx="1">
                  <c:v>2177.5</c:v>
                </c:pt>
                <c:pt idx="2">
                  <c:v>2072.2142857142858</c:v>
                </c:pt>
                <c:pt idx="3">
                  <c:v>2204.4047619047619</c:v>
                </c:pt>
                <c:pt idx="4">
                  <c:v>1660.0446428571429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6-4266-906F-BDE10EECAE8C}"/>
            </c:ext>
          </c:extLst>
        </c:ser>
        <c:ser>
          <c:idx val="2"/>
          <c:order val="2"/>
          <c:tx>
            <c:strRef>
              <c:f>'Market Price Dashboard'!$B$22:$C$22</c:f>
              <c:strCache>
                <c:ptCount val="2"/>
                <c:pt idx="0">
                  <c:v>Tatashe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Dashboard'!$D$22:$H$22</c:f>
              <c:numCache>
                <c:formatCode>_(* #,##0.00_);_(* \(#,##0.00\);_(* "-"??_);_(@_)</c:formatCode>
                <c:ptCount val="5"/>
                <c:pt idx="0">
                  <c:v>2049.1071428571427</c:v>
                </c:pt>
                <c:pt idx="1">
                  <c:v>1928.5714285714287</c:v>
                </c:pt>
                <c:pt idx="2">
                  <c:v>2067.6785714285716</c:v>
                </c:pt>
                <c:pt idx="3">
                  <c:v>2230.1256613756614</c:v>
                </c:pt>
                <c:pt idx="4">
                  <c:v>2027.6785714285713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6-4266-906F-BDE10EECAE8C}"/>
            </c:ext>
          </c:extLst>
        </c:ser>
        <c:ser>
          <c:idx val="3"/>
          <c:order val="3"/>
          <c:tx>
            <c:strRef>
              <c:f>'Market Price Dashboard'!$B$23:$C$23</c:f>
              <c:strCache>
                <c:ptCount val="2"/>
                <c:pt idx="0">
                  <c:v>Shombo</c:v>
                </c:pt>
                <c:pt idx="1">
                  <c:v>1kg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Dashboard'!$D$23:$H$23</c:f>
              <c:numCache>
                <c:formatCode>_(* #,##0.00_);_(* \(#,##0.00\);_(* "-"??_);_(@_)</c:formatCode>
                <c:ptCount val="5"/>
                <c:pt idx="0">
                  <c:v>2131.25</c:v>
                </c:pt>
                <c:pt idx="1">
                  <c:v>1767.5</c:v>
                </c:pt>
                <c:pt idx="2">
                  <c:v>1960.3214285714287</c:v>
                </c:pt>
                <c:pt idx="3">
                  <c:v>2314.2857142857142</c:v>
                </c:pt>
                <c:pt idx="4">
                  <c:v>1882.3660714285716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6-4266-906F-BDE10EECAE8C}"/>
            </c:ext>
          </c:extLst>
        </c:ser>
        <c:ser>
          <c:idx val="4"/>
          <c:order val="4"/>
          <c:tx>
            <c:strRef>
              <c:f>'Market Price Dashboard'!$B$24:$C$24</c:f>
              <c:strCache>
                <c:ptCount val="2"/>
                <c:pt idx="0">
                  <c:v>Onions</c:v>
                </c:pt>
                <c:pt idx="1">
                  <c:v>1kg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'Market Price Dashboard'!$D$4:$H$4</c:f>
              <c:strCache>
                <c:ptCount val="5"/>
                <c:pt idx="0">
                  <c:v>Sept 2024 (NGN)</c:v>
                </c:pt>
                <c:pt idx="1">
                  <c:v>Oct 2024 (NGN)</c:v>
                </c:pt>
                <c:pt idx="2">
                  <c:v>Nov 2024 (NGN) </c:v>
                </c:pt>
                <c:pt idx="3">
                  <c:v>Dec 2024 (NGN)</c:v>
                </c:pt>
                <c:pt idx="4">
                  <c:v>Jan 2025 (NGN)</c:v>
                </c:pt>
              </c:strCache>
            </c:strRef>
          </c:cat>
          <c:val>
            <c:numRef>
              <c:f>'Market Price Dashboard'!$D$24:$H$24</c:f>
              <c:numCache>
                <c:formatCode>_(* #,##0.00_);_(* \(#,##0.00\);_(* "-"??_);_(@_)</c:formatCode>
                <c:ptCount val="5"/>
                <c:pt idx="0">
                  <c:v>1175</c:v>
                </c:pt>
                <c:pt idx="1">
                  <c:v>1096.25</c:v>
                </c:pt>
                <c:pt idx="2">
                  <c:v>1259.5357142857142</c:v>
                </c:pt>
                <c:pt idx="3">
                  <c:v>1887.9166666666667</c:v>
                </c:pt>
                <c:pt idx="4">
                  <c:v>1529.9107142857144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46-4266-906F-BDE10EEC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63456"/>
        <c:axId val="260706304"/>
      </c:lineChart>
      <c:catAx>
        <c:axId val="260163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60706304"/>
        <c:crosses val="autoZero"/>
        <c:auto val="1"/>
        <c:lblAlgn val="ctr"/>
        <c:lblOffset val="100"/>
        <c:noMultiLvlLbl val="0"/>
      </c:catAx>
      <c:valAx>
        <c:axId val="26070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Prices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16345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Garri 2,6Kg (1 Paint)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'Monthly Market Price Dashboard '!$B$21:$C$21</c:f>
              <c:strCache>
                <c:ptCount val="2"/>
                <c:pt idx="0">
                  <c:v>Garri (Ijebu)</c:v>
                </c:pt>
                <c:pt idx="1">
                  <c:v>2.2kg (1Paint)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3529013852533774E-2"/>
                  <c:y val="-2.941830769368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D-462A-BD2E-B490676CFADB}"/>
                </c:ext>
              </c:extLst>
            </c:dLbl>
            <c:dLbl>
              <c:idx val="1"/>
              <c:layout>
                <c:manualLayout>
                  <c:x val="-4.6214695404971695E-2"/>
                  <c:y val="-3.3497124743089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D-462A-BD2E-B490676CFADB}"/>
                </c:ext>
              </c:extLst>
            </c:dLbl>
            <c:dLbl>
              <c:idx val="2"/>
              <c:layout>
                <c:manualLayout>
                  <c:x val="-6.3647474734199835E-2"/>
                  <c:y val="-3.7495915394458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D-462A-BD2E-B490676CFADB}"/>
                </c:ext>
              </c:extLst>
            </c:dLbl>
            <c:dLbl>
              <c:idx val="3"/>
              <c:layout>
                <c:manualLayout>
                  <c:x val="-4.9400590063311954E-2"/>
                  <c:y val="-3.7455603773412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D-462A-BD2E-B490676CFADB}"/>
                </c:ext>
              </c:extLst>
            </c:dLbl>
            <c:dLbl>
              <c:idx val="4"/>
              <c:layout>
                <c:manualLayout>
                  <c:x val="-6.1349950775750249E-2"/>
                  <c:y val="-2.549984883142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D-462A-BD2E-B490676CFADB}"/>
                </c:ext>
              </c:extLst>
            </c:dLbl>
            <c:dLbl>
              <c:idx val="5"/>
              <c:layout>
                <c:manualLayout>
                  <c:x val="-6.5943233328043777E-2"/>
                  <c:y val="-2.1701394721010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D-462A-BD2E-B490676CFADB}"/>
                </c:ext>
              </c:extLst>
            </c:dLbl>
            <c:dLbl>
              <c:idx val="6"/>
              <c:layout>
                <c:manualLayout>
                  <c:x val="-4.6508530536002055E-2"/>
                  <c:y val="-4.0798848810860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D-462A-BD2E-B490676CFADB}"/>
                </c:ext>
              </c:extLst>
            </c:dLbl>
            <c:dLbl>
              <c:idx val="7"/>
              <c:layout>
                <c:manualLayout>
                  <c:x val="-5.1780037727094864E-2"/>
                  <c:y val="2.5255773864110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D-462A-BD2E-B490676CFADB}"/>
                </c:ext>
              </c:extLst>
            </c:dLbl>
            <c:dLbl>
              <c:idx val="8"/>
              <c:layout>
                <c:manualLayout>
                  <c:x val="-8.6867972018021718E-3"/>
                  <c:y val="-3.3093931079350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5D-462A-BD2E-B490676CF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'!$H$21:$P$21</c:f>
              <c:numCache>
                <c:formatCode>_(* #,##0.00_);_(* \(#,##0.00\);_(* "-"??_);_(@_)</c:formatCode>
                <c:ptCount val="9"/>
                <c:pt idx="0">
                  <c:v>3580.8333333333335</c:v>
                </c:pt>
                <c:pt idx="1">
                  <c:v>2786.3095238095234</c:v>
                </c:pt>
                <c:pt idx="2">
                  <c:v>2823.2142857142858</c:v>
                </c:pt>
                <c:pt idx="3">
                  <c:v>2766.5178571428569</c:v>
                </c:pt>
                <c:pt idx="4">
                  <c:v>2689.2857142857147</c:v>
                </c:pt>
                <c:pt idx="5">
                  <c:v>2830.833333333333</c:v>
                </c:pt>
                <c:pt idx="6">
                  <c:v>2905.7142857142853</c:v>
                </c:pt>
                <c:pt idx="7">
                  <c:v>2625</c:v>
                </c:pt>
                <c:pt idx="8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D-462A-BD2E-B490676CFADB}"/>
            </c:ext>
          </c:extLst>
        </c:ser>
        <c:ser>
          <c:idx val="1"/>
          <c:order val="1"/>
          <c:tx>
            <c:strRef>
              <c:f>'Monthly Market Price Dashboard '!$B$22:$C$22</c:f>
              <c:strCache>
                <c:ptCount val="2"/>
                <c:pt idx="0">
                  <c:v>Garri (White)</c:v>
                </c:pt>
                <c:pt idx="1">
                  <c:v>2.6kg (1Paint)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057647940472697E-2"/>
                  <c:y val="2.9145754193674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5D-462A-BD2E-B490676CFADB}"/>
                </c:ext>
              </c:extLst>
            </c:dLbl>
            <c:dLbl>
              <c:idx val="1"/>
              <c:layout>
                <c:manualLayout>
                  <c:x val="-5.7411358943028616E-2"/>
                  <c:y val="2.136579353454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5D-462A-BD2E-B490676CFADB}"/>
                </c:ext>
              </c:extLst>
            </c:dLbl>
            <c:dLbl>
              <c:idx val="2"/>
              <c:layout>
                <c:manualLayout>
                  <c:x val="-6.3647539778241821E-2"/>
                  <c:y val="3.3278216752869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D-462A-BD2E-B490676CFADB}"/>
                </c:ext>
              </c:extLst>
            </c:dLbl>
            <c:dLbl>
              <c:idx val="3"/>
              <c:layout>
                <c:manualLayout>
                  <c:x val="-6.1851122025822769E-2"/>
                  <c:y val="6.0707946198236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5D-462A-BD2E-B490676CFADB}"/>
                </c:ext>
              </c:extLst>
            </c:dLbl>
            <c:dLbl>
              <c:idx val="4"/>
              <c:layout>
                <c:manualLayout>
                  <c:x val="-6.134288931732762E-2"/>
                  <c:y val="2.1602753405873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5D-462A-BD2E-B490676CFADB}"/>
                </c:ext>
              </c:extLst>
            </c:dLbl>
            <c:dLbl>
              <c:idx val="5"/>
              <c:layout>
                <c:manualLayout>
                  <c:x val="-5.0996479666824794E-2"/>
                  <c:y val="2.92393624656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5D-462A-BD2E-B490676CFADB}"/>
                </c:ext>
              </c:extLst>
            </c:dLbl>
            <c:dLbl>
              <c:idx val="6"/>
              <c:layout>
                <c:manualLayout>
                  <c:x val="-4.1526279315595604E-2"/>
                  <c:y val="3.298397021806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5D-462A-BD2E-B490676CFADB}"/>
                </c:ext>
              </c:extLst>
            </c:dLbl>
            <c:dLbl>
              <c:idx val="7"/>
              <c:layout>
                <c:manualLayout>
                  <c:x val="-4.0972176480289779E-2"/>
                  <c:y val="2.5255773864110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5D-462A-BD2E-B490676CF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'!$H$22:$P$22</c:f>
              <c:numCache>
                <c:formatCode>_(* #,##0.00_);_(* \(#,##0.00\);_(* "-"??_);_(@_)</c:formatCode>
                <c:ptCount val="9"/>
                <c:pt idx="0">
                  <c:v>2670.9821428571427</c:v>
                </c:pt>
                <c:pt idx="1">
                  <c:v>2406.9444444444443</c:v>
                </c:pt>
                <c:pt idx="2">
                  <c:v>2408.125</c:v>
                </c:pt>
                <c:pt idx="3">
                  <c:v>2395</c:v>
                </c:pt>
                <c:pt idx="4">
                  <c:v>2318.666666666667</c:v>
                </c:pt>
                <c:pt idx="5">
                  <c:v>2381.3194444444443</c:v>
                </c:pt>
                <c:pt idx="6">
                  <c:v>2411.333333333333</c:v>
                </c:pt>
                <c:pt idx="7">
                  <c:v>2287.5</c:v>
                </c:pt>
                <c:pt idx="8">
                  <c:v>2068.75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5D-462A-BD2E-B490676CFADB}"/>
            </c:ext>
          </c:extLst>
        </c:ser>
        <c:ser>
          <c:idx val="2"/>
          <c:order val="2"/>
          <c:tx>
            <c:strRef>
              <c:f>'Monthly Market Price Dashboard '!$B$23:$C$23</c:f>
              <c:strCache>
                <c:ptCount val="2"/>
                <c:pt idx="0">
                  <c:v>Garri (Yellow)</c:v>
                </c:pt>
                <c:pt idx="1">
                  <c:v>2.6kg (1Paint)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1078399654912134E-2"/>
                  <c:y val="-1.7662709359955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5D-462A-BD2E-B490676CFADB}"/>
                </c:ext>
              </c:extLst>
            </c:dLbl>
            <c:dLbl>
              <c:idx val="1"/>
              <c:layout>
                <c:manualLayout>
                  <c:x val="-5.6179197845784415E-2"/>
                  <c:y val="9.36634407190123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5D-462A-BD2E-B490676CFADB}"/>
                </c:ext>
              </c:extLst>
            </c:dLbl>
            <c:dLbl>
              <c:idx val="2"/>
              <c:layout>
                <c:manualLayout>
                  <c:x val="-4.6215676163085952E-2"/>
                  <c:y val="1.6962946901654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5D-462A-BD2E-B490676CFADB}"/>
                </c:ext>
              </c:extLst>
            </c:dLbl>
            <c:dLbl>
              <c:idx val="3"/>
              <c:layout>
                <c:manualLayout>
                  <c:x val="-5.4380753507249878E-2"/>
                  <c:y val="5.2870880642417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5D-462A-BD2E-B490676CFADB}"/>
                </c:ext>
              </c:extLst>
            </c:dLbl>
            <c:dLbl>
              <c:idx val="4"/>
              <c:layout>
                <c:manualLayout>
                  <c:x val="-5.3879516219483378E-2"/>
                  <c:y val="1.3645483724183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5D-462A-BD2E-B490676CFADB}"/>
                </c:ext>
              </c:extLst>
            </c:dLbl>
            <c:dLbl>
              <c:idx val="5"/>
              <c:layout>
                <c:manualLayout>
                  <c:x val="-5.0994321998973434E-2"/>
                  <c:y val="1.7483944064571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5D-462A-BD2E-B490676CFADB}"/>
                </c:ext>
              </c:extLst>
            </c:dLbl>
            <c:dLbl>
              <c:idx val="6"/>
              <c:layout>
                <c:manualLayout>
                  <c:x val="-1.4123897603360627E-2"/>
                  <c:y val="-1.7574134755044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5D-462A-BD2E-B490676CFADB}"/>
                </c:ext>
              </c:extLst>
            </c:dLbl>
            <c:dLbl>
              <c:idx val="7"/>
              <c:layout>
                <c:manualLayout>
                  <c:x val="-1.719488173731859E-2"/>
                  <c:y val="-2.920395074978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5D-462A-BD2E-B490676CFADB}"/>
                </c:ext>
              </c:extLst>
            </c:dLbl>
            <c:dLbl>
              <c:idx val="8"/>
              <c:layout>
                <c:manualLayout>
                  <c:x val="-4.0508204358104101E-5"/>
                  <c:y val="1.747581320498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5D-462A-BD2E-B490676CF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'!$H$23:$P$23</c:f>
              <c:numCache>
                <c:formatCode>_(* #,##0.00_);_(* \(#,##0.00\);_(* "-"??_);_(@_)</c:formatCode>
                <c:ptCount val="9"/>
                <c:pt idx="0">
                  <c:v>2879.8214285714284</c:v>
                </c:pt>
                <c:pt idx="1">
                  <c:v>2672.5694444444443</c:v>
                </c:pt>
                <c:pt idx="2">
                  <c:v>2632.5</c:v>
                </c:pt>
                <c:pt idx="3">
                  <c:v>2588.0555555555557</c:v>
                </c:pt>
                <c:pt idx="4">
                  <c:v>2548</c:v>
                </c:pt>
                <c:pt idx="5">
                  <c:v>2719.8611111111113</c:v>
                </c:pt>
                <c:pt idx="6">
                  <c:v>2712.2222222222222</c:v>
                </c:pt>
                <c:pt idx="7">
                  <c:v>2682.5</c:v>
                </c:pt>
                <c:pt idx="8">
                  <c:v>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5D-462A-BD2E-B490676CFAD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181904"/>
        <c:axId val="92185648"/>
      </c:lineChart>
      <c:catAx>
        <c:axId val="9218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85648"/>
        <c:crosses val="autoZero"/>
        <c:auto val="1"/>
        <c:lblAlgn val="ctr"/>
        <c:lblOffset val="100"/>
        <c:noMultiLvlLbl val="0"/>
      </c:catAx>
      <c:valAx>
        <c:axId val="921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8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49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Medium Sized Eggs 1 Crate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40515743176986"/>
          <c:y val="0.14533838073266692"/>
          <c:w val="0.79479829509597366"/>
          <c:h val="0.6776679731528051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'!$B$24:$C$24</c:f>
              <c:strCache>
                <c:ptCount val="2"/>
                <c:pt idx="0">
                  <c:v>Medium Sized Eggs</c:v>
                </c:pt>
                <c:pt idx="1">
                  <c:v>1 Crate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49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E-43ED-8D07-82AE20C4581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EE-43ED-8D07-82AE20C4581D}"/>
              </c:ext>
            </c:extLst>
          </c:dPt>
          <c:dLbls>
            <c:dLbl>
              <c:idx val="0"/>
              <c:layout>
                <c:manualLayout>
                  <c:x val="-3.0974106041923553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E-43ED-8D07-82AE20C4581D}"/>
                </c:ext>
              </c:extLst>
            </c:dLbl>
            <c:dLbl>
              <c:idx val="1"/>
              <c:layout>
                <c:manualLayout>
                  <c:x val="-3.8372379778051788E-2"/>
                  <c:y val="-3.333684047159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E-43ED-8D07-82AE20C4581D}"/>
                </c:ext>
              </c:extLst>
            </c:dLbl>
            <c:dLbl>
              <c:idx val="2"/>
              <c:layout>
                <c:manualLayout>
                  <c:x val="-4.5770653514180117E-2"/>
                  <c:y val="3.3278216752869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E-43ED-8D07-82AE20C4581D}"/>
                </c:ext>
              </c:extLst>
            </c:dLbl>
            <c:dLbl>
              <c:idx val="3"/>
              <c:layout>
                <c:manualLayout>
                  <c:x val="-1.8643649815043156E-2"/>
                  <c:y val="-2.549977491577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E-43ED-8D07-82AE20C4581D}"/>
                </c:ext>
              </c:extLst>
            </c:dLbl>
            <c:dLbl>
              <c:idx val="4"/>
              <c:layout>
                <c:manualLayout>
                  <c:x val="-2.4287666299260473E-2"/>
                  <c:y val="-2.8857309426106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E-43ED-8D07-82AE20C4581D}"/>
                </c:ext>
              </c:extLst>
            </c:dLbl>
            <c:dLbl>
              <c:idx val="5"/>
              <c:layout>
                <c:manualLayout>
                  <c:x val="-5.0723047019327484E-2"/>
                  <c:y val="3.2937943637652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E-43ED-8D07-82AE20C4581D}"/>
                </c:ext>
              </c:extLst>
            </c:dLbl>
            <c:dLbl>
              <c:idx val="6"/>
              <c:layout>
                <c:manualLayout>
                  <c:x val="-4.1814966321522422E-2"/>
                  <c:y val="-4.075289869478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E-43ED-8D07-82AE20C4581D}"/>
                </c:ext>
              </c:extLst>
            </c:dLbl>
            <c:dLbl>
              <c:idx val="7"/>
              <c:layout>
                <c:manualLayout>
                  <c:x val="-1.0047791308050549E-2"/>
                  <c:y val="-4.07528986947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EE-43ED-8D07-82AE20C45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'!$H$24:$P$24</c:f>
              <c:numCache>
                <c:formatCode>_(* #,##0.00_);_(* \(#,##0.00\);_(* "-"??_);_(@_)</c:formatCode>
                <c:ptCount val="9"/>
                <c:pt idx="0">
                  <c:v>5645.5357142857138</c:v>
                </c:pt>
                <c:pt idx="1">
                  <c:v>5534.5833333333339</c:v>
                </c:pt>
                <c:pt idx="2">
                  <c:v>5530</c:v>
                </c:pt>
                <c:pt idx="3">
                  <c:v>5483.0555555555557</c:v>
                </c:pt>
                <c:pt idx="4">
                  <c:v>5354</c:v>
                </c:pt>
                <c:pt idx="5">
                  <c:v>5303.75</c:v>
                </c:pt>
                <c:pt idx="6">
                  <c:v>5347.7777777777783</c:v>
                </c:pt>
                <c:pt idx="7">
                  <c:v>5377.5</c:v>
                </c:pt>
                <c:pt idx="8">
                  <c:v>5322.5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EE-43ED-8D07-82AE20C4581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4928784"/>
        <c:axId val="1444929200"/>
      </c:lineChart>
      <c:catAx>
        <c:axId val="144492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29200"/>
        <c:crosses val="autoZero"/>
        <c:auto val="1"/>
        <c:lblAlgn val="ctr"/>
        <c:lblOffset val="100"/>
        <c:noMultiLvlLbl val="0"/>
      </c:catAx>
      <c:valAx>
        <c:axId val="144492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92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111210727371949"/>
          <c:y val="0.12966424962102854"/>
          <c:w val="0.79403640757776561"/>
          <c:h val="0.67766797315280514"/>
        </c:manualLayout>
      </c:layout>
      <c:lineChart>
        <c:grouping val="standard"/>
        <c:varyColors val="0"/>
        <c:ser>
          <c:idx val="0"/>
          <c:order val="0"/>
          <c:tx>
            <c:strRef>
              <c:f>'Monthly Market Price Dashboard '!$B$25:$C$25</c:f>
              <c:strCache>
                <c:ptCount val="2"/>
                <c:pt idx="0">
                  <c:v>Medium Sized Yam</c:v>
                </c:pt>
                <c:pt idx="1">
                  <c:v>1 Tuber </c:v>
                </c:pt>
              </c:strCache>
            </c:strRef>
          </c:tx>
          <c:spPr>
            <a:ln w="349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267326732673268E-2"/>
                  <c:y val="-3.3336840471593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B0-4BE0-B304-314A01701FA9}"/>
                </c:ext>
              </c:extLst>
            </c:dLbl>
            <c:dLbl>
              <c:idx val="1"/>
              <c:layout>
                <c:manualLayout>
                  <c:x val="-6.5742574257425787E-2"/>
                  <c:y val="2.5441151197050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B0-4BE0-B304-314A01701FA9}"/>
                </c:ext>
              </c:extLst>
            </c:dLbl>
            <c:dLbl>
              <c:idx val="2"/>
              <c:layout>
                <c:manualLayout>
                  <c:x val="-6.3267326732673268E-2"/>
                  <c:y val="-3.7255373249503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0-4BE0-B304-314A01701FA9}"/>
                </c:ext>
              </c:extLst>
            </c:dLbl>
            <c:dLbl>
              <c:idx val="3"/>
              <c:layout>
                <c:manualLayout>
                  <c:x val="-7.0693069306930784E-2"/>
                  <c:y val="2.5441151197049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0-4BE0-B304-314A01701FA9}"/>
                </c:ext>
              </c:extLst>
            </c:dLbl>
            <c:dLbl>
              <c:idx val="4"/>
              <c:layout>
                <c:manualLayout>
                  <c:x val="-6.5742574257425745E-2"/>
                  <c:y val="2.544115119704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0-4BE0-B304-314A01701FA9}"/>
                </c:ext>
              </c:extLst>
            </c:dLbl>
            <c:dLbl>
              <c:idx val="5"/>
              <c:layout>
                <c:manualLayout>
                  <c:x val="-1.1565642784750916E-2"/>
                  <c:y val="-3.333684047159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0-4BE0-B304-314A01701FA9}"/>
                </c:ext>
              </c:extLst>
            </c:dLbl>
            <c:dLbl>
              <c:idx val="6"/>
              <c:layout>
                <c:manualLayout>
                  <c:x val="-4.557870921485482E-3"/>
                  <c:y val="-3.6874433308871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0-4BE0-B304-314A01701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'Monthly Market Price Dashboard '!$H$4:$P$4</c:f>
              <c:strCache>
                <c:ptCount val="9"/>
                <c:pt idx="0">
                  <c:v>Jan 2025 (NGN)</c:v>
                </c:pt>
                <c:pt idx="1">
                  <c:v>Feb 2025 (NGN)</c:v>
                </c:pt>
                <c:pt idx="2">
                  <c:v>Mar 2025 (NGN)</c:v>
                </c:pt>
                <c:pt idx="3">
                  <c:v>Apr 2025 (NGN)</c:v>
                </c:pt>
                <c:pt idx="4">
                  <c:v>May 2025 (NGN)</c:v>
                </c:pt>
                <c:pt idx="5">
                  <c:v>June 2025 (NGN)</c:v>
                </c:pt>
                <c:pt idx="6">
                  <c:v>July 2025 (NGN)</c:v>
                </c:pt>
                <c:pt idx="7">
                  <c:v>August 2025 (NGN)</c:v>
                </c:pt>
                <c:pt idx="8">
                  <c:v>September 2025 (NGN)</c:v>
                </c:pt>
              </c:strCache>
            </c:strRef>
          </c:cat>
          <c:val>
            <c:numRef>
              <c:f>'Monthly Market Price Dashboard '!$H$25:$P$25</c:f>
              <c:numCache>
                <c:formatCode>_(* #,##0.00_);_(* \(#,##0.00\);_(* "-"??_);_(@_)</c:formatCode>
                <c:ptCount val="9"/>
                <c:pt idx="0">
                  <c:v>2934.9702380952381</c:v>
                </c:pt>
                <c:pt idx="1">
                  <c:v>2706.041666666667</c:v>
                </c:pt>
                <c:pt idx="2">
                  <c:v>2926.25</c:v>
                </c:pt>
                <c:pt idx="3">
                  <c:v>2671.1111111111113</c:v>
                </c:pt>
                <c:pt idx="4">
                  <c:v>2648</c:v>
                </c:pt>
                <c:pt idx="5">
                  <c:v>2886.4583333333335</c:v>
                </c:pt>
                <c:pt idx="6">
                  <c:v>3158.8888888888891</c:v>
                </c:pt>
                <c:pt idx="7">
                  <c:v>2930</c:v>
                </c:pt>
                <c:pt idx="8">
                  <c:v>2707.5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B0-4BE0-B304-314A01701FA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842384"/>
        <c:axId val="2115844048"/>
      </c:lineChart>
      <c:catAx>
        <c:axId val="211584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44048"/>
        <c:crosses val="autoZero"/>
        <c:auto val="1"/>
        <c:lblAlgn val="ctr"/>
        <c:lblOffset val="100"/>
        <c:noMultiLvlLbl val="0"/>
      </c:catAx>
      <c:valAx>
        <c:axId val="21158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Average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4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34925" cap="flat" cmpd="sng" algn="ctr">
      <a:solidFill>
        <a:srgbClr val="F353F7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0" Type="http://schemas.openxmlformats.org/officeDocument/2006/relationships/chart" Target="../charts/chart52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microsoft.com/office/2007/relationships/hdphoto" Target="../media/hdphoto1.wdp"/><Relationship Id="rId5" Type="http://schemas.openxmlformats.org/officeDocument/2006/relationships/chart" Target="../charts/chart58.xml"/><Relationship Id="rId10" Type="http://schemas.openxmlformats.org/officeDocument/2006/relationships/image" Target="../media/image1.png"/><Relationship Id="rId4" Type="http://schemas.openxmlformats.org/officeDocument/2006/relationships/chart" Target="../charts/chart57.xml"/><Relationship Id="rId9" Type="http://schemas.openxmlformats.org/officeDocument/2006/relationships/chart" Target="../charts/chart62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1030377</xdr:colOff>
      <xdr:row>0</xdr:row>
      <xdr:rowOff>227642</xdr:rowOff>
    </xdr:from>
    <xdr:ext cx="819150" cy="863600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1030377" y="227642"/>
          <a:ext cx="819150" cy="8636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234950</xdr:colOff>
      <xdr:row>2</xdr:row>
      <xdr:rowOff>25400</xdr:rowOff>
    </xdr:from>
    <xdr:to>
      <xdr:col>8</xdr:col>
      <xdr:colOff>95250</xdr:colOff>
      <xdr:row>17</xdr:row>
      <xdr:rowOff>12700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222250</xdr:colOff>
      <xdr:row>2</xdr:row>
      <xdr:rowOff>31750</xdr:rowOff>
    </xdr:from>
    <xdr:to>
      <xdr:col>16</xdr:col>
      <xdr:colOff>228769</xdr:colOff>
      <xdr:row>17</xdr:row>
      <xdr:rowOff>12700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374650</xdr:colOff>
      <xdr:row>2</xdr:row>
      <xdr:rowOff>12700</xdr:rowOff>
    </xdr:from>
    <xdr:to>
      <xdr:col>24</xdr:col>
      <xdr:colOff>431800</xdr:colOff>
      <xdr:row>17</xdr:row>
      <xdr:rowOff>25400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234950</xdr:colOff>
      <xdr:row>17</xdr:row>
      <xdr:rowOff>127000</xdr:rowOff>
    </xdr:from>
    <xdr:to>
      <xdr:col>8</xdr:col>
      <xdr:colOff>133350</xdr:colOff>
      <xdr:row>31</xdr:row>
      <xdr:rowOff>133104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227541</xdr:colOff>
      <xdr:row>17</xdr:row>
      <xdr:rowOff>126999</xdr:rowOff>
    </xdr:from>
    <xdr:to>
      <xdr:col>16</xdr:col>
      <xdr:colOff>239164</xdr:colOff>
      <xdr:row>31</xdr:row>
      <xdr:rowOff>136524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375709</xdr:colOff>
      <xdr:row>17</xdr:row>
      <xdr:rowOff>148166</xdr:rowOff>
    </xdr:from>
    <xdr:to>
      <xdr:col>24</xdr:col>
      <xdr:colOff>388409</xdr:colOff>
      <xdr:row>31</xdr:row>
      <xdr:rowOff>160865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238125</xdr:colOff>
      <xdr:row>32</xdr:row>
      <xdr:rowOff>37041</xdr:rowOff>
    </xdr:from>
    <xdr:to>
      <xdr:col>8</xdr:col>
      <xdr:colOff>142875</xdr:colOff>
      <xdr:row>48</xdr:row>
      <xdr:rowOff>24341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243417</xdr:colOff>
      <xdr:row>32</xdr:row>
      <xdr:rowOff>42333</xdr:rowOff>
    </xdr:from>
    <xdr:to>
      <xdr:col>16</xdr:col>
      <xdr:colOff>256386</xdr:colOff>
      <xdr:row>48</xdr:row>
      <xdr:rowOff>35983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370417</xdr:colOff>
      <xdr:row>32</xdr:row>
      <xdr:rowOff>63500</xdr:rowOff>
    </xdr:from>
    <xdr:to>
      <xdr:col>24</xdr:col>
      <xdr:colOff>449842</xdr:colOff>
      <xdr:row>48</xdr:row>
      <xdr:rowOff>82550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285750</xdr:colOff>
      <xdr:row>49</xdr:row>
      <xdr:rowOff>15875</xdr:rowOff>
    </xdr:from>
    <xdr:to>
      <xdr:col>17</xdr:col>
      <xdr:colOff>279400</xdr:colOff>
      <xdr:row>64</xdr:row>
      <xdr:rowOff>182033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216958</xdr:colOff>
      <xdr:row>48</xdr:row>
      <xdr:rowOff>164040</xdr:rowOff>
    </xdr:from>
    <xdr:to>
      <xdr:col>8</xdr:col>
      <xdr:colOff>127000</xdr:colOff>
      <xdr:row>64</xdr:row>
      <xdr:rowOff>153458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1</xdr:col>
      <xdr:colOff>171450</xdr:colOff>
      <xdr:row>34</xdr:row>
      <xdr:rowOff>171450</xdr:rowOff>
    </xdr:to>
    <xdr:pic>
      <xdr:nvPicPr>
        <xdr:cNvPr id="10" name="Picture 9" descr="*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277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171450</xdr:colOff>
      <xdr:row>35</xdr:row>
      <xdr:rowOff>171450</xdr:rowOff>
    </xdr:to>
    <xdr:pic>
      <xdr:nvPicPr>
        <xdr:cNvPr id="11" name="Picture 10" descr="*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185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171450</xdr:colOff>
      <xdr:row>36</xdr:row>
      <xdr:rowOff>171450</xdr:rowOff>
    </xdr:to>
    <xdr:pic>
      <xdr:nvPicPr>
        <xdr:cNvPr id="12" name="Picture 11" descr="*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171450</xdr:colOff>
      <xdr:row>37</xdr:row>
      <xdr:rowOff>171450</xdr:rowOff>
    </xdr:to>
    <xdr:pic>
      <xdr:nvPicPr>
        <xdr:cNvPr id="13" name="Picture 12" descr="*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015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65200" cy="946150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0" y="0"/>
          <a:ext cx="965200" cy="94615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1</xdr:row>
      <xdr:rowOff>12700</xdr:rowOff>
    </xdr:from>
    <xdr:ext cx="819150" cy="863600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342900" y="317500"/>
          <a:ext cx="819150" cy="8636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11236</xdr:colOff>
      <xdr:row>3</xdr:row>
      <xdr:rowOff>578</xdr:rowOff>
    </xdr:from>
    <xdr:to>
      <xdr:col>7</xdr:col>
      <xdr:colOff>313594</xdr:colOff>
      <xdr:row>17</xdr:row>
      <xdr:rowOff>106019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455892</xdr:colOff>
      <xdr:row>3</xdr:row>
      <xdr:rowOff>0</xdr:rowOff>
    </xdr:from>
    <xdr:to>
      <xdr:col>15</xdr:col>
      <xdr:colOff>137770</xdr:colOff>
      <xdr:row>17</xdr:row>
      <xdr:rowOff>100823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289581</xdr:colOff>
      <xdr:row>3</xdr:row>
      <xdr:rowOff>2146</xdr:rowOff>
    </xdr:from>
    <xdr:to>
      <xdr:col>22</xdr:col>
      <xdr:colOff>606481</xdr:colOff>
      <xdr:row>17</xdr:row>
      <xdr:rowOff>101539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151564</xdr:rowOff>
    </xdr:from>
    <xdr:to>
      <xdr:col>7</xdr:col>
      <xdr:colOff>311970</xdr:colOff>
      <xdr:row>33</xdr:row>
      <xdr:rowOff>97560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447127</xdr:colOff>
      <xdr:row>18</xdr:row>
      <xdr:rowOff>145738</xdr:rowOff>
    </xdr:from>
    <xdr:to>
      <xdr:col>15</xdr:col>
      <xdr:colOff>154426</xdr:colOff>
      <xdr:row>33</xdr:row>
      <xdr:rowOff>91734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312884</xdr:colOff>
      <xdr:row>18</xdr:row>
      <xdr:rowOff>134087</xdr:rowOff>
    </xdr:from>
    <xdr:to>
      <xdr:col>23</xdr:col>
      <xdr:colOff>20184</xdr:colOff>
      <xdr:row>33</xdr:row>
      <xdr:rowOff>80083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23303</xdr:colOff>
      <xdr:row>34</xdr:row>
      <xdr:rowOff>51515</xdr:rowOff>
    </xdr:from>
    <xdr:to>
      <xdr:col>7</xdr:col>
      <xdr:colOff>335273</xdr:colOff>
      <xdr:row>48</xdr:row>
      <xdr:rowOff>110815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464604</xdr:colOff>
      <xdr:row>34</xdr:row>
      <xdr:rowOff>57340</xdr:rowOff>
    </xdr:from>
    <xdr:to>
      <xdr:col>15</xdr:col>
      <xdr:colOff>171903</xdr:colOff>
      <xdr:row>48</xdr:row>
      <xdr:rowOff>135237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298075</xdr:colOff>
      <xdr:row>34</xdr:row>
      <xdr:rowOff>63434</xdr:rowOff>
    </xdr:from>
    <xdr:to>
      <xdr:col>24</xdr:col>
      <xdr:colOff>74237</xdr:colOff>
      <xdr:row>52</xdr:row>
      <xdr:rowOff>131330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0</xdr:col>
      <xdr:colOff>82550</xdr:colOff>
      <xdr:row>0</xdr:row>
      <xdr:rowOff>50800</xdr:rowOff>
    </xdr:from>
    <xdr:ext cx="965200" cy="946150"/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82550" y="50800"/>
          <a:ext cx="965200" cy="9461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336550</xdr:rowOff>
    </xdr:from>
    <xdr:ext cx="965200" cy="946150"/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304800" y="336550"/>
          <a:ext cx="965200" cy="9461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214617</xdr:colOff>
      <xdr:row>1</xdr:row>
      <xdr:rowOff>217952</xdr:rowOff>
    </xdr:from>
    <xdr:ext cx="819150" cy="863600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214617" y="525831"/>
          <a:ext cx="819150" cy="8636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50800</xdr:rowOff>
    </xdr:from>
    <xdr:ext cx="965200" cy="946150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82550" y="50800"/>
          <a:ext cx="965200" cy="946150"/>
        </a:xfrm>
        <a:prstGeom prst="rect">
          <a:avLst/>
        </a:prstGeom>
      </xdr:spPr>
    </xdr:pic>
    <xdr:clientData/>
  </xdr:oneCellAnchor>
  <xdr:twoCellAnchor>
    <xdr:from>
      <xdr:col>0</xdr:col>
      <xdr:colOff>596515</xdr:colOff>
      <xdr:row>2</xdr:row>
      <xdr:rowOff>173182</xdr:rowOff>
    </xdr:from>
    <xdr:to>
      <xdr:col>9</xdr:col>
      <xdr:colOff>253872</xdr:colOff>
      <xdr:row>20</xdr:row>
      <xdr:rowOff>119272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393572</xdr:colOff>
      <xdr:row>3</xdr:row>
      <xdr:rowOff>6222</xdr:rowOff>
    </xdr:from>
    <xdr:to>
      <xdr:col>18</xdr:col>
      <xdr:colOff>64472</xdr:colOff>
      <xdr:row>20</xdr:row>
      <xdr:rowOff>120738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196914</xdr:colOff>
      <xdr:row>3</xdr:row>
      <xdr:rowOff>12636</xdr:rowOff>
    </xdr:from>
    <xdr:to>
      <xdr:col>26</xdr:col>
      <xdr:colOff>393764</xdr:colOff>
      <xdr:row>20</xdr:row>
      <xdr:rowOff>107886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526922</xdr:colOff>
      <xdr:row>3</xdr:row>
      <xdr:rowOff>12572</xdr:rowOff>
    </xdr:from>
    <xdr:to>
      <xdr:col>35</xdr:col>
      <xdr:colOff>222122</xdr:colOff>
      <xdr:row>20</xdr:row>
      <xdr:rowOff>63372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596516</xdr:colOff>
      <xdr:row>21</xdr:row>
      <xdr:rowOff>64142</xdr:rowOff>
    </xdr:from>
    <xdr:to>
      <xdr:col>9</xdr:col>
      <xdr:colOff>254973</xdr:colOff>
      <xdr:row>38</xdr:row>
      <xdr:rowOff>174601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372021</xdr:colOff>
      <xdr:row>21</xdr:row>
      <xdr:rowOff>71134</xdr:rowOff>
    </xdr:from>
    <xdr:to>
      <xdr:col>18</xdr:col>
      <xdr:colOff>54778</xdr:colOff>
      <xdr:row>38</xdr:row>
      <xdr:rowOff>181593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166768</xdr:colOff>
      <xdr:row>21</xdr:row>
      <xdr:rowOff>77547</xdr:rowOff>
    </xdr:from>
    <xdr:to>
      <xdr:col>27</xdr:col>
      <xdr:colOff>558030</xdr:colOff>
      <xdr:row>38</xdr:row>
      <xdr:rowOff>180174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583686</xdr:colOff>
      <xdr:row>39</xdr:row>
      <xdr:rowOff>83386</xdr:rowOff>
    </xdr:from>
    <xdr:to>
      <xdr:col>9</xdr:col>
      <xdr:colOff>247393</xdr:colOff>
      <xdr:row>57</xdr:row>
      <xdr:rowOff>9695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378433</xdr:colOff>
      <xdr:row>39</xdr:row>
      <xdr:rowOff>83385</xdr:rowOff>
    </xdr:from>
    <xdr:to>
      <xdr:col>18</xdr:col>
      <xdr:colOff>22833</xdr:colOff>
      <xdr:row>57</xdr:row>
      <xdr:rowOff>9694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147525</xdr:colOff>
      <xdr:row>39</xdr:row>
      <xdr:rowOff>102628</xdr:rowOff>
    </xdr:from>
    <xdr:to>
      <xdr:col>26</xdr:col>
      <xdr:colOff>384986</xdr:colOff>
      <xdr:row>57</xdr:row>
      <xdr:rowOff>60880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9</xdr:col>
      <xdr:colOff>266443</xdr:colOff>
      <xdr:row>74</xdr:row>
      <xdr:rowOff>179660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50800</xdr:rowOff>
    </xdr:from>
    <xdr:ext cx="965200" cy="946150"/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82550" y="50800"/>
          <a:ext cx="965200" cy="94615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</xdr:row>
      <xdr:rowOff>139700</xdr:rowOff>
    </xdr:from>
    <xdr:to>
      <xdr:col>7</xdr:col>
      <xdr:colOff>304800</xdr:colOff>
      <xdr:row>17</xdr:row>
      <xdr:rowOff>120650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2</xdr:row>
      <xdr:rowOff>133350</xdr:rowOff>
    </xdr:from>
    <xdr:to>
      <xdr:col>15</xdr:col>
      <xdr:colOff>139700</xdr:colOff>
      <xdr:row>17</xdr:row>
      <xdr:rowOff>114300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273050</xdr:colOff>
      <xdr:row>2</xdr:row>
      <xdr:rowOff>133350</xdr:rowOff>
    </xdr:from>
    <xdr:to>
      <xdr:col>22</xdr:col>
      <xdr:colOff>577850</xdr:colOff>
      <xdr:row>17</xdr:row>
      <xdr:rowOff>114300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18</xdr:row>
      <xdr:rowOff>82550</xdr:rowOff>
    </xdr:from>
    <xdr:to>
      <xdr:col>7</xdr:col>
      <xdr:colOff>304800</xdr:colOff>
      <xdr:row>33</xdr:row>
      <xdr:rowOff>63500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488950</xdr:colOff>
      <xdr:row>18</xdr:row>
      <xdr:rowOff>95250</xdr:rowOff>
    </xdr:from>
    <xdr:to>
      <xdr:col>15</xdr:col>
      <xdr:colOff>184150</xdr:colOff>
      <xdr:row>33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330200</xdr:colOff>
      <xdr:row>18</xdr:row>
      <xdr:rowOff>88900</xdr:rowOff>
    </xdr:from>
    <xdr:to>
      <xdr:col>23</xdr:col>
      <xdr:colOff>25400</xdr:colOff>
      <xdr:row>33</xdr:row>
      <xdr:rowOff>69850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34</xdr:row>
      <xdr:rowOff>50800</xdr:rowOff>
    </xdr:from>
    <xdr:to>
      <xdr:col>7</xdr:col>
      <xdr:colOff>304800</xdr:colOff>
      <xdr:row>49</xdr:row>
      <xdr:rowOff>31750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514350</xdr:colOff>
      <xdr:row>34</xdr:row>
      <xdr:rowOff>82550</xdr:rowOff>
    </xdr:from>
    <xdr:to>
      <xdr:col>15</xdr:col>
      <xdr:colOff>209550</xdr:colOff>
      <xdr:row>49</xdr:row>
      <xdr:rowOff>63500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400050</xdr:colOff>
      <xdr:row>34</xdr:row>
      <xdr:rowOff>63500</xdr:rowOff>
    </xdr:from>
    <xdr:to>
      <xdr:col>23</xdr:col>
      <xdr:colOff>95250</xdr:colOff>
      <xdr:row>49</xdr:row>
      <xdr:rowOff>44450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50800</xdr:rowOff>
    </xdr:from>
    <xdr:ext cx="965200" cy="946150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82550" y="50800"/>
          <a:ext cx="965200" cy="946150"/>
        </a:xfrm>
        <a:prstGeom prst="rect">
          <a:avLst/>
        </a:prstGeom>
      </xdr:spPr>
    </xdr:pic>
    <xdr:clientData/>
  </xdr:oneCellAnchor>
  <xdr:twoCellAnchor>
    <xdr:from>
      <xdr:col>0</xdr:col>
      <xdr:colOff>596900</xdr:colOff>
      <xdr:row>21</xdr:row>
      <xdr:rowOff>63500</xdr:rowOff>
    </xdr:from>
    <xdr:to>
      <xdr:col>9</xdr:col>
      <xdr:colOff>255100</xdr:colOff>
      <xdr:row>38</xdr:row>
      <xdr:rowOff>173959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381000</xdr:colOff>
      <xdr:row>21</xdr:row>
      <xdr:rowOff>57150</xdr:rowOff>
    </xdr:from>
    <xdr:to>
      <xdr:col>18</xdr:col>
      <xdr:colOff>63500</xdr:colOff>
      <xdr:row>38</xdr:row>
      <xdr:rowOff>167609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577850</xdr:colOff>
      <xdr:row>39</xdr:row>
      <xdr:rowOff>127000</xdr:rowOff>
    </xdr:from>
    <xdr:to>
      <xdr:col>9</xdr:col>
      <xdr:colOff>241300</xdr:colOff>
      <xdr:row>57</xdr:row>
      <xdr:rowOff>53309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381000</xdr:colOff>
      <xdr:row>39</xdr:row>
      <xdr:rowOff>133350</xdr:rowOff>
    </xdr:from>
    <xdr:to>
      <xdr:col>18</xdr:col>
      <xdr:colOff>25400</xdr:colOff>
      <xdr:row>57</xdr:row>
      <xdr:rowOff>59659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152400</xdr:colOff>
      <xdr:row>39</xdr:row>
      <xdr:rowOff>139700</xdr:rowOff>
    </xdr:from>
    <xdr:to>
      <xdr:col>26</xdr:col>
      <xdr:colOff>375750</xdr:colOff>
      <xdr:row>57</xdr:row>
      <xdr:rowOff>66009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577850</xdr:colOff>
      <xdr:row>58</xdr:row>
      <xdr:rowOff>25400</xdr:rowOff>
    </xdr:from>
    <xdr:to>
      <xdr:col>9</xdr:col>
      <xdr:colOff>234950</xdr:colOff>
      <xdr:row>75</xdr:row>
      <xdr:rowOff>19050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584200</xdr:colOff>
      <xdr:row>2</xdr:row>
      <xdr:rowOff>165100</xdr:rowOff>
    </xdr:from>
    <xdr:to>
      <xdr:col>9</xdr:col>
      <xdr:colOff>241300</xdr:colOff>
      <xdr:row>20</xdr:row>
      <xdr:rowOff>113050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361950</xdr:colOff>
      <xdr:row>3</xdr:row>
      <xdr:rowOff>0</xdr:rowOff>
    </xdr:from>
    <xdr:to>
      <xdr:col>18</xdr:col>
      <xdr:colOff>32850</xdr:colOff>
      <xdr:row>20</xdr:row>
      <xdr:rowOff>114516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482600</xdr:colOff>
      <xdr:row>3</xdr:row>
      <xdr:rowOff>31750</xdr:rowOff>
    </xdr:from>
    <xdr:to>
      <xdr:col>35</xdr:col>
      <xdr:colOff>177800</xdr:colOff>
      <xdr:row>20</xdr:row>
      <xdr:rowOff>82550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165100</xdr:colOff>
      <xdr:row>3</xdr:row>
      <xdr:rowOff>19050</xdr:rowOff>
    </xdr:from>
    <xdr:to>
      <xdr:col>26</xdr:col>
      <xdr:colOff>342900</xdr:colOff>
      <xdr:row>20</xdr:row>
      <xdr:rowOff>114300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190500</xdr:colOff>
      <xdr:row>21</xdr:row>
      <xdr:rowOff>63500</xdr:rowOff>
    </xdr:from>
    <xdr:to>
      <xdr:col>26</xdr:col>
      <xdr:colOff>413850</xdr:colOff>
      <xdr:row>38</xdr:row>
      <xdr:rowOff>173959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161193</xdr:colOff>
      <xdr:row>0</xdr:row>
      <xdr:rowOff>164612</xdr:rowOff>
    </xdr:from>
    <xdr:ext cx="819150" cy="863600"/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1884" r="89009">
                      <a14:backgroundMark x1="78713" y1="93564" x2="78713" y2="93564"/>
                      <a14:backgroundMark x1="4455" y1="73267" x2="4455" y2="73267"/>
                      <a14:backgroundMark x1="21782" y1="17822" x2="21782" y2="17822"/>
                      <a14:backgroundMark x1="81683" y1="22277" x2="81683" y2="222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3" t="-1" r="1350" b="-1640"/>
        <a:stretch/>
      </xdr:blipFill>
      <xdr:spPr>
        <a:xfrm>
          <a:off x="161193" y="164612"/>
          <a:ext cx="819150" cy="8636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222250</xdr:colOff>
      <xdr:row>2</xdr:row>
      <xdr:rowOff>63499</xdr:rowOff>
    </xdr:from>
    <xdr:to>
      <xdr:col>8</xdr:col>
      <xdr:colOff>107181</xdr:colOff>
      <xdr:row>17</xdr:row>
      <xdr:rowOff>49965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197332</xdr:colOff>
      <xdr:row>2</xdr:row>
      <xdr:rowOff>58207</xdr:rowOff>
    </xdr:from>
    <xdr:to>
      <xdr:col>16</xdr:col>
      <xdr:colOff>263406</xdr:colOff>
      <xdr:row>17</xdr:row>
      <xdr:rowOff>67956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320578</xdr:colOff>
      <xdr:row>2</xdr:row>
      <xdr:rowOff>63499</xdr:rowOff>
    </xdr:from>
    <xdr:to>
      <xdr:col>24</xdr:col>
      <xdr:colOff>379075</xdr:colOff>
      <xdr:row>17</xdr:row>
      <xdr:rowOff>75365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7</xdr:col>
      <xdr:colOff>506942</xdr:colOff>
      <xdr:row>33</xdr:row>
      <xdr:rowOff>16687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597959</xdr:colOff>
      <xdr:row>19</xdr:row>
      <xdr:rowOff>21167</xdr:rowOff>
    </xdr:from>
    <xdr:to>
      <xdr:col>16</xdr:col>
      <xdr:colOff>68791</xdr:colOff>
      <xdr:row>33</xdr:row>
      <xdr:rowOff>41275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142875</xdr:colOff>
      <xdr:row>19</xdr:row>
      <xdr:rowOff>42333</xdr:rowOff>
    </xdr:from>
    <xdr:to>
      <xdr:col>24</xdr:col>
      <xdr:colOff>238125</xdr:colOff>
      <xdr:row>33</xdr:row>
      <xdr:rowOff>65615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33</xdr:row>
      <xdr:rowOff>132292</xdr:rowOff>
    </xdr:from>
    <xdr:to>
      <xdr:col>7</xdr:col>
      <xdr:colOff>460375</xdr:colOff>
      <xdr:row>49</xdr:row>
      <xdr:rowOff>119592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566207</xdr:colOff>
      <xdr:row>33</xdr:row>
      <xdr:rowOff>132292</xdr:rowOff>
    </xdr:from>
    <xdr:to>
      <xdr:col>16</xdr:col>
      <xdr:colOff>26457</xdr:colOff>
      <xdr:row>49</xdr:row>
      <xdr:rowOff>125942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157126</xdr:colOff>
      <xdr:row>33</xdr:row>
      <xdr:rowOff>149163</xdr:rowOff>
    </xdr:from>
    <xdr:to>
      <xdr:col>24</xdr:col>
      <xdr:colOff>268250</xdr:colOff>
      <xdr:row>49</xdr:row>
      <xdr:rowOff>112121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7</xdr:col>
      <xdr:colOff>481542</xdr:colOff>
      <xdr:row>68</xdr:row>
      <xdr:rowOff>174626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597959</xdr:colOff>
      <xdr:row>53</xdr:row>
      <xdr:rowOff>10584</xdr:rowOff>
    </xdr:from>
    <xdr:to>
      <xdr:col>16</xdr:col>
      <xdr:colOff>591609</xdr:colOff>
      <xdr:row>68</xdr:row>
      <xdr:rowOff>176742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55</xdr:row>
      <xdr:rowOff>95250</xdr:rowOff>
    </xdr:from>
    <xdr:to>
      <xdr:col>10</xdr:col>
      <xdr:colOff>128108</xdr:colOff>
      <xdr:row>73</xdr:row>
      <xdr:rowOff>19050</xdr:rowOff>
    </xdr:to>
    <xdr:pic>
      <xdr:nvPicPr>
        <xdr:cNvPr id="8" name="Picture 7" descr="C:\Users\AGRIC6\Downloads\august_2025_deflati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446000"/>
          <a:ext cx="5843108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139701</xdr:colOff>
      <xdr:row>55</xdr:row>
      <xdr:rowOff>106680</xdr:rowOff>
    </xdr:from>
    <xdr:to>
      <xdr:col>20</xdr:col>
      <xdr:colOff>546100</xdr:colOff>
      <xdr:row>73</xdr:row>
      <xdr:rowOff>19050</xdr:rowOff>
    </xdr:to>
    <xdr:pic>
      <xdr:nvPicPr>
        <xdr:cNvPr id="13" name="Picture 12" descr="C:\Users\AGRIC6\Downloads\august_2025_inflati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6301" y="12457430"/>
          <a:ext cx="6502399" cy="3360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Lagos%20Market%20Food%20Prices%20Tracker%202025-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agos%20Market%20Food%20Prices%20Tracker%20-%20new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FP MASTER LIST"/>
      <sheetName val="LAGOS SUMMARY"/>
      <sheetName val="Market Price Dashboard "/>
      <sheetName val="VISUALIZATION (Jan-June 05)"/>
      <sheetName val="VISUALIZATION (Sept-May 05)"/>
      <sheetName val="VISUALIZATION (Sept-Feb 05)"/>
      <sheetName val="Inflation Analysis"/>
      <sheetName val="Inflation Dashboard June '25"/>
      <sheetName val="Inflation Dashboard Sept 04-May"/>
      <sheetName val="June 2025 Inflation Outlook"/>
      <sheetName val="May 2025 Inflation Outlook"/>
      <sheetName val="April 2025 Inflation Outlook"/>
      <sheetName val="March 2025 Inflation Outlook"/>
      <sheetName val="SUPPLY INFORMATION"/>
      <sheetName val="Market Price Dashboard"/>
      <sheetName val="VISUALIZATION (Sept-Jan)"/>
      <sheetName val="Mushin Market"/>
      <sheetName val="Mile 12 Market"/>
      <sheetName val="Ile-Epo Market"/>
      <sheetName val="Agege Market"/>
      <sheetName val="Sabo Market"/>
      <sheetName val="Iddo Oyingbo Market"/>
      <sheetName val="Agbalata Market"/>
      <sheetName val="Ajah Market"/>
      <sheetName val="Fresh Food Hub - Mushin"/>
      <sheetName val="Epe Market"/>
    </sheetNames>
    <sheetDataSet>
      <sheetData sheetId="0"/>
      <sheetData sheetId="1">
        <row r="8">
          <cell r="H8">
            <v>37543.080357142855</v>
          </cell>
          <cell r="N8">
            <v>38468.666666666664</v>
          </cell>
          <cell r="S8">
            <v>38575.485714285714</v>
          </cell>
          <cell r="W8">
            <v>38523.809523809527</v>
          </cell>
        </row>
        <row r="9">
          <cell r="H9">
            <v>40268.75</v>
          </cell>
          <cell r="N9">
            <v>41992.142857142855</v>
          </cell>
          <cell r="S9">
            <v>42497.071428571435</v>
          </cell>
          <cell r="W9">
            <v>44982.440476190473</v>
          </cell>
        </row>
        <row r="11">
          <cell r="H11">
            <v>6782.8125</v>
          </cell>
          <cell r="N11">
            <v>6955.333333333333</v>
          </cell>
          <cell r="S11">
            <v>6879.7714285714292</v>
          </cell>
          <cell r="W11">
            <v>6907.7777777777774</v>
          </cell>
        </row>
        <row r="12">
          <cell r="H12">
            <v>7096.875</v>
          </cell>
          <cell r="N12">
            <v>7825</v>
          </cell>
          <cell r="S12">
            <v>7660.7142857142853</v>
          </cell>
          <cell r="W12">
            <v>7555.9523809523816</v>
          </cell>
        </row>
        <row r="14">
          <cell r="H14">
            <v>1264.2857142857142</v>
          </cell>
          <cell r="N14">
            <v>1311.6666666666667</v>
          </cell>
          <cell r="S14">
            <v>1317.8571428571427</v>
          </cell>
          <cell r="W14">
            <v>1468.3333333333337</v>
          </cell>
        </row>
        <row r="15">
          <cell r="H15">
            <v>1406.25</v>
          </cell>
          <cell r="N15">
            <v>1538.75</v>
          </cell>
          <cell r="S15">
            <v>1507.1785714285713</v>
          </cell>
          <cell r="W15">
            <v>1636.4285714285713</v>
          </cell>
        </row>
        <row r="17">
          <cell r="H17">
            <v>11675</v>
          </cell>
          <cell r="N17">
            <v>11637.5</v>
          </cell>
          <cell r="S17">
            <v>11547.678571428571</v>
          </cell>
          <cell r="W17">
            <v>10703.571428571429</v>
          </cell>
        </row>
        <row r="18">
          <cell r="H18">
            <v>9878.125</v>
          </cell>
          <cell r="N18">
            <v>9880</v>
          </cell>
          <cell r="S18">
            <v>9752.2857142857138</v>
          </cell>
          <cell r="W18">
            <v>8984.226190476189</v>
          </cell>
        </row>
        <row r="19">
          <cell r="H19">
            <v>2231.25</v>
          </cell>
          <cell r="N19">
            <v>2175</v>
          </cell>
          <cell r="S19">
            <v>2138.9285714285716</v>
          </cell>
          <cell r="W19">
            <v>1986.9642857142856</v>
          </cell>
        </row>
        <row r="20">
          <cell r="H20">
            <v>1945.3125</v>
          </cell>
          <cell r="N20">
            <v>1870</v>
          </cell>
          <cell r="S20">
            <v>1824.8571428571427</v>
          </cell>
          <cell r="W20">
            <v>1745.1190476190477</v>
          </cell>
        </row>
        <row r="21">
          <cell r="H21">
            <v>3780.8333333333335</v>
          </cell>
          <cell r="N21">
            <v>4179.1666666666661</v>
          </cell>
          <cell r="S21">
            <v>4203.3333333333339</v>
          </cell>
          <cell r="W21">
            <v>4465.5555555555557</v>
          </cell>
        </row>
        <row r="22">
          <cell r="H22">
            <v>2950</v>
          </cell>
          <cell r="N22">
            <v>2690</v>
          </cell>
          <cell r="S22">
            <v>2695.4285714285716</v>
          </cell>
          <cell r="W22">
            <v>2782.0833333333335</v>
          </cell>
        </row>
        <row r="23">
          <cell r="H23">
            <v>3240.625</v>
          </cell>
          <cell r="N23">
            <v>3125</v>
          </cell>
          <cell r="S23">
            <v>3089.8214285714284</v>
          </cell>
          <cell r="W23">
            <v>3159.1666666666665</v>
          </cell>
        </row>
        <row r="24">
          <cell r="H24">
            <v>4970.0892857142862</v>
          </cell>
          <cell r="N24">
            <v>5225</v>
          </cell>
          <cell r="S24">
            <v>5351.7857142857147</v>
          </cell>
          <cell r="W24">
            <v>5616.0714285714284</v>
          </cell>
        </row>
        <row r="25">
          <cell r="H25">
            <v>3415.625</v>
          </cell>
          <cell r="N25">
            <v>3530</v>
          </cell>
          <cell r="S25">
            <v>3533.1071428571427</v>
          </cell>
          <cell r="W25">
            <v>3361.3095238095243</v>
          </cell>
        </row>
        <row r="26">
          <cell r="H26">
            <v>1329.6875</v>
          </cell>
          <cell r="N26">
            <v>975</v>
          </cell>
          <cell r="S26">
            <v>1096.25</v>
          </cell>
          <cell r="W26">
            <v>1293.0952380952381</v>
          </cell>
        </row>
        <row r="27">
          <cell r="H27">
            <v>2503.125</v>
          </cell>
          <cell r="N27">
            <v>2177.5</v>
          </cell>
          <cell r="S27">
            <v>2072.2142857142858</v>
          </cell>
          <cell r="W27">
            <v>2204.4047619047619</v>
          </cell>
        </row>
        <row r="28">
          <cell r="H28">
            <v>2049.1071428571427</v>
          </cell>
          <cell r="N28">
            <v>1928.5714285714287</v>
          </cell>
          <cell r="S28">
            <v>2067.6785714285716</v>
          </cell>
          <cell r="W28">
            <v>2230.1256613756614</v>
          </cell>
        </row>
        <row r="29">
          <cell r="H29">
            <v>2131.25</v>
          </cell>
          <cell r="N29">
            <v>1767.5</v>
          </cell>
          <cell r="S29">
            <v>1960.3214285714287</v>
          </cell>
          <cell r="W29">
            <v>2314.2857142857142</v>
          </cell>
        </row>
        <row r="30">
          <cell r="H30">
            <v>1175</v>
          </cell>
          <cell r="N30">
            <v>1096.25</v>
          </cell>
          <cell r="S30">
            <v>1259.5357142857142</v>
          </cell>
          <cell r="W30">
            <v>1887.9166666666667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GOS SUMMARY"/>
      <sheetName val="LMFP MASTER LIST"/>
      <sheetName val="Inflation Watch"/>
      <sheetName val="Market Price Dashboard"/>
      <sheetName val="VISUALIZATION"/>
      <sheetName val="Mushin Market"/>
      <sheetName val="Mile 12 Market"/>
      <sheetName val="Ile-Epo Market"/>
      <sheetName val="Agege Market"/>
      <sheetName val="Sabo Market"/>
      <sheetName val="Agbalata Market"/>
      <sheetName val="Iddo Oyingbo Market"/>
      <sheetName val="Ajah Market"/>
      <sheetName val="Fresh Food Hub - Mushin"/>
      <sheetName val="Epe Market"/>
    </sheetNames>
    <sheetDataSet>
      <sheetData sheetId="0">
        <row r="5">
          <cell r="H5">
            <v>37543.080357142855</v>
          </cell>
          <cell r="N5">
            <v>38468.666666666664</v>
          </cell>
          <cell r="S5">
            <v>38575.485714285714</v>
          </cell>
          <cell r="W5">
            <v>38523.809523809527</v>
          </cell>
          <cell r="AB5">
            <v>39839.880952380954</v>
          </cell>
        </row>
        <row r="6">
          <cell r="H6">
            <v>40268.75</v>
          </cell>
          <cell r="N6">
            <v>41992.142857142855</v>
          </cell>
          <cell r="S6">
            <v>42497.071428571435</v>
          </cell>
          <cell r="W6">
            <v>44982.440476190473</v>
          </cell>
          <cell r="AB6">
            <v>42366.071428571428</v>
          </cell>
        </row>
        <row r="7">
          <cell r="H7">
            <v>6782.8125</v>
          </cell>
          <cell r="N7">
            <v>6955.333333333333</v>
          </cell>
          <cell r="S7">
            <v>6879.7714285714292</v>
          </cell>
          <cell r="W7">
            <v>6907.7777777777774</v>
          </cell>
          <cell r="AB7">
            <v>6904.3154761904761</v>
          </cell>
        </row>
        <row r="8">
          <cell r="H8">
            <v>7096.875</v>
          </cell>
          <cell r="N8">
            <v>7825</v>
          </cell>
          <cell r="S8">
            <v>7660.7142857142853</v>
          </cell>
          <cell r="W8">
            <v>7555.9523809523816</v>
          </cell>
          <cell r="AB8">
            <v>7319.6428571428569</v>
          </cell>
        </row>
        <row r="9">
          <cell r="H9">
            <v>1264.2857142857142</v>
          </cell>
          <cell r="N9">
            <v>1311.6666666666667</v>
          </cell>
          <cell r="S9">
            <v>1317.8571428571427</v>
          </cell>
          <cell r="W9">
            <v>1468.3333333333337</v>
          </cell>
          <cell r="AB9">
            <v>1377.6785714285713</v>
          </cell>
        </row>
        <row r="10">
          <cell r="H10">
            <v>1406.25</v>
          </cell>
          <cell r="N10">
            <v>1538.75</v>
          </cell>
          <cell r="S10">
            <v>1507.1785714285713</v>
          </cell>
          <cell r="W10">
            <v>1636.4285714285713</v>
          </cell>
          <cell r="AB10">
            <v>1476.3392857142858</v>
          </cell>
        </row>
        <row r="11">
          <cell r="H11">
            <v>11675</v>
          </cell>
          <cell r="N11">
            <v>11637.5</v>
          </cell>
          <cell r="S11">
            <v>11547.678571428571</v>
          </cell>
          <cell r="W11">
            <v>10703.571428571429</v>
          </cell>
          <cell r="AB11">
            <v>8358.4821428571431</v>
          </cell>
        </row>
        <row r="12">
          <cell r="H12">
            <v>9878.125</v>
          </cell>
          <cell r="N12">
            <v>9880</v>
          </cell>
          <cell r="S12">
            <v>9752.2857142857138</v>
          </cell>
          <cell r="W12">
            <v>8984.226190476189</v>
          </cell>
          <cell r="AB12">
            <v>7491.0714285714294</v>
          </cell>
        </row>
        <row r="13">
          <cell r="H13">
            <v>2231.25</v>
          </cell>
          <cell r="N13">
            <v>2175</v>
          </cell>
          <cell r="S13">
            <v>2138.9285714285716</v>
          </cell>
          <cell r="W13">
            <v>1986.9642857142856</v>
          </cell>
          <cell r="AB13">
            <v>1539.7321428571429</v>
          </cell>
        </row>
        <row r="14">
          <cell r="H14">
            <v>1945.3125</v>
          </cell>
          <cell r="N14">
            <v>1870</v>
          </cell>
          <cell r="S14">
            <v>1824.8571428571427</v>
          </cell>
          <cell r="W14">
            <v>1745.1190476190477</v>
          </cell>
          <cell r="AB14">
            <v>1350.6696428571429</v>
          </cell>
        </row>
        <row r="15">
          <cell r="H15">
            <v>3780.8333333333335</v>
          </cell>
          <cell r="N15">
            <v>4179.1666666666661</v>
          </cell>
          <cell r="S15">
            <v>4203.3333333333339</v>
          </cell>
          <cell r="W15">
            <v>4465.5555555555557</v>
          </cell>
          <cell r="AB15">
            <v>3580.8333333333335</v>
          </cell>
        </row>
        <row r="16">
          <cell r="H16">
            <v>2950</v>
          </cell>
          <cell r="N16">
            <v>2690</v>
          </cell>
          <cell r="S16">
            <v>2695.4285714285716</v>
          </cell>
          <cell r="W16">
            <v>2782.0833333333335</v>
          </cell>
          <cell r="AB16">
            <v>2670.9821428571427</v>
          </cell>
        </row>
        <row r="17">
          <cell r="H17">
            <v>3240.625</v>
          </cell>
          <cell r="N17">
            <v>3125</v>
          </cell>
          <cell r="S17">
            <v>3089.8214285714284</v>
          </cell>
          <cell r="W17">
            <v>3159.1666666666665</v>
          </cell>
          <cell r="AB17">
            <v>2879.8214285714284</v>
          </cell>
        </row>
        <row r="18">
          <cell r="H18">
            <v>4970.0892857142862</v>
          </cell>
          <cell r="N18">
            <v>5225</v>
          </cell>
          <cell r="S18">
            <v>5351.7857142857147</v>
          </cell>
          <cell r="W18">
            <v>5616.0714285714284</v>
          </cell>
          <cell r="AB18">
            <v>5645.5357142857138</v>
          </cell>
        </row>
        <row r="19">
          <cell r="H19">
            <v>3415.625</v>
          </cell>
          <cell r="N19">
            <v>3530</v>
          </cell>
          <cell r="S19">
            <v>3533.1071428571427</v>
          </cell>
          <cell r="W19">
            <v>3361.3095238095243</v>
          </cell>
          <cell r="AB19">
            <v>2934.9702380952381</v>
          </cell>
        </row>
        <row r="20">
          <cell r="H20">
            <v>1329.6875</v>
          </cell>
          <cell r="N20">
            <v>975</v>
          </cell>
          <cell r="S20">
            <v>1096.25</v>
          </cell>
          <cell r="W20">
            <v>1293.0952380952381</v>
          </cell>
          <cell r="AB20">
            <v>1085</v>
          </cell>
        </row>
        <row r="21">
          <cell r="H21">
            <v>2503.125</v>
          </cell>
          <cell r="N21">
            <v>2177.5</v>
          </cell>
          <cell r="S21">
            <v>2072.2142857142858</v>
          </cell>
          <cell r="W21">
            <v>2204.4047619047619</v>
          </cell>
          <cell r="AB21">
            <v>1660.0446428571429</v>
          </cell>
        </row>
        <row r="22">
          <cell r="H22">
            <v>2049.1071428571427</v>
          </cell>
          <cell r="N22">
            <v>1928.5714285714287</v>
          </cell>
          <cell r="S22">
            <v>2067.6785714285716</v>
          </cell>
          <cell r="W22">
            <v>2230.1256613756614</v>
          </cell>
          <cell r="AB22">
            <v>2027.6785714285713</v>
          </cell>
        </row>
        <row r="23">
          <cell r="H23">
            <v>2131.25</v>
          </cell>
          <cell r="N23">
            <v>1767.5</v>
          </cell>
          <cell r="S23">
            <v>1960.3214285714287</v>
          </cell>
          <cell r="W23">
            <v>2314.2857142857142</v>
          </cell>
          <cell r="AB23">
            <v>1882.3660714285716</v>
          </cell>
        </row>
        <row r="24">
          <cell r="H24">
            <v>1175</v>
          </cell>
          <cell r="N24">
            <v>1096.25</v>
          </cell>
          <cell r="S24">
            <v>1259.5357142857142</v>
          </cell>
          <cell r="W24">
            <v>1887.9166666666667</v>
          </cell>
          <cell r="AB24">
            <v>1529.9107142857144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BGJ500"/>
  <sheetViews>
    <sheetView zoomScaleNormal="100" workbookViewId="0">
      <pane xSplit="3" ySplit="1" topLeftCell="BP44" activePane="bottomRight" state="frozen"/>
      <selection activeCell="I2" sqref="I2:O2"/>
      <selection pane="topRight" activeCell="I2" sqref="I2:O2"/>
      <selection pane="bottomLeft" activeCell="I2" sqref="I2:O2"/>
      <selection pane="bottomRight" activeCell="BN61" sqref="BN61:BR61"/>
    </sheetView>
  </sheetViews>
  <sheetFormatPr defaultColWidth="11.54296875" defaultRowHeight="15.5" x14ac:dyDescent="0.35"/>
  <cols>
    <col min="1" max="1" width="24.1796875" style="116" customWidth="1"/>
    <col min="2" max="2" width="30.453125" style="46" customWidth="1"/>
    <col min="3" max="3" width="18.26953125" style="46" customWidth="1"/>
    <col min="4" max="22" width="11.54296875" style="41"/>
    <col min="23" max="23" width="14.7265625" style="41" customWidth="1"/>
    <col min="24" max="27" width="11.54296875" style="41"/>
    <col min="28" max="28" width="15.81640625" style="41" customWidth="1"/>
    <col min="29" max="29" width="11.54296875" style="48"/>
    <col min="30" max="30" width="12.26953125" style="41" bestFit="1" customWidth="1"/>
    <col min="31" max="31" width="11.54296875" style="41"/>
    <col min="32" max="32" width="12.26953125" style="41" bestFit="1" customWidth="1"/>
    <col min="33" max="33" width="16.90625" style="41" customWidth="1"/>
    <col min="34" max="34" width="11.54296875" style="48"/>
    <col min="35" max="35" width="12.26953125" style="41" bestFit="1" customWidth="1"/>
    <col min="36" max="36" width="11.54296875" style="41"/>
    <col min="37" max="37" width="12.26953125" style="41" bestFit="1" customWidth="1"/>
    <col min="38" max="38" width="16.90625" style="41" customWidth="1"/>
    <col min="39" max="39" width="11.54296875" style="40"/>
    <col min="40" max="43" width="11.54296875" style="40" customWidth="1"/>
    <col min="44" max="54" width="11.54296875" style="131"/>
    <col min="55" max="59" width="11.54296875" style="40"/>
    <col min="60" max="60" width="10.81640625" style="40" customWidth="1"/>
    <col min="61" max="64" width="11.54296875" style="40"/>
    <col min="65" max="65" width="14" style="40" customWidth="1"/>
    <col min="66" max="69" width="11.54296875" style="40"/>
    <col min="70" max="70" width="14" style="40" customWidth="1"/>
    <col min="71" max="117" width="11.54296875" style="131"/>
    <col min="118" max="335" width="11.54296875" style="352"/>
    <col min="336" max="16384" width="11.54296875" style="40"/>
  </cols>
  <sheetData>
    <row r="1" spans="1:1544" s="359" customFormat="1" ht="21" customHeight="1" x14ac:dyDescent="0.35">
      <c r="A1" s="411" t="s">
        <v>210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  <c r="AO1" s="411"/>
      <c r="AP1" s="411"/>
      <c r="AQ1" s="411"/>
      <c r="AR1" s="411"/>
      <c r="AS1" s="411"/>
      <c r="AT1" s="411"/>
      <c r="AU1" s="411"/>
      <c r="AV1" s="411"/>
      <c r="AW1" s="411"/>
      <c r="AX1" s="411"/>
      <c r="AY1" s="411"/>
      <c r="AZ1" s="411"/>
      <c r="BA1" s="411"/>
      <c r="BB1" s="411"/>
      <c r="BC1" s="411"/>
      <c r="BD1" s="411"/>
      <c r="BE1" s="411"/>
      <c r="BF1" s="411"/>
      <c r="BG1" s="411"/>
      <c r="BH1" s="411"/>
      <c r="BN1" s="395"/>
      <c r="BO1" s="395"/>
      <c r="BP1" s="395"/>
      <c r="BQ1" s="395"/>
      <c r="BR1" s="395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94"/>
      <c r="CW1" s="394"/>
      <c r="CX1" s="394"/>
      <c r="CY1" s="394"/>
      <c r="CZ1" s="394"/>
      <c r="DA1" s="394"/>
      <c r="DB1" s="394"/>
      <c r="DC1" s="394"/>
      <c r="DD1" s="394"/>
      <c r="DE1" s="394"/>
      <c r="DF1" s="394"/>
      <c r="DG1" s="394"/>
      <c r="DH1" s="394"/>
      <c r="DI1" s="394"/>
      <c r="DJ1" s="394"/>
      <c r="DK1" s="394"/>
      <c r="DL1" s="394"/>
      <c r="DM1" s="394"/>
    </row>
    <row r="2" spans="1:1544" s="103" customFormat="1" ht="27" customHeight="1" thickBot="1" x14ac:dyDescent="0.65">
      <c r="A2" s="402" t="s">
        <v>48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2"/>
      <c r="AF2" s="402"/>
      <c r="AG2" s="402"/>
      <c r="AH2" s="402"/>
      <c r="AI2" s="402"/>
      <c r="AJ2" s="402"/>
      <c r="AK2" s="402"/>
      <c r="AL2" s="402"/>
      <c r="AM2" s="402"/>
      <c r="AN2" s="402"/>
      <c r="AO2" s="402"/>
      <c r="AP2" s="402"/>
      <c r="AQ2" s="402"/>
      <c r="AR2" s="402"/>
      <c r="AS2" s="402"/>
      <c r="AT2" s="402"/>
      <c r="AU2" s="402"/>
      <c r="AV2" s="402"/>
      <c r="AW2" s="402"/>
      <c r="AX2" s="402"/>
      <c r="AY2" s="402"/>
      <c r="AZ2" s="402"/>
      <c r="BA2" s="402"/>
      <c r="BB2" s="402"/>
      <c r="BC2" s="402"/>
      <c r="BD2" s="402"/>
      <c r="BE2" s="402"/>
      <c r="BF2" s="402"/>
      <c r="BG2" s="402"/>
      <c r="BH2" s="403"/>
      <c r="BI2" s="402" t="s">
        <v>48</v>
      </c>
      <c r="BJ2" s="402"/>
      <c r="BK2" s="402"/>
      <c r="BL2" s="402"/>
      <c r="BM2" s="402"/>
      <c r="BN2" s="402"/>
      <c r="BO2" s="402"/>
      <c r="BP2" s="402"/>
      <c r="BQ2" s="402"/>
      <c r="BR2" s="402"/>
      <c r="BS2" s="402"/>
      <c r="BT2" s="402"/>
      <c r="BU2" s="402"/>
      <c r="BV2" s="402"/>
      <c r="BW2" s="402"/>
      <c r="BX2" s="402"/>
      <c r="BY2" s="402"/>
      <c r="BZ2" s="402"/>
      <c r="CA2" s="402"/>
      <c r="CB2" s="402"/>
      <c r="CC2" s="402"/>
      <c r="CD2" s="402"/>
      <c r="CE2" s="402"/>
      <c r="CF2" s="402"/>
      <c r="CG2" s="402"/>
      <c r="CH2" s="402"/>
      <c r="CI2" s="402"/>
      <c r="CJ2" s="402"/>
      <c r="CK2" s="402"/>
      <c r="CL2" s="402"/>
      <c r="CM2" s="402"/>
      <c r="CN2" s="402"/>
      <c r="CO2" s="402"/>
      <c r="CP2" s="402"/>
      <c r="CQ2" s="402"/>
      <c r="CR2" s="402"/>
      <c r="CS2" s="402"/>
      <c r="CT2" s="402"/>
      <c r="CU2" s="402"/>
      <c r="CV2" s="402"/>
      <c r="CW2" s="402"/>
      <c r="CX2" s="402"/>
      <c r="CY2" s="402"/>
      <c r="CZ2" s="402"/>
      <c r="DA2" s="402"/>
      <c r="DB2" s="402"/>
      <c r="DC2" s="402"/>
      <c r="DD2" s="402"/>
      <c r="DE2" s="402"/>
      <c r="DF2" s="402"/>
      <c r="DG2" s="402"/>
      <c r="DH2" s="402"/>
      <c r="DI2" s="402"/>
      <c r="DJ2" s="402"/>
      <c r="DK2" s="402"/>
      <c r="DL2" s="402"/>
      <c r="DM2" s="402"/>
      <c r="DN2" s="402"/>
      <c r="DO2" s="403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352"/>
      <c r="EN2" s="352"/>
      <c r="EO2" s="352"/>
      <c r="EP2" s="352"/>
      <c r="EQ2" s="352"/>
      <c r="ER2" s="352"/>
      <c r="ES2" s="352"/>
      <c r="ET2" s="352"/>
      <c r="EU2" s="352"/>
      <c r="EV2" s="352"/>
      <c r="EW2" s="352"/>
      <c r="EX2" s="352"/>
      <c r="EY2" s="352"/>
      <c r="EZ2" s="352"/>
      <c r="FA2" s="352"/>
      <c r="FB2" s="352"/>
      <c r="FC2" s="352"/>
      <c r="FD2" s="352"/>
      <c r="FE2" s="352"/>
      <c r="FF2" s="352"/>
      <c r="FG2" s="352"/>
      <c r="FH2" s="352"/>
      <c r="FI2" s="352"/>
      <c r="FJ2" s="352"/>
      <c r="FK2" s="352"/>
      <c r="FL2" s="352"/>
      <c r="FM2" s="352"/>
      <c r="FN2" s="352"/>
      <c r="FO2" s="352"/>
      <c r="FP2" s="352"/>
      <c r="FQ2" s="352"/>
      <c r="FR2" s="352"/>
      <c r="FS2" s="352"/>
      <c r="FT2" s="352"/>
      <c r="FU2" s="352"/>
      <c r="FV2" s="352"/>
      <c r="FW2" s="352"/>
      <c r="FX2" s="352"/>
      <c r="FY2" s="352"/>
      <c r="FZ2" s="352"/>
      <c r="GA2" s="352"/>
      <c r="GB2" s="352"/>
      <c r="GC2" s="352"/>
      <c r="GD2" s="352"/>
      <c r="GE2" s="352"/>
      <c r="GF2" s="352"/>
      <c r="GG2" s="352"/>
      <c r="GH2" s="352"/>
      <c r="GI2" s="352"/>
      <c r="GJ2" s="352"/>
      <c r="GK2" s="352"/>
      <c r="GL2" s="352"/>
      <c r="GM2" s="352"/>
      <c r="GN2" s="352"/>
      <c r="GO2" s="352"/>
      <c r="GP2" s="352"/>
      <c r="GQ2" s="352"/>
      <c r="GR2" s="352"/>
      <c r="GS2" s="352"/>
      <c r="GT2" s="352"/>
      <c r="GU2" s="352"/>
      <c r="GV2" s="352"/>
      <c r="GW2" s="352"/>
      <c r="GX2" s="352"/>
      <c r="GY2" s="352"/>
      <c r="GZ2" s="352"/>
      <c r="HA2" s="352"/>
      <c r="HB2" s="352"/>
      <c r="HC2" s="352"/>
      <c r="HD2" s="352"/>
      <c r="HE2" s="352"/>
      <c r="HF2" s="352"/>
      <c r="HG2" s="352"/>
      <c r="HH2" s="352"/>
      <c r="HI2" s="352"/>
      <c r="HJ2" s="352"/>
      <c r="HK2" s="352"/>
      <c r="HL2" s="352"/>
      <c r="HM2" s="352"/>
      <c r="HN2" s="352"/>
      <c r="HO2" s="352"/>
      <c r="HP2" s="352"/>
      <c r="HQ2" s="352"/>
      <c r="HR2" s="352"/>
      <c r="HS2" s="352"/>
      <c r="HT2" s="352"/>
      <c r="HU2" s="352"/>
      <c r="HV2" s="352"/>
      <c r="HW2" s="352"/>
      <c r="HX2" s="352"/>
      <c r="HY2" s="352"/>
      <c r="HZ2" s="352"/>
      <c r="IA2" s="352"/>
      <c r="IB2" s="352"/>
      <c r="IC2" s="352"/>
      <c r="ID2" s="352"/>
      <c r="IE2" s="352"/>
      <c r="IF2" s="352"/>
      <c r="IG2" s="352"/>
      <c r="IH2" s="352"/>
      <c r="II2" s="352"/>
      <c r="IJ2" s="352"/>
      <c r="IK2" s="352"/>
      <c r="IL2" s="352"/>
      <c r="IM2" s="352"/>
      <c r="IN2" s="352"/>
      <c r="IO2" s="352"/>
      <c r="IP2" s="352"/>
      <c r="IQ2" s="352"/>
      <c r="IR2" s="352"/>
      <c r="IS2" s="352"/>
      <c r="IT2" s="352"/>
      <c r="IU2" s="352"/>
      <c r="IV2" s="352"/>
      <c r="IW2" s="352"/>
      <c r="IX2" s="352"/>
      <c r="IY2" s="352"/>
      <c r="IZ2" s="352"/>
      <c r="JA2" s="352"/>
      <c r="JB2" s="352"/>
      <c r="JC2" s="352"/>
      <c r="JD2" s="352"/>
      <c r="JE2" s="352"/>
      <c r="JF2" s="352"/>
      <c r="JG2" s="352"/>
      <c r="JH2" s="352"/>
      <c r="JI2" s="352"/>
      <c r="JJ2" s="352"/>
      <c r="JK2" s="352"/>
      <c r="JL2" s="352"/>
      <c r="JM2" s="352"/>
      <c r="JN2" s="352"/>
      <c r="JO2" s="352"/>
      <c r="JP2" s="352"/>
      <c r="JQ2" s="352"/>
      <c r="JR2" s="352"/>
      <c r="JS2" s="352"/>
      <c r="JT2" s="352"/>
      <c r="JU2" s="352"/>
      <c r="JV2" s="352"/>
      <c r="JW2" s="352"/>
      <c r="JX2" s="352"/>
      <c r="JY2" s="352"/>
      <c r="JZ2" s="352"/>
      <c r="KA2" s="352"/>
      <c r="KB2" s="352"/>
      <c r="KC2" s="352"/>
      <c r="KD2" s="352"/>
      <c r="KE2" s="352"/>
      <c r="KF2" s="352"/>
      <c r="KG2" s="352"/>
      <c r="KH2" s="352"/>
      <c r="KI2" s="352"/>
      <c r="KJ2" s="352"/>
      <c r="KK2" s="352"/>
      <c r="KL2" s="352"/>
      <c r="KM2" s="352"/>
      <c r="KN2" s="352"/>
      <c r="KO2" s="352"/>
      <c r="KP2" s="352"/>
      <c r="KQ2" s="352"/>
      <c r="KR2" s="352"/>
      <c r="KS2" s="352"/>
      <c r="KT2" s="352"/>
      <c r="KU2" s="352"/>
      <c r="KV2" s="352"/>
      <c r="KW2" s="352"/>
      <c r="KX2" s="352"/>
      <c r="KY2" s="352"/>
      <c r="KZ2" s="352"/>
      <c r="LA2" s="352"/>
      <c r="LB2" s="352"/>
      <c r="LC2" s="352"/>
      <c r="LD2" s="352"/>
      <c r="LE2" s="352"/>
      <c r="LF2" s="352"/>
      <c r="LG2" s="352"/>
      <c r="LH2" s="352"/>
      <c r="LI2" s="352"/>
      <c r="LJ2" s="352"/>
      <c r="LK2" s="352"/>
      <c r="LL2" s="352"/>
      <c r="LM2" s="352"/>
      <c r="LN2" s="352"/>
      <c r="LO2" s="352"/>
      <c r="LP2" s="352"/>
      <c r="LQ2" s="352"/>
      <c r="LR2" s="352"/>
      <c r="LS2" s="352"/>
      <c r="LT2" s="352"/>
      <c r="LU2" s="352"/>
      <c r="LV2" s="352"/>
      <c r="LW2" s="352"/>
    </row>
    <row r="3" spans="1:1544" s="43" customFormat="1" ht="27.5" customHeight="1" thickBot="1" x14ac:dyDescent="0.5">
      <c r="A3" s="97"/>
      <c r="B3" s="244"/>
      <c r="C3" s="245"/>
      <c r="D3" s="407" t="s">
        <v>49</v>
      </c>
      <c r="E3" s="408"/>
      <c r="F3" s="408"/>
      <c r="G3" s="408"/>
      <c r="H3" s="409"/>
      <c r="I3" s="407" t="s">
        <v>50</v>
      </c>
      <c r="J3" s="408"/>
      <c r="K3" s="408"/>
      <c r="L3" s="408"/>
      <c r="M3" s="408"/>
      <c r="N3" s="410"/>
      <c r="O3" s="404" t="s">
        <v>51</v>
      </c>
      <c r="P3" s="405"/>
      <c r="Q3" s="405"/>
      <c r="R3" s="405"/>
      <c r="S3" s="406"/>
      <c r="T3" s="404" t="s">
        <v>52</v>
      </c>
      <c r="U3" s="405"/>
      <c r="V3" s="405"/>
      <c r="W3" s="406"/>
      <c r="X3" s="404" t="s">
        <v>53</v>
      </c>
      <c r="Y3" s="405"/>
      <c r="Z3" s="405"/>
      <c r="AA3" s="405"/>
      <c r="AB3" s="406"/>
      <c r="AC3" s="404" t="s">
        <v>54</v>
      </c>
      <c r="AD3" s="405"/>
      <c r="AE3" s="405"/>
      <c r="AF3" s="405"/>
      <c r="AG3" s="406"/>
      <c r="AH3" s="404" t="s">
        <v>197</v>
      </c>
      <c r="AI3" s="405"/>
      <c r="AJ3" s="405"/>
      <c r="AK3" s="405"/>
      <c r="AL3" s="406"/>
      <c r="AM3" s="404" t="s">
        <v>254</v>
      </c>
      <c r="AN3" s="405"/>
      <c r="AO3" s="405"/>
      <c r="AP3" s="405"/>
      <c r="AQ3" s="406"/>
      <c r="AR3" s="404" t="s">
        <v>296</v>
      </c>
      <c r="AS3" s="405"/>
      <c r="AT3" s="405"/>
      <c r="AU3" s="405"/>
      <c r="AV3" s="405"/>
      <c r="AW3" s="406"/>
      <c r="AX3" s="404" t="s">
        <v>346</v>
      </c>
      <c r="AY3" s="405"/>
      <c r="AZ3" s="405"/>
      <c r="BA3" s="405"/>
      <c r="BB3" s="406"/>
      <c r="BC3" s="404" t="s">
        <v>406</v>
      </c>
      <c r="BD3" s="405"/>
      <c r="BE3" s="405"/>
      <c r="BF3" s="405"/>
      <c r="BG3" s="405"/>
      <c r="BH3" s="406"/>
      <c r="BI3" s="404" t="s">
        <v>468</v>
      </c>
      <c r="BJ3" s="405"/>
      <c r="BK3" s="405"/>
      <c r="BL3" s="405"/>
      <c r="BM3" s="406"/>
      <c r="BN3" s="404" t="s">
        <v>524</v>
      </c>
      <c r="BO3" s="405"/>
      <c r="BP3" s="405"/>
      <c r="BQ3" s="405"/>
      <c r="BR3" s="406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353"/>
      <c r="DO3" s="353"/>
      <c r="DP3" s="353"/>
      <c r="DQ3" s="353"/>
      <c r="DR3" s="353"/>
      <c r="DS3" s="353"/>
      <c r="DT3" s="353"/>
      <c r="DU3" s="353"/>
      <c r="DV3" s="353"/>
      <c r="DW3" s="353"/>
      <c r="DX3" s="353"/>
      <c r="DY3" s="353"/>
      <c r="DZ3" s="353"/>
      <c r="EA3" s="353"/>
      <c r="EB3" s="353"/>
      <c r="EC3" s="353"/>
      <c r="ED3" s="353"/>
      <c r="EE3" s="353"/>
      <c r="EF3" s="353"/>
      <c r="EG3" s="353"/>
      <c r="EH3" s="353"/>
      <c r="EI3" s="353"/>
      <c r="EJ3" s="353"/>
      <c r="EK3" s="353"/>
      <c r="EL3" s="353"/>
      <c r="EM3" s="353"/>
      <c r="EN3" s="353"/>
      <c r="EO3" s="353"/>
      <c r="EP3" s="353"/>
      <c r="EQ3" s="353"/>
      <c r="ER3" s="353"/>
      <c r="ES3" s="353"/>
      <c r="ET3" s="353"/>
      <c r="EU3" s="353"/>
      <c r="EV3" s="353"/>
      <c r="EW3" s="353"/>
      <c r="EX3" s="353"/>
      <c r="EY3" s="353"/>
      <c r="EZ3" s="353"/>
      <c r="FA3" s="353"/>
      <c r="FB3" s="353"/>
      <c r="FC3" s="353"/>
      <c r="FD3" s="353"/>
      <c r="FE3" s="353"/>
      <c r="FF3" s="353"/>
      <c r="FG3" s="353"/>
      <c r="FH3" s="353"/>
      <c r="FI3" s="353"/>
      <c r="FJ3" s="353"/>
      <c r="FK3" s="353"/>
      <c r="FL3" s="353"/>
      <c r="FM3" s="353"/>
      <c r="FN3" s="353"/>
      <c r="FO3" s="353"/>
      <c r="FP3" s="353"/>
      <c r="FQ3" s="353"/>
      <c r="FR3" s="353"/>
      <c r="FS3" s="353"/>
      <c r="FT3" s="353"/>
      <c r="FU3" s="353"/>
      <c r="FV3" s="353"/>
      <c r="FW3" s="353"/>
      <c r="FX3" s="353"/>
      <c r="FY3" s="353"/>
      <c r="FZ3" s="353"/>
      <c r="GA3" s="353"/>
      <c r="GB3" s="353"/>
      <c r="GC3" s="353"/>
      <c r="GD3" s="353"/>
      <c r="GE3" s="353"/>
      <c r="GF3" s="353"/>
      <c r="GG3" s="353"/>
      <c r="GH3" s="353"/>
      <c r="GI3" s="353"/>
      <c r="GJ3" s="353"/>
      <c r="GK3" s="353"/>
      <c r="GL3" s="353"/>
      <c r="GM3" s="353"/>
      <c r="GN3" s="353"/>
      <c r="GO3" s="353"/>
      <c r="GP3" s="353"/>
      <c r="GQ3" s="353"/>
      <c r="GR3" s="353"/>
      <c r="GS3" s="353"/>
      <c r="GT3" s="353"/>
      <c r="GU3" s="353"/>
      <c r="GV3" s="353"/>
      <c r="GW3" s="353"/>
      <c r="GX3" s="353"/>
      <c r="GY3" s="353"/>
      <c r="GZ3" s="353"/>
      <c r="HA3" s="353"/>
      <c r="HB3" s="353"/>
      <c r="HC3" s="353"/>
      <c r="HD3" s="353"/>
      <c r="HE3" s="353"/>
      <c r="HF3" s="353"/>
      <c r="HG3" s="353"/>
      <c r="HH3" s="353"/>
      <c r="HI3" s="353"/>
      <c r="HJ3" s="353"/>
      <c r="HK3" s="353"/>
      <c r="HL3" s="353"/>
      <c r="HM3" s="353"/>
      <c r="HN3" s="353"/>
      <c r="HO3" s="353"/>
      <c r="HP3" s="353"/>
      <c r="HQ3" s="353"/>
      <c r="HR3" s="353"/>
      <c r="HS3" s="353"/>
      <c r="HT3" s="353"/>
      <c r="HU3" s="353"/>
      <c r="HV3" s="353"/>
      <c r="HW3" s="353"/>
      <c r="HX3" s="353"/>
      <c r="HY3" s="353"/>
      <c r="HZ3" s="353"/>
      <c r="IA3" s="353"/>
      <c r="IB3" s="353"/>
      <c r="IC3" s="353"/>
      <c r="ID3" s="353"/>
      <c r="IE3" s="353"/>
      <c r="IF3" s="353"/>
      <c r="IG3" s="353"/>
      <c r="IH3" s="353"/>
      <c r="II3" s="353"/>
      <c r="IJ3" s="353"/>
      <c r="IK3" s="353"/>
      <c r="IL3" s="353"/>
      <c r="IM3" s="353"/>
      <c r="IN3" s="353"/>
      <c r="IO3" s="353"/>
      <c r="IP3" s="353"/>
      <c r="IQ3" s="353"/>
      <c r="IR3" s="353"/>
      <c r="IS3" s="353"/>
      <c r="IT3" s="353"/>
      <c r="IU3" s="353"/>
      <c r="IV3" s="353"/>
      <c r="IW3" s="353"/>
      <c r="IX3" s="353"/>
      <c r="IY3" s="353"/>
      <c r="IZ3" s="353"/>
      <c r="JA3" s="353"/>
      <c r="JB3" s="353"/>
      <c r="JC3" s="353"/>
      <c r="JD3" s="353"/>
      <c r="JE3" s="353"/>
      <c r="JF3" s="353"/>
      <c r="JG3" s="353"/>
      <c r="JH3" s="353"/>
      <c r="JI3" s="353"/>
      <c r="JJ3" s="353"/>
      <c r="JK3" s="353"/>
      <c r="JL3" s="353"/>
      <c r="JM3" s="353"/>
      <c r="JN3" s="353"/>
      <c r="JO3" s="353"/>
      <c r="JP3" s="353"/>
      <c r="JQ3" s="353"/>
      <c r="JR3" s="353"/>
      <c r="JS3" s="353"/>
      <c r="JT3" s="353"/>
      <c r="JU3" s="353"/>
      <c r="JV3" s="353"/>
      <c r="JW3" s="353"/>
      <c r="JX3" s="353"/>
      <c r="JY3" s="353"/>
      <c r="JZ3" s="353"/>
      <c r="KA3" s="353"/>
      <c r="KB3" s="353"/>
      <c r="KC3" s="353"/>
      <c r="KD3" s="353"/>
      <c r="KE3" s="353"/>
      <c r="KF3" s="353"/>
      <c r="KG3" s="353"/>
      <c r="KH3" s="353"/>
      <c r="KI3" s="353"/>
      <c r="KJ3" s="353"/>
      <c r="KK3" s="353"/>
      <c r="KL3" s="353"/>
      <c r="KM3" s="353"/>
      <c r="KN3" s="353"/>
      <c r="KO3" s="353"/>
      <c r="KP3" s="353"/>
      <c r="KQ3" s="353"/>
      <c r="KR3" s="353"/>
      <c r="KS3" s="353"/>
      <c r="KT3" s="353"/>
      <c r="KU3" s="353"/>
      <c r="KV3" s="353"/>
      <c r="KW3" s="353"/>
      <c r="KX3" s="353"/>
      <c r="KY3" s="353"/>
      <c r="KZ3" s="353"/>
      <c r="LA3" s="353"/>
      <c r="LB3" s="353"/>
      <c r="LC3" s="353"/>
      <c r="LD3" s="353"/>
      <c r="LE3" s="353"/>
      <c r="LF3" s="353"/>
      <c r="LG3" s="353"/>
      <c r="LH3" s="353"/>
      <c r="LI3" s="353"/>
      <c r="LJ3" s="353"/>
      <c r="LK3" s="353"/>
      <c r="LL3" s="353"/>
      <c r="LM3" s="353"/>
      <c r="LN3" s="353"/>
      <c r="LO3" s="353"/>
      <c r="LP3" s="353"/>
      <c r="LQ3" s="353"/>
      <c r="LR3" s="353"/>
      <c r="LS3" s="353"/>
      <c r="LT3" s="353"/>
      <c r="LU3" s="353"/>
      <c r="LV3" s="353"/>
      <c r="LW3" s="353"/>
    </row>
    <row r="4" spans="1:1544" s="114" customFormat="1" ht="28" customHeight="1" x14ac:dyDescent="0.35">
      <c r="A4" s="117" t="s">
        <v>41</v>
      </c>
      <c r="B4" s="104" t="s">
        <v>6</v>
      </c>
      <c r="C4" s="92" t="s">
        <v>95</v>
      </c>
      <c r="D4" s="105" t="s">
        <v>38</v>
      </c>
      <c r="E4" s="106" t="s">
        <v>8</v>
      </c>
      <c r="F4" s="106" t="s">
        <v>9</v>
      </c>
      <c r="G4" s="106" t="s">
        <v>10</v>
      </c>
      <c r="H4" s="107" t="s">
        <v>31</v>
      </c>
      <c r="I4" s="105" t="s">
        <v>7</v>
      </c>
      <c r="J4" s="106" t="s">
        <v>8</v>
      </c>
      <c r="K4" s="106" t="s">
        <v>9</v>
      </c>
      <c r="L4" s="106" t="s">
        <v>10</v>
      </c>
      <c r="M4" s="106" t="s">
        <v>29</v>
      </c>
      <c r="N4" s="108" t="s">
        <v>32</v>
      </c>
      <c r="O4" s="112" t="s">
        <v>7</v>
      </c>
      <c r="P4" s="110" t="s">
        <v>8</v>
      </c>
      <c r="Q4" s="110" t="s">
        <v>9</v>
      </c>
      <c r="R4" s="110" t="s">
        <v>10</v>
      </c>
      <c r="S4" s="111" t="s">
        <v>33</v>
      </c>
      <c r="T4" s="112" t="s">
        <v>7</v>
      </c>
      <c r="U4" s="110" t="s">
        <v>8</v>
      </c>
      <c r="V4" s="110" t="s">
        <v>9</v>
      </c>
      <c r="W4" s="111" t="s">
        <v>34</v>
      </c>
      <c r="X4" s="112" t="s">
        <v>7</v>
      </c>
      <c r="Y4" s="110" t="s">
        <v>8</v>
      </c>
      <c r="Z4" s="110" t="s">
        <v>9</v>
      </c>
      <c r="AA4" s="110" t="s">
        <v>10</v>
      </c>
      <c r="AB4" s="111" t="s">
        <v>35</v>
      </c>
      <c r="AC4" s="113" t="s">
        <v>7</v>
      </c>
      <c r="AD4" s="110" t="s">
        <v>8</v>
      </c>
      <c r="AE4" s="110" t="s">
        <v>9</v>
      </c>
      <c r="AF4" s="110" t="s">
        <v>10</v>
      </c>
      <c r="AG4" s="111" t="s">
        <v>37</v>
      </c>
      <c r="AH4" s="113" t="s">
        <v>7</v>
      </c>
      <c r="AI4" s="110" t="s">
        <v>8</v>
      </c>
      <c r="AJ4" s="110" t="s">
        <v>9</v>
      </c>
      <c r="AK4" s="110" t="s">
        <v>10</v>
      </c>
      <c r="AL4" s="111" t="s">
        <v>353</v>
      </c>
      <c r="AM4" s="113" t="s">
        <v>7</v>
      </c>
      <c r="AN4" s="110" t="s">
        <v>8</v>
      </c>
      <c r="AO4" s="110" t="s">
        <v>9</v>
      </c>
      <c r="AP4" s="110" t="s">
        <v>10</v>
      </c>
      <c r="AQ4" s="322" t="s">
        <v>272</v>
      </c>
      <c r="AR4" s="113" t="s">
        <v>7</v>
      </c>
      <c r="AS4" s="110" t="s">
        <v>8</v>
      </c>
      <c r="AT4" s="110" t="s">
        <v>9</v>
      </c>
      <c r="AU4" s="110" t="s">
        <v>10</v>
      </c>
      <c r="AV4" s="110" t="s">
        <v>29</v>
      </c>
      <c r="AW4" s="322" t="s">
        <v>352</v>
      </c>
      <c r="AX4" s="113" t="s">
        <v>7</v>
      </c>
      <c r="AY4" s="110" t="s">
        <v>8</v>
      </c>
      <c r="AZ4" s="110" t="s">
        <v>9</v>
      </c>
      <c r="BA4" s="110" t="s">
        <v>10</v>
      </c>
      <c r="BB4" s="174" t="s">
        <v>351</v>
      </c>
      <c r="BC4" s="113" t="s">
        <v>7</v>
      </c>
      <c r="BD4" s="110" t="s">
        <v>8</v>
      </c>
      <c r="BE4" s="110" t="s">
        <v>9</v>
      </c>
      <c r="BF4" s="110" t="s">
        <v>10</v>
      </c>
      <c r="BG4" s="110" t="s">
        <v>29</v>
      </c>
      <c r="BH4" s="322" t="s">
        <v>407</v>
      </c>
      <c r="BI4" s="113" t="s">
        <v>7</v>
      </c>
      <c r="BJ4" s="110" t="s">
        <v>8</v>
      </c>
      <c r="BK4" s="110" t="s">
        <v>9</v>
      </c>
      <c r="BL4" s="110" t="s">
        <v>10</v>
      </c>
      <c r="BM4" s="322" t="s">
        <v>469</v>
      </c>
      <c r="BN4" s="113" t="s">
        <v>7</v>
      </c>
      <c r="BO4" s="110" t="s">
        <v>8</v>
      </c>
      <c r="BP4" s="110" t="s">
        <v>9</v>
      </c>
      <c r="BQ4" s="110" t="s">
        <v>10</v>
      </c>
      <c r="BR4" s="322" t="s">
        <v>523</v>
      </c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358"/>
      <c r="DO4" s="358"/>
      <c r="DP4" s="358"/>
      <c r="DQ4" s="358"/>
      <c r="DR4" s="358"/>
      <c r="DS4" s="358"/>
      <c r="DT4" s="358"/>
      <c r="DU4" s="358"/>
      <c r="DV4" s="358"/>
      <c r="DW4" s="358"/>
      <c r="DX4" s="358"/>
      <c r="DY4" s="358"/>
      <c r="DZ4" s="358"/>
      <c r="EA4" s="358"/>
      <c r="EB4" s="358"/>
      <c r="EC4" s="358"/>
      <c r="ED4" s="358"/>
      <c r="EE4" s="358"/>
      <c r="EF4" s="358"/>
      <c r="EG4" s="358"/>
      <c r="EH4" s="358"/>
      <c r="EI4" s="358"/>
      <c r="EJ4" s="358"/>
      <c r="EK4" s="358"/>
      <c r="EL4" s="358"/>
      <c r="EM4" s="358"/>
      <c r="EN4" s="358"/>
      <c r="EO4" s="358"/>
      <c r="EP4" s="358"/>
      <c r="EQ4" s="358"/>
      <c r="ER4" s="358"/>
      <c r="ES4" s="358"/>
      <c r="ET4" s="358"/>
      <c r="EU4" s="358"/>
      <c r="EV4" s="358"/>
      <c r="EW4" s="358"/>
      <c r="EX4" s="358"/>
      <c r="EY4" s="358"/>
      <c r="EZ4" s="358"/>
      <c r="FA4" s="358"/>
      <c r="FB4" s="358"/>
      <c r="FC4" s="358"/>
      <c r="FD4" s="358"/>
      <c r="FE4" s="358"/>
      <c r="FF4" s="358"/>
      <c r="FG4" s="358"/>
      <c r="FH4" s="358"/>
      <c r="FI4" s="358"/>
      <c r="FJ4" s="358"/>
      <c r="FK4" s="358"/>
      <c r="FL4" s="358"/>
      <c r="FM4" s="358"/>
      <c r="FN4" s="358"/>
      <c r="FO4" s="358"/>
      <c r="FP4" s="358"/>
      <c r="FQ4" s="358"/>
      <c r="FR4" s="358"/>
      <c r="FS4" s="358"/>
      <c r="FT4" s="358"/>
      <c r="FU4" s="358"/>
      <c r="FV4" s="358"/>
      <c r="FW4" s="358"/>
      <c r="FX4" s="358"/>
      <c r="FY4" s="358"/>
      <c r="FZ4" s="358"/>
      <c r="GA4" s="358"/>
      <c r="GB4" s="358"/>
      <c r="GC4" s="358"/>
      <c r="GD4" s="358"/>
      <c r="GE4" s="358"/>
      <c r="GF4" s="358"/>
      <c r="GG4" s="358"/>
      <c r="GH4" s="358"/>
      <c r="GI4" s="358"/>
      <c r="GJ4" s="358"/>
      <c r="GK4" s="358"/>
      <c r="GL4" s="358"/>
      <c r="GM4" s="358"/>
      <c r="GN4" s="358"/>
      <c r="GO4" s="358"/>
      <c r="GP4" s="358"/>
      <c r="GQ4" s="358"/>
      <c r="GR4" s="358"/>
      <c r="GS4" s="358"/>
      <c r="GT4" s="358"/>
      <c r="GU4" s="358"/>
      <c r="GV4" s="358"/>
      <c r="GW4" s="358"/>
      <c r="GX4" s="358"/>
      <c r="GY4" s="358"/>
      <c r="GZ4" s="358"/>
      <c r="HA4" s="358"/>
      <c r="HB4" s="358"/>
      <c r="HC4" s="358"/>
      <c r="HD4" s="358"/>
      <c r="HE4" s="358"/>
      <c r="HF4" s="358"/>
      <c r="HG4" s="358"/>
      <c r="HH4" s="358"/>
      <c r="HI4" s="358"/>
      <c r="HJ4" s="358"/>
      <c r="HK4" s="358"/>
      <c r="HL4" s="358"/>
      <c r="HM4" s="358"/>
      <c r="HN4" s="358"/>
      <c r="HO4" s="358"/>
      <c r="HP4" s="358"/>
      <c r="HQ4" s="358"/>
      <c r="HR4" s="358"/>
      <c r="HS4" s="358"/>
      <c r="HT4" s="358"/>
      <c r="HU4" s="358"/>
      <c r="HV4" s="358"/>
      <c r="HW4" s="358"/>
      <c r="HX4" s="358"/>
      <c r="HY4" s="358"/>
      <c r="HZ4" s="358"/>
      <c r="IA4" s="358"/>
      <c r="IB4" s="358"/>
      <c r="IC4" s="358"/>
      <c r="ID4" s="358"/>
      <c r="IE4" s="358"/>
      <c r="IF4" s="358"/>
      <c r="IG4" s="358"/>
      <c r="IH4" s="358"/>
      <c r="II4" s="358"/>
      <c r="IJ4" s="358"/>
      <c r="IK4" s="358"/>
      <c r="IL4" s="358"/>
      <c r="IM4" s="358"/>
      <c r="IN4" s="358"/>
      <c r="IO4" s="358"/>
      <c r="IP4" s="358"/>
      <c r="IQ4" s="358"/>
      <c r="IR4" s="358"/>
      <c r="IS4" s="358"/>
      <c r="IT4" s="358"/>
      <c r="IU4" s="358"/>
      <c r="IV4" s="358"/>
      <c r="IW4" s="358"/>
      <c r="IX4" s="358"/>
      <c r="IY4" s="358"/>
      <c r="IZ4" s="358"/>
      <c r="JA4" s="358"/>
      <c r="JB4" s="358"/>
      <c r="JC4" s="358"/>
      <c r="JD4" s="358"/>
      <c r="JE4" s="358"/>
      <c r="JF4" s="358"/>
      <c r="JG4" s="358"/>
      <c r="JH4" s="358"/>
      <c r="JI4" s="358"/>
      <c r="JJ4" s="358"/>
      <c r="JK4" s="358"/>
      <c r="JL4" s="358"/>
      <c r="JM4" s="358"/>
      <c r="JN4" s="358"/>
      <c r="JO4" s="358"/>
      <c r="JP4" s="358"/>
      <c r="JQ4" s="358"/>
      <c r="JR4" s="358"/>
      <c r="JS4" s="358"/>
      <c r="JT4" s="358"/>
      <c r="JU4" s="358"/>
      <c r="JV4" s="358"/>
      <c r="JW4" s="358"/>
      <c r="JX4" s="358"/>
      <c r="JY4" s="358"/>
      <c r="JZ4" s="358"/>
      <c r="KA4" s="358"/>
      <c r="KB4" s="358"/>
      <c r="KC4" s="358"/>
      <c r="KD4" s="358"/>
      <c r="KE4" s="358"/>
      <c r="KF4" s="358"/>
      <c r="KG4" s="358"/>
      <c r="KH4" s="358"/>
      <c r="KI4" s="358"/>
      <c r="KJ4" s="358"/>
      <c r="KK4" s="358"/>
      <c r="KL4" s="358"/>
      <c r="KM4" s="358"/>
      <c r="KN4" s="358"/>
      <c r="KO4" s="358"/>
      <c r="KP4" s="358"/>
      <c r="KQ4" s="358"/>
      <c r="KR4" s="358"/>
      <c r="KS4" s="358"/>
      <c r="KT4" s="358"/>
      <c r="KU4" s="358"/>
      <c r="KV4" s="358"/>
      <c r="KW4" s="358"/>
      <c r="KX4" s="358"/>
      <c r="KY4" s="358"/>
      <c r="KZ4" s="358"/>
      <c r="LA4" s="358"/>
      <c r="LB4" s="358"/>
      <c r="LC4" s="358"/>
      <c r="LD4" s="358"/>
      <c r="LE4" s="358"/>
      <c r="LF4" s="358"/>
      <c r="LG4" s="358"/>
      <c r="LH4" s="358"/>
      <c r="LI4" s="358"/>
      <c r="LJ4" s="358"/>
      <c r="LK4" s="358"/>
      <c r="LL4" s="358"/>
      <c r="LM4" s="358"/>
      <c r="LN4" s="358"/>
      <c r="LO4" s="358"/>
      <c r="LP4" s="358"/>
      <c r="LQ4" s="358"/>
      <c r="LR4" s="358"/>
      <c r="LS4" s="358"/>
      <c r="LT4" s="358"/>
      <c r="LU4" s="358"/>
      <c r="LV4" s="358"/>
      <c r="LW4" s="358"/>
    </row>
    <row r="5" spans="1:1544" s="42" customFormat="1" ht="16" customHeight="1" x14ac:dyDescent="0.35">
      <c r="A5" s="118">
        <v>1</v>
      </c>
      <c r="B5" s="88" t="s">
        <v>82</v>
      </c>
      <c r="C5" s="88" t="s">
        <v>81</v>
      </c>
      <c r="D5" s="121"/>
      <c r="E5" s="128"/>
      <c r="F5" s="128"/>
      <c r="G5" s="128"/>
      <c r="H5" s="129"/>
      <c r="I5" s="121"/>
      <c r="J5" s="128"/>
      <c r="K5" s="128"/>
      <c r="L5" s="128"/>
      <c r="M5" s="128"/>
      <c r="N5" s="130"/>
      <c r="O5" s="121"/>
      <c r="P5" s="128"/>
      <c r="Q5" s="128"/>
      <c r="R5" s="128"/>
      <c r="S5" s="129"/>
      <c r="T5" s="121"/>
      <c r="U5" s="128"/>
      <c r="V5" s="128"/>
      <c r="W5" s="129"/>
      <c r="X5" s="121"/>
      <c r="Y5" s="128"/>
      <c r="Z5" s="128"/>
      <c r="AA5" s="128"/>
      <c r="AB5" s="128"/>
      <c r="AC5" s="127">
        <v>90000</v>
      </c>
      <c r="AD5" s="128">
        <f>'Mushin Market'!AC6</f>
        <v>88000</v>
      </c>
      <c r="AE5" s="128">
        <f>'Mushin Market'!AD6</f>
        <v>80000</v>
      </c>
      <c r="AF5" s="128">
        <f>'Mushin Market'!AE6</f>
        <v>75000</v>
      </c>
      <c r="AG5" s="129">
        <f>AVERAGE(AC5:AF5)</f>
        <v>83250</v>
      </c>
      <c r="AH5" s="127">
        <f>'Mushin Market'!AG6</f>
        <v>92000</v>
      </c>
      <c r="AI5" s="127">
        <f>'Mushin Market'!AH6</f>
        <v>90000</v>
      </c>
      <c r="AJ5" s="127">
        <f>'Mushin Market'!AI6</f>
        <v>90000</v>
      </c>
      <c r="AK5" s="127">
        <f>'Mushin Market'!AJ6</f>
        <v>90000</v>
      </c>
      <c r="AL5" s="129">
        <f t="shared" ref="AL5:AL16" si="0">AVERAGE(AH5:AK5)</f>
        <v>90500</v>
      </c>
      <c r="AM5" s="140">
        <f>'Mushin Market'!AL6</f>
        <v>90000</v>
      </c>
      <c r="AN5" s="140">
        <f>'Mushin Market'!AM6</f>
        <v>90000</v>
      </c>
      <c r="AO5" s="140">
        <f>'Mushin Market'!AN6</f>
        <v>90000</v>
      </c>
      <c r="AP5" s="140">
        <f>'Mushin Market'!AO6</f>
        <v>90000</v>
      </c>
      <c r="AQ5" s="323">
        <f>AVERAGE(AM5:AP5)</f>
        <v>90000</v>
      </c>
      <c r="AR5" s="140">
        <f>'Mushin Market'!AQ6</f>
        <v>90000</v>
      </c>
      <c r="AS5" s="140">
        <f>'Mushin Market'!AR6</f>
        <v>90000</v>
      </c>
      <c r="AT5" s="140"/>
      <c r="AU5" s="140"/>
      <c r="AV5" s="140"/>
      <c r="AW5" s="323">
        <f>AVERAGE(AR5:AV5)</f>
        <v>90000</v>
      </c>
      <c r="AX5" s="140"/>
      <c r="AY5" s="140"/>
      <c r="AZ5" s="140"/>
      <c r="BA5" s="140"/>
      <c r="BB5" s="323"/>
      <c r="BC5" s="140"/>
      <c r="BD5" s="140"/>
      <c r="BE5" s="140"/>
      <c r="BF5" s="140"/>
      <c r="BG5" s="360"/>
      <c r="BH5" s="323"/>
      <c r="BI5" s="140"/>
      <c r="BJ5" s="140"/>
      <c r="BK5" s="140"/>
      <c r="BL5" s="140"/>
      <c r="BM5" s="323"/>
      <c r="BN5" s="140"/>
      <c r="BO5" s="140"/>
      <c r="BP5" s="140"/>
      <c r="BQ5" s="140"/>
      <c r="BR5" s="323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354"/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  <c r="DZ5" s="354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4"/>
      <c r="ES5" s="354"/>
      <c r="ET5" s="354"/>
      <c r="EU5" s="354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4"/>
      <c r="FN5" s="354"/>
      <c r="FO5" s="354"/>
      <c r="FP5" s="354"/>
      <c r="FQ5" s="354"/>
      <c r="FR5" s="354"/>
      <c r="FS5" s="354"/>
      <c r="FT5" s="354"/>
      <c r="FU5" s="354"/>
      <c r="FV5" s="354"/>
      <c r="FW5" s="354"/>
      <c r="FX5" s="354"/>
      <c r="FY5" s="354"/>
      <c r="FZ5" s="354"/>
      <c r="GA5" s="354"/>
      <c r="GB5" s="354"/>
      <c r="GC5" s="354"/>
      <c r="GD5" s="354"/>
      <c r="GE5" s="354"/>
      <c r="GF5" s="354"/>
      <c r="GG5" s="354"/>
      <c r="GH5" s="354"/>
      <c r="GI5" s="354"/>
      <c r="GJ5" s="354"/>
      <c r="GK5" s="354"/>
      <c r="GL5" s="354"/>
      <c r="GM5" s="354"/>
      <c r="GN5" s="354"/>
      <c r="GO5" s="354"/>
      <c r="GP5" s="354"/>
      <c r="GQ5" s="354"/>
      <c r="GR5" s="354"/>
      <c r="GS5" s="354"/>
      <c r="GT5" s="354"/>
      <c r="GU5" s="354"/>
      <c r="GV5" s="354"/>
      <c r="GW5" s="354"/>
      <c r="GX5" s="354"/>
      <c r="GY5" s="354"/>
      <c r="GZ5" s="354"/>
      <c r="HA5" s="354"/>
      <c r="HB5" s="354"/>
      <c r="HC5" s="354"/>
      <c r="HD5" s="354"/>
      <c r="HE5" s="354"/>
      <c r="HF5" s="354"/>
      <c r="HG5" s="354"/>
      <c r="HH5" s="354"/>
      <c r="HI5" s="354"/>
      <c r="HJ5" s="354"/>
      <c r="HK5" s="354"/>
      <c r="HL5" s="354"/>
      <c r="HM5" s="354"/>
      <c r="HN5" s="354"/>
      <c r="HO5" s="354"/>
      <c r="HP5" s="354"/>
      <c r="HQ5" s="354"/>
      <c r="HR5" s="354"/>
      <c r="HS5" s="354"/>
      <c r="HT5" s="354"/>
      <c r="HU5" s="354"/>
      <c r="HV5" s="354"/>
      <c r="HW5" s="354"/>
      <c r="HX5" s="354"/>
      <c r="HY5" s="354"/>
      <c r="HZ5" s="354"/>
      <c r="IA5" s="354"/>
      <c r="IB5" s="354"/>
      <c r="IC5" s="354"/>
      <c r="ID5" s="354"/>
      <c r="IE5" s="354"/>
      <c r="IF5" s="354"/>
      <c r="IG5" s="354"/>
      <c r="IH5" s="354"/>
      <c r="II5" s="354"/>
      <c r="IJ5" s="354"/>
      <c r="IK5" s="354"/>
      <c r="IL5" s="354"/>
      <c r="IM5" s="354"/>
      <c r="IN5" s="354"/>
      <c r="IO5" s="354"/>
      <c r="IP5" s="354"/>
      <c r="IQ5" s="354"/>
      <c r="IR5" s="354"/>
      <c r="IS5" s="354"/>
      <c r="IT5" s="354"/>
      <c r="IU5" s="354"/>
      <c r="IV5" s="354"/>
      <c r="IW5" s="354"/>
      <c r="IX5" s="354"/>
      <c r="IY5" s="354"/>
      <c r="IZ5" s="354"/>
      <c r="JA5" s="354"/>
      <c r="JB5" s="354"/>
      <c r="JC5" s="354"/>
      <c r="JD5" s="354"/>
      <c r="JE5" s="354"/>
      <c r="JF5" s="354"/>
      <c r="JG5" s="354"/>
      <c r="JH5" s="354"/>
      <c r="JI5" s="354"/>
      <c r="JJ5" s="354"/>
      <c r="JK5" s="354"/>
      <c r="JL5" s="354"/>
      <c r="JM5" s="354"/>
      <c r="JN5" s="354"/>
      <c r="JO5" s="354"/>
      <c r="JP5" s="354"/>
      <c r="JQ5" s="354"/>
      <c r="JR5" s="354"/>
      <c r="JS5" s="354"/>
      <c r="JT5" s="354"/>
      <c r="JU5" s="354"/>
      <c r="JV5" s="354"/>
      <c r="JW5" s="354"/>
      <c r="JX5" s="354"/>
      <c r="JY5" s="354"/>
      <c r="JZ5" s="354"/>
      <c r="KA5" s="354"/>
      <c r="KB5" s="354"/>
      <c r="KC5" s="354"/>
      <c r="KD5" s="354"/>
      <c r="KE5" s="354"/>
      <c r="KF5" s="354"/>
      <c r="KG5" s="354"/>
      <c r="KH5" s="354"/>
      <c r="KI5" s="354"/>
      <c r="KJ5" s="354"/>
      <c r="KK5" s="354"/>
      <c r="KL5" s="354"/>
      <c r="KM5" s="354"/>
      <c r="KN5" s="354"/>
      <c r="KO5" s="354"/>
      <c r="KP5" s="354"/>
      <c r="KQ5" s="354"/>
      <c r="KR5" s="354"/>
      <c r="KS5" s="354"/>
      <c r="KT5" s="354"/>
      <c r="KU5" s="354"/>
      <c r="KV5" s="354"/>
      <c r="KW5" s="354"/>
      <c r="KX5" s="354"/>
      <c r="KY5" s="354"/>
      <c r="KZ5" s="354"/>
      <c r="LA5" s="354"/>
      <c r="LB5" s="354"/>
      <c r="LC5" s="354"/>
      <c r="LD5" s="354"/>
      <c r="LE5" s="354"/>
      <c r="LF5" s="354"/>
      <c r="LG5" s="354"/>
      <c r="LH5" s="354"/>
      <c r="LI5" s="354"/>
      <c r="LJ5" s="354"/>
      <c r="LK5" s="354"/>
      <c r="LL5" s="354"/>
      <c r="LM5" s="354"/>
      <c r="LN5" s="354"/>
      <c r="LO5" s="354"/>
      <c r="LP5" s="354"/>
      <c r="LQ5" s="354"/>
      <c r="LR5" s="354"/>
      <c r="LS5" s="354"/>
      <c r="LT5" s="354"/>
      <c r="LU5" s="354"/>
      <c r="LV5" s="354"/>
      <c r="LW5" s="354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</row>
    <row r="6" spans="1:1544" s="42" customFormat="1" x14ac:dyDescent="0.35">
      <c r="A6" s="118">
        <v>2</v>
      </c>
      <c r="B6" s="88" t="s">
        <v>105</v>
      </c>
      <c r="C6" s="88" t="s">
        <v>81</v>
      </c>
      <c r="D6" s="121"/>
      <c r="E6" s="128"/>
      <c r="F6" s="128"/>
      <c r="G6" s="128"/>
      <c r="H6" s="129"/>
      <c r="I6" s="121"/>
      <c r="J6" s="128"/>
      <c r="K6" s="128"/>
      <c r="L6" s="128"/>
      <c r="M6" s="128"/>
      <c r="N6" s="130"/>
      <c r="O6" s="121"/>
      <c r="P6" s="128"/>
      <c r="Q6" s="128"/>
      <c r="R6" s="128"/>
      <c r="S6" s="129"/>
      <c r="T6" s="121"/>
      <c r="U6" s="128"/>
      <c r="V6" s="128"/>
      <c r="W6" s="129"/>
      <c r="X6" s="121"/>
      <c r="Y6" s="135"/>
      <c r="Z6" s="135"/>
      <c r="AA6" s="135"/>
      <c r="AB6" s="135"/>
      <c r="AC6" s="127">
        <v>84000</v>
      </c>
      <c r="AD6" s="128">
        <f>'Mushin Market'!AC7</f>
        <v>84000</v>
      </c>
      <c r="AE6" s="128">
        <f>'Mushin Market'!AD7</f>
        <v>90000</v>
      </c>
      <c r="AF6" s="128">
        <f>'Mushin Market'!AE7</f>
        <v>87000</v>
      </c>
      <c r="AG6" s="129">
        <f>AVERAGE(AC6:AF6)</f>
        <v>86250</v>
      </c>
      <c r="AH6" s="127">
        <f>'Mushin Market'!AG7</f>
        <v>90000</v>
      </c>
      <c r="AI6" s="127">
        <f>'Mushin Market'!AH7</f>
        <v>90000</v>
      </c>
      <c r="AJ6" s="127">
        <f>'Mushin Market'!AI7</f>
        <v>90000</v>
      </c>
      <c r="AK6" s="127">
        <f>'Mushin Market'!AJ7</f>
        <v>90000</v>
      </c>
      <c r="AL6" s="129">
        <f t="shared" si="0"/>
        <v>90000</v>
      </c>
      <c r="AM6" s="140">
        <f>'Mushin Market'!AL7</f>
        <v>90000</v>
      </c>
      <c r="AN6" s="140">
        <f>'Mushin Market'!AM7</f>
        <v>90000</v>
      </c>
      <c r="AO6" s="140">
        <f>'Mushin Market'!AN7</f>
        <v>86000</v>
      </c>
      <c r="AP6" s="140">
        <f>'Mushin Market'!AO7</f>
        <v>80000</v>
      </c>
      <c r="AQ6" s="323">
        <f t="shared" ref="AQ6:AQ31" si="1">AVERAGE(AM6:AP6)</f>
        <v>86500</v>
      </c>
      <c r="AR6" s="140">
        <f>'Mushin Market'!AQ7</f>
        <v>80000</v>
      </c>
      <c r="AS6" s="140">
        <f>'Mushin Market'!AR7</f>
        <v>80000</v>
      </c>
      <c r="AT6" s="140">
        <f>'Mushin Market'!AS7</f>
        <v>76000</v>
      </c>
      <c r="AU6" s="140">
        <f>'Mushin Market'!AT7</f>
        <v>76000</v>
      </c>
      <c r="AV6" s="140">
        <f>'Mushin Market'!AU7</f>
        <v>74000</v>
      </c>
      <c r="AW6" s="323">
        <f t="shared" ref="AW6:AW31" si="2">AVERAGE(AR6:AV6)</f>
        <v>77200</v>
      </c>
      <c r="AX6" s="140">
        <f>'Mushin Market'!AW7</f>
        <v>74000</v>
      </c>
      <c r="AY6" s="140">
        <f>'Mushin Market'!AX7</f>
        <v>74000</v>
      </c>
      <c r="AZ6" s="140">
        <f>'Mushin Market'!AY7</f>
        <v>74000</v>
      </c>
      <c r="BA6" s="140">
        <f>'Mushin Market'!AZ7</f>
        <v>80000</v>
      </c>
      <c r="BB6" s="323">
        <f>AVERAGE(AX6:BA6)</f>
        <v>75500</v>
      </c>
      <c r="BC6" s="140">
        <f>'Mushin Market'!BB7</f>
        <v>78000</v>
      </c>
      <c r="BD6" s="140">
        <f>'Mushin Market'!BC7</f>
        <v>78000</v>
      </c>
      <c r="BE6" s="140">
        <f>'Mushin Market'!BD7</f>
        <v>78000</v>
      </c>
      <c r="BF6" s="140">
        <f>'Mushin Market'!BE7</f>
        <v>78000</v>
      </c>
      <c r="BG6" s="140">
        <f>'Mushin Market'!BF7</f>
        <v>78000</v>
      </c>
      <c r="BH6" s="323">
        <f>AVERAGE(BC6:BG6)</f>
        <v>78000</v>
      </c>
      <c r="BI6" s="140">
        <f>'Mushin Market'!BH7</f>
        <v>78000</v>
      </c>
      <c r="BJ6" s="140">
        <f>'Mushin Market'!BI7</f>
        <v>78000</v>
      </c>
      <c r="BK6" s="140">
        <f>'Mushin Market'!BJ7</f>
        <v>78000</v>
      </c>
      <c r="BL6" s="140">
        <f>'Mushin Market'!BK7</f>
        <v>78000</v>
      </c>
      <c r="BM6" s="323">
        <f>AVERAGE(BI6:BL6)</f>
        <v>78000</v>
      </c>
      <c r="BN6" s="140">
        <f>'Mushin Market'!BM7</f>
        <v>78000</v>
      </c>
      <c r="BO6" s="140">
        <f>'Mushin Market'!BN7</f>
        <v>78000</v>
      </c>
      <c r="BP6" s="140">
        <f>'Mushin Market'!BO7</f>
        <v>78000</v>
      </c>
      <c r="BQ6" s="140">
        <f>'Mushin Market'!BP7</f>
        <v>78000</v>
      </c>
      <c r="BR6" s="323">
        <f>AVERAGE(BN6:BQ6)</f>
        <v>78000</v>
      </c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  <c r="EZ6" s="352"/>
      <c r="FA6" s="352"/>
      <c r="FB6" s="352"/>
      <c r="FC6" s="352"/>
      <c r="FD6" s="352"/>
      <c r="FE6" s="352"/>
      <c r="FF6" s="352"/>
      <c r="FG6" s="352"/>
      <c r="FH6" s="352"/>
      <c r="FI6" s="352"/>
      <c r="FJ6" s="352"/>
      <c r="FK6" s="352"/>
      <c r="FL6" s="352"/>
      <c r="FM6" s="352"/>
      <c r="FN6" s="352"/>
      <c r="FO6" s="352"/>
      <c r="FP6" s="352"/>
      <c r="FQ6" s="352"/>
      <c r="FR6" s="352"/>
      <c r="FS6" s="352"/>
      <c r="FT6" s="352"/>
      <c r="FU6" s="352"/>
      <c r="FV6" s="352"/>
      <c r="FW6" s="352"/>
      <c r="FX6" s="352"/>
      <c r="FY6" s="352"/>
      <c r="FZ6" s="352"/>
      <c r="GA6" s="352"/>
      <c r="GB6" s="352"/>
      <c r="GC6" s="352"/>
      <c r="GD6" s="352"/>
      <c r="GE6" s="352"/>
      <c r="GF6" s="352"/>
      <c r="GG6" s="352"/>
      <c r="GH6" s="352"/>
      <c r="GI6" s="352"/>
      <c r="GJ6" s="352"/>
      <c r="GK6" s="352"/>
      <c r="GL6" s="352"/>
      <c r="GM6" s="352"/>
      <c r="GN6" s="352"/>
      <c r="GO6" s="352"/>
      <c r="GP6" s="352"/>
      <c r="GQ6" s="352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2"/>
      <c r="IY6" s="352"/>
      <c r="IZ6" s="352"/>
      <c r="JA6" s="352"/>
      <c r="JB6" s="352"/>
      <c r="JC6" s="352"/>
      <c r="JD6" s="352"/>
      <c r="JE6" s="352"/>
      <c r="JF6" s="352"/>
      <c r="JG6" s="352"/>
      <c r="JH6" s="352"/>
      <c r="JI6" s="352"/>
      <c r="JJ6" s="352"/>
      <c r="JK6" s="352"/>
      <c r="JL6" s="352"/>
      <c r="JM6" s="352"/>
      <c r="JN6" s="352"/>
      <c r="JO6" s="352"/>
      <c r="JP6" s="352"/>
      <c r="JQ6" s="352"/>
      <c r="JR6" s="352"/>
      <c r="JS6" s="352"/>
      <c r="JT6" s="352"/>
      <c r="JU6" s="352"/>
      <c r="JV6" s="352"/>
      <c r="JW6" s="352"/>
      <c r="JX6" s="352"/>
      <c r="JY6" s="352"/>
      <c r="JZ6" s="352"/>
      <c r="KA6" s="352"/>
      <c r="KB6" s="352"/>
      <c r="KC6" s="352"/>
      <c r="KD6" s="352"/>
      <c r="KE6" s="352"/>
      <c r="KF6" s="352"/>
      <c r="KG6" s="352"/>
      <c r="KH6" s="352"/>
      <c r="KI6" s="352"/>
      <c r="KJ6" s="352"/>
      <c r="KK6" s="352"/>
      <c r="KL6" s="352"/>
      <c r="KM6" s="352"/>
      <c r="KN6" s="352"/>
      <c r="KO6" s="352"/>
      <c r="KP6" s="352"/>
      <c r="KQ6" s="352"/>
      <c r="KR6" s="352"/>
      <c r="KS6" s="352"/>
      <c r="KT6" s="352"/>
      <c r="KU6" s="352"/>
      <c r="KV6" s="352"/>
      <c r="KW6" s="352"/>
      <c r="KX6" s="352"/>
      <c r="KY6" s="352"/>
      <c r="KZ6" s="352"/>
      <c r="LA6" s="352"/>
      <c r="LB6" s="352"/>
      <c r="LC6" s="352"/>
      <c r="LD6" s="352"/>
      <c r="LE6" s="352"/>
      <c r="LF6" s="352"/>
      <c r="LG6" s="352"/>
      <c r="LH6" s="352"/>
      <c r="LI6" s="352"/>
      <c r="LJ6" s="352"/>
      <c r="LK6" s="352"/>
      <c r="LL6" s="352"/>
      <c r="LM6" s="352"/>
      <c r="LN6" s="352"/>
      <c r="LO6" s="352"/>
      <c r="LP6" s="352"/>
      <c r="LQ6" s="352"/>
      <c r="LR6" s="352"/>
      <c r="LS6" s="352"/>
      <c r="LT6" s="352"/>
      <c r="LU6" s="352"/>
      <c r="LV6" s="352"/>
      <c r="LW6" s="352"/>
    </row>
    <row r="7" spans="1:1544" s="42" customFormat="1" x14ac:dyDescent="0.35">
      <c r="A7" s="118">
        <v>3</v>
      </c>
      <c r="B7" s="88" t="s">
        <v>106</v>
      </c>
      <c r="C7" s="153" t="s">
        <v>81</v>
      </c>
      <c r="D7" s="154"/>
      <c r="E7" s="155"/>
      <c r="F7" s="155"/>
      <c r="G7" s="155"/>
      <c r="H7" s="156"/>
      <c r="I7" s="154"/>
      <c r="J7" s="155"/>
      <c r="K7" s="155"/>
      <c r="L7" s="155"/>
      <c r="M7" s="155"/>
      <c r="N7" s="157"/>
      <c r="O7" s="154"/>
      <c r="P7" s="155"/>
      <c r="Q7" s="155"/>
      <c r="R7" s="155"/>
      <c r="S7" s="156"/>
      <c r="T7" s="154"/>
      <c r="U7" s="155"/>
      <c r="V7" s="155"/>
      <c r="W7" s="156"/>
      <c r="X7" s="154"/>
      <c r="Y7" s="158"/>
      <c r="Z7" s="158"/>
      <c r="AA7" s="158"/>
      <c r="AB7" s="158"/>
      <c r="AC7" s="159"/>
      <c r="AD7" s="155"/>
      <c r="AE7" s="128">
        <f>'Mushin Market'!AD8</f>
        <v>72000</v>
      </c>
      <c r="AF7" s="128">
        <f>'Mushin Market'!AE8</f>
        <v>68000</v>
      </c>
      <c r="AG7" s="129">
        <f>AVERAGE(AC7:AF7)</f>
        <v>70000</v>
      </c>
      <c r="AH7" s="127">
        <f>'Mushin Market'!AG8</f>
        <v>75000</v>
      </c>
      <c r="AI7" s="127">
        <f>'Mushin Market'!AH8</f>
        <v>75000</v>
      </c>
      <c r="AJ7" s="127">
        <f>'Mushin Market'!AI8</f>
        <v>75000</v>
      </c>
      <c r="AK7" s="127">
        <f>'Mushin Market'!AJ8</f>
        <v>75000</v>
      </c>
      <c r="AL7" s="129">
        <f t="shared" si="0"/>
        <v>75000</v>
      </c>
      <c r="AM7" s="140">
        <f>'Mushin Market'!AL8</f>
        <v>75000</v>
      </c>
      <c r="AN7" s="140">
        <f>'Mushin Market'!AM8</f>
        <v>75000</v>
      </c>
      <c r="AO7" s="140">
        <f>'Mushin Market'!AN8</f>
        <v>75000</v>
      </c>
      <c r="AP7" s="140">
        <f>'Mushin Market'!AO8</f>
        <v>75000</v>
      </c>
      <c r="AQ7" s="323">
        <f t="shared" si="1"/>
        <v>75000</v>
      </c>
      <c r="AR7" s="140">
        <f>'Mushin Market'!AQ8</f>
        <v>75000</v>
      </c>
      <c r="AS7" s="140">
        <f>'Mushin Market'!AR8</f>
        <v>75000</v>
      </c>
      <c r="AT7" s="140">
        <f>'Mushin Market'!AS8</f>
        <v>65000</v>
      </c>
      <c r="AU7" s="140">
        <f>'Mushin Market'!AT8</f>
        <v>65000</v>
      </c>
      <c r="AV7" s="140">
        <f>'Mushin Market'!AU8</f>
        <v>60000</v>
      </c>
      <c r="AW7" s="323">
        <f t="shared" si="2"/>
        <v>68000</v>
      </c>
      <c r="AX7" s="140">
        <f>'Mushin Market'!AW8</f>
        <v>60000</v>
      </c>
      <c r="AY7" s="140">
        <f>'Mushin Market'!AX8</f>
        <v>60000</v>
      </c>
      <c r="AZ7" s="140">
        <f>'Mushin Market'!AY8</f>
        <v>60000</v>
      </c>
      <c r="BA7" s="140">
        <f>'Mushin Market'!AZ8</f>
        <v>66000</v>
      </c>
      <c r="BB7" s="323">
        <f>AVERAGE(AX7:BA7)</f>
        <v>61500</v>
      </c>
      <c r="BC7" s="140">
        <f>'Mushin Market'!BB8</f>
        <v>66000</v>
      </c>
      <c r="BD7" s="140">
        <f>'Mushin Market'!BC8</f>
        <v>69000</v>
      </c>
      <c r="BE7" s="140">
        <f>'Mushin Market'!BD8</f>
        <v>66000</v>
      </c>
      <c r="BF7" s="140">
        <f>'Mushin Market'!BE8</f>
        <v>66000</v>
      </c>
      <c r="BG7" s="140">
        <f>'Mushin Market'!BF8</f>
        <v>66000</v>
      </c>
      <c r="BH7" s="323">
        <f>AVERAGE(BC7:BG7)</f>
        <v>66600</v>
      </c>
      <c r="BI7" s="140">
        <f>'Mushin Market'!BH8</f>
        <v>66000</v>
      </c>
      <c r="BJ7" s="140">
        <f>'Mushin Market'!BI8</f>
        <v>66000</v>
      </c>
      <c r="BK7" s="140">
        <f>'Mushin Market'!BJ8</f>
        <v>66000</v>
      </c>
      <c r="BL7" s="140">
        <f>'Mushin Market'!BK8</f>
        <v>66000</v>
      </c>
      <c r="BM7" s="323">
        <f>AVERAGE(BI7:BL7)</f>
        <v>66000</v>
      </c>
      <c r="BN7" s="140">
        <f>'Mushin Market'!BM8</f>
        <v>66000</v>
      </c>
      <c r="BO7" s="140">
        <f>'Mushin Market'!BN8</f>
        <v>66000</v>
      </c>
      <c r="BP7" s="140">
        <f>'Mushin Market'!BO8</f>
        <v>66000</v>
      </c>
      <c r="BQ7" s="140">
        <f>'Mushin Market'!BP8</f>
        <v>66000</v>
      </c>
      <c r="BR7" s="323">
        <f>AVERAGE(BN7:BQ7)</f>
        <v>66000</v>
      </c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352"/>
      <c r="DO7" s="352"/>
      <c r="DP7" s="352"/>
      <c r="DQ7" s="352"/>
      <c r="DR7" s="352"/>
      <c r="DS7" s="352"/>
      <c r="DT7" s="352"/>
      <c r="DU7" s="352"/>
      <c r="DV7" s="352"/>
      <c r="DW7" s="352"/>
      <c r="DX7" s="352"/>
      <c r="DY7" s="352"/>
      <c r="DZ7" s="352"/>
      <c r="EA7" s="352"/>
      <c r="EB7" s="352"/>
      <c r="EC7" s="352"/>
      <c r="ED7" s="352"/>
      <c r="EE7" s="352"/>
      <c r="EF7" s="352"/>
      <c r="EG7" s="352"/>
      <c r="EH7" s="352"/>
      <c r="EI7" s="352"/>
      <c r="EJ7" s="352"/>
      <c r="EK7" s="352"/>
      <c r="EL7" s="352"/>
      <c r="EM7" s="352"/>
      <c r="EN7" s="352"/>
      <c r="EO7" s="352"/>
      <c r="EP7" s="352"/>
      <c r="EQ7" s="352"/>
      <c r="ER7" s="352"/>
      <c r="ES7" s="352"/>
      <c r="ET7" s="352"/>
      <c r="EU7" s="352"/>
      <c r="EV7" s="352"/>
      <c r="EW7" s="352"/>
      <c r="EX7" s="352"/>
      <c r="EY7" s="352"/>
      <c r="EZ7" s="352"/>
      <c r="FA7" s="352"/>
      <c r="FB7" s="352"/>
      <c r="FC7" s="352"/>
      <c r="FD7" s="352"/>
      <c r="FE7" s="352"/>
      <c r="FF7" s="352"/>
      <c r="FG7" s="352"/>
      <c r="FH7" s="352"/>
      <c r="FI7" s="352"/>
      <c r="FJ7" s="352"/>
      <c r="FK7" s="352"/>
      <c r="FL7" s="352"/>
      <c r="FM7" s="352"/>
      <c r="FN7" s="352"/>
      <c r="FO7" s="352"/>
      <c r="FP7" s="352"/>
      <c r="FQ7" s="352"/>
      <c r="FR7" s="352"/>
      <c r="FS7" s="352"/>
      <c r="FT7" s="352"/>
      <c r="FU7" s="352"/>
      <c r="FV7" s="352"/>
      <c r="FW7" s="352"/>
      <c r="FX7" s="352"/>
      <c r="FY7" s="352"/>
      <c r="FZ7" s="352"/>
      <c r="GA7" s="352"/>
      <c r="GB7" s="352"/>
      <c r="GC7" s="352"/>
      <c r="GD7" s="352"/>
      <c r="GE7" s="352"/>
      <c r="GF7" s="352"/>
      <c r="GG7" s="352"/>
      <c r="GH7" s="352"/>
      <c r="GI7" s="352"/>
      <c r="GJ7" s="352"/>
      <c r="GK7" s="352"/>
      <c r="GL7" s="352"/>
      <c r="GM7" s="352"/>
      <c r="GN7" s="352"/>
      <c r="GO7" s="352"/>
      <c r="GP7" s="352"/>
      <c r="GQ7" s="352"/>
      <c r="GR7" s="352"/>
      <c r="GS7" s="352"/>
      <c r="GT7" s="352"/>
      <c r="GU7" s="352"/>
      <c r="GV7" s="352"/>
      <c r="GW7" s="352"/>
      <c r="GX7" s="352"/>
      <c r="GY7" s="352"/>
      <c r="GZ7" s="352"/>
      <c r="HA7" s="352"/>
      <c r="HB7" s="352"/>
      <c r="HC7" s="352"/>
      <c r="HD7" s="352"/>
      <c r="HE7" s="352"/>
      <c r="HF7" s="352"/>
      <c r="HG7" s="352"/>
      <c r="HH7" s="352"/>
      <c r="HI7" s="352"/>
      <c r="HJ7" s="352"/>
      <c r="HK7" s="352"/>
      <c r="HL7" s="352"/>
      <c r="HM7" s="352"/>
      <c r="HN7" s="352"/>
      <c r="HO7" s="352"/>
      <c r="HP7" s="352"/>
      <c r="HQ7" s="352"/>
      <c r="HR7" s="352"/>
      <c r="HS7" s="352"/>
      <c r="HT7" s="352"/>
      <c r="HU7" s="352"/>
      <c r="HV7" s="352"/>
      <c r="HW7" s="352"/>
      <c r="HX7" s="352"/>
      <c r="HY7" s="352"/>
      <c r="HZ7" s="352"/>
      <c r="IA7" s="352"/>
      <c r="IB7" s="352"/>
      <c r="IC7" s="352"/>
      <c r="ID7" s="352"/>
      <c r="IE7" s="352"/>
      <c r="IF7" s="352"/>
      <c r="IG7" s="352"/>
      <c r="IH7" s="352"/>
      <c r="II7" s="352"/>
      <c r="IJ7" s="352"/>
      <c r="IK7" s="352"/>
      <c r="IL7" s="352"/>
      <c r="IM7" s="352"/>
      <c r="IN7" s="352"/>
      <c r="IO7" s="352"/>
      <c r="IP7" s="352"/>
      <c r="IQ7" s="352"/>
      <c r="IR7" s="352"/>
      <c r="IS7" s="352"/>
      <c r="IT7" s="352"/>
      <c r="IU7" s="352"/>
      <c r="IV7" s="352"/>
      <c r="IW7" s="352"/>
      <c r="IX7" s="352"/>
      <c r="IY7" s="352"/>
      <c r="IZ7" s="352"/>
      <c r="JA7" s="352"/>
      <c r="JB7" s="352"/>
      <c r="JC7" s="352"/>
      <c r="JD7" s="352"/>
      <c r="JE7" s="352"/>
      <c r="JF7" s="352"/>
      <c r="JG7" s="352"/>
      <c r="JH7" s="352"/>
      <c r="JI7" s="352"/>
      <c r="JJ7" s="352"/>
      <c r="JK7" s="352"/>
      <c r="JL7" s="352"/>
      <c r="JM7" s="352"/>
      <c r="JN7" s="352"/>
      <c r="JO7" s="352"/>
      <c r="JP7" s="352"/>
      <c r="JQ7" s="352"/>
      <c r="JR7" s="352"/>
      <c r="JS7" s="352"/>
      <c r="JT7" s="352"/>
      <c r="JU7" s="352"/>
      <c r="JV7" s="352"/>
      <c r="JW7" s="352"/>
      <c r="JX7" s="352"/>
      <c r="JY7" s="352"/>
      <c r="JZ7" s="352"/>
      <c r="KA7" s="352"/>
      <c r="KB7" s="352"/>
      <c r="KC7" s="352"/>
      <c r="KD7" s="352"/>
      <c r="KE7" s="352"/>
      <c r="KF7" s="352"/>
      <c r="KG7" s="352"/>
      <c r="KH7" s="352"/>
      <c r="KI7" s="352"/>
      <c r="KJ7" s="352"/>
      <c r="KK7" s="352"/>
      <c r="KL7" s="352"/>
      <c r="KM7" s="352"/>
      <c r="KN7" s="352"/>
      <c r="KO7" s="352"/>
      <c r="KP7" s="352"/>
      <c r="KQ7" s="352"/>
      <c r="KR7" s="352"/>
      <c r="KS7" s="352"/>
      <c r="KT7" s="352"/>
      <c r="KU7" s="352"/>
      <c r="KV7" s="352"/>
      <c r="KW7" s="352"/>
      <c r="KX7" s="352"/>
      <c r="KY7" s="352"/>
      <c r="KZ7" s="352"/>
      <c r="LA7" s="352"/>
      <c r="LB7" s="352"/>
      <c r="LC7" s="352"/>
      <c r="LD7" s="352"/>
      <c r="LE7" s="352"/>
      <c r="LF7" s="352"/>
      <c r="LG7" s="352"/>
      <c r="LH7" s="352"/>
      <c r="LI7" s="352"/>
      <c r="LJ7" s="352"/>
      <c r="LK7" s="352"/>
      <c r="LL7" s="352"/>
      <c r="LM7" s="352"/>
      <c r="LN7" s="352"/>
      <c r="LO7" s="352"/>
      <c r="LP7" s="352"/>
      <c r="LQ7" s="352"/>
      <c r="LR7" s="352"/>
      <c r="LS7" s="352"/>
      <c r="LT7" s="352"/>
      <c r="LU7" s="352"/>
      <c r="LV7" s="352"/>
      <c r="LW7" s="352"/>
    </row>
    <row r="8" spans="1:1544" s="42" customFormat="1" x14ac:dyDescent="0.35">
      <c r="A8" s="118">
        <v>4</v>
      </c>
      <c r="B8" s="90" t="s">
        <v>82</v>
      </c>
      <c r="C8" s="90" t="s">
        <v>68</v>
      </c>
      <c r="D8" s="121">
        <v>35500</v>
      </c>
      <c r="E8" s="134">
        <v>35000</v>
      </c>
      <c r="F8" s="89">
        <v>35200</v>
      </c>
      <c r="G8" s="134">
        <v>37000</v>
      </c>
      <c r="H8" s="122">
        <f t="shared" ref="H8:H30" si="3">AVERAGE(D8:G8)</f>
        <v>35675</v>
      </c>
      <c r="I8" s="123">
        <v>42000</v>
      </c>
      <c r="J8" s="89">
        <v>37000</v>
      </c>
      <c r="K8" s="128">
        <v>39000</v>
      </c>
      <c r="L8" s="128">
        <v>40000</v>
      </c>
      <c r="M8" s="128">
        <v>40000</v>
      </c>
      <c r="N8" s="124">
        <f t="shared" ref="N8:N30" si="4">AVERAGE(I8:M8)</f>
        <v>39600</v>
      </c>
      <c r="O8" s="121">
        <v>40000</v>
      </c>
      <c r="P8" s="128">
        <v>40000</v>
      </c>
      <c r="Q8" s="128">
        <v>39000</v>
      </c>
      <c r="R8" s="128">
        <v>39000</v>
      </c>
      <c r="S8" s="122">
        <f t="shared" ref="S8:S30" si="5">AVERAGE(I8:R8)</f>
        <v>39560</v>
      </c>
      <c r="T8" s="121">
        <v>38000</v>
      </c>
      <c r="U8" s="128">
        <v>35500</v>
      </c>
      <c r="V8" s="128">
        <v>35500</v>
      </c>
      <c r="W8" s="122">
        <f t="shared" ref="W8:W30" si="6">AVERAGE(T8:V8)</f>
        <v>36333.333333333336</v>
      </c>
      <c r="X8" s="121">
        <v>36000</v>
      </c>
      <c r="Y8" s="128">
        <v>36000</v>
      </c>
      <c r="Z8" s="128">
        <v>36000</v>
      </c>
      <c r="AA8" s="128">
        <v>33000</v>
      </c>
      <c r="AB8" s="126">
        <f t="shared" ref="AB8:AB30" si="7">AVERAGE(X8:AA8)</f>
        <v>35250</v>
      </c>
      <c r="AC8" s="128">
        <f>'Mushin Market'!AB9</f>
        <v>45000</v>
      </c>
      <c r="AD8" s="128">
        <f>'Mushin Market'!AC9</f>
        <v>44000</v>
      </c>
      <c r="AE8" s="128">
        <f>'Mushin Market'!AD9</f>
        <v>40000</v>
      </c>
      <c r="AF8" s="128">
        <f>'Mushin Market'!AE9</f>
        <v>37000</v>
      </c>
      <c r="AG8" s="129">
        <f>AVERAGE(AC8:AF8)</f>
        <v>41500</v>
      </c>
      <c r="AH8" s="127">
        <f>'Mushin Market'!AG9</f>
        <v>45500</v>
      </c>
      <c r="AI8" s="127">
        <f>'Mushin Market'!AH9</f>
        <v>45000</v>
      </c>
      <c r="AJ8" s="127">
        <f>'Mushin Market'!AI9</f>
        <v>45000</v>
      </c>
      <c r="AK8" s="127">
        <f>'Mushin Market'!AJ9</f>
        <v>45000</v>
      </c>
      <c r="AL8" s="129">
        <f t="shared" si="0"/>
        <v>45125</v>
      </c>
      <c r="AM8" s="140">
        <f>'Mushin Market'!AL9</f>
        <v>45000</v>
      </c>
      <c r="AN8" s="140">
        <f>'Mushin Market'!AM9</f>
        <v>45000</v>
      </c>
      <c r="AO8" s="140">
        <f>'Mushin Market'!AN9</f>
        <v>45000</v>
      </c>
      <c r="AP8" s="140">
        <f>'Mushin Market'!AO9</f>
        <v>45000</v>
      </c>
      <c r="AQ8" s="323">
        <f t="shared" si="1"/>
        <v>45000</v>
      </c>
      <c r="AR8" s="140">
        <f>'Mushin Market'!AQ9</f>
        <v>45000</v>
      </c>
      <c r="AS8" s="140">
        <f>'Mushin Market'!AR9</f>
        <v>45000</v>
      </c>
      <c r="AT8" s="140"/>
      <c r="AU8" s="140"/>
      <c r="AV8" s="140"/>
      <c r="AW8" s="323">
        <f t="shared" si="2"/>
        <v>45000</v>
      </c>
      <c r="AX8" s="140"/>
      <c r="AY8" s="140"/>
      <c r="AZ8" s="140"/>
      <c r="BA8" s="140"/>
      <c r="BB8" s="323"/>
      <c r="BC8" s="140"/>
      <c r="BD8" s="140"/>
      <c r="BE8" s="140"/>
      <c r="BF8" s="140"/>
      <c r="BG8" s="360"/>
      <c r="BH8" s="323"/>
      <c r="BI8" s="140"/>
      <c r="BJ8" s="140"/>
      <c r="BK8" s="140">
        <f>'Mushin Market'!BJ9</f>
        <v>0</v>
      </c>
      <c r="BL8" s="140"/>
      <c r="BM8" s="323"/>
      <c r="BN8" s="140"/>
      <c r="BO8" s="140"/>
      <c r="BP8" s="140"/>
      <c r="BQ8" s="140"/>
      <c r="BR8" s="323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352"/>
      <c r="DO8" s="352"/>
      <c r="DP8" s="352"/>
      <c r="DQ8" s="352"/>
      <c r="DR8" s="352"/>
      <c r="DS8" s="352"/>
      <c r="DT8" s="352"/>
      <c r="DU8" s="352"/>
      <c r="DV8" s="352"/>
      <c r="DW8" s="352"/>
      <c r="DX8" s="352"/>
      <c r="DY8" s="352"/>
      <c r="DZ8" s="352"/>
      <c r="EA8" s="352"/>
      <c r="EB8" s="352"/>
      <c r="EC8" s="352"/>
      <c r="ED8" s="352"/>
      <c r="EE8" s="352"/>
      <c r="EF8" s="352"/>
      <c r="EG8" s="352"/>
      <c r="EH8" s="352"/>
      <c r="EI8" s="352"/>
      <c r="EJ8" s="352"/>
      <c r="EK8" s="352"/>
      <c r="EL8" s="352"/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  <c r="EZ8" s="352"/>
      <c r="FA8" s="352"/>
      <c r="FB8" s="352"/>
      <c r="FC8" s="352"/>
      <c r="FD8" s="352"/>
      <c r="FE8" s="352"/>
      <c r="FF8" s="352"/>
      <c r="FG8" s="352"/>
      <c r="FH8" s="352"/>
      <c r="FI8" s="352"/>
      <c r="FJ8" s="352"/>
      <c r="FK8" s="352"/>
      <c r="FL8" s="352"/>
      <c r="FM8" s="352"/>
      <c r="FN8" s="352"/>
      <c r="FO8" s="352"/>
      <c r="FP8" s="352"/>
      <c r="FQ8" s="352"/>
      <c r="FR8" s="352"/>
      <c r="FS8" s="352"/>
      <c r="FT8" s="352"/>
      <c r="FU8" s="352"/>
      <c r="FV8" s="352"/>
      <c r="FW8" s="352"/>
      <c r="FX8" s="352"/>
      <c r="FY8" s="352"/>
      <c r="FZ8" s="352"/>
      <c r="GA8" s="352"/>
      <c r="GB8" s="352"/>
      <c r="GC8" s="352"/>
      <c r="GD8" s="352"/>
      <c r="GE8" s="352"/>
      <c r="GF8" s="352"/>
      <c r="GG8" s="352"/>
      <c r="GH8" s="352"/>
      <c r="GI8" s="352"/>
      <c r="GJ8" s="352"/>
      <c r="GK8" s="352"/>
      <c r="GL8" s="352"/>
      <c r="GM8" s="352"/>
      <c r="GN8" s="352"/>
      <c r="GO8" s="352"/>
      <c r="GP8" s="352"/>
      <c r="GQ8" s="352"/>
      <c r="GR8" s="352"/>
      <c r="GS8" s="352"/>
      <c r="GT8" s="352"/>
      <c r="GU8" s="352"/>
      <c r="GV8" s="352"/>
      <c r="GW8" s="352"/>
      <c r="GX8" s="352"/>
      <c r="GY8" s="352"/>
      <c r="GZ8" s="352"/>
      <c r="HA8" s="352"/>
      <c r="HB8" s="352"/>
      <c r="HC8" s="352"/>
      <c r="HD8" s="352"/>
      <c r="HE8" s="352"/>
      <c r="HF8" s="352"/>
      <c r="HG8" s="352"/>
      <c r="HH8" s="352"/>
      <c r="HI8" s="352"/>
      <c r="HJ8" s="352"/>
      <c r="HK8" s="352"/>
      <c r="HL8" s="352"/>
      <c r="HM8" s="352"/>
      <c r="HN8" s="352"/>
      <c r="HO8" s="352"/>
      <c r="HP8" s="352"/>
      <c r="HQ8" s="352"/>
      <c r="HR8" s="352"/>
      <c r="HS8" s="352"/>
      <c r="HT8" s="352"/>
      <c r="HU8" s="352"/>
      <c r="HV8" s="352"/>
      <c r="HW8" s="352"/>
      <c r="HX8" s="352"/>
      <c r="HY8" s="352"/>
      <c r="HZ8" s="352"/>
      <c r="IA8" s="352"/>
      <c r="IB8" s="352"/>
      <c r="IC8" s="352"/>
      <c r="ID8" s="352"/>
      <c r="IE8" s="352"/>
      <c r="IF8" s="352"/>
      <c r="IG8" s="352"/>
      <c r="IH8" s="352"/>
      <c r="II8" s="352"/>
      <c r="IJ8" s="352"/>
      <c r="IK8" s="352"/>
      <c r="IL8" s="352"/>
      <c r="IM8" s="352"/>
      <c r="IN8" s="352"/>
      <c r="IO8" s="352"/>
      <c r="IP8" s="352"/>
      <c r="IQ8" s="352"/>
      <c r="IR8" s="352"/>
      <c r="IS8" s="352"/>
      <c r="IT8" s="352"/>
      <c r="IU8" s="352"/>
      <c r="IV8" s="352"/>
      <c r="IW8" s="352"/>
      <c r="IX8" s="352"/>
      <c r="IY8" s="352"/>
      <c r="IZ8" s="352"/>
      <c r="JA8" s="352"/>
      <c r="JB8" s="352"/>
      <c r="JC8" s="352"/>
      <c r="JD8" s="352"/>
      <c r="JE8" s="352"/>
      <c r="JF8" s="352"/>
      <c r="JG8" s="352"/>
      <c r="JH8" s="352"/>
      <c r="JI8" s="352"/>
      <c r="JJ8" s="352"/>
      <c r="JK8" s="352"/>
      <c r="JL8" s="352"/>
      <c r="JM8" s="352"/>
      <c r="JN8" s="352"/>
      <c r="JO8" s="352"/>
      <c r="JP8" s="352"/>
      <c r="JQ8" s="352"/>
      <c r="JR8" s="352"/>
      <c r="JS8" s="352"/>
      <c r="JT8" s="352"/>
      <c r="JU8" s="352"/>
      <c r="JV8" s="352"/>
      <c r="JW8" s="352"/>
      <c r="JX8" s="352"/>
      <c r="JY8" s="352"/>
      <c r="JZ8" s="352"/>
      <c r="KA8" s="352"/>
      <c r="KB8" s="352"/>
      <c r="KC8" s="352"/>
      <c r="KD8" s="352"/>
      <c r="KE8" s="352"/>
      <c r="KF8" s="352"/>
      <c r="KG8" s="352"/>
      <c r="KH8" s="352"/>
      <c r="KI8" s="352"/>
      <c r="KJ8" s="352"/>
      <c r="KK8" s="352"/>
      <c r="KL8" s="352"/>
      <c r="KM8" s="352"/>
      <c r="KN8" s="352"/>
      <c r="KO8" s="352"/>
      <c r="KP8" s="352"/>
      <c r="KQ8" s="352"/>
      <c r="KR8" s="352"/>
      <c r="KS8" s="352"/>
      <c r="KT8" s="352"/>
      <c r="KU8" s="352"/>
      <c r="KV8" s="352"/>
      <c r="KW8" s="352"/>
      <c r="KX8" s="352"/>
      <c r="KY8" s="352"/>
      <c r="KZ8" s="352"/>
      <c r="LA8" s="352"/>
      <c r="LB8" s="352"/>
      <c r="LC8" s="352"/>
      <c r="LD8" s="352"/>
      <c r="LE8" s="352"/>
      <c r="LF8" s="352"/>
      <c r="LG8" s="352"/>
      <c r="LH8" s="352"/>
      <c r="LI8" s="352"/>
      <c r="LJ8" s="352"/>
      <c r="LK8" s="352"/>
      <c r="LL8" s="352"/>
      <c r="LM8" s="352"/>
      <c r="LN8" s="352"/>
      <c r="LO8" s="352"/>
      <c r="LP8" s="352"/>
      <c r="LQ8" s="352"/>
      <c r="LR8" s="352"/>
      <c r="LS8" s="352"/>
      <c r="LT8" s="352"/>
      <c r="LU8" s="352"/>
      <c r="LV8" s="352"/>
      <c r="LW8" s="352"/>
    </row>
    <row r="9" spans="1:1544" s="42" customFormat="1" x14ac:dyDescent="0.35">
      <c r="A9" s="118">
        <v>5</v>
      </c>
      <c r="B9" s="88" t="s">
        <v>105</v>
      </c>
      <c r="C9" s="88" t="s">
        <v>69</v>
      </c>
      <c r="D9" s="121">
        <v>39000</v>
      </c>
      <c r="E9" s="134">
        <v>37500</v>
      </c>
      <c r="F9" s="89">
        <v>48000</v>
      </c>
      <c r="G9" s="134">
        <v>47000</v>
      </c>
      <c r="H9" s="122">
        <f>AVERAGE(D9:G9)</f>
        <v>42875</v>
      </c>
      <c r="I9" s="123">
        <v>41000</v>
      </c>
      <c r="J9" s="89">
        <v>47000</v>
      </c>
      <c r="K9" s="128">
        <v>58000</v>
      </c>
      <c r="L9" s="128">
        <v>58000</v>
      </c>
      <c r="M9" s="128">
        <v>58000</v>
      </c>
      <c r="N9" s="124">
        <f>AVERAGE(I9:M9)</f>
        <v>52400</v>
      </c>
      <c r="O9" s="121">
        <v>58000</v>
      </c>
      <c r="P9" s="128">
        <v>47500</v>
      </c>
      <c r="Q9" s="128">
        <v>57000</v>
      </c>
      <c r="R9" s="128">
        <v>57000</v>
      </c>
      <c r="S9" s="122">
        <f>AVERAGE(I9:R9)</f>
        <v>53390</v>
      </c>
      <c r="T9" s="121">
        <v>45000</v>
      </c>
      <c r="U9" s="128">
        <v>45650</v>
      </c>
      <c r="V9" s="128">
        <v>44625</v>
      </c>
      <c r="W9" s="122">
        <f>AVERAGE(T9:V9)</f>
        <v>45091.666666666664</v>
      </c>
      <c r="X9" s="121">
        <v>53000</v>
      </c>
      <c r="Y9" s="128">
        <v>46000</v>
      </c>
      <c r="Z9" s="128">
        <v>45000</v>
      </c>
      <c r="AA9" s="128">
        <v>35000</v>
      </c>
      <c r="AB9" s="126">
        <f>AVERAGE(X9:AA9)</f>
        <v>44750</v>
      </c>
      <c r="AC9" s="128">
        <f>'Mushin Market'!AB10</f>
        <v>42000</v>
      </c>
      <c r="AD9" s="128">
        <f>'Mushin Market'!AC10</f>
        <v>42000</v>
      </c>
      <c r="AE9" s="128">
        <f>'Mushin Market'!AD10</f>
        <v>45000</v>
      </c>
      <c r="AF9" s="128">
        <f>'Mushin Market'!AE10</f>
        <v>43500</v>
      </c>
      <c r="AG9" s="129">
        <f t="shared" ref="AG9:AG31" si="8">AVERAGE(AC9:AF9)</f>
        <v>43125</v>
      </c>
      <c r="AH9" s="127">
        <f>'Mushin Market'!AG10</f>
        <v>45000</v>
      </c>
      <c r="AI9" s="127">
        <f>'Mushin Market'!AH10</f>
        <v>45000</v>
      </c>
      <c r="AJ9" s="127">
        <f>'Mushin Market'!AI10</f>
        <v>45000</v>
      </c>
      <c r="AK9" s="127">
        <f>'Mushin Market'!AJ10</f>
        <v>45000</v>
      </c>
      <c r="AL9" s="129">
        <f t="shared" si="0"/>
        <v>45000</v>
      </c>
      <c r="AM9" s="140">
        <f>'Mushin Market'!AL10</f>
        <v>45000</v>
      </c>
      <c r="AN9" s="140">
        <f>'Mushin Market'!AM10</f>
        <v>45000</v>
      </c>
      <c r="AO9" s="140">
        <f>'Mushin Market'!AN10</f>
        <v>43000</v>
      </c>
      <c r="AP9" s="140">
        <f>'Mushin Market'!AO10</f>
        <v>40000</v>
      </c>
      <c r="AQ9" s="323">
        <f t="shared" si="1"/>
        <v>43250</v>
      </c>
      <c r="AR9" s="140">
        <f>'Mushin Market'!AQ10</f>
        <v>40000</v>
      </c>
      <c r="AS9" s="140">
        <f>'Mushin Market'!AR10</f>
        <v>40000</v>
      </c>
      <c r="AT9" s="140">
        <f>'Mushin Market'!AS10</f>
        <v>38000</v>
      </c>
      <c r="AU9" s="140">
        <f>'Mushin Market'!AT10</f>
        <v>38000</v>
      </c>
      <c r="AV9" s="140">
        <f>'Mushin Market'!AU10</f>
        <v>37000</v>
      </c>
      <c r="AW9" s="323">
        <f t="shared" si="2"/>
        <v>38600</v>
      </c>
      <c r="AX9" s="140">
        <f>'Mushin Market'!AW10</f>
        <v>37000</v>
      </c>
      <c r="AY9" s="140">
        <f>'Mushin Market'!AX10</f>
        <v>37000</v>
      </c>
      <c r="AZ9" s="140">
        <f>'Mushin Market'!AY10</f>
        <v>37000</v>
      </c>
      <c r="BA9" s="140">
        <f>'Mushin Market'!AZ10</f>
        <v>39000</v>
      </c>
      <c r="BB9" s="323">
        <f>AVERAGE(AX9:BA9)</f>
        <v>37500</v>
      </c>
      <c r="BC9" s="140">
        <f>'Mushin Market'!BB10</f>
        <v>39000</v>
      </c>
      <c r="BD9" s="140">
        <f>'Mushin Market'!BC10</f>
        <v>39000</v>
      </c>
      <c r="BE9" s="140">
        <f>'Mushin Market'!BD10</f>
        <v>39000</v>
      </c>
      <c r="BF9" s="140">
        <f>'Mushin Market'!BE10</f>
        <v>39000</v>
      </c>
      <c r="BG9" s="140">
        <f>'Mushin Market'!BF10</f>
        <v>39000</v>
      </c>
      <c r="BH9" s="323">
        <f>AVERAGE(BC9:BG9)</f>
        <v>39000</v>
      </c>
      <c r="BI9" s="140">
        <f>'Mushin Market'!BH10</f>
        <v>39000</v>
      </c>
      <c r="BJ9" s="140">
        <f>'Mushin Market'!BI10</f>
        <v>39000</v>
      </c>
      <c r="BK9" s="140">
        <f>'Mushin Market'!BJ10</f>
        <v>39000</v>
      </c>
      <c r="BL9" s="140">
        <f>'Mushin Market'!BK10</f>
        <v>39000</v>
      </c>
      <c r="BM9" s="323">
        <f>AVERAGE(BI9:BL9)</f>
        <v>39000</v>
      </c>
      <c r="BN9" s="140">
        <f>'Mushin Market'!BM10</f>
        <v>39000</v>
      </c>
      <c r="BO9" s="140">
        <f>'Mushin Market'!BN10</f>
        <v>39000</v>
      </c>
      <c r="BP9" s="140">
        <f>'Mushin Market'!BO10</f>
        <v>39000</v>
      </c>
      <c r="BQ9" s="140">
        <f>'Mushin Market'!BP10</f>
        <v>39000</v>
      </c>
      <c r="BR9" s="323">
        <f>AVERAGE(BN9:BQ9)</f>
        <v>39000</v>
      </c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352"/>
      <c r="DO9" s="352"/>
      <c r="DP9" s="352"/>
      <c r="DQ9" s="352"/>
      <c r="DR9" s="352"/>
      <c r="DS9" s="352"/>
      <c r="DT9" s="352"/>
      <c r="DU9" s="352"/>
      <c r="DV9" s="352"/>
      <c r="DW9" s="352"/>
      <c r="DX9" s="352"/>
      <c r="DY9" s="352"/>
      <c r="DZ9" s="352"/>
      <c r="EA9" s="352"/>
      <c r="EB9" s="352"/>
      <c r="EC9" s="352"/>
      <c r="ED9" s="352"/>
      <c r="EE9" s="352"/>
      <c r="EF9" s="352"/>
      <c r="EG9" s="352"/>
      <c r="EH9" s="352"/>
      <c r="EI9" s="352"/>
      <c r="EJ9" s="352"/>
      <c r="EK9" s="352"/>
      <c r="EL9" s="352"/>
      <c r="EM9" s="352"/>
      <c r="EN9" s="352"/>
      <c r="EO9" s="352"/>
      <c r="EP9" s="352"/>
      <c r="EQ9" s="352"/>
      <c r="ER9" s="352"/>
      <c r="ES9" s="352"/>
      <c r="ET9" s="352"/>
      <c r="EU9" s="352"/>
      <c r="EV9" s="352"/>
      <c r="EW9" s="352"/>
      <c r="EX9" s="352"/>
      <c r="EY9" s="352"/>
      <c r="EZ9" s="352"/>
      <c r="FA9" s="352"/>
      <c r="FB9" s="352"/>
      <c r="FC9" s="352"/>
      <c r="FD9" s="352"/>
      <c r="FE9" s="352"/>
      <c r="FF9" s="352"/>
      <c r="FG9" s="352"/>
      <c r="FH9" s="352"/>
      <c r="FI9" s="352"/>
      <c r="FJ9" s="352"/>
      <c r="FK9" s="352"/>
      <c r="FL9" s="352"/>
      <c r="FM9" s="352"/>
      <c r="FN9" s="352"/>
      <c r="FO9" s="352"/>
      <c r="FP9" s="352"/>
      <c r="FQ9" s="352"/>
      <c r="FR9" s="352"/>
      <c r="FS9" s="352"/>
      <c r="FT9" s="352"/>
      <c r="FU9" s="352"/>
      <c r="FV9" s="352"/>
      <c r="FW9" s="352"/>
      <c r="FX9" s="352"/>
      <c r="FY9" s="352"/>
      <c r="FZ9" s="352"/>
      <c r="GA9" s="352"/>
      <c r="GB9" s="352"/>
      <c r="GC9" s="352"/>
      <c r="GD9" s="352"/>
      <c r="GE9" s="352"/>
      <c r="GF9" s="352"/>
      <c r="GG9" s="352"/>
      <c r="GH9" s="352"/>
      <c r="GI9" s="352"/>
      <c r="GJ9" s="352"/>
      <c r="GK9" s="352"/>
      <c r="GL9" s="352"/>
      <c r="GM9" s="352"/>
      <c r="GN9" s="352"/>
      <c r="GO9" s="352"/>
      <c r="GP9" s="352"/>
      <c r="GQ9" s="352"/>
      <c r="GR9" s="352"/>
      <c r="GS9" s="352"/>
      <c r="GT9" s="352"/>
      <c r="GU9" s="352"/>
      <c r="GV9" s="352"/>
      <c r="GW9" s="352"/>
      <c r="GX9" s="352"/>
      <c r="GY9" s="352"/>
      <c r="GZ9" s="352"/>
      <c r="HA9" s="352"/>
      <c r="HB9" s="352"/>
      <c r="HC9" s="352"/>
      <c r="HD9" s="352"/>
      <c r="HE9" s="352"/>
      <c r="HF9" s="352"/>
      <c r="HG9" s="352"/>
      <c r="HH9" s="352"/>
      <c r="HI9" s="352"/>
      <c r="HJ9" s="352"/>
      <c r="HK9" s="352"/>
      <c r="HL9" s="352"/>
      <c r="HM9" s="352"/>
      <c r="HN9" s="352"/>
      <c r="HO9" s="352"/>
      <c r="HP9" s="352"/>
      <c r="HQ9" s="352"/>
      <c r="HR9" s="352"/>
      <c r="HS9" s="352"/>
      <c r="HT9" s="352"/>
      <c r="HU9" s="352"/>
      <c r="HV9" s="352"/>
      <c r="HW9" s="352"/>
      <c r="HX9" s="352"/>
      <c r="HY9" s="352"/>
      <c r="HZ9" s="352"/>
      <c r="IA9" s="352"/>
      <c r="IB9" s="352"/>
      <c r="IC9" s="352"/>
      <c r="ID9" s="352"/>
      <c r="IE9" s="352"/>
      <c r="IF9" s="352"/>
      <c r="IG9" s="352"/>
      <c r="IH9" s="352"/>
      <c r="II9" s="352"/>
      <c r="IJ9" s="352"/>
      <c r="IK9" s="352"/>
      <c r="IL9" s="352"/>
      <c r="IM9" s="352"/>
      <c r="IN9" s="352"/>
      <c r="IO9" s="352"/>
      <c r="IP9" s="352"/>
      <c r="IQ9" s="352"/>
      <c r="IR9" s="352"/>
      <c r="IS9" s="352"/>
      <c r="IT9" s="352"/>
      <c r="IU9" s="352"/>
      <c r="IV9" s="352"/>
      <c r="IW9" s="352"/>
      <c r="IX9" s="352"/>
      <c r="IY9" s="352"/>
      <c r="IZ9" s="352"/>
      <c r="JA9" s="352"/>
      <c r="JB9" s="352"/>
      <c r="JC9" s="352"/>
      <c r="JD9" s="352"/>
      <c r="JE9" s="352"/>
      <c r="JF9" s="352"/>
      <c r="JG9" s="352"/>
      <c r="JH9" s="352"/>
      <c r="JI9" s="352"/>
      <c r="JJ9" s="352"/>
      <c r="JK9" s="352"/>
      <c r="JL9" s="352"/>
      <c r="JM9" s="352"/>
      <c r="JN9" s="352"/>
      <c r="JO9" s="352"/>
      <c r="JP9" s="352"/>
      <c r="JQ9" s="352"/>
      <c r="JR9" s="352"/>
      <c r="JS9" s="352"/>
      <c r="JT9" s="352"/>
      <c r="JU9" s="352"/>
      <c r="JV9" s="352"/>
      <c r="JW9" s="352"/>
      <c r="JX9" s="352"/>
      <c r="JY9" s="352"/>
      <c r="JZ9" s="352"/>
      <c r="KA9" s="352"/>
      <c r="KB9" s="352"/>
      <c r="KC9" s="352"/>
      <c r="KD9" s="352"/>
      <c r="KE9" s="352"/>
      <c r="KF9" s="352"/>
      <c r="KG9" s="352"/>
      <c r="KH9" s="352"/>
      <c r="KI9" s="352"/>
      <c r="KJ9" s="352"/>
      <c r="KK9" s="352"/>
      <c r="KL9" s="352"/>
      <c r="KM9" s="352"/>
      <c r="KN9" s="352"/>
      <c r="KO9" s="352"/>
      <c r="KP9" s="352"/>
      <c r="KQ9" s="352"/>
      <c r="KR9" s="352"/>
      <c r="KS9" s="352"/>
      <c r="KT9" s="352"/>
      <c r="KU9" s="352"/>
      <c r="KV9" s="352"/>
      <c r="KW9" s="352"/>
      <c r="KX9" s="352"/>
      <c r="KY9" s="352"/>
      <c r="KZ9" s="352"/>
      <c r="LA9" s="352"/>
      <c r="LB9" s="352"/>
      <c r="LC9" s="352"/>
      <c r="LD9" s="352"/>
      <c r="LE9" s="352"/>
      <c r="LF9" s="352"/>
      <c r="LG9" s="352"/>
      <c r="LH9" s="352"/>
      <c r="LI9" s="352"/>
      <c r="LJ9" s="352"/>
      <c r="LK9" s="352"/>
      <c r="LL9" s="352"/>
      <c r="LM9" s="352"/>
      <c r="LN9" s="352"/>
      <c r="LO9" s="352"/>
      <c r="LP9" s="352"/>
      <c r="LQ9" s="352"/>
      <c r="LR9" s="352"/>
      <c r="LS9" s="352"/>
      <c r="LT9" s="352"/>
      <c r="LU9" s="352"/>
      <c r="LV9" s="352"/>
      <c r="LW9" s="352"/>
    </row>
    <row r="10" spans="1:1544" s="42" customFormat="1" x14ac:dyDescent="0.35">
      <c r="A10" s="118">
        <v>6</v>
      </c>
      <c r="B10" s="88" t="s">
        <v>106</v>
      </c>
      <c r="C10" s="88" t="s">
        <v>107</v>
      </c>
      <c r="D10" s="121"/>
      <c r="E10" s="134"/>
      <c r="F10" s="89"/>
      <c r="G10" s="134"/>
      <c r="H10" s="122"/>
      <c r="I10" s="123"/>
      <c r="J10" s="89"/>
      <c r="K10" s="128"/>
      <c r="L10" s="128"/>
      <c r="M10" s="128"/>
      <c r="N10" s="124"/>
      <c r="O10" s="121"/>
      <c r="P10" s="128"/>
      <c r="Q10" s="128"/>
      <c r="R10" s="128"/>
      <c r="S10" s="122"/>
      <c r="T10" s="121"/>
      <c r="U10" s="128"/>
      <c r="V10" s="128"/>
      <c r="W10" s="122"/>
      <c r="X10" s="121"/>
      <c r="Y10" s="128"/>
      <c r="Z10" s="128"/>
      <c r="AA10" s="128"/>
      <c r="AB10" s="126"/>
      <c r="AC10" s="128"/>
      <c r="AD10" s="128"/>
      <c r="AE10" s="128">
        <f>'Mushin Market'!AD11</f>
        <v>36000</v>
      </c>
      <c r="AF10" s="128">
        <f>'Mushin Market'!AE11</f>
        <v>34000</v>
      </c>
      <c r="AG10" s="129">
        <f t="shared" si="8"/>
        <v>35000</v>
      </c>
      <c r="AH10" s="127">
        <f>'Mushin Market'!AG11</f>
        <v>38000</v>
      </c>
      <c r="AI10" s="127">
        <f>'Mushin Market'!AH11</f>
        <v>38000</v>
      </c>
      <c r="AJ10" s="127">
        <f>'Mushin Market'!AI11</f>
        <v>38000</v>
      </c>
      <c r="AK10" s="127">
        <f>'Mushin Market'!AJ11</f>
        <v>37500</v>
      </c>
      <c r="AL10" s="129">
        <f t="shared" si="0"/>
        <v>37875</v>
      </c>
      <c r="AM10" s="140">
        <f>'Mushin Market'!AL11</f>
        <v>37500</v>
      </c>
      <c r="AN10" s="140">
        <f>'Mushin Market'!AM11</f>
        <v>37500</v>
      </c>
      <c r="AO10" s="140">
        <f>'Mushin Market'!AN11</f>
        <v>37500</v>
      </c>
      <c r="AP10" s="140">
        <f>'Mushin Market'!AO11</f>
        <v>37500</v>
      </c>
      <c r="AQ10" s="323">
        <f t="shared" si="1"/>
        <v>37500</v>
      </c>
      <c r="AR10" s="140">
        <f>'Mushin Market'!AQ11</f>
        <v>37500</v>
      </c>
      <c r="AS10" s="140">
        <f>'Mushin Market'!AR11</f>
        <v>37500</v>
      </c>
      <c r="AT10" s="140">
        <f>'Mushin Market'!AS11</f>
        <v>32500</v>
      </c>
      <c r="AU10" s="140">
        <f>'Mushin Market'!AT11</f>
        <v>32000</v>
      </c>
      <c r="AV10" s="140">
        <f>'Mushin Market'!AU11</f>
        <v>30000</v>
      </c>
      <c r="AW10" s="323">
        <f t="shared" si="2"/>
        <v>33900</v>
      </c>
      <c r="AX10" s="140">
        <f>'Mushin Market'!AW11</f>
        <v>30000</v>
      </c>
      <c r="AY10" s="140">
        <f>'Mushin Market'!AX11</f>
        <v>30000</v>
      </c>
      <c r="AZ10" s="140">
        <f>'Mushin Market'!AY11</f>
        <v>30000</v>
      </c>
      <c r="BA10" s="140">
        <f>'Mushin Market'!AZ11</f>
        <v>33000</v>
      </c>
      <c r="BB10" s="323">
        <f>AVERAGE(AX10:BA10)</f>
        <v>30750</v>
      </c>
      <c r="BC10" s="140">
        <f>'Mushin Market'!BB11</f>
        <v>33000</v>
      </c>
      <c r="BD10" s="140">
        <f>'Mushin Market'!BC11</f>
        <v>34500</v>
      </c>
      <c r="BE10" s="140">
        <f>'Mushin Market'!BD11</f>
        <v>33000</v>
      </c>
      <c r="BF10" s="140">
        <f>'Mushin Market'!BE11</f>
        <v>33000</v>
      </c>
      <c r="BG10" s="140">
        <f>'Mushin Market'!BF11</f>
        <v>33000</v>
      </c>
      <c r="BH10" s="323">
        <f>AVERAGE(BC10:BG10)</f>
        <v>33300</v>
      </c>
      <c r="BI10" s="140">
        <f>'Mushin Market'!BH11</f>
        <v>33000</v>
      </c>
      <c r="BJ10" s="140">
        <f>'Mushin Market'!BI11</f>
        <v>33000</v>
      </c>
      <c r="BK10" s="140">
        <f>'Mushin Market'!BJ11</f>
        <v>33000</v>
      </c>
      <c r="BL10" s="140">
        <f>'Mushin Market'!BK11</f>
        <v>33000</v>
      </c>
      <c r="BM10" s="323">
        <f>AVERAGE(BI10:BL10)</f>
        <v>33000</v>
      </c>
      <c r="BN10" s="140">
        <f>'Mushin Market'!BM11</f>
        <v>33000</v>
      </c>
      <c r="BO10" s="140">
        <f>'Mushin Market'!BN11</f>
        <v>33000</v>
      </c>
      <c r="BP10" s="140">
        <f>'Mushin Market'!BO11</f>
        <v>33000</v>
      </c>
      <c r="BQ10" s="140">
        <f>'Mushin Market'!BP11</f>
        <v>33000</v>
      </c>
      <c r="BR10" s="323">
        <f>AVERAGE(BN10:BQ10)</f>
        <v>33000</v>
      </c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352"/>
      <c r="DO10" s="352"/>
      <c r="DP10" s="352"/>
      <c r="DQ10" s="352"/>
      <c r="DR10" s="352"/>
      <c r="DS10" s="352"/>
      <c r="DT10" s="352"/>
      <c r="DU10" s="352"/>
      <c r="DV10" s="352"/>
      <c r="DW10" s="352"/>
      <c r="DX10" s="352"/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52"/>
      <c r="HC10" s="352"/>
      <c r="HD10" s="352"/>
      <c r="HE10" s="352"/>
      <c r="HF10" s="352"/>
      <c r="HG10" s="352"/>
      <c r="HH10" s="352"/>
      <c r="HI10" s="352"/>
      <c r="HJ10" s="352"/>
      <c r="HK10" s="352"/>
      <c r="HL10" s="352"/>
      <c r="HM10" s="352"/>
      <c r="HN10" s="352"/>
      <c r="HO10" s="352"/>
      <c r="HP10" s="352"/>
      <c r="HQ10" s="352"/>
      <c r="HR10" s="352"/>
      <c r="HS10" s="352"/>
      <c r="HT10" s="352"/>
      <c r="HU10" s="352"/>
      <c r="HV10" s="352"/>
      <c r="HW10" s="352"/>
      <c r="HX10" s="352"/>
      <c r="HY10" s="352"/>
      <c r="HZ10" s="352"/>
      <c r="IA10" s="352"/>
      <c r="IB10" s="352"/>
      <c r="IC10" s="352"/>
      <c r="ID10" s="352"/>
      <c r="IE10" s="352"/>
      <c r="IF10" s="352"/>
      <c r="IG10" s="352"/>
      <c r="IH10" s="352"/>
      <c r="II10" s="352"/>
      <c r="IJ10" s="352"/>
      <c r="IK10" s="352"/>
      <c r="IL10" s="352"/>
      <c r="IM10" s="352"/>
      <c r="IN10" s="352"/>
      <c r="IO10" s="352"/>
      <c r="IP10" s="352"/>
      <c r="IQ10" s="352"/>
      <c r="IR10" s="352"/>
      <c r="IS10" s="352"/>
      <c r="IT10" s="352"/>
      <c r="IU10" s="352"/>
      <c r="IV10" s="352"/>
      <c r="IW10" s="352"/>
      <c r="IX10" s="352"/>
      <c r="IY10" s="352"/>
      <c r="IZ10" s="352"/>
      <c r="JA10" s="352"/>
      <c r="JB10" s="352"/>
      <c r="JC10" s="352"/>
      <c r="JD10" s="352"/>
      <c r="JE10" s="352"/>
      <c r="JF10" s="352"/>
      <c r="JG10" s="352"/>
      <c r="JH10" s="352"/>
      <c r="JI10" s="352"/>
      <c r="JJ10" s="352"/>
      <c r="JK10" s="352"/>
      <c r="JL10" s="352"/>
      <c r="JM10" s="352"/>
      <c r="JN10" s="352"/>
      <c r="JO10" s="352"/>
      <c r="JP10" s="352"/>
      <c r="JQ10" s="352"/>
      <c r="JR10" s="352"/>
      <c r="JS10" s="352"/>
      <c r="JT10" s="352"/>
      <c r="JU10" s="352"/>
      <c r="JV10" s="352"/>
      <c r="JW10" s="352"/>
      <c r="JX10" s="352"/>
      <c r="JY10" s="352"/>
      <c r="JZ10" s="352"/>
      <c r="KA10" s="352"/>
      <c r="KB10" s="352"/>
      <c r="KC10" s="352"/>
      <c r="KD10" s="352"/>
      <c r="KE10" s="352"/>
      <c r="KF10" s="352"/>
      <c r="KG10" s="352"/>
      <c r="KH10" s="352"/>
      <c r="KI10" s="352"/>
      <c r="KJ10" s="352"/>
      <c r="KK10" s="352"/>
      <c r="KL10" s="352"/>
      <c r="KM10" s="352"/>
      <c r="KN10" s="352"/>
      <c r="KO10" s="352"/>
      <c r="KP10" s="352"/>
      <c r="KQ10" s="352"/>
      <c r="KR10" s="352"/>
      <c r="KS10" s="352"/>
      <c r="KT10" s="352"/>
      <c r="KU10" s="352"/>
      <c r="KV10" s="352"/>
      <c r="KW10" s="352"/>
      <c r="KX10" s="352"/>
      <c r="KY10" s="352"/>
      <c r="KZ10" s="352"/>
      <c r="LA10" s="352"/>
      <c r="LB10" s="352"/>
      <c r="LC10" s="352"/>
      <c r="LD10" s="352"/>
      <c r="LE10" s="352"/>
      <c r="LF10" s="352"/>
      <c r="LG10" s="352"/>
      <c r="LH10" s="352"/>
      <c r="LI10" s="352"/>
      <c r="LJ10" s="352"/>
      <c r="LK10" s="352"/>
      <c r="LL10" s="352"/>
      <c r="LM10" s="352"/>
      <c r="LN10" s="352"/>
      <c r="LO10" s="352"/>
      <c r="LP10" s="352"/>
      <c r="LQ10" s="352"/>
      <c r="LR10" s="352"/>
      <c r="LS10" s="352"/>
      <c r="LT10" s="352"/>
      <c r="LU10" s="352"/>
      <c r="LV10" s="352"/>
      <c r="LW10" s="352"/>
    </row>
    <row r="11" spans="1:1544" s="42" customFormat="1" x14ac:dyDescent="0.35">
      <c r="A11" s="118">
        <v>7</v>
      </c>
      <c r="B11" s="88" t="s">
        <v>82</v>
      </c>
      <c r="C11" s="88" t="s">
        <v>70</v>
      </c>
      <c r="D11" s="121">
        <v>6600</v>
      </c>
      <c r="E11" s="134">
        <v>6500</v>
      </c>
      <c r="F11" s="89">
        <v>6500</v>
      </c>
      <c r="G11" s="134">
        <v>8000</v>
      </c>
      <c r="H11" s="122">
        <f t="shared" si="3"/>
        <v>6900</v>
      </c>
      <c r="I11" s="123">
        <v>7300</v>
      </c>
      <c r="J11" s="89">
        <v>7000</v>
      </c>
      <c r="K11" s="128">
        <v>7000</v>
      </c>
      <c r="L11" s="128">
        <v>7000</v>
      </c>
      <c r="M11" s="128">
        <v>7000</v>
      </c>
      <c r="N11" s="124">
        <f t="shared" si="4"/>
        <v>7060</v>
      </c>
      <c r="O11" s="121">
        <v>7000</v>
      </c>
      <c r="P11" s="128">
        <v>7500</v>
      </c>
      <c r="Q11" s="128">
        <v>7500</v>
      </c>
      <c r="R11" s="128">
        <v>7500</v>
      </c>
      <c r="S11" s="122">
        <f t="shared" si="5"/>
        <v>7186</v>
      </c>
      <c r="T11" s="121">
        <v>7500</v>
      </c>
      <c r="U11" s="128">
        <v>7400</v>
      </c>
      <c r="V11" s="128">
        <v>7740</v>
      </c>
      <c r="W11" s="122">
        <f t="shared" si="6"/>
        <v>7546.666666666667</v>
      </c>
      <c r="X11" s="121">
        <v>6500</v>
      </c>
      <c r="Y11" s="128">
        <v>7000</v>
      </c>
      <c r="Z11" s="128">
        <v>7000</v>
      </c>
      <c r="AA11" s="128">
        <v>6000</v>
      </c>
      <c r="AB11" s="126">
        <f t="shared" si="7"/>
        <v>6625</v>
      </c>
      <c r="AC11" s="128">
        <f>'Mushin Market'!AB12</f>
        <v>7500</v>
      </c>
      <c r="AD11" s="128">
        <f>'Mushin Market'!AC12</f>
        <v>7500</v>
      </c>
      <c r="AE11" s="128">
        <f>'Mushin Market'!AD12</f>
        <v>7500</v>
      </c>
      <c r="AF11" s="128">
        <f>'Mushin Market'!AE12</f>
        <v>8000</v>
      </c>
      <c r="AG11" s="129">
        <f t="shared" si="8"/>
        <v>7625</v>
      </c>
      <c r="AH11" s="127">
        <f>'Mushin Market'!AG12</f>
        <v>7600</v>
      </c>
      <c r="AI11" s="127">
        <f>'Mushin Market'!AH12</f>
        <v>7500</v>
      </c>
      <c r="AJ11" s="127">
        <f>'Mushin Market'!AI12</f>
        <v>7500</v>
      </c>
      <c r="AK11" s="127"/>
      <c r="AL11" s="129">
        <f t="shared" si="0"/>
        <v>7533.333333333333</v>
      </c>
      <c r="AM11" s="140"/>
      <c r="AN11" s="140"/>
      <c r="AO11" s="140"/>
      <c r="AP11" s="140"/>
      <c r="AQ11" s="323"/>
      <c r="AR11" s="140"/>
      <c r="AS11" s="140"/>
      <c r="AT11" s="140"/>
      <c r="AU11" s="140"/>
      <c r="AV11" s="140"/>
      <c r="AW11" s="323"/>
      <c r="AX11" s="140"/>
      <c r="AY11" s="140"/>
      <c r="AZ11" s="140"/>
      <c r="BA11" s="140"/>
      <c r="BB11" s="323"/>
      <c r="BC11" s="140"/>
      <c r="BD11" s="140"/>
      <c r="BE11" s="140"/>
      <c r="BF11" s="140"/>
      <c r="BG11" s="360"/>
      <c r="BH11" s="323"/>
      <c r="BI11" s="140"/>
      <c r="BJ11" s="140"/>
      <c r="BK11" s="140">
        <f>'Mushin Market'!BJ12</f>
        <v>0</v>
      </c>
      <c r="BL11" s="140"/>
      <c r="BM11" s="323"/>
      <c r="BN11" s="140"/>
      <c r="BO11" s="140"/>
      <c r="BP11" s="140"/>
      <c r="BQ11" s="140"/>
      <c r="BR11" s="323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352"/>
      <c r="DO11" s="352"/>
      <c r="DP11" s="352"/>
      <c r="DQ11" s="352"/>
      <c r="DR11" s="352"/>
      <c r="DS11" s="352"/>
      <c r="DT11" s="352"/>
      <c r="DU11" s="352"/>
      <c r="DV11" s="352"/>
      <c r="DW11" s="352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52"/>
      <c r="HC11" s="352"/>
      <c r="HD11" s="352"/>
      <c r="HE11" s="352"/>
      <c r="HF11" s="352"/>
      <c r="HG11" s="352"/>
      <c r="HH11" s="352"/>
      <c r="HI11" s="352"/>
      <c r="HJ11" s="352"/>
      <c r="HK11" s="352"/>
      <c r="HL11" s="352"/>
      <c r="HM11" s="352"/>
      <c r="HN11" s="352"/>
      <c r="HO11" s="352"/>
      <c r="HP11" s="352"/>
      <c r="HQ11" s="352"/>
      <c r="HR11" s="352"/>
      <c r="HS11" s="352"/>
      <c r="HT11" s="352"/>
      <c r="HU11" s="352"/>
      <c r="HV11" s="352"/>
      <c r="HW11" s="352"/>
      <c r="HX11" s="352"/>
      <c r="HY11" s="352"/>
      <c r="HZ11" s="352"/>
      <c r="IA11" s="352"/>
      <c r="IB11" s="352"/>
      <c r="IC11" s="352"/>
      <c r="ID11" s="352"/>
      <c r="IE11" s="352"/>
      <c r="IF11" s="352"/>
      <c r="IG11" s="352"/>
      <c r="IH11" s="352"/>
      <c r="II11" s="352"/>
      <c r="IJ11" s="352"/>
      <c r="IK11" s="352"/>
      <c r="IL11" s="352"/>
      <c r="IM11" s="352"/>
      <c r="IN11" s="352"/>
      <c r="IO11" s="352"/>
      <c r="IP11" s="352"/>
      <c r="IQ11" s="352"/>
      <c r="IR11" s="352"/>
      <c r="IS11" s="352"/>
      <c r="IT11" s="352"/>
      <c r="IU11" s="352"/>
      <c r="IV11" s="352"/>
      <c r="IW11" s="352"/>
      <c r="IX11" s="352"/>
      <c r="IY11" s="352"/>
      <c r="IZ11" s="352"/>
      <c r="JA11" s="352"/>
      <c r="JB11" s="352"/>
      <c r="JC11" s="352"/>
      <c r="JD11" s="352"/>
      <c r="JE11" s="352"/>
      <c r="JF11" s="352"/>
      <c r="JG11" s="352"/>
      <c r="JH11" s="352"/>
      <c r="JI11" s="352"/>
      <c r="JJ11" s="352"/>
      <c r="JK11" s="352"/>
      <c r="JL11" s="352"/>
      <c r="JM11" s="352"/>
      <c r="JN11" s="352"/>
      <c r="JO11" s="352"/>
      <c r="JP11" s="352"/>
      <c r="JQ11" s="352"/>
      <c r="JR11" s="352"/>
      <c r="JS11" s="352"/>
      <c r="JT11" s="352"/>
      <c r="JU11" s="352"/>
      <c r="JV11" s="352"/>
      <c r="JW11" s="352"/>
      <c r="JX11" s="352"/>
      <c r="JY11" s="352"/>
      <c r="JZ11" s="352"/>
      <c r="KA11" s="352"/>
      <c r="KB11" s="352"/>
      <c r="KC11" s="352"/>
      <c r="KD11" s="352"/>
      <c r="KE11" s="352"/>
      <c r="KF11" s="352"/>
      <c r="KG11" s="352"/>
      <c r="KH11" s="352"/>
      <c r="KI11" s="352"/>
      <c r="KJ11" s="352"/>
      <c r="KK11" s="352"/>
      <c r="KL11" s="352"/>
      <c r="KM11" s="352"/>
      <c r="KN11" s="352"/>
      <c r="KO11" s="352"/>
      <c r="KP11" s="352"/>
      <c r="KQ11" s="352"/>
      <c r="KR11" s="352"/>
      <c r="KS11" s="352"/>
      <c r="KT11" s="352"/>
      <c r="KU11" s="352"/>
      <c r="KV11" s="352"/>
      <c r="KW11" s="352"/>
      <c r="KX11" s="352"/>
      <c r="KY11" s="352"/>
      <c r="KZ11" s="352"/>
      <c r="LA11" s="352"/>
      <c r="LB11" s="352"/>
      <c r="LC11" s="352"/>
      <c r="LD11" s="352"/>
      <c r="LE11" s="352"/>
      <c r="LF11" s="352"/>
      <c r="LG11" s="352"/>
      <c r="LH11" s="352"/>
      <c r="LI11" s="352"/>
      <c r="LJ11" s="352"/>
      <c r="LK11" s="352"/>
      <c r="LL11" s="352"/>
      <c r="LM11" s="352"/>
      <c r="LN11" s="352"/>
      <c r="LO11" s="352"/>
      <c r="LP11" s="352"/>
      <c r="LQ11" s="352"/>
      <c r="LR11" s="352"/>
      <c r="LS11" s="352"/>
      <c r="LT11" s="352"/>
      <c r="LU11" s="352"/>
      <c r="LV11" s="352"/>
      <c r="LW11" s="352"/>
    </row>
    <row r="12" spans="1:1544" s="42" customFormat="1" x14ac:dyDescent="0.35">
      <c r="A12" s="118">
        <v>8</v>
      </c>
      <c r="B12" s="88" t="s">
        <v>105</v>
      </c>
      <c r="C12" s="88" t="s">
        <v>70</v>
      </c>
      <c r="D12" s="121">
        <v>7000</v>
      </c>
      <c r="E12" s="134">
        <v>6500</v>
      </c>
      <c r="F12" s="89">
        <v>8200</v>
      </c>
      <c r="G12" s="134">
        <v>8000</v>
      </c>
      <c r="H12" s="122">
        <f>AVERAGE(D12:G12)</f>
        <v>7425</v>
      </c>
      <c r="I12" s="123">
        <v>7000</v>
      </c>
      <c r="J12" s="89">
        <v>10000</v>
      </c>
      <c r="K12" s="128">
        <v>11000</v>
      </c>
      <c r="L12" s="128">
        <v>11500</v>
      </c>
      <c r="M12" s="128">
        <v>11500</v>
      </c>
      <c r="N12" s="124">
        <f>AVERAGE(I12:M12)</f>
        <v>10200</v>
      </c>
      <c r="O12" s="121">
        <v>11500</v>
      </c>
      <c r="P12" s="128">
        <v>7800</v>
      </c>
      <c r="Q12" s="128">
        <v>11500</v>
      </c>
      <c r="R12" s="128">
        <v>11500</v>
      </c>
      <c r="S12" s="122">
        <f>AVERAGE(I12:R12)</f>
        <v>10350</v>
      </c>
      <c r="T12" s="121">
        <v>10000</v>
      </c>
      <c r="U12" s="128">
        <v>7800</v>
      </c>
      <c r="V12" s="128">
        <v>7812.5</v>
      </c>
      <c r="W12" s="122">
        <f>AVERAGE(T12:V12)</f>
        <v>8537.5</v>
      </c>
      <c r="X12" s="121">
        <v>8500</v>
      </c>
      <c r="Y12" s="128">
        <v>10500</v>
      </c>
      <c r="Z12" s="128">
        <v>7600</v>
      </c>
      <c r="AA12" s="128">
        <v>6500</v>
      </c>
      <c r="AB12" s="126">
        <f>AVERAGE(X12:AA12)</f>
        <v>8275</v>
      </c>
      <c r="AC12" s="127">
        <v>7000</v>
      </c>
      <c r="AD12" s="128">
        <f>'Mushin Market'!AC13</f>
        <v>7000</v>
      </c>
      <c r="AE12" s="128"/>
      <c r="AF12" s="128">
        <f>'Mushin Market'!AE13</f>
        <v>7500</v>
      </c>
      <c r="AG12" s="129">
        <f t="shared" si="8"/>
        <v>7166.666666666667</v>
      </c>
      <c r="AH12" s="127">
        <f>'Mushin Market'!AG13</f>
        <v>8000</v>
      </c>
      <c r="AI12" s="127">
        <f>'Mushin Market'!AH13</f>
        <v>8000</v>
      </c>
      <c r="AJ12" s="127">
        <f>'Mushin Market'!AI13</f>
        <v>8000</v>
      </c>
      <c r="AK12" s="127">
        <f>'Mushin Market'!AJ13</f>
        <v>8000</v>
      </c>
      <c r="AL12" s="129">
        <f t="shared" si="0"/>
        <v>8000</v>
      </c>
      <c r="AM12" s="140">
        <f>'Mushin Market'!AL13</f>
        <v>8000</v>
      </c>
      <c r="AN12" s="140">
        <f>'Mushin Market'!AM13</f>
        <v>8000</v>
      </c>
      <c r="AO12" s="140">
        <f>'Mushin Market'!AN13</f>
        <v>8000</v>
      </c>
      <c r="AP12" s="140">
        <f>'Mushin Market'!AO13</f>
        <v>8000</v>
      </c>
      <c r="AQ12" s="323">
        <f t="shared" si="1"/>
        <v>8000</v>
      </c>
      <c r="AR12" s="140">
        <f>'Mushin Market'!AQ13</f>
        <v>8000</v>
      </c>
      <c r="AS12" s="140">
        <f>'Mushin Market'!AR13</f>
        <v>8000</v>
      </c>
      <c r="AT12" s="140">
        <f>'Mushin Market'!AS13</f>
        <v>7000</v>
      </c>
      <c r="AU12" s="140">
        <f>'Mushin Market'!AT13</f>
        <v>7000</v>
      </c>
      <c r="AV12" s="140">
        <f>'Mushin Market'!AU13</f>
        <v>6500</v>
      </c>
      <c r="AW12" s="323">
        <f t="shared" si="2"/>
        <v>7300</v>
      </c>
      <c r="AX12" s="140">
        <f>'Mushin Market'!AW13</f>
        <v>6500</v>
      </c>
      <c r="AY12" s="140">
        <f>'Mushin Market'!AX13</f>
        <v>6500</v>
      </c>
      <c r="AZ12" s="140">
        <f>'Mushin Market'!AY13</f>
        <v>6500</v>
      </c>
      <c r="BA12" s="140">
        <f>'Mushin Market'!AZ13</f>
        <v>7000</v>
      </c>
      <c r="BB12" s="323">
        <f>AVERAGE(AX12:BA12)</f>
        <v>6625</v>
      </c>
      <c r="BC12" s="140">
        <f>'Mushin Market'!BB13</f>
        <v>7000</v>
      </c>
      <c r="BD12" s="140">
        <f>'Mushin Market'!BC13</f>
        <v>7000</v>
      </c>
      <c r="BE12" s="140">
        <f>'Mushin Market'!BD13</f>
        <v>7000</v>
      </c>
      <c r="BF12" s="140">
        <f>'Mushin Market'!BE13</f>
        <v>7000</v>
      </c>
      <c r="BG12" s="140">
        <f>'Mushin Market'!BF13</f>
        <v>7000</v>
      </c>
      <c r="BH12" s="323">
        <f>AVERAGE(BC12:BG12)</f>
        <v>7000</v>
      </c>
      <c r="BI12" s="140">
        <f>'Mushin Market'!BH13</f>
        <v>7000</v>
      </c>
      <c r="BJ12" s="140">
        <f>'Mushin Market'!BI13</f>
        <v>7000</v>
      </c>
      <c r="BK12" s="140">
        <f>'Mushin Market'!BJ13</f>
        <v>7000</v>
      </c>
      <c r="BL12" s="140">
        <f>'Mushin Market'!BK13</f>
        <v>7000</v>
      </c>
      <c r="BM12" s="323">
        <f>AVERAGE(BI12:BL12)</f>
        <v>7000</v>
      </c>
      <c r="BN12" s="140">
        <f>'Mushin Market'!BM13</f>
        <v>7000</v>
      </c>
      <c r="BO12" s="140">
        <f>'Mushin Market'!BN13</f>
        <v>7000</v>
      </c>
      <c r="BP12" s="140">
        <f>'Mushin Market'!BO13</f>
        <v>7000</v>
      </c>
      <c r="BQ12" s="140">
        <f>'Mushin Market'!BP13</f>
        <v>7000</v>
      </c>
      <c r="BR12" s="323">
        <f>AVERAGE(BN12:BQ12)</f>
        <v>7000</v>
      </c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352"/>
      <c r="DO12" s="352"/>
      <c r="DP12" s="352"/>
      <c r="DQ12" s="352"/>
      <c r="DR12" s="352"/>
      <c r="DS12" s="352"/>
      <c r="DT12" s="352"/>
      <c r="DU12" s="352"/>
      <c r="DV12" s="352"/>
      <c r="DW12" s="352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52"/>
      <c r="HC12" s="352"/>
      <c r="HD12" s="352"/>
      <c r="HE12" s="352"/>
      <c r="HF12" s="352"/>
      <c r="HG12" s="352"/>
      <c r="HH12" s="352"/>
      <c r="HI12" s="352"/>
      <c r="HJ12" s="352"/>
      <c r="HK12" s="352"/>
      <c r="HL12" s="352"/>
      <c r="HM12" s="352"/>
      <c r="HN12" s="352"/>
      <c r="HO12" s="352"/>
      <c r="HP12" s="352"/>
      <c r="HQ12" s="352"/>
      <c r="HR12" s="352"/>
      <c r="HS12" s="352"/>
      <c r="HT12" s="352"/>
      <c r="HU12" s="352"/>
      <c r="HV12" s="352"/>
      <c r="HW12" s="352"/>
      <c r="HX12" s="352"/>
      <c r="HY12" s="352"/>
      <c r="HZ12" s="352"/>
      <c r="IA12" s="352"/>
      <c r="IB12" s="352"/>
      <c r="IC12" s="352"/>
      <c r="ID12" s="352"/>
      <c r="IE12" s="352"/>
      <c r="IF12" s="352"/>
      <c r="IG12" s="352"/>
      <c r="IH12" s="352"/>
      <c r="II12" s="352"/>
      <c r="IJ12" s="352"/>
      <c r="IK12" s="352"/>
      <c r="IL12" s="352"/>
      <c r="IM12" s="352"/>
      <c r="IN12" s="352"/>
      <c r="IO12" s="352"/>
      <c r="IP12" s="352"/>
      <c r="IQ12" s="352"/>
      <c r="IR12" s="352"/>
      <c r="IS12" s="352"/>
      <c r="IT12" s="352"/>
      <c r="IU12" s="352"/>
      <c r="IV12" s="352"/>
      <c r="IW12" s="352"/>
      <c r="IX12" s="352"/>
      <c r="IY12" s="352"/>
      <c r="IZ12" s="352"/>
      <c r="JA12" s="352"/>
      <c r="JB12" s="352"/>
      <c r="JC12" s="352"/>
      <c r="JD12" s="352"/>
      <c r="JE12" s="352"/>
      <c r="JF12" s="352"/>
      <c r="JG12" s="352"/>
      <c r="JH12" s="352"/>
      <c r="JI12" s="352"/>
      <c r="JJ12" s="352"/>
      <c r="JK12" s="352"/>
      <c r="JL12" s="352"/>
      <c r="JM12" s="352"/>
      <c r="JN12" s="352"/>
      <c r="JO12" s="352"/>
      <c r="JP12" s="352"/>
      <c r="JQ12" s="352"/>
      <c r="JR12" s="352"/>
      <c r="JS12" s="352"/>
      <c r="JT12" s="352"/>
      <c r="JU12" s="352"/>
      <c r="JV12" s="352"/>
      <c r="JW12" s="352"/>
      <c r="JX12" s="352"/>
      <c r="JY12" s="352"/>
      <c r="JZ12" s="352"/>
      <c r="KA12" s="352"/>
      <c r="KB12" s="352"/>
      <c r="KC12" s="352"/>
      <c r="KD12" s="352"/>
      <c r="KE12" s="352"/>
      <c r="KF12" s="352"/>
      <c r="KG12" s="352"/>
      <c r="KH12" s="352"/>
      <c r="KI12" s="352"/>
      <c r="KJ12" s="352"/>
      <c r="KK12" s="352"/>
      <c r="KL12" s="352"/>
      <c r="KM12" s="352"/>
      <c r="KN12" s="352"/>
      <c r="KO12" s="352"/>
      <c r="KP12" s="352"/>
      <c r="KQ12" s="352"/>
      <c r="KR12" s="352"/>
      <c r="KS12" s="352"/>
      <c r="KT12" s="352"/>
      <c r="KU12" s="352"/>
      <c r="KV12" s="352"/>
      <c r="KW12" s="352"/>
      <c r="KX12" s="352"/>
      <c r="KY12" s="352"/>
      <c r="KZ12" s="352"/>
      <c r="LA12" s="352"/>
      <c r="LB12" s="352"/>
      <c r="LC12" s="352"/>
      <c r="LD12" s="352"/>
      <c r="LE12" s="352"/>
      <c r="LF12" s="352"/>
      <c r="LG12" s="352"/>
      <c r="LH12" s="352"/>
      <c r="LI12" s="352"/>
      <c r="LJ12" s="352"/>
      <c r="LK12" s="352"/>
      <c r="LL12" s="352"/>
      <c r="LM12" s="352"/>
      <c r="LN12" s="352"/>
      <c r="LO12" s="352"/>
      <c r="LP12" s="352"/>
      <c r="LQ12" s="352"/>
      <c r="LR12" s="352"/>
      <c r="LS12" s="352"/>
      <c r="LT12" s="352"/>
      <c r="LU12" s="352"/>
      <c r="LV12" s="352"/>
      <c r="LW12" s="352"/>
    </row>
    <row r="13" spans="1:1544" s="42" customFormat="1" x14ac:dyDescent="0.35">
      <c r="A13" s="118">
        <v>9</v>
      </c>
      <c r="B13" s="88" t="s">
        <v>106</v>
      </c>
      <c r="C13" s="88" t="s">
        <v>70</v>
      </c>
      <c r="D13" s="121"/>
      <c r="E13" s="134"/>
      <c r="F13" s="89"/>
      <c r="G13" s="134"/>
      <c r="H13" s="122"/>
      <c r="I13" s="123"/>
      <c r="J13" s="89"/>
      <c r="K13" s="128"/>
      <c r="L13" s="128"/>
      <c r="M13" s="128"/>
      <c r="N13" s="124"/>
      <c r="O13" s="121"/>
      <c r="P13" s="128"/>
      <c r="Q13" s="128"/>
      <c r="R13" s="128"/>
      <c r="S13" s="122"/>
      <c r="T13" s="121"/>
      <c r="U13" s="128"/>
      <c r="V13" s="128"/>
      <c r="W13" s="122"/>
      <c r="X13" s="121"/>
      <c r="Y13" s="128"/>
      <c r="Z13" s="128"/>
      <c r="AA13" s="128"/>
      <c r="AB13" s="126"/>
      <c r="AC13" s="127"/>
      <c r="AD13" s="128"/>
      <c r="AE13" s="128">
        <f>'Mushin Market'!AD14</f>
        <v>7000</v>
      </c>
      <c r="AF13" s="128">
        <f>'Mushin Market'!AE14</f>
        <v>7000</v>
      </c>
      <c r="AG13" s="129">
        <f t="shared" si="8"/>
        <v>7000</v>
      </c>
      <c r="AH13" s="127">
        <f>'Mushin Market'!AG14</f>
        <v>7000</v>
      </c>
      <c r="AI13" s="127">
        <f>'Mushin Market'!AH14</f>
        <v>7000</v>
      </c>
      <c r="AJ13" s="127">
        <f>'Mushin Market'!AI14</f>
        <v>7000</v>
      </c>
      <c r="AK13" s="127">
        <f>'Mushin Market'!AJ14</f>
        <v>7000</v>
      </c>
      <c r="AL13" s="129">
        <f t="shared" si="0"/>
        <v>7000</v>
      </c>
      <c r="AM13" s="140">
        <f>'Mushin Market'!AL14</f>
        <v>7000</v>
      </c>
      <c r="AN13" s="140">
        <f>'Mushin Market'!AM14</f>
        <v>7000</v>
      </c>
      <c r="AO13" s="140">
        <f>'Mushin Market'!AN14</f>
        <v>7000</v>
      </c>
      <c r="AP13" s="140">
        <f>'Mushin Market'!AO14</f>
        <v>7000</v>
      </c>
      <c r="AQ13" s="323">
        <f t="shared" si="1"/>
        <v>7000</v>
      </c>
      <c r="AR13" s="140">
        <f>'Mushin Market'!AQ14</f>
        <v>7000</v>
      </c>
      <c r="AS13" s="140">
        <f>'Mushin Market'!AR14</f>
        <v>7000</v>
      </c>
      <c r="AT13" s="140">
        <f>'Mushin Market'!AS14</f>
        <v>6500</v>
      </c>
      <c r="AU13" s="140">
        <f>'Mushin Market'!AT14</f>
        <v>6500</v>
      </c>
      <c r="AV13" s="140">
        <f>'Mushin Market'!AU14</f>
        <v>6000</v>
      </c>
      <c r="AW13" s="323">
        <f t="shared" si="2"/>
        <v>6600</v>
      </c>
      <c r="AX13" s="140">
        <f>'Mushin Market'!AW14</f>
        <v>6000</v>
      </c>
      <c r="AY13" s="140">
        <f>'Mushin Market'!AX14</f>
        <v>6000</v>
      </c>
      <c r="AZ13" s="140">
        <f>'Mushin Market'!AY14</f>
        <v>6000</v>
      </c>
      <c r="BA13" s="140">
        <f>'Mushin Market'!AZ14</f>
        <v>6500</v>
      </c>
      <c r="BB13" s="323">
        <f>AVERAGE(AX13:BA13)</f>
        <v>6125</v>
      </c>
      <c r="BC13" s="140">
        <f>'Mushin Market'!BB14</f>
        <v>6500</v>
      </c>
      <c r="BD13" s="140">
        <f>'Mushin Market'!BC14</f>
        <v>6000</v>
      </c>
      <c r="BE13" s="140">
        <f>'Mushin Market'!BD14</f>
        <v>6500</v>
      </c>
      <c r="BF13" s="140">
        <f>'Mushin Market'!BE14</f>
        <v>6500</v>
      </c>
      <c r="BG13" s="140">
        <f>'Mushin Market'!BF14</f>
        <v>6500</v>
      </c>
      <c r="BH13" s="323">
        <f>AVERAGE(BC13:BG13)</f>
        <v>6400</v>
      </c>
      <c r="BI13" s="140">
        <f>'Mushin Market'!BH14</f>
        <v>6500</v>
      </c>
      <c r="BJ13" s="140">
        <f>'Mushin Market'!BI14</f>
        <v>6500</v>
      </c>
      <c r="BK13" s="140">
        <f>'Mushin Market'!BJ14</f>
        <v>6500</v>
      </c>
      <c r="BL13" s="140">
        <f>'Mushin Market'!BK14</f>
        <v>6500</v>
      </c>
      <c r="BM13" s="323">
        <f>AVERAGE(BI13:BL13)</f>
        <v>6500</v>
      </c>
      <c r="BN13" s="140">
        <f>'Mushin Market'!BM14</f>
        <v>6500</v>
      </c>
      <c r="BO13" s="140">
        <f>'Mushin Market'!BN14</f>
        <v>6500</v>
      </c>
      <c r="BP13" s="140">
        <f>'Mushin Market'!BO14</f>
        <v>6500</v>
      </c>
      <c r="BQ13" s="140">
        <f>'Mushin Market'!BP14</f>
        <v>6500</v>
      </c>
      <c r="BR13" s="323">
        <f>AVERAGE(BN13:BQ13)</f>
        <v>6500</v>
      </c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352"/>
      <c r="DO13" s="352"/>
      <c r="DP13" s="352"/>
      <c r="DQ13" s="352"/>
      <c r="DR13" s="352"/>
      <c r="DS13" s="352"/>
      <c r="DT13" s="352"/>
      <c r="DU13" s="352"/>
      <c r="DV13" s="352"/>
      <c r="DW13" s="352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52"/>
      <c r="HC13" s="352"/>
      <c r="HD13" s="352"/>
      <c r="HE13" s="352"/>
      <c r="HF13" s="352"/>
      <c r="HG13" s="352"/>
      <c r="HH13" s="352"/>
      <c r="HI13" s="352"/>
      <c r="HJ13" s="352"/>
      <c r="HK13" s="352"/>
      <c r="HL13" s="352"/>
      <c r="HM13" s="352"/>
      <c r="HN13" s="352"/>
      <c r="HO13" s="352"/>
      <c r="HP13" s="352"/>
      <c r="HQ13" s="352"/>
      <c r="HR13" s="352"/>
      <c r="HS13" s="352"/>
      <c r="HT13" s="352"/>
      <c r="HU13" s="352"/>
      <c r="HV13" s="352"/>
      <c r="HW13" s="352"/>
      <c r="HX13" s="352"/>
      <c r="HY13" s="352"/>
      <c r="HZ13" s="352"/>
      <c r="IA13" s="352"/>
      <c r="IB13" s="352"/>
      <c r="IC13" s="352"/>
      <c r="ID13" s="352"/>
      <c r="IE13" s="352"/>
      <c r="IF13" s="352"/>
      <c r="IG13" s="352"/>
      <c r="IH13" s="352"/>
      <c r="II13" s="352"/>
      <c r="IJ13" s="352"/>
      <c r="IK13" s="352"/>
      <c r="IL13" s="352"/>
      <c r="IM13" s="352"/>
      <c r="IN13" s="352"/>
      <c r="IO13" s="352"/>
      <c r="IP13" s="352"/>
      <c r="IQ13" s="352"/>
      <c r="IR13" s="352"/>
      <c r="IS13" s="352"/>
      <c r="IT13" s="352"/>
      <c r="IU13" s="352"/>
      <c r="IV13" s="352"/>
      <c r="IW13" s="352"/>
      <c r="IX13" s="352"/>
      <c r="IY13" s="352"/>
      <c r="IZ13" s="352"/>
      <c r="JA13" s="352"/>
      <c r="JB13" s="352"/>
      <c r="JC13" s="352"/>
      <c r="JD13" s="352"/>
      <c r="JE13" s="352"/>
      <c r="JF13" s="352"/>
      <c r="JG13" s="352"/>
      <c r="JH13" s="352"/>
      <c r="JI13" s="352"/>
      <c r="JJ13" s="352"/>
      <c r="JK13" s="352"/>
      <c r="JL13" s="352"/>
      <c r="JM13" s="352"/>
      <c r="JN13" s="352"/>
      <c r="JO13" s="352"/>
      <c r="JP13" s="352"/>
      <c r="JQ13" s="352"/>
      <c r="JR13" s="352"/>
      <c r="JS13" s="352"/>
      <c r="JT13" s="352"/>
      <c r="JU13" s="352"/>
      <c r="JV13" s="352"/>
      <c r="JW13" s="352"/>
      <c r="JX13" s="352"/>
      <c r="JY13" s="352"/>
      <c r="JZ13" s="352"/>
      <c r="KA13" s="352"/>
      <c r="KB13" s="352"/>
      <c r="KC13" s="352"/>
      <c r="KD13" s="352"/>
      <c r="KE13" s="352"/>
      <c r="KF13" s="352"/>
      <c r="KG13" s="352"/>
      <c r="KH13" s="352"/>
      <c r="KI13" s="352"/>
      <c r="KJ13" s="352"/>
      <c r="KK13" s="352"/>
      <c r="KL13" s="352"/>
      <c r="KM13" s="352"/>
      <c r="KN13" s="352"/>
      <c r="KO13" s="352"/>
      <c r="KP13" s="352"/>
      <c r="KQ13" s="352"/>
      <c r="KR13" s="352"/>
      <c r="KS13" s="352"/>
      <c r="KT13" s="352"/>
      <c r="KU13" s="352"/>
      <c r="KV13" s="352"/>
      <c r="KW13" s="352"/>
      <c r="KX13" s="352"/>
      <c r="KY13" s="352"/>
      <c r="KZ13" s="352"/>
      <c r="LA13" s="352"/>
      <c r="LB13" s="352"/>
      <c r="LC13" s="352"/>
      <c r="LD13" s="352"/>
      <c r="LE13" s="352"/>
      <c r="LF13" s="352"/>
      <c r="LG13" s="352"/>
      <c r="LH13" s="352"/>
      <c r="LI13" s="352"/>
      <c r="LJ13" s="352"/>
      <c r="LK13" s="352"/>
      <c r="LL13" s="352"/>
      <c r="LM13" s="352"/>
      <c r="LN13" s="352"/>
      <c r="LO13" s="352"/>
      <c r="LP13" s="352"/>
      <c r="LQ13" s="352"/>
      <c r="LR13" s="352"/>
      <c r="LS13" s="352"/>
      <c r="LT13" s="352"/>
      <c r="LU13" s="352"/>
      <c r="LV13" s="352"/>
      <c r="LW13" s="352"/>
    </row>
    <row r="14" spans="1:1544" s="42" customFormat="1" x14ac:dyDescent="0.35">
      <c r="A14" s="118">
        <v>10</v>
      </c>
      <c r="B14" s="88" t="s">
        <v>82</v>
      </c>
      <c r="C14" s="88" t="s">
        <v>71</v>
      </c>
      <c r="D14" s="121">
        <v>1300</v>
      </c>
      <c r="E14" s="134">
        <v>1200</v>
      </c>
      <c r="F14" s="89">
        <v>1300</v>
      </c>
      <c r="G14" s="134">
        <v>1300</v>
      </c>
      <c r="H14" s="122">
        <f t="shared" si="3"/>
        <v>1275</v>
      </c>
      <c r="I14" s="123">
        <v>1700</v>
      </c>
      <c r="J14" s="89">
        <v>1300</v>
      </c>
      <c r="K14" s="128">
        <v>1300</v>
      </c>
      <c r="L14" s="128">
        <v>1300</v>
      </c>
      <c r="M14" s="128">
        <v>1300</v>
      </c>
      <c r="N14" s="124">
        <f t="shared" si="4"/>
        <v>1380</v>
      </c>
      <c r="O14" s="121">
        <v>1300</v>
      </c>
      <c r="P14" s="128">
        <v>1300</v>
      </c>
      <c r="Q14" s="128">
        <v>1300</v>
      </c>
      <c r="R14" s="128">
        <v>1300</v>
      </c>
      <c r="S14" s="122">
        <f t="shared" si="5"/>
        <v>1348</v>
      </c>
      <c r="T14" s="121">
        <v>1700</v>
      </c>
      <c r="U14" s="128">
        <v>1632.1428571428601</v>
      </c>
      <c r="V14" s="128">
        <v>1760</v>
      </c>
      <c r="W14" s="122">
        <f t="shared" si="6"/>
        <v>1697.3809523809534</v>
      </c>
      <c r="X14" s="121">
        <v>1300</v>
      </c>
      <c r="Y14" s="128">
        <v>1300</v>
      </c>
      <c r="Z14" s="128">
        <v>1300</v>
      </c>
      <c r="AA14" s="128">
        <v>1100</v>
      </c>
      <c r="AB14" s="126">
        <f t="shared" si="7"/>
        <v>1250</v>
      </c>
      <c r="AC14" s="127">
        <v>1800</v>
      </c>
      <c r="AD14" s="128">
        <f>'Mushin Market'!AC15</f>
        <v>1800</v>
      </c>
      <c r="AE14" s="128">
        <f>'Mushin Market'!AD15</f>
        <v>1800</v>
      </c>
      <c r="AF14" s="128">
        <f>'Mushin Market'!AE15</f>
        <v>1800</v>
      </c>
      <c r="AG14" s="129">
        <f t="shared" si="8"/>
        <v>1800</v>
      </c>
      <c r="AH14" s="127">
        <f>'Mushin Market'!AG15</f>
        <v>1750</v>
      </c>
      <c r="AI14" s="127">
        <f>'Mushin Market'!AH15</f>
        <v>1700</v>
      </c>
      <c r="AJ14" s="127">
        <f>'Mushin Market'!AI15</f>
        <v>1700</v>
      </c>
      <c r="AK14" s="127"/>
      <c r="AL14" s="129">
        <f t="shared" si="0"/>
        <v>1716.6666666666667</v>
      </c>
      <c r="AM14" s="140"/>
      <c r="AN14" s="140"/>
      <c r="AO14" s="140"/>
      <c r="AP14" s="140"/>
      <c r="AQ14" s="323"/>
      <c r="AR14" s="140"/>
      <c r="AS14" s="140"/>
      <c r="AT14" s="140"/>
      <c r="AU14" s="140"/>
      <c r="AV14" s="140"/>
      <c r="AW14" s="323"/>
      <c r="AX14" s="140"/>
      <c r="AY14" s="140"/>
      <c r="AZ14" s="140"/>
      <c r="BA14" s="140"/>
      <c r="BB14" s="323"/>
      <c r="BC14" s="140"/>
      <c r="BD14" s="140"/>
      <c r="BE14" s="140"/>
      <c r="BF14" s="140"/>
      <c r="BG14" s="360"/>
      <c r="BH14" s="323"/>
      <c r="BI14" s="140"/>
      <c r="BJ14" s="140"/>
      <c r="BK14" s="140"/>
      <c r="BL14" s="140"/>
      <c r="BM14" s="323"/>
      <c r="BN14" s="140"/>
      <c r="BO14" s="140"/>
      <c r="BP14" s="140"/>
      <c r="BQ14" s="140"/>
      <c r="BR14" s="323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352"/>
      <c r="DO14" s="352"/>
      <c r="DP14" s="352"/>
      <c r="DQ14" s="352"/>
      <c r="DR14" s="352"/>
      <c r="DS14" s="352"/>
      <c r="DT14" s="352"/>
      <c r="DU14" s="352"/>
      <c r="DV14" s="352"/>
      <c r="DW14" s="352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52"/>
      <c r="HC14" s="352"/>
      <c r="HD14" s="352"/>
      <c r="HE14" s="352"/>
      <c r="HF14" s="352"/>
      <c r="HG14" s="352"/>
      <c r="HH14" s="352"/>
      <c r="HI14" s="352"/>
      <c r="HJ14" s="352"/>
      <c r="HK14" s="352"/>
      <c r="HL14" s="352"/>
      <c r="HM14" s="352"/>
      <c r="HN14" s="352"/>
      <c r="HO14" s="352"/>
      <c r="HP14" s="352"/>
      <c r="HQ14" s="352"/>
      <c r="HR14" s="352"/>
      <c r="HS14" s="352"/>
      <c r="HT14" s="352"/>
      <c r="HU14" s="352"/>
      <c r="HV14" s="352"/>
      <c r="HW14" s="352"/>
      <c r="HX14" s="352"/>
      <c r="HY14" s="352"/>
      <c r="HZ14" s="352"/>
      <c r="IA14" s="352"/>
      <c r="IB14" s="352"/>
      <c r="IC14" s="352"/>
      <c r="ID14" s="352"/>
      <c r="IE14" s="352"/>
      <c r="IF14" s="352"/>
      <c r="IG14" s="352"/>
      <c r="IH14" s="352"/>
      <c r="II14" s="352"/>
      <c r="IJ14" s="352"/>
      <c r="IK14" s="352"/>
      <c r="IL14" s="352"/>
      <c r="IM14" s="352"/>
      <c r="IN14" s="352"/>
      <c r="IO14" s="352"/>
      <c r="IP14" s="352"/>
      <c r="IQ14" s="352"/>
      <c r="IR14" s="352"/>
      <c r="IS14" s="352"/>
      <c r="IT14" s="352"/>
      <c r="IU14" s="352"/>
      <c r="IV14" s="352"/>
      <c r="IW14" s="352"/>
      <c r="IX14" s="352"/>
      <c r="IY14" s="352"/>
      <c r="IZ14" s="352"/>
      <c r="JA14" s="352"/>
      <c r="JB14" s="352"/>
      <c r="JC14" s="352"/>
      <c r="JD14" s="352"/>
      <c r="JE14" s="352"/>
      <c r="JF14" s="352"/>
      <c r="JG14" s="352"/>
      <c r="JH14" s="352"/>
      <c r="JI14" s="352"/>
      <c r="JJ14" s="352"/>
      <c r="JK14" s="352"/>
      <c r="JL14" s="352"/>
      <c r="JM14" s="352"/>
      <c r="JN14" s="352"/>
      <c r="JO14" s="352"/>
      <c r="JP14" s="352"/>
      <c r="JQ14" s="352"/>
      <c r="JR14" s="352"/>
      <c r="JS14" s="352"/>
      <c r="JT14" s="352"/>
      <c r="JU14" s="352"/>
      <c r="JV14" s="352"/>
      <c r="JW14" s="352"/>
      <c r="JX14" s="352"/>
      <c r="JY14" s="352"/>
      <c r="JZ14" s="352"/>
      <c r="KA14" s="352"/>
      <c r="KB14" s="352"/>
      <c r="KC14" s="352"/>
      <c r="KD14" s="352"/>
      <c r="KE14" s="352"/>
      <c r="KF14" s="352"/>
      <c r="KG14" s="352"/>
      <c r="KH14" s="352"/>
      <c r="KI14" s="352"/>
      <c r="KJ14" s="352"/>
      <c r="KK14" s="352"/>
      <c r="KL14" s="352"/>
      <c r="KM14" s="352"/>
      <c r="KN14" s="352"/>
      <c r="KO14" s="352"/>
      <c r="KP14" s="352"/>
      <c r="KQ14" s="352"/>
      <c r="KR14" s="352"/>
      <c r="KS14" s="352"/>
      <c r="KT14" s="352"/>
      <c r="KU14" s="352"/>
      <c r="KV14" s="352"/>
      <c r="KW14" s="352"/>
      <c r="KX14" s="352"/>
      <c r="KY14" s="352"/>
      <c r="KZ14" s="352"/>
      <c r="LA14" s="352"/>
      <c r="LB14" s="352"/>
      <c r="LC14" s="352"/>
      <c r="LD14" s="352"/>
      <c r="LE14" s="352"/>
      <c r="LF14" s="352"/>
      <c r="LG14" s="352"/>
      <c r="LH14" s="352"/>
      <c r="LI14" s="352"/>
      <c r="LJ14" s="352"/>
      <c r="LK14" s="352"/>
      <c r="LL14" s="352"/>
      <c r="LM14" s="352"/>
      <c r="LN14" s="352"/>
      <c r="LO14" s="352"/>
      <c r="LP14" s="352"/>
      <c r="LQ14" s="352"/>
      <c r="LR14" s="352"/>
      <c r="LS14" s="352"/>
      <c r="LT14" s="352"/>
      <c r="LU14" s="352"/>
      <c r="LV14" s="352"/>
      <c r="LW14" s="352"/>
    </row>
    <row r="15" spans="1:1544" s="42" customFormat="1" x14ac:dyDescent="0.35">
      <c r="A15" s="118">
        <v>11</v>
      </c>
      <c r="B15" s="88" t="s">
        <v>105</v>
      </c>
      <c r="C15" s="88" t="s">
        <v>71</v>
      </c>
      <c r="D15" s="121">
        <v>1400</v>
      </c>
      <c r="E15" s="134">
        <v>1300</v>
      </c>
      <c r="F15" s="89">
        <v>1500</v>
      </c>
      <c r="G15" s="134">
        <v>1500</v>
      </c>
      <c r="H15" s="122">
        <f t="shared" si="3"/>
        <v>1425</v>
      </c>
      <c r="I15" s="123">
        <v>2000</v>
      </c>
      <c r="J15" s="89">
        <v>1500</v>
      </c>
      <c r="K15" s="128">
        <v>2000</v>
      </c>
      <c r="L15" s="128">
        <v>2000</v>
      </c>
      <c r="M15" s="128">
        <v>2000</v>
      </c>
      <c r="N15" s="124">
        <f t="shared" si="4"/>
        <v>1900</v>
      </c>
      <c r="O15" s="121">
        <v>2000</v>
      </c>
      <c r="P15" s="128">
        <v>1600</v>
      </c>
      <c r="Q15" s="128">
        <v>2000</v>
      </c>
      <c r="R15" s="128">
        <v>2000</v>
      </c>
      <c r="S15" s="122">
        <f t="shared" si="5"/>
        <v>1900</v>
      </c>
      <c r="T15" s="121">
        <v>2000</v>
      </c>
      <c r="U15" s="128">
        <v>1710</v>
      </c>
      <c r="V15" s="128">
        <v>1700</v>
      </c>
      <c r="W15" s="122">
        <f t="shared" si="6"/>
        <v>1803.3333333333333</v>
      </c>
      <c r="X15" s="121">
        <v>1800</v>
      </c>
      <c r="Y15" s="128">
        <v>1600</v>
      </c>
      <c r="Z15" s="128">
        <v>1600</v>
      </c>
      <c r="AA15" s="128">
        <v>1100</v>
      </c>
      <c r="AB15" s="126">
        <f t="shared" si="7"/>
        <v>1525</v>
      </c>
      <c r="AC15" s="127">
        <v>1600</v>
      </c>
      <c r="AD15" s="128">
        <f>'Mushin Market'!AC16</f>
        <v>1600</v>
      </c>
      <c r="AE15" s="128"/>
      <c r="AF15" s="128">
        <f>'Mushin Market'!AE16</f>
        <v>1700</v>
      </c>
      <c r="AG15" s="129">
        <f t="shared" si="8"/>
        <v>1633.3333333333333</v>
      </c>
      <c r="AH15" s="127">
        <f>'Mushin Market'!AG16</f>
        <v>1700</v>
      </c>
      <c r="AI15" s="127">
        <f>'Mushin Market'!AH16</f>
        <v>1700</v>
      </c>
      <c r="AJ15" s="127">
        <f>'Mushin Market'!AI16</f>
        <v>1700</v>
      </c>
      <c r="AK15" s="127">
        <f>'Mushin Market'!AJ16</f>
        <v>1700</v>
      </c>
      <c r="AL15" s="129">
        <f t="shared" si="0"/>
        <v>1700</v>
      </c>
      <c r="AM15" s="140">
        <f>'Mushin Market'!AL16</f>
        <v>1700</v>
      </c>
      <c r="AN15" s="140">
        <f>'Mushin Market'!AM16</f>
        <v>1700</v>
      </c>
      <c r="AO15" s="140">
        <f>'Mushin Market'!AN16</f>
        <v>1700</v>
      </c>
      <c r="AP15" s="140">
        <f>'Mushin Market'!AO16</f>
        <v>1700</v>
      </c>
      <c r="AQ15" s="323">
        <f t="shared" si="1"/>
        <v>1700</v>
      </c>
      <c r="AR15" s="140">
        <f>'Mushin Market'!AQ16</f>
        <v>1700</v>
      </c>
      <c r="AS15" s="140">
        <f>'Mushin Market'!AR16</f>
        <v>1700</v>
      </c>
      <c r="AT15" s="140">
        <f>'Mushin Market'!AS16</f>
        <v>1500</v>
      </c>
      <c r="AU15" s="140">
        <f>'Mushin Market'!AT16</f>
        <v>1500</v>
      </c>
      <c r="AV15" s="140">
        <f>'Mushin Market'!AU16</f>
        <v>1300</v>
      </c>
      <c r="AW15" s="323">
        <f t="shared" si="2"/>
        <v>1540</v>
      </c>
      <c r="AX15" s="140">
        <f>'Mushin Market'!AW16</f>
        <v>1100</v>
      </c>
      <c r="AY15" s="140">
        <f>'Mushin Market'!AX16</f>
        <v>1100</v>
      </c>
      <c r="AZ15" s="140">
        <f>'Mushin Market'!AY16</f>
        <v>1100</v>
      </c>
      <c r="BA15" s="140">
        <f>'Mushin Market'!AZ16</f>
        <v>1200</v>
      </c>
      <c r="BB15" s="323">
        <f t="shared" ref="BB15:BB31" si="9">AVERAGE(AX15:BA15)</f>
        <v>1125</v>
      </c>
      <c r="BC15" s="140">
        <f>'Mushin Market'!BB16</f>
        <v>1200</v>
      </c>
      <c r="BD15" s="140">
        <f>'Mushin Market'!BC16</f>
        <v>1100</v>
      </c>
      <c r="BE15" s="140">
        <f>'Mushin Market'!BD16</f>
        <v>1200</v>
      </c>
      <c r="BF15" s="140">
        <f>'Mushin Market'!BE16</f>
        <v>1100</v>
      </c>
      <c r="BG15" s="140">
        <f>'Mushin Market'!BF16</f>
        <v>1100</v>
      </c>
      <c r="BH15" s="323">
        <f>AVERAGE(BC15:BG15)</f>
        <v>1140</v>
      </c>
      <c r="BI15" s="140">
        <f>'Mushin Market'!BH16</f>
        <v>1100</v>
      </c>
      <c r="BJ15" s="140">
        <f>'Mushin Market'!BI16</f>
        <v>1100</v>
      </c>
      <c r="BK15" s="140">
        <f>'Mushin Market'!BJ16</f>
        <v>1100</v>
      </c>
      <c r="BL15" s="140">
        <f>'Mushin Market'!BK16</f>
        <v>1100</v>
      </c>
      <c r="BM15" s="323">
        <f t="shared" ref="BM15:BM31" si="10">AVERAGE(BI15:BL15)</f>
        <v>1100</v>
      </c>
      <c r="BN15" s="140">
        <f>'Mushin Market'!BM16</f>
        <v>1100</v>
      </c>
      <c r="BO15" s="140">
        <f>'Mushin Market'!BN16</f>
        <v>1100</v>
      </c>
      <c r="BP15" s="140">
        <f>'Mushin Market'!BO16</f>
        <v>1100</v>
      </c>
      <c r="BQ15" s="140">
        <f>'Mushin Market'!BP16</f>
        <v>1100</v>
      </c>
      <c r="BR15" s="323">
        <f t="shared" ref="BR15:BR31" si="11">AVERAGE(BN15:BQ15)</f>
        <v>1100</v>
      </c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52"/>
      <c r="HC15" s="352"/>
      <c r="HD15" s="352"/>
      <c r="HE15" s="352"/>
      <c r="HF15" s="352"/>
      <c r="HG15" s="352"/>
      <c r="HH15" s="352"/>
      <c r="HI15" s="352"/>
      <c r="HJ15" s="352"/>
      <c r="HK15" s="352"/>
      <c r="HL15" s="352"/>
      <c r="HM15" s="352"/>
      <c r="HN15" s="352"/>
      <c r="HO15" s="352"/>
      <c r="HP15" s="352"/>
      <c r="HQ15" s="352"/>
      <c r="HR15" s="352"/>
      <c r="HS15" s="352"/>
      <c r="HT15" s="352"/>
      <c r="HU15" s="352"/>
      <c r="HV15" s="352"/>
      <c r="HW15" s="352"/>
      <c r="HX15" s="352"/>
      <c r="HY15" s="352"/>
      <c r="HZ15" s="352"/>
      <c r="IA15" s="352"/>
      <c r="IB15" s="352"/>
      <c r="IC15" s="352"/>
      <c r="ID15" s="352"/>
      <c r="IE15" s="352"/>
      <c r="IF15" s="352"/>
      <c r="IG15" s="352"/>
      <c r="IH15" s="352"/>
      <c r="II15" s="352"/>
      <c r="IJ15" s="352"/>
      <c r="IK15" s="352"/>
      <c r="IL15" s="352"/>
      <c r="IM15" s="352"/>
      <c r="IN15" s="352"/>
      <c r="IO15" s="352"/>
      <c r="IP15" s="352"/>
      <c r="IQ15" s="352"/>
      <c r="IR15" s="352"/>
      <c r="IS15" s="352"/>
      <c r="IT15" s="352"/>
      <c r="IU15" s="352"/>
      <c r="IV15" s="352"/>
      <c r="IW15" s="352"/>
      <c r="IX15" s="352"/>
      <c r="IY15" s="352"/>
      <c r="IZ15" s="352"/>
      <c r="JA15" s="352"/>
      <c r="JB15" s="352"/>
      <c r="JC15" s="352"/>
      <c r="JD15" s="352"/>
      <c r="JE15" s="352"/>
      <c r="JF15" s="352"/>
      <c r="JG15" s="352"/>
      <c r="JH15" s="352"/>
      <c r="JI15" s="352"/>
      <c r="JJ15" s="352"/>
      <c r="JK15" s="352"/>
      <c r="JL15" s="352"/>
      <c r="JM15" s="352"/>
      <c r="JN15" s="352"/>
      <c r="JO15" s="352"/>
      <c r="JP15" s="352"/>
      <c r="JQ15" s="352"/>
      <c r="JR15" s="352"/>
      <c r="JS15" s="352"/>
      <c r="JT15" s="352"/>
      <c r="JU15" s="352"/>
      <c r="JV15" s="352"/>
      <c r="JW15" s="352"/>
      <c r="JX15" s="352"/>
      <c r="JY15" s="352"/>
      <c r="JZ15" s="352"/>
      <c r="KA15" s="352"/>
      <c r="KB15" s="352"/>
      <c r="KC15" s="352"/>
      <c r="KD15" s="352"/>
      <c r="KE15" s="352"/>
      <c r="KF15" s="352"/>
      <c r="KG15" s="352"/>
      <c r="KH15" s="352"/>
      <c r="KI15" s="352"/>
      <c r="KJ15" s="352"/>
      <c r="KK15" s="352"/>
      <c r="KL15" s="352"/>
      <c r="KM15" s="352"/>
      <c r="KN15" s="352"/>
      <c r="KO15" s="352"/>
      <c r="KP15" s="352"/>
      <c r="KQ15" s="352"/>
      <c r="KR15" s="352"/>
      <c r="KS15" s="352"/>
      <c r="KT15" s="352"/>
      <c r="KU15" s="352"/>
      <c r="KV15" s="352"/>
      <c r="KW15" s="352"/>
      <c r="KX15" s="352"/>
      <c r="KY15" s="352"/>
      <c r="KZ15" s="352"/>
      <c r="LA15" s="352"/>
      <c r="LB15" s="352"/>
      <c r="LC15" s="352"/>
      <c r="LD15" s="352"/>
      <c r="LE15" s="352"/>
      <c r="LF15" s="352"/>
      <c r="LG15" s="352"/>
      <c r="LH15" s="352"/>
      <c r="LI15" s="352"/>
      <c r="LJ15" s="352"/>
      <c r="LK15" s="352"/>
      <c r="LL15" s="352"/>
      <c r="LM15" s="352"/>
      <c r="LN15" s="352"/>
      <c r="LO15" s="352"/>
      <c r="LP15" s="352"/>
      <c r="LQ15" s="352"/>
      <c r="LR15" s="352"/>
      <c r="LS15" s="352"/>
      <c r="LT15" s="352"/>
      <c r="LU15" s="352"/>
      <c r="LV15" s="352"/>
      <c r="LW15" s="352"/>
    </row>
    <row r="16" spans="1:1544" s="42" customFormat="1" x14ac:dyDescent="0.35">
      <c r="A16" s="118">
        <v>12</v>
      </c>
      <c r="B16" s="88" t="s">
        <v>106</v>
      </c>
      <c r="C16" s="88" t="s">
        <v>71</v>
      </c>
      <c r="D16" s="121"/>
      <c r="E16" s="134"/>
      <c r="F16" s="89"/>
      <c r="G16" s="134"/>
      <c r="H16" s="122"/>
      <c r="I16" s="123"/>
      <c r="J16" s="89"/>
      <c r="K16" s="128"/>
      <c r="L16" s="128"/>
      <c r="M16" s="128"/>
      <c r="N16" s="124"/>
      <c r="O16" s="121"/>
      <c r="P16" s="128"/>
      <c r="Q16" s="128"/>
      <c r="R16" s="128"/>
      <c r="S16" s="122"/>
      <c r="T16" s="121"/>
      <c r="U16" s="128"/>
      <c r="V16" s="128"/>
      <c r="W16" s="122"/>
      <c r="X16" s="121"/>
      <c r="Y16" s="128"/>
      <c r="Z16" s="128"/>
      <c r="AA16" s="128"/>
      <c r="AB16" s="126"/>
      <c r="AC16" s="127"/>
      <c r="AD16" s="128"/>
      <c r="AE16" s="128">
        <f>'Mushin Market'!AD17</f>
        <v>1600</v>
      </c>
      <c r="AF16" s="128">
        <f>'Mushin Market'!AE17</f>
        <v>1500</v>
      </c>
      <c r="AG16" s="129">
        <f t="shared" si="8"/>
        <v>1550</v>
      </c>
      <c r="AH16" s="127">
        <f>'Mushin Market'!AG17</f>
        <v>1400</v>
      </c>
      <c r="AI16" s="127">
        <f>'Mushin Market'!AH17</f>
        <v>1400</v>
      </c>
      <c r="AJ16" s="127">
        <f>'Mushin Market'!AI17</f>
        <v>1400</v>
      </c>
      <c r="AK16" s="127">
        <f>'Mushin Market'!AJ17</f>
        <v>1400</v>
      </c>
      <c r="AL16" s="129">
        <f t="shared" si="0"/>
        <v>1400</v>
      </c>
      <c r="AM16" s="140">
        <f>'Mushin Market'!AL17</f>
        <v>1400</v>
      </c>
      <c r="AN16" s="140">
        <f>'Mushin Market'!AM17</f>
        <v>1400</v>
      </c>
      <c r="AO16" s="140">
        <f>'Mushin Market'!AN17</f>
        <v>1500</v>
      </c>
      <c r="AP16" s="140">
        <f>'Mushin Market'!AO17</f>
        <v>1500</v>
      </c>
      <c r="AQ16" s="323">
        <f t="shared" si="1"/>
        <v>1450</v>
      </c>
      <c r="AR16" s="140">
        <f>'Mushin Market'!AQ17</f>
        <v>1500</v>
      </c>
      <c r="AS16" s="140">
        <f>'Mushin Market'!AR17</f>
        <v>1500</v>
      </c>
      <c r="AT16" s="140">
        <f>'Mushin Market'!AS17</f>
        <v>1300</v>
      </c>
      <c r="AU16" s="140">
        <f>'Mushin Market'!AT17</f>
        <v>1300</v>
      </c>
      <c r="AV16" s="140">
        <f>'Mushin Market'!AU17</f>
        <v>1100</v>
      </c>
      <c r="AW16" s="323">
        <f t="shared" si="2"/>
        <v>1340</v>
      </c>
      <c r="AX16" s="140">
        <f>'Mushin Market'!AW17</f>
        <v>1000</v>
      </c>
      <c r="AY16" s="140">
        <f>'Mushin Market'!AX17</f>
        <v>1000</v>
      </c>
      <c r="AZ16" s="140">
        <f>'Mushin Market'!AY17</f>
        <v>1000</v>
      </c>
      <c r="BA16" s="140">
        <f>'Mushin Market'!AZ17</f>
        <v>1100</v>
      </c>
      <c r="BB16" s="323">
        <f t="shared" si="9"/>
        <v>1025</v>
      </c>
      <c r="BC16" s="140">
        <f>'Mushin Market'!BB17</f>
        <v>1100</v>
      </c>
      <c r="BD16" s="140">
        <f>'Mushin Market'!BC17</f>
        <v>1000</v>
      </c>
      <c r="BE16" s="140">
        <f>'Mushin Market'!BD17</f>
        <v>1100</v>
      </c>
      <c r="BF16" s="140">
        <f>'Mushin Market'!BE17</f>
        <v>1000</v>
      </c>
      <c r="BG16" s="140">
        <f>'Mushin Market'!BF17</f>
        <v>1000</v>
      </c>
      <c r="BH16" s="323">
        <f t="shared" ref="BH16:BH31" si="12">AVERAGE(BC16:BG16)</f>
        <v>1040</v>
      </c>
      <c r="BI16" s="140">
        <f>'Mushin Market'!BH17</f>
        <v>1000</v>
      </c>
      <c r="BJ16" s="140">
        <f>'Mushin Market'!BI17</f>
        <v>1000</v>
      </c>
      <c r="BK16" s="140">
        <f>'Mushin Market'!BJ17</f>
        <v>1000</v>
      </c>
      <c r="BL16" s="140">
        <f>'Mushin Market'!BK17</f>
        <v>1000</v>
      </c>
      <c r="BM16" s="323">
        <f t="shared" si="10"/>
        <v>1000</v>
      </c>
      <c r="BN16" s="140">
        <f>'Mushin Market'!BM17</f>
        <v>1000</v>
      </c>
      <c r="BO16" s="140">
        <f>'Mushin Market'!BN17</f>
        <v>1000</v>
      </c>
      <c r="BP16" s="140">
        <f>'Mushin Market'!BO17</f>
        <v>1000</v>
      </c>
      <c r="BQ16" s="140">
        <f>'Mushin Market'!BP17</f>
        <v>1000</v>
      </c>
      <c r="BR16" s="323">
        <f t="shared" si="11"/>
        <v>1000</v>
      </c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352"/>
      <c r="DO16" s="352"/>
      <c r="DP16" s="352"/>
      <c r="DQ16" s="352"/>
      <c r="DR16" s="352"/>
      <c r="DS16" s="352"/>
      <c r="DT16" s="352"/>
      <c r="DU16" s="352"/>
      <c r="DV16" s="352"/>
      <c r="DW16" s="352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52"/>
      <c r="HC16" s="352"/>
      <c r="HD16" s="352"/>
      <c r="HE16" s="352"/>
      <c r="HF16" s="352"/>
      <c r="HG16" s="352"/>
      <c r="HH16" s="352"/>
      <c r="HI16" s="352"/>
      <c r="HJ16" s="352"/>
      <c r="HK16" s="352"/>
      <c r="HL16" s="352"/>
      <c r="HM16" s="352"/>
      <c r="HN16" s="352"/>
      <c r="HO16" s="352"/>
      <c r="HP16" s="352"/>
      <c r="HQ16" s="352"/>
      <c r="HR16" s="352"/>
      <c r="HS16" s="352"/>
      <c r="HT16" s="352"/>
      <c r="HU16" s="352"/>
      <c r="HV16" s="352"/>
      <c r="HW16" s="352"/>
      <c r="HX16" s="352"/>
      <c r="HY16" s="352"/>
      <c r="HZ16" s="352"/>
      <c r="IA16" s="352"/>
      <c r="IB16" s="352"/>
      <c r="IC16" s="352"/>
      <c r="ID16" s="352"/>
      <c r="IE16" s="352"/>
      <c r="IF16" s="352"/>
      <c r="IG16" s="352"/>
      <c r="IH16" s="352"/>
      <c r="II16" s="352"/>
      <c r="IJ16" s="352"/>
      <c r="IK16" s="352"/>
      <c r="IL16" s="352"/>
      <c r="IM16" s="352"/>
      <c r="IN16" s="352"/>
      <c r="IO16" s="352"/>
      <c r="IP16" s="352"/>
      <c r="IQ16" s="352"/>
      <c r="IR16" s="352"/>
      <c r="IS16" s="352"/>
      <c r="IT16" s="352"/>
      <c r="IU16" s="352"/>
      <c r="IV16" s="352"/>
      <c r="IW16" s="352"/>
      <c r="IX16" s="352"/>
      <c r="IY16" s="352"/>
      <c r="IZ16" s="352"/>
      <c r="JA16" s="352"/>
      <c r="JB16" s="352"/>
      <c r="JC16" s="352"/>
      <c r="JD16" s="352"/>
      <c r="JE16" s="352"/>
      <c r="JF16" s="352"/>
      <c r="JG16" s="352"/>
      <c r="JH16" s="352"/>
      <c r="JI16" s="352"/>
      <c r="JJ16" s="352"/>
      <c r="JK16" s="352"/>
      <c r="JL16" s="352"/>
      <c r="JM16" s="352"/>
      <c r="JN16" s="352"/>
      <c r="JO16" s="352"/>
      <c r="JP16" s="352"/>
      <c r="JQ16" s="352"/>
      <c r="JR16" s="352"/>
      <c r="JS16" s="352"/>
      <c r="JT16" s="352"/>
      <c r="JU16" s="352"/>
      <c r="JV16" s="352"/>
      <c r="JW16" s="352"/>
      <c r="JX16" s="352"/>
      <c r="JY16" s="352"/>
      <c r="JZ16" s="352"/>
      <c r="KA16" s="352"/>
      <c r="KB16" s="352"/>
      <c r="KC16" s="352"/>
      <c r="KD16" s="352"/>
      <c r="KE16" s="352"/>
      <c r="KF16" s="352"/>
      <c r="KG16" s="352"/>
      <c r="KH16" s="352"/>
      <c r="KI16" s="352"/>
      <c r="KJ16" s="352"/>
      <c r="KK16" s="352"/>
      <c r="KL16" s="352"/>
      <c r="KM16" s="352"/>
      <c r="KN16" s="352"/>
      <c r="KO16" s="352"/>
      <c r="KP16" s="352"/>
      <c r="KQ16" s="352"/>
      <c r="KR16" s="352"/>
      <c r="KS16" s="352"/>
      <c r="KT16" s="352"/>
      <c r="KU16" s="352"/>
      <c r="KV16" s="352"/>
      <c r="KW16" s="352"/>
      <c r="KX16" s="352"/>
      <c r="KY16" s="352"/>
      <c r="KZ16" s="352"/>
      <c r="LA16" s="352"/>
      <c r="LB16" s="352"/>
      <c r="LC16" s="352"/>
      <c r="LD16" s="352"/>
      <c r="LE16" s="352"/>
      <c r="LF16" s="352"/>
      <c r="LG16" s="352"/>
      <c r="LH16" s="352"/>
      <c r="LI16" s="352"/>
      <c r="LJ16" s="352"/>
      <c r="LK16" s="352"/>
      <c r="LL16" s="352"/>
      <c r="LM16" s="352"/>
      <c r="LN16" s="352"/>
      <c r="LO16" s="352"/>
      <c r="LP16" s="352"/>
      <c r="LQ16" s="352"/>
      <c r="LR16" s="352"/>
      <c r="LS16" s="352"/>
      <c r="LT16" s="352"/>
      <c r="LU16" s="352"/>
      <c r="LV16" s="352"/>
      <c r="LW16" s="352"/>
    </row>
    <row r="17" spans="1:335" s="42" customFormat="1" x14ac:dyDescent="0.35">
      <c r="A17" s="118">
        <v>13</v>
      </c>
      <c r="B17" s="88" t="s">
        <v>83</v>
      </c>
      <c r="C17" s="88" t="s">
        <v>72</v>
      </c>
      <c r="D17" s="121">
        <v>11100</v>
      </c>
      <c r="E17" s="134">
        <v>11000</v>
      </c>
      <c r="F17" s="89">
        <v>11000</v>
      </c>
      <c r="G17" s="134">
        <v>11000</v>
      </c>
      <c r="H17" s="122">
        <f t="shared" si="3"/>
        <v>11025</v>
      </c>
      <c r="I17" s="123">
        <v>14000</v>
      </c>
      <c r="J17" s="89">
        <v>11000</v>
      </c>
      <c r="K17" s="128">
        <v>14500</v>
      </c>
      <c r="L17" s="128">
        <v>15000</v>
      </c>
      <c r="M17" s="128">
        <v>14000</v>
      </c>
      <c r="N17" s="124">
        <f t="shared" si="4"/>
        <v>13700</v>
      </c>
      <c r="O17" s="121">
        <v>14000</v>
      </c>
      <c r="P17" s="128">
        <v>14000</v>
      </c>
      <c r="Q17" s="128">
        <v>14000</v>
      </c>
      <c r="R17" s="128">
        <v>14000</v>
      </c>
      <c r="S17" s="122">
        <f t="shared" si="5"/>
        <v>13820</v>
      </c>
      <c r="T17" s="121">
        <v>13000</v>
      </c>
      <c r="U17" s="128">
        <v>9800</v>
      </c>
      <c r="V17" s="128">
        <v>9875</v>
      </c>
      <c r="W17" s="122">
        <f t="shared" si="6"/>
        <v>10891.666666666666</v>
      </c>
      <c r="X17" s="121">
        <v>8000</v>
      </c>
      <c r="Y17" s="128">
        <v>8000</v>
      </c>
      <c r="Z17" s="128">
        <v>8000</v>
      </c>
      <c r="AA17" s="128">
        <v>7500</v>
      </c>
      <c r="AB17" s="126">
        <f t="shared" si="7"/>
        <v>7875</v>
      </c>
      <c r="AC17" s="127">
        <v>7000</v>
      </c>
      <c r="AD17" s="128">
        <f>'Mushin Market'!AC18</f>
        <v>7000</v>
      </c>
      <c r="AE17" s="128">
        <f>'Mushin Market'!AD18</f>
        <v>8500</v>
      </c>
      <c r="AF17" s="128">
        <f>'Mushin Market'!AE18</f>
        <v>7000</v>
      </c>
      <c r="AG17" s="129">
        <f t="shared" si="8"/>
        <v>7375</v>
      </c>
      <c r="AH17" s="127">
        <f>'Mushin Market'!AG18</f>
        <v>7500</v>
      </c>
      <c r="AI17" s="127">
        <f>'Mushin Market'!AH18</f>
        <v>7500</v>
      </c>
      <c r="AJ17" s="127">
        <f>'Mushin Market'!AI18</f>
        <v>7500</v>
      </c>
      <c r="AK17" s="127">
        <f>'Mushin Market'!AJ18</f>
        <v>7500</v>
      </c>
      <c r="AL17" s="129">
        <f t="shared" ref="AL17:AL31" si="13">AVERAGE(AH17:AK17)</f>
        <v>7500</v>
      </c>
      <c r="AM17" s="140">
        <f>'Mushin Market'!AL18</f>
        <v>7500</v>
      </c>
      <c r="AN17" s="140">
        <f>'Mushin Market'!AM18</f>
        <v>7500</v>
      </c>
      <c r="AO17" s="140">
        <f>'Mushin Market'!AN18</f>
        <v>7500</v>
      </c>
      <c r="AP17" s="140">
        <f>'Mushin Market'!AO18</f>
        <v>7500</v>
      </c>
      <c r="AQ17" s="323">
        <f t="shared" si="1"/>
        <v>7500</v>
      </c>
      <c r="AR17" s="140">
        <f>'Mushin Market'!AQ18</f>
        <v>7500</v>
      </c>
      <c r="AS17" s="140">
        <f>'Mushin Market'!AR18</f>
        <v>7500</v>
      </c>
      <c r="AT17" s="140">
        <f>'Mushin Market'!AS18</f>
        <v>7500</v>
      </c>
      <c r="AU17" s="140">
        <f>'Mushin Market'!AT18</f>
        <v>7000</v>
      </c>
      <c r="AV17" s="140">
        <f>'Mushin Market'!AU18</f>
        <v>6000</v>
      </c>
      <c r="AW17" s="323">
        <f t="shared" si="2"/>
        <v>7100</v>
      </c>
      <c r="AX17" s="140">
        <f>'Mushin Market'!AW18</f>
        <v>6000</v>
      </c>
      <c r="AY17" s="140">
        <f>'Mushin Market'!AX18</f>
        <v>6000</v>
      </c>
      <c r="AZ17" s="140">
        <f>'Mushin Market'!AY18</f>
        <v>6000</v>
      </c>
      <c r="BA17" s="140">
        <f>'Mushin Market'!AZ18</f>
        <v>6000</v>
      </c>
      <c r="BB17" s="323">
        <f t="shared" si="9"/>
        <v>6000</v>
      </c>
      <c r="BC17" s="140">
        <f>'Mushin Market'!BB18</f>
        <v>6000</v>
      </c>
      <c r="BD17" s="140">
        <f>'Mushin Market'!BC18</f>
        <v>7000</v>
      </c>
      <c r="BE17" s="140">
        <f>'Mushin Market'!BD18</f>
        <v>6000</v>
      </c>
      <c r="BF17" s="140">
        <f>'Mushin Market'!BE18</f>
        <v>6000</v>
      </c>
      <c r="BG17" s="140">
        <f>'Mushin Market'!BF18</f>
        <v>6000</v>
      </c>
      <c r="BH17" s="323">
        <f t="shared" si="12"/>
        <v>6200</v>
      </c>
      <c r="BI17" s="140">
        <f>'Mushin Market'!BH18</f>
        <v>6000</v>
      </c>
      <c r="BJ17" s="140">
        <f>'Mushin Market'!BI18</f>
        <v>6500</v>
      </c>
      <c r="BK17" s="140">
        <f>'Mushin Market'!BJ18</f>
        <v>6500</v>
      </c>
      <c r="BL17" s="140">
        <f>'Mushin Market'!BK18</f>
        <v>6500</v>
      </c>
      <c r="BM17" s="323">
        <f t="shared" si="10"/>
        <v>6375</v>
      </c>
      <c r="BN17" s="140">
        <f>'Mushin Market'!BM18</f>
        <v>6500</v>
      </c>
      <c r="BO17" s="140">
        <f>'Mushin Market'!BN18</f>
        <v>6500</v>
      </c>
      <c r="BP17" s="140">
        <f>'Mushin Market'!BO18</f>
        <v>6000</v>
      </c>
      <c r="BQ17" s="140">
        <f>'Mushin Market'!BP18</f>
        <v>6000</v>
      </c>
      <c r="BR17" s="323">
        <f t="shared" si="11"/>
        <v>6250</v>
      </c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352"/>
      <c r="DO17" s="352"/>
      <c r="DP17" s="352"/>
      <c r="DQ17" s="352"/>
      <c r="DR17" s="352"/>
      <c r="DS17" s="352"/>
      <c r="DT17" s="352"/>
      <c r="DU17" s="352"/>
      <c r="DV17" s="352"/>
      <c r="DW17" s="352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52"/>
      <c r="HC17" s="352"/>
      <c r="HD17" s="352"/>
      <c r="HE17" s="352"/>
      <c r="HF17" s="352"/>
      <c r="HG17" s="352"/>
      <c r="HH17" s="352"/>
      <c r="HI17" s="352"/>
      <c r="HJ17" s="352"/>
      <c r="HK17" s="352"/>
      <c r="HL17" s="352"/>
      <c r="HM17" s="352"/>
      <c r="HN17" s="352"/>
      <c r="HO17" s="352"/>
      <c r="HP17" s="352"/>
      <c r="HQ17" s="352"/>
      <c r="HR17" s="352"/>
      <c r="HS17" s="352"/>
      <c r="HT17" s="352"/>
      <c r="HU17" s="352"/>
      <c r="HV17" s="352"/>
      <c r="HW17" s="352"/>
      <c r="HX17" s="352"/>
      <c r="HY17" s="352"/>
      <c r="HZ17" s="352"/>
      <c r="IA17" s="352"/>
      <c r="IB17" s="352"/>
      <c r="IC17" s="352"/>
      <c r="ID17" s="352"/>
      <c r="IE17" s="352"/>
      <c r="IF17" s="352"/>
      <c r="IG17" s="352"/>
      <c r="IH17" s="352"/>
      <c r="II17" s="352"/>
      <c r="IJ17" s="352"/>
      <c r="IK17" s="352"/>
      <c r="IL17" s="352"/>
      <c r="IM17" s="352"/>
      <c r="IN17" s="352"/>
      <c r="IO17" s="352"/>
      <c r="IP17" s="352"/>
      <c r="IQ17" s="352"/>
      <c r="IR17" s="352"/>
      <c r="IS17" s="352"/>
      <c r="IT17" s="352"/>
      <c r="IU17" s="352"/>
      <c r="IV17" s="352"/>
      <c r="IW17" s="352"/>
      <c r="IX17" s="352"/>
      <c r="IY17" s="352"/>
      <c r="IZ17" s="352"/>
      <c r="JA17" s="352"/>
      <c r="JB17" s="352"/>
      <c r="JC17" s="352"/>
      <c r="JD17" s="352"/>
      <c r="JE17" s="352"/>
      <c r="JF17" s="352"/>
      <c r="JG17" s="352"/>
      <c r="JH17" s="352"/>
      <c r="JI17" s="352"/>
      <c r="JJ17" s="352"/>
      <c r="JK17" s="352"/>
      <c r="JL17" s="352"/>
      <c r="JM17" s="352"/>
      <c r="JN17" s="352"/>
      <c r="JO17" s="352"/>
      <c r="JP17" s="352"/>
      <c r="JQ17" s="352"/>
      <c r="JR17" s="352"/>
      <c r="JS17" s="352"/>
      <c r="JT17" s="352"/>
      <c r="JU17" s="352"/>
      <c r="JV17" s="352"/>
      <c r="JW17" s="352"/>
      <c r="JX17" s="352"/>
      <c r="JY17" s="352"/>
      <c r="JZ17" s="352"/>
      <c r="KA17" s="352"/>
      <c r="KB17" s="352"/>
      <c r="KC17" s="352"/>
      <c r="KD17" s="352"/>
      <c r="KE17" s="352"/>
      <c r="KF17" s="352"/>
      <c r="KG17" s="352"/>
      <c r="KH17" s="352"/>
      <c r="KI17" s="352"/>
      <c r="KJ17" s="352"/>
      <c r="KK17" s="352"/>
      <c r="KL17" s="352"/>
      <c r="KM17" s="352"/>
      <c r="KN17" s="352"/>
      <c r="KO17" s="352"/>
      <c r="KP17" s="352"/>
      <c r="KQ17" s="352"/>
      <c r="KR17" s="352"/>
      <c r="KS17" s="352"/>
      <c r="KT17" s="352"/>
      <c r="KU17" s="352"/>
      <c r="KV17" s="352"/>
      <c r="KW17" s="352"/>
      <c r="KX17" s="352"/>
      <c r="KY17" s="352"/>
      <c r="KZ17" s="352"/>
      <c r="LA17" s="352"/>
      <c r="LB17" s="352"/>
      <c r="LC17" s="352"/>
      <c r="LD17" s="352"/>
      <c r="LE17" s="352"/>
      <c r="LF17" s="352"/>
      <c r="LG17" s="352"/>
      <c r="LH17" s="352"/>
      <c r="LI17" s="352"/>
      <c r="LJ17" s="352"/>
      <c r="LK17" s="352"/>
      <c r="LL17" s="352"/>
      <c r="LM17" s="352"/>
      <c r="LN17" s="352"/>
      <c r="LO17" s="352"/>
      <c r="LP17" s="352"/>
      <c r="LQ17" s="352"/>
      <c r="LR17" s="352"/>
      <c r="LS17" s="352"/>
      <c r="LT17" s="352"/>
      <c r="LU17" s="352"/>
      <c r="LV17" s="352"/>
      <c r="LW17" s="352"/>
    </row>
    <row r="18" spans="1:335" s="42" customFormat="1" x14ac:dyDescent="0.35">
      <c r="A18" s="118">
        <v>14</v>
      </c>
      <c r="B18" s="88" t="s">
        <v>84</v>
      </c>
      <c r="C18" s="88" t="s">
        <v>72</v>
      </c>
      <c r="D18" s="121">
        <v>8500</v>
      </c>
      <c r="E18" s="134">
        <v>8500</v>
      </c>
      <c r="F18" s="89">
        <v>10000</v>
      </c>
      <c r="G18" s="134">
        <v>10000</v>
      </c>
      <c r="H18" s="122">
        <f>AVERAGE(D18:G18)</f>
        <v>9250</v>
      </c>
      <c r="I18" s="123">
        <v>12000</v>
      </c>
      <c r="J18" s="89">
        <v>10000</v>
      </c>
      <c r="K18" s="128">
        <v>12000</v>
      </c>
      <c r="L18" s="128">
        <v>12000</v>
      </c>
      <c r="M18" s="128">
        <v>12000</v>
      </c>
      <c r="N18" s="124">
        <f>AVERAGE(I18:M18)</f>
        <v>11600</v>
      </c>
      <c r="O18" s="121">
        <v>12000</v>
      </c>
      <c r="P18" s="128">
        <v>12000</v>
      </c>
      <c r="Q18" s="128">
        <v>12000</v>
      </c>
      <c r="R18" s="128">
        <v>12000</v>
      </c>
      <c r="S18" s="122">
        <f>AVERAGE(I18:R18)</f>
        <v>11760</v>
      </c>
      <c r="T18" s="121">
        <v>9500</v>
      </c>
      <c r="U18" s="128">
        <v>9050</v>
      </c>
      <c r="V18" s="128">
        <v>8937.5</v>
      </c>
      <c r="W18" s="122">
        <f>AVERAGE(T18:V18)</f>
        <v>9162.5</v>
      </c>
      <c r="X18" s="121">
        <v>9500</v>
      </c>
      <c r="Y18" s="128">
        <v>6500</v>
      </c>
      <c r="Z18" s="128">
        <v>6500</v>
      </c>
      <c r="AA18" s="128">
        <v>7000</v>
      </c>
      <c r="AB18" s="126">
        <f>AVERAGE(X18:AA18)</f>
        <v>7375</v>
      </c>
      <c r="AC18" s="127">
        <v>6000</v>
      </c>
      <c r="AD18" s="128">
        <f>'Mushin Market'!AC19</f>
        <v>6000</v>
      </c>
      <c r="AE18" s="128">
        <f>'Mushin Market'!AD19</f>
        <v>7000</v>
      </c>
      <c r="AF18" s="128">
        <f>'Mushin Market'!AE19</f>
        <v>5500</v>
      </c>
      <c r="AG18" s="129">
        <f t="shared" si="8"/>
        <v>6125</v>
      </c>
      <c r="AH18" s="127">
        <f>'Mushin Market'!AG19</f>
        <v>7000</v>
      </c>
      <c r="AI18" s="127">
        <f>'Mushin Market'!AH19</f>
        <v>7000</v>
      </c>
      <c r="AJ18" s="127">
        <f>'Mushin Market'!AI19</f>
        <v>7000</v>
      </c>
      <c r="AK18" s="127">
        <f>'Mushin Market'!AJ19</f>
        <v>7000</v>
      </c>
      <c r="AL18" s="129">
        <f t="shared" si="13"/>
        <v>7000</v>
      </c>
      <c r="AM18" s="140">
        <f>'Mushin Market'!AL19</f>
        <v>7000</v>
      </c>
      <c r="AN18" s="140">
        <f>'Mushin Market'!AM19</f>
        <v>7000</v>
      </c>
      <c r="AO18" s="140">
        <f>'Mushin Market'!AN19</f>
        <v>6500</v>
      </c>
      <c r="AP18" s="140">
        <f>'Mushin Market'!AO19</f>
        <v>6500</v>
      </c>
      <c r="AQ18" s="323">
        <f t="shared" si="1"/>
        <v>6750</v>
      </c>
      <c r="AR18" s="140">
        <f>'Mushin Market'!AQ19</f>
        <v>6500</v>
      </c>
      <c r="AS18" s="140">
        <f>'Mushin Market'!AR19</f>
        <v>6500</v>
      </c>
      <c r="AT18" s="140">
        <f>'Mushin Market'!AS19</f>
        <v>6500</v>
      </c>
      <c r="AU18" s="140">
        <f>'Mushin Market'!AT19</f>
        <v>6500</v>
      </c>
      <c r="AV18" s="140">
        <f>'Mushin Market'!AU19</f>
        <v>5000</v>
      </c>
      <c r="AW18" s="323">
        <f t="shared" si="2"/>
        <v>6200</v>
      </c>
      <c r="AX18" s="140">
        <f>'Mushin Market'!AW19</f>
        <v>5000</v>
      </c>
      <c r="AY18" s="140">
        <f>'Mushin Market'!AX19</f>
        <v>5000</v>
      </c>
      <c r="AZ18" s="140">
        <f>'Mushin Market'!AY19</f>
        <v>5000</v>
      </c>
      <c r="BA18" s="140">
        <f>'Mushin Market'!AZ19</f>
        <v>5000</v>
      </c>
      <c r="BB18" s="323">
        <f t="shared" si="9"/>
        <v>5000</v>
      </c>
      <c r="BC18" s="140">
        <f>'Mushin Market'!BB19</f>
        <v>5000</v>
      </c>
      <c r="BD18" s="140">
        <f>'Mushin Market'!BC19</f>
        <v>6000</v>
      </c>
      <c r="BE18" s="140">
        <f>'Mushin Market'!BD19</f>
        <v>5000</v>
      </c>
      <c r="BF18" s="140">
        <f>'Mushin Market'!BE19</f>
        <v>5000</v>
      </c>
      <c r="BG18" s="140">
        <f>'Mushin Market'!BF19</f>
        <v>5000</v>
      </c>
      <c r="BH18" s="323">
        <f t="shared" si="12"/>
        <v>5200</v>
      </c>
      <c r="BI18" s="140">
        <f>'Mushin Market'!BH19</f>
        <v>5000</v>
      </c>
      <c r="BJ18" s="140">
        <f>'Mushin Market'!BI19</f>
        <v>5000</v>
      </c>
      <c r="BK18" s="140">
        <f>'Mushin Market'!BJ19</f>
        <v>5000</v>
      </c>
      <c r="BL18" s="140">
        <f>'Mushin Market'!BK19</f>
        <v>5000</v>
      </c>
      <c r="BM18" s="323">
        <f t="shared" si="10"/>
        <v>5000</v>
      </c>
      <c r="BN18" s="140">
        <f>'Mushin Market'!BM19</f>
        <v>5000</v>
      </c>
      <c r="BO18" s="140">
        <f>'Mushin Market'!BN19</f>
        <v>5000</v>
      </c>
      <c r="BP18" s="140">
        <f>'Mushin Market'!BO19</f>
        <v>5000</v>
      </c>
      <c r="BQ18" s="140">
        <f>'Mushin Market'!BP19</f>
        <v>5000</v>
      </c>
      <c r="BR18" s="323">
        <f t="shared" si="11"/>
        <v>5000</v>
      </c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352"/>
      <c r="DO18" s="352"/>
      <c r="DP18" s="352"/>
      <c r="DQ18" s="352"/>
      <c r="DR18" s="352"/>
      <c r="DS18" s="352"/>
      <c r="DT18" s="352"/>
      <c r="DU18" s="352"/>
      <c r="DV18" s="352"/>
      <c r="DW18" s="352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52"/>
      <c r="HC18" s="352"/>
      <c r="HD18" s="352"/>
      <c r="HE18" s="352"/>
      <c r="HF18" s="352"/>
      <c r="HG18" s="352"/>
      <c r="HH18" s="352"/>
      <c r="HI18" s="352"/>
      <c r="HJ18" s="352"/>
      <c r="HK18" s="352"/>
      <c r="HL18" s="352"/>
      <c r="HM18" s="352"/>
      <c r="HN18" s="352"/>
      <c r="HO18" s="352"/>
      <c r="HP18" s="352"/>
      <c r="HQ18" s="352"/>
      <c r="HR18" s="352"/>
      <c r="HS18" s="352"/>
      <c r="HT18" s="352"/>
      <c r="HU18" s="352"/>
      <c r="HV18" s="352"/>
      <c r="HW18" s="352"/>
      <c r="HX18" s="352"/>
      <c r="HY18" s="352"/>
      <c r="HZ18" s="352"/>
      <c r="IA18" s="352"/>
      <c r="IB18" s="352"/>
      <c r="IC18" s="352"/>
      <c r="ID18" s="352"/>
      <c r="IE18" s="352"/>
      <c r="IF18" s="352"/>
      <c r="IG18" s="352"/>
      <c r="IH18" s="352"/>
      <c r="II18" s="352"/>
      <c r="IJ18" s="352"/>
      <c r="IK18" s="352"/>
      <c r="IL18" s="352"/>
      <c r="IM18" s="352"/>
      <c r="IN18" s="352"/>
      <c r="IO18" s="352"/>
      <c r="IP18" s="352"/>
      <c r="IQ18" s="352"/>
      <c r="IR18" s="352"/>
      <c r="IS18" s="352"/>
      <c r="IT18" s="352"/>
      <c r="IU18" s="352"/>
      <c r="IV18" s="352"/>
      <c r="IW18" s="352"/>
      <c r="IX18" s="352"/>
      <c r="IY18" s="352"/>
      <c r="IZ18" s="352"/>
      <c r="JA18" s="352"/>
      <c r="JB18" s="352"/>
      <c r="JC18" s="352"/>
      <c r="JD18" s="352"/>
      <c r="JE18" s="352"/>
      <c r="JF18" s="352"/>
      <c r="JG18" s="352"/>
      <c r="JH18" s="352"/>
      <c r="JI18" s="352"/>
      <c r="JJ18" s="352"/>
      <c r="JK18" s="352"/>
      <c r="JL18" s="352"/>
      <c r="JM18" s="352"/>
      <c r="JN18" s="352"/>
      <c r="JO18" s="352"/>
      <c r="JP18" s="352"/>
      <c r="JQ18" s="352"/>
      <c r="JR18" s="352"/>
      <c r="JS18" s="352"/>
      <c r="JT18" s="352"/>
      <c r="JU18" s="352"/>
      <c r="JV18" s="352"/>
      <c r="JW18" s="352"/>
      <c r="JX18" s="352"/>
      <c r="JY18" s="352"/>
      <c r="JZ18" s="352"/>
      <c r="KA18" s="352"/>
      <c r="KB18" s="352"/>
      <c r="KC18" s="352"/>
      <c r="KD18" s="352"/>
      <c r="KE18" s="352"/>
      <c r="KF18" s="352"/>
      <c r="KG18" s="352"/>
      <c r="KH18" s="352"/>
      <c r="KI18" s="352"/>
      <c r="KJ18" s="352"/>
      <c r="KK18" s="352"/>
      <c r="KL18" s="352"/>
      <c r="KM18" s="352"/>
      <c r="KN18" s="352"/>
      <c r="KO18" s="352"/>
      <c r="KP18" s="352"/>
      <c r="KQ18" s="352"/>
      <c r="KR18" s="352"/>
      <c r="KS18" s="352"/>
      <c r="KT18" s="352"/>
      <c r="KU18" s="352"/>
      <c r="KV18" s="352"/>
      <c r="KW18" s="352"/>
      <c r="KX18" s="352"/>
      <c r="KY18" s="352"/>
      <c r="KZ18" s="352"/>
      <c r="LA18" s="352"/>
      <c r="LB18" s="352"/>
      <c r="LC18" s="352"/>
      <c r="LD18" s="352"/>
      <c r="LE18" s="352"/>
      <c r="LF18" s="352"/>
      <c r="LG18" s="352"/>
      <c r="LH18" s="352"/>
      <c r="LI18" s="352"/>
      <c r="LJ18" s="352"/>
      <c r="LK18" s="352"/>
      <c r="LL18" s="352"/>
      <c r="LM18" s="352"/>
      <c r="LN18" s="352"/>
      <c r="LO18" s="352"/>
      <c r="LP18" s="352"/>
      <c r="LQ18" s="352"/>
      <c r="LR18" s="352"/>
      <c r="LS18" s="352"/>
      <c r="LT18" s="352"/>
      <c r="LU18" s="352"/>
      <c r="LV18" s="352"/>
      <c r="LW18" s="352"/>
    </row>
    <row r="19" spans="1:335" s="42" customFormat="1" x14ac:dyDescent="0.35">
      <c r="A19" s="118">
        <v>15</v>
      </c>
      <c r="B19" s="88" t="s">
        <v>83</v>
      </c>
      <c r="C19" s="88" t="s">
        <v>73</v>
      </c>
      <c r="D19" s="121">
        <v>2200</v>
      </c>
      <c r="E19" s="134">
        <v>2000</v>
      </c>
      <c r="F19" s="89">
        <v>2200</v>
      </c>
      <c r="G19" s="134">
        <v>2200</v>
      </c>
      <c r="H19" s="122">
        <f t="shared" si="3"/>
        <v>2150</v>
      </c>
      <c r="I19" s="123">
        <v>2800</v>
      </c>
      <c r="J19" s="89">
        <v>2200</v>
      </c>
      <c r="K19" s="128">
        <v>2800</v>
      </c>
      <c r="L19" s="128">
        <v>3000</v>
      </c>
      <c r="M19" s="128">
        <v>3000</v>
      </c>
      <c r="N19" s="124">
        <f t="shared" si="4"/>
        <v>2760</v>
      </c>
      <c r="O19" s="121">
        <v>3000</v>
      </c>
      <c r="P19" s="128">
        <v>3000</v>
      </c>
      <c r="Q19" s="128">
        <v>3000</v>
      </c>
      <c r="R19" s="128">
        <v>3000</v>
      </c>
      <c r="S19" s="122">
        <f t="shared" si="5"/>
        <v>2856</v>
      </c>
      <c r="T19" s="121">
        <v>2800</v>
      </c>
      <c r="U19" s="128">
        <v>1995</v>
      </c>
      <c r="V19" s="128">
        <v>2031.25</v>
      </c>
      <c r="W19" s="122">
        <f t="shared" si="6"/>
        <v>2275.4166666666665</v>
      </c>
      <c r="X19" s="121">
        <v>1700</v>
      </c>
      <c r="Y19" s="128">
        <v>1500</v>
      </c>
      <c r="Z19" s="128">
        <v>1500</v>
      </c>
      <c r="AA19" s="128">
        <v>1500</v>
      </c>
      <c r="AB19" s="126">
        <f t="shared" si="7"/>
        <v>1550</v>
      </c>
      <c r="AC19" s="127">
        <v>1800</v>
      </c>
      <c r="AD19" s="128">
        <f>'Mushin Market'!AC20</f>
        <v>2000</v>
      </c>
      <c r="AE19" s="128">
        <f>'Mushin Market'!AD20</f>
        <v>1600</v>
      </c>
      <c r="AF19" s="128">
        <f>'Mushin Market'!AE20</f>
        <v>1300</v>
      </c>
      <c r="AG19" s="129">
        <f t="shared" si="8"/>
        <v>1675</v>
      </c>
      <c r="AH19" s="127">
        <f>'Mushin Market'!AG20</f>
        <v>1500</v>
      </c>
      <c r="AI19" s="127">
        <f>'Mushin Market'!AH20</f>
        <v>1500</v>
      </c>
      <c r="AJ19" s="127">
        <f>'Mushin Market'!AI20</f>
        <v>1500</v>
      </c>
      <c r="AK19" s="127">
        <f>'Mushin Market'!AJ20</f>
        <v>1500</v>
      </c>
      <c r="AL19" s="129">
        <f t="shared" si="13"/>
        <v>1500</v>
      </c>
      <c r="AM19" s="140">
        <f>'Mushin Market'!AL20</f>
        <v>1500</v>
      </c>
      <c r="AN19" s="140">
        <f>'Mushin Market'!AM20</f>
        <v>1500</v>
      </c>
      <c r="AO19" s="140">
        <f>'Mushin Market'!AN20</f>
        <v>1500</v>
      </c>
      <c r="AP19" s="140">
        <f>'Mushin Market'!AO20</f>
        <v>1500</v>
      </c>
      <c r="AQ19" s="323">
        <f t="shared" si="1"/>
        <v>1500</v>
      </c>
      <c r="AR19" s="140">
        <f>'Mushin Market'!AQ20</f>
        <v>1500</v>
      </c>
      <c r="AS19" s="140">
        <f>'Mushin Market'!AR20</f>
        <v>1500</v>
      </c>
      <c r="AT19" s="140">
        <f>'Mushin Market'!AS20</f>
        <v>1500</v>
      </c>
      <c r="AU19" s="140">
        <f>'Mushin Market'!AT20</f>
        <v>1500</v>
      </c>
      <c r="AV19" s="140">
        <f>'Mushin Market'!AU20</f>
        <v>1200</v>
      </c>
      <c r="AW19" s="323">
        <f t="shared" si="2"/>
        <v>1440</v>
      </c>
      <c r="AX19" s="140">
        <f>'Mushin Market'!AW20</f>
        <v>1200</v>
      </c>
      <c r="AY19" s="140">
        <f>'Mushin Market'!AX20</f>
        <v>1200</v>
      </c>
      <c r="AZ19" s="140">
        <f>'Mushin Market'!AY20</f>
        <v>1200</v>
      </c>
      <c r="BA19" s="140">
        <f>'Mushin Market'!AZ20</f>
        <v>1200</v>
      </c>
      <c r="BB19" s="323">
        <f t="shared" si="9"/>
        <v>1200</v>
      </c>
      <c r="BC19" s="140">
        <f>'Mushin Market'!BB20</f>
        <v>1200</v>
      </c>
      <c r="BD19" s="140">
        <f>'Mushin Market'!BC20</f>
        <v>1100</v>
      </c>
      <c r="BE19" s="140">
        <f>'Mushin Market'!BD20</f>
        <v>1200</v>
      </c>
      <c r="BF19" s="140">
        <f>'Mushin Market'!BE20</f>
        <v>1200</v>
      </c>
      <c r="BG19" s="140">
        <f>'Mushin Market'!BF20</f>
        <v>1200</v>
      </c>
      <c r="BH19" s="323">
        <f t="shared" si="12"/>
        <v>1180</v>
      </c>
      <c r="BI19" s="140">
        <f>'Mushin Market'!BH20</f>
        <v>1100</v>
      </c>
      <c r="BJ19" s="140">
        <f>'Mushin Market'!BI20</f>
        <v>1100</v>
      </c>
      <c r="BK19" s="140">
        <f>'Mushin Market'!BJ20</f>
        <v>1100</v>
      </c>
      <c r="BL19" s="140">
        <f>'Mushin Market'!BK20</f>
        <v>1100</v>
      </c>
      <c r="BM19" s="323">
        <f t="shared" si="10"/>
        <v>1100</v>
      </c>
      <c r="BN19" s="140">
        <f>'Mushin Market'!BM20</f>
        <v>1100</v>
      </c>
      <c r="BO19" s="140">
        <f>'Mushin Market'!BN20</f>
        <v>1100</v>
      </c>
      <c r="BP19" s="140">
        <f>'Mushin Market'!BO20</f>
        <v>1100</v>
      </c>
      <c r="BQ19" s="140">
        <f>'Mushin Market'!BP20</f>
        <v>1100</v>
      </c>
      <c r="BR19" s="323">
        <f t="shared" si="11"/>
        <v>1100</v>
      </c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352"/>
      <c r="DO19" s="352"/>
      <c r="DP19" s="352"/>
      <c r="DQ19" s="352"/>
      <c r="DR19" s="352"/>
      <c r="DS19" s="352"/>
      <c r="DT19" s="352"/>
      <c r="DU19" s="352"/>
      <c r="DV19" s="352"/>
      <c r="DW19" s="352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52"/>
      <c r="HC19" s="352"/>
      <c r="HD19" s="352"/>
      <c r="HE19" s="352"/>
      <c r="HF19" s="352"/>
      <c r="HG19" s="352"/>
      <c r="HH19" s="352"/>
      <c r="HI19" s="352"/>
      <c r="HJ19" s="352"/>
      <c r="HK19" s="352"/>
      <c r="HL19" s="352"/>
      <c r="HM19" s="352"/>
      <c r="HN19" s="352"/>
      <c r="HO19" s="352"/>
      <c r="HP19" s="352"/>
      <c r="HQ19" s="352"/>
      <c r="HR19" s="352"/>
      <c r="HS19" s="352"/>
      <c r="HT19" s="352"/>
      <c r="HU19" s="352"/>
      <c r="HV19" s="352"/>
      <c r="HW19" s="352"/>
      <c r="HX19" s="352"/>
      <c r="HY19" s="352"/>
      <c r="HZ19" s="352"/>
      <c r="IA19" s="352"/>
      <c r="IB19" s="352"/>
      <c r="IC19" s="352"/>
      <c r="ID19" s="352"/>
      <c r="IE19" s="352"/>
      <c r="IF19" s="352"/>
      <c r="IG19" s="352"/>
      <c r="IH19" s="352"/>
      <c r="II19" s="352"/>
      <c r="IJ19" s="352"/>
      <c r="IK19" s="352"/>
      <c r="IL19" s="352"/>
      <c r="IM19" s="352"/>
      <c r="IN19" s="352"/>
      <c r="IO19" s="352"/>
      <c r="IP19" s="352"/>
      <c r="IQ19" s="352"/>
      <c r="IR19" s="352"/>
      <c r="IS19" s="352"/>
      <c r="IT19" s="352"/>
      <c r="IU19" s="352"/>
      <c r="IV19" s="352"/>
      <c r="IW19" s="352"/>
      <c r="IX19" s="352"/>
      <c r="IY19" s="352"/>
      <c r="IZ19" s="352"/>
      <c r="JA19" s="352"/>
      <c r="JB19" s="352"/>
      <c r="JC19" s="352"/>
      <c r="JD19" s="352"/>
      <c r="JE19" s="352"/>
      <c r="JF19" s="352"/>
      <c r="JG19" s="352"/>
      <c r="JH19" s="352"/>
      <c r="JI19" s="352"/>
      <c r="JJ19" s="352"/>
      <c r="JK19" s="352"/>
      <c r="JL19" s="352"/>
      <c r="JM19" s="352"/>
      <c r="JN19" s="352"/>
      <c r="JO19" s="352"/>
      <c r="JP19" s="352"/>
      <c r="JQ19" s="352"/>
      <c r="JR19" s="352"/>
      <c r="JS19" s="352"/>
      <c r="JT19" s="352"/>
      <c r="JU19" s="352"/>
      <c r="JV19" s="352"/>
      <c r="JW19" s="352"/>
      <c r="JX19" s="352"/>
      <c r="JY19" s="352"/>
      <c r="JZ19" s="352"/>
      <c r="KA19" s="352"/>
      <c r="KB19" s="352"/>
      <c r="KC19" s="352"/>
      <c r="KD19" s="352"/>
      <c r="KE19" s="352"/>
      <c r="KF19" s="352"/>
      <c r="KG19" s="352"/>
      <c r="KH19" s="352"/>
      <c r="KI19" s="352"/>
      <c r="KJ19" s="352"/>
      <c r="KK19" s="352"/>
      <c r="KL19" s="352"/>
      <c r="KM19" s="352"/>
      <c r="KN19" s="352"/>
      <c r="KO19" s="352"/>
      <c r="KP19" s="352"/>
      <c r="KQ19" s="352"/>
      <c r="KR19" s="352"/>
      <c r="KS19" s="352"/>
      <c r="KT19" s="352"/>
      <c r="KU19" s="352"/>
      <c r="KV19" s="352"/>
      <c r="KW19" s="352"/>
      <c r="KX19" s="352"/>
      <c r="KY19" s="352"/>
      <c r="KZ19" s="352"/>
      <c r="LA19" s="352"/>
      <c r="LB19" s="352"/>
      <c r="LC19" s="352"/>
      <c r="LD19" s="352"/>
      <c r="LE19" s="352"/>
      <c r="LF19" s="352"/>
      <c r="LG19" s="352"/>
      <c r="LH19" s="352"/>
      <c r="LI19" s="352"/>
      <c r="LJ19" s="352"/>
      <c r="LK19" s="352"/>
      <c r="LL19" s="352"/>
      <c r="LM19" s="352"/>
      <c r="LN19" s="352"/>
      <c r="LO19" s="352"/>
      <c r="LP19" s="352"/>
      <c r="LQ19" s="352"/>
      <c r="LR19" s="352"/>
      <c r="LS19" s="352"/>
      <c r="LT19" s="352"/>
      <c r="LU19" s="352"/>
      <c r="LV19" s="352"/>
      <c r="LW19" s="352"/>
    </row>
    <row r="20" spans="1:335" s="42" customFormat="1" x14ac:dyDescent="0.35">
      <c r="A20" s="118">
        <v>16</v>
      </c>
      <c r="B20" s="88" t="s">
        <v>84</v>
      </c>
      <c r="C20" s="88" t="s">
        <v>73</v>
      </c>
      <c r="D20" s="121">
        <v>1800</v>
      </c>
      <c r="E20" s="134">
        <v>1800</v>
      </c>
      <c r="F20" s="89">
        <v>2000</v>
      </c>
      <c r="G20" s="134">
        <v>2000</v>
      </c>
      <c r="H20" s="122">
        <f t="shared" si="3"/>
        <v>1900</v>
      </c>
      <c r="I20" s="123">
        <v>2200</v>
      </c>
      <c r="J20" s="89">
        <v>2000</v>
      </c>
      <c r="K20" s="128">
        <v>2000</v>
      </c>
      <c r="L20" s="128">
        <v>2000</v>
      </c>
      <c r="M20" s="128">
        <v>2000</v>
      </c>
      <c r="N20" s="124">
        <f t="shared" si="4"/>
        <v>2040</v>
      </c>
      <c r="O20" s="121">
        <v>2000</v>
      </c>
      <c r="P20" s="128">
        <v>2000</v>
      </c>
      <c r="Q20" s="128">
        <v>2000</v>
      </c>
      <c r="R20" s="128">
        <v>2000</v>
      </c>
      <c r="S20" s="122">
        <f t="shared" si="5"/>
        <v>2024</v>
      </c>
      <c r="T20" s="121">
        <v>2000</v>
      </c>
      <c r="U20" s="128">
        <v>1872.5</v>
      </c>
      <c r="V20" s="128">
        <v>1875</v>
      </c>
      <c r="W20" s="122">
        <f t="shared" si="6"/>
        <v>1915.8333333333333</v>
      </c>
      <c r="X20" s="121">
        <v>1700</v>
      </c>
      <c r="Y20" s="128">
        <v>1200</v>
      </c>
      <c r="Z20" s="128">
        <v>1200</v>
      </c>
      <c r="AA20" s="128">
        <v>1200</v>
      </c>
      <c r="AB20" s="126">
        <f t="shared" si="7"/>
        <v>1325</v>
      </c>
      <c r="AC20" s="127">
        <v>1600</v>
      </c>
      <c r="AD20" s="128">
        <f>'Mushin Market'!AC21</f>
        <v>1800</v>
      </c>
      <c r="AE20" s="128">
        <f>'Mushin Market'!AD21</f>
        <v>1300</v>
      </c>
      <c r="AF20" s="128">
        <f>'Mushin Market'!AE21</f>
        <v>1100</v>
      </c>
      <c r="AG20" s="129">
        <f t="shared" si="8"/>
        <v>1450</v>
      </c>
      <c r="AH20" s="127">
        <f>'Mushin Market'!AG21</f>
        <v>1400</v>
      </c>
      <c r="AI20" s="127">
        <f>'Mushin Market'!AH21</f>
        <v>1400</v>
      </c>
      <c r="AJ20" s="127">
        <f>'Mushin Market'!AI21</f>
        <v>1400</v>
      </c>
      <c r="AK20" s="127">
        <f>'Mushin Market'!AJ21</f>
        <v>1400</v>
      </c>
      <c r="AL20" s="129">
        <f t="shared" si="13"/>
        <v>1400</v>
      </c>
      <c r="AM20" s="140">
        <f>'Mushin Market'!AL21</f>
        <v>1400</v>
      </c>
      <c r="AN20" s="140">
        <f>'Mushin Market'!AM21</f>
        <v>1400</v>
      </c>
      <c r="AO20" s="140">
        <f>'Mushin Market'!AN21</f>
        <v>1400</v>
      </c>
      <c r="AP20" s="140">
        <f>'Mushin Market'!AO21</f>
        <v>1400</v>
      </c>
      <c r="AQ20" s="323">
        <f t="shared" si="1"/>
        <v>1400</v>
      </c>
      <c r="AR20" s="140">
        <f>'Mushin Market'!AQ21</f>
        <v>1400</v>
      </c>
      <c r="AS20" s="140">
        <f>'Mushin Market'!AR21</f>
        <v>1400</v>
      </c>
      <c r="AT20" s="140">
        <f>'Mushin Market'!AS21</f>
        <v>1400</v>
      </c>
      <c r="AU20" s="140">
        <f>'Mushin Market'!AT21</f>
        <v>1400</v>
      </c>
      <c r="AV20" s="140">
        <f>'Mushin Market'!AU21</f>
        <v>1000</v>
      </c>
      <c r="AW20" s="323">
        <f t="shared" si="2"/>
        <v>1320</v>
      </c>
      <c r="AX20" s="140">
        <f>'Mushin Market'!AW21</f>
        <v>1000</v>
      </c>
      <c r="AY20" s="140">
        <f>'Mushin Market'!AX21</f>
        <v>1000</v>
      </c>
      <c r="AZ20" s="140">
        <f>'Mushin Market'!AY21</f>
        <v>1000</v>
      </c>
      <c r="BA20" s="140">
        <f>'Mushin Market'!AZ21</f>
        <v>1000</v>
      </c>
      <c r="BB20" s="323">
        <f t="shared" si="9"/>
        <v>1000</v>
      </c>
      <c r="BC20" s="140">
        <f>'Mushin Market'!BB21</f>
        <v>1000</v>
      </c>
      <c r="BD20" s="140">
        <f>'Mushin Market'!BC21</f>
        <v>1000</v>
      </c>
      <c r="BE20" s="140">
        <f>'Mushin Market'!BD21</f>
        <v>1000</v>
      </c>
      <c r="BF20" s="140">
        <f>'Mushin Market'!BE21</f>
        <v>1000</v>
      </c>
      <c r="BG20" s="140">
        <f>'Mushin Market'!BF21</f>
        <v>1000</v>
      </c>
      <c r="BH20" s="323">
        <f t="shared" si="12"/>
        <v>1000</v>
      </c>
      <c r="BI20" s="140">
        <f>'Mushin Market'!BH21</f>
        <v>1000</v>
      </c>
      <c r="BJ20" s="140">
        <f>'Mushin Market'!BI21</f>
        <v>1000</v>
      </c>
      <c r="BK20" s="140">
        <f>'Mushin Market'!BJ21</f>
        <v>1000</v>
      </c>
      <c r="BL20" s="140">
        <f>'Mushin Market'!BK21</f>
        <v>1000</v>
      </c>
      <c r="BM20" s="323">
        <f t="shared" si="10"/>
        <v>1000</v>
      </c>
      <c r="BN20" s="140">
        <f>'Mushin Market'!BM21</f>
        <v>1000</v>
      </c>
      <c r="BO20" s="140">
        <f>'Mushin Market'!BN21</f>
        <v>1000</v>
      </c>
      <c r="BP20" s="140">
        <f>'Mushin Market'!BO21</f>
        <v>1000</v>
      </c>
      <c r="BQ20" s="140">
        <f>'Mushin Market'!BP21</f>
        <v>1000</v>
      </c>
      <c r="BR20" s="323">
        <f t="shared" si="11"/>
        <v>1000</v>
      </c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352"/>
      <c r="DO20" s="352"/>
      <c r="DP20" s="352"/>
      <c r="DQ20" s="352"/>
      <c r="DR20" s="352"/>
      <c r="DS20" s="352"/>
      <c r="DT20" s="352"/>
      <c r="DU20" s="352"/>
      <c r="DV20" s="352"/>
      <c r="DW20" s="352"/>
      <c r="DX20" s="352"/>
      <c r="DY20" s="352"/>
      <c r="DZ20" s="352"/>
      <c r="EA20" s="352"/>
      <c r="EB20" s="352"/>
      <c r="EC20" s="352"/>
      <c r="ED20" s="352"/>
      <c r="EE20" s="352"/>
      <c r="EF20" s="352"/>
      <c r="EG20" s="352"/>
      <c r="EH20" s="352"/>
      <c r="EI20" s="352"/>
      <c r="EJ20" s="352"/>
      <c r="EK20" s="352"/>
      <c r="EL20" s="352"/>
      <c r="EM20" s="352"/>
      <c r="EN20" s="352"/>
      <c r="EO20" s="352"/>
      <c r="EP20" s="352"/>
      <c r="EQ20" s="352"/>
      <c r="ER20" s="352"/>
      <c r="ES20" s="352"/>
      <c r="ET20" s="352"/>
      <c r="EU20" s="352"/>
      <c r="EV20" s="352"/>
      <c r="EW20" s="352"/>
      <c r="EX20" s="352"/>
      <c r="EY20" s="352"/>
      <c r="EZ20" s="352"/>
      <c r="FA20" s="352"/>
      <c r="FB20" s="352"/>
      <c r="FC20" s="352"/>
      <c r="FD20" s="352"/>
      <c r="FE20" s="352"/>
      <c r="FF20" s="352"/>
      <c r="FG20" s="352"/>
      <c r="FH20" s="352"/>
      <c r="FI20" s="352"/>
      <c r="FJ20" s="352"/>
      <c r="FK20" s="352"/>
      <c r="FL20" s="352"/>
      <c r="FM20" s="352"/>
      <c r="FN20" s="352"/>
      <c r="FO20" s="352"/>
      <c r="FP20" s="352"/>
      <c r="FQ20" s="352"/>
      <c r="FR20" s="352"/>
      <c r="FS20" s="352"/>
      <c r="FT20" s="352"/>
      <c r="FU20" s="352"/>
      <c r="FV20" s="352"/>
      <c r="FW20" s="352"/>
      <c r="FX20" s="352"/>
      <c r="FY20" s="352"/>
      <c r="FZ20" s="352"/>
      <c r="GA20" s="352"/>
      <c r="GB20" s="352"/>
      <c r="GC20" s="352"/>
      <c r="GD20" s="352"/>
      <c r="GE20" s="352"/>
      <c r="GF20" s="352"/>
      <c r="GG20" s="352"/>
      <c r="GH20" s="352"/>
      <c r="GI20" s="352"/>
      <c r="GJ20" s="352"/>
      <c r="GK20" s="352"/>
      <c r="GL20" s="352"/>
      <c r="GM20" s="352"/>
      <c r="GN20" s="352"/>
      <c r="GO20" s="352"/>
      <c r="GP20" s="352"/>
      <c r="GQ20" s="352"/>
      <c r="GR20" s="352"/>
      <c r="GS20" s="352"/>
      <c r="GT20" s="352"/>
      <c r="GU20" s="352"/>
      <c r="GV20" s="352"/>
      <c r="GW20" s="352"/>
      <c r="GX20" s="352"/>
      <c r="GY20" s="352"/>
      <c r="GZ20" s="352"/>
      <c r="HA20" s="352"/>
      <c r="HB20" s="352"/>
      <c r="HC20" s="352"/>
      <c r="HD20" s="352"/>
      <c r="HE20" s="352"/>
      <c r="HF20" s="352"/>
      <c r="HG20" s="352"/>
      <c r="HH20" s="352"/>
      <c r="HI20" s="352"/>
      <c r="HJ20" s="352"/>
      <c r="HK20" s="352"/>
      <c r="HL20" s="352"/>
      <c r="HM20" s="352"/>
      <c r="HN20" s="352"/>
      <c r="HO20" s="352"/>
      <c r="HP20" s="352"/>
      <c r="HQ20" s="352"/>
      <c r="HR20" s="352"/>
      <c r="HS20" s="352"/>
      <c r="HT20" s="352"/>
      <c r="HU20" s="352"/>
      <c r="HV20" s="352"/>
      <c r="HW20" s="352"/>
      <c r="HX20" s="352"/>
      <c r="HY20" s="352"/>
      <c r="HZ20" s="352"/>
      <c r="IA20" s="352"/>
      <c r="IB20" s="352"/>
      <c r="IC20" s="352"/>
      <c r="ID20" s="352"/>
      <c r="IE20" s="352"/>
      <c r="IF20" s="352"/>
      <c r="IG20" s="352"/>
      <c r="IH20" s="352"/>
      <c r="II20" s="352"/>
      <c r="IJ20" s="352"/>
      <c r="IK20" s="352"/>
      <c r="IL20" s="352"/>
      <c r="IM20" s="352"/>
      <c r="IN20" s="352"/>
      <c r="IO20" s="352"/>
      <c r="IP20" s="352"/>
      <c r="IQ20" s="352"/>
      <c r="IR20" s="352"/>
      <c r="IS20" s="352"/>
      <c r="IT20" s="352"/>
      <c r="IU20" s="352"/>
      <c r="IV20" s="352"/>
      <c r="IW20" s="352"/>
      <c r="IX20" s="352"/>
      <c r="IY20" s="352"/>
      <c r="IZ20" s="352"/>
      <c r="JA20" s="352"/>
      <c r="JB20" s="352"/>
      <c r="JC20" s="352"/>
      <c r="JD20" s="352"/>
      <c r="JE20" s="352"/>
      <c r="JF20" s="352"/>
      <c r="JG20" s="352"/>
      <c r="JH20" s="352"/>
      <c r="JI20" s="352"/>
      <c r="JJ20" s="352"/>
      <c r="JK20" s="352"/>
      <c r="JL20" s="352"/>
      <c r="JM20" s="352"/>
      <c r="JN20" s="352"/>
      <c r="JO20" s="352"/>
      <c r="JP20" s="352"/>
      <c r="JQ20" s="352"/>
      <c r="JR20" s="352"/>
      <c r="JS20" s="352"/>
      <c r="JT20" s="352"/>
      <c r="JU20" s="352"/>
      <c r="JV20" s="352"/>
      <c r="JW20" s="352"/>
      <c r="JX20" s="352"/>
      <c r="JY20" s="352"/>
      <c r="JZ20" s="352"/>
      <c r="KA20" s="352"/>
      <c r="KB20" s="352"/>
      <c r="KC20" s="352"/>
      <c r="KD20" s="352"/>
      <c r="KE20" s="352"/>
      <c r="KF20" s="352"/>
      <c r="KG20" s="352"/>
      <c r="KH20" s="352"/>
      <c r="KI20" s="352"/>
      <c r="KJ20" s="352"/>
      <c r="KK20" s="352"/>
      <c r="KL20" s="352"/>
      <c r="KM20" s="352"/>
      <c r="KN20" s="352"/>
      <c r="KO20" s="352"/>
      <c r="KP20" s="352"/>
      <c r="KQ20" s="352"/>
      <c r="KR20" s="352"/>
      <c r="KS20" s="352"/>
      <c r="KT20" s="352"/>
      <c r="KU20" s="352"/>
      <c r="KV20" s="352"/>
      <c r="KW20" s="352"/>
      <c r="KX20" s="352"/>
      <c r="KY20" s="352"/>
      <c r="KZ20" s="352"/>
      <c r="LA20" s="352"/>
      <c r="LB20" s="352"/>
      <c r="LC20" s="352"/>
      <c r="LD20" s="352"/>
      <c r="LE20" s="352"/>
      <c r="LF20" s="352"/>
      <c r="LG20" s="352"/>
      <c r="LH20" s="352"/>
      <c r="LI20" s="352"/>
      <c r="LJ20" s="352"/>
      <c r="LK20" s="352"/>
      <c r="LL20" s="352"/>
      <c r="LM20" s="352"/>
      <c r="LN20" s="352"/>
      <c r="LO20" s="352"/>
      <c r="LP20" s="352"/>
      <c r="LQ20" s="352"/>
      <c r="LR20" s="352"/>
      <c r="LS20" s="352"/>
      <c r="LT20" s="352"/>
      <c r="LU20" s="352"/>
      <c r="LV20" s="352"/>
      <c r="LW20" s="352"/>
    </row>
    <row r="21" spans="1:335" s="42" customFormat="1" x14ac:dyDescent="0.35">
      <c r="A21" s="118">
        <v>17</v>
      </c>
      <c r="B21" s="88" t="s">
        <v>85</v>
      </c>
      <c r="C21" s="88" t="s">
        <v>74</v>
      </c>
      <c r="D21" s="121">
        <v>3600</v>
      </c>
      <c r="E21" s="134">
        <v>4000</v>
      </c>
      <c r="F21" s="89">
        <v>2000</v>
      </c>
      <c r="G21" s="134">
        <v>3800</v>
      </c>
      <c r="H21" s="122">
        <f t="shared" si="3"/>
        <v>3350</v>
      </c>
      <c r="I21" s="123">
        <v>3500</v>
      </c>
      <c r="J21" s="89">
        <v>3800</v>
      </c>
      <c r="K21" s="128"/>
      <c r="L21" s="128">
        <v>4500</v>
      </c>
      <c r="M21" s="128">
        <v>4000</v>
      </c>
      <c r="N21" s="124">
        <f t="shared" si="4"/>
        <v>3950</v>
      </c>
      <c r="O21" s="121">
        <v>3800</v>
      </c>
      <c r="P21" s="128">
        <v>4500</v>
      </c>
      <c r="Q21" s="128">
        <v>4200</v>
      </c>
      <c r="R21" s="128">
        <v>4200</v>
      </c>
      <c r="S21" s="122">
        <f t="shared" si="5"/>
        <v>4050</v>
      </c>
      <c r="T21" s="121">
        <v>3500</v>
      </c>
      <c r="U21" s="128">
        <v>4660</v>
      </c>
      <c r="V21" s="128">
        <v>5000</v>
      </c>
      <c r="W21" s="122">
        <f t="shared" si="6"/>
        <v>4386.666666666667</v>
      </c>
      <c r="X21" s="121">
        <v>4200</v>
      </c>
      <c r="Y21" s="128">
        <v>4500</v>
      </c>
      <c r="Z21" s="128">
        <v>4500</v>
      </c>
      <c r="AA21" s="128">
        <v>2700</v>
      </c>
      <c r="AB21" s="126">
        <f t="shared" si="7"/>
        <v>3975</v>
      </c>
      <c r="AC21" s="127">
        <v>3000</v>
      </c>
      <c r="AD21" s="128">
        <f>'Mushin Market'!AC22</f>
        <v>3500</v>
      </c>
      <c r="AE21" s="128">
        <f>'Mushin Market'!AD22</f>
        <v>3500</v>
      </c>
      <c r="AF21" s="128">
        <f>'Mushin Market'!AE22</f>
        <v>2800</v>
      </c>
      <c r="AG21" s="129">
        <f t="shared" si="8"/>
        <v>3200</v>
      </c>
      <c r="AH21" s="127"/>
      <c r="AI21" s="127">
        <f>'Mushin Market'!AH22</f>
        <v>3000</v>
      </c>
      <c r="AJ21" s="127">
        <f>'Mushin Market'!AI22</f>
        <v>3000</v>
      </c>
      <c r="AK21" s="127">
        <f>'Mushin Market'!AJ22</f>
        <v>3000</v>
      </c>
      <c r="AL21" s="129">
        <f t="shared" si="13"/>
        <v>3000</v>
      </c>
      <c r="AM21" s="140">
        <f>'Mushin Market'!AL22</f>
        <v>3000</v>
      </c>
      <c r="AN21" s="140">
        <f>'Mushin Market'!AM22</f>
        <v>2800</v>
      </c>
      <c r="AO21" s="140">
        <f>'Mushin Market'!AN22</f>
        <v>2600</v>
      </c>
      <c r="AP21" s="140">
        <f>'Mushin Market'!AO22</f>
        <v>2600</v>
      </c>
      <c r="AQ21" s="323">
        <f t="shared" si="1"/>
        <v>2750</v>
      </c>
      <c r="AR21" s="140">
        <f>'Mushin Market'!AQ22</f>
        <v>2800</v>
      </c>
      <c r="AS21" s="140">
        <f>'Mushin Market'!AR22</f>
        <v>2800</v>
      </c>
      <c r="AT21" s="140">
        <f>'Mushin Market'!AS22</f>
        <v>2800</v>
      </c>
      <c r="AU21" s="140">
        <f>'Mushin Market'!AT22</f>
        <v>2800</v>
      </c>
      <c r="AV21" s="140">
        <f>'Mushin Market'!AU22</f>
        <v>2800</v>
      </c>
      <c r="AW21" s="323">
        <f t="shared" si="2"/>
        <v>2800</v>
      </c>
      <c r="AX21" s="140">
        <f>'Mushin Market'!AW22</f>
        <v>2800</v>
      </c>
      <c r="AY21" s="140">
        <f>'Mushin Market'!AX22</f>
        <v>2800</v>
      </c>
      <c r="AZ21" s="140">
        <f>'Mushin Market'!AY22</f>
        <v>2800</v>
      </c>
      <c r="BA21" s="140">
        <f>'Mushin Market'!AZ22</f>
        <v>2800</v>
      </c>
      <c r="BB21" s="323">
        <f t="shared" si="9"/>
        <v>2800</v>
      </c>
      <c r="BC21" s="140">
        <f>'Mushin Market'!BB22</f>
        <v>2800</v>
      </c>
      <c r="BD21" s="140">
        <f>'Mushin Market'!BC22</f>
        <v>2800</v>
      </c>
      <c r="BE21" s="140">
        <f>'Mushin Market'!BD22</f>
        <v>2800</v>
      </c>
      <c r="BF21" s="140">
        <f>'Mushin Market'!BE22</f>
        <v>2800</v>
      </c>
      <c r="BG21" s="140">
        <f>'Mushin Market'!BF22</f>
        <v>2800</v>
      </c>
      <c r="BH21" s="323">
        <f t="shared" si="12"/>
        <v>2800</v>
      </c>
      <c r="BI21" s="140">
        <f>'Mushin Market'!BH22</f>
        <v>2800</v>
      </c>
      <c r="BJ21" s="140">
        <f>'Mushin Market'!BI22</f>
        <v>2800</v>
      </c>
      <c r="BK21" s="140">
        <f>'Mushin Market'!BJ22</f>
        <v>2800</v>
      </c>
      <c r="BL21" s="140">
        <f>'Mushin Market'!BK22</f>
        <v>2800</v>
      </c>
      <c r="BM21" s="323">
        <f t="shared" si="10"/>
        <v>2800</v>
      </c>
      <c r="BN21" s="140">
        <f>'Mushin Market'!BM22</f>
        <v>2800</v>
      </c>
      <c r="BO21" s="140">
        <f>'Mushin Market'!BN22</f>
        <v>2800</v>
      </c>
      <c r="BP21" s="140">
        <f>'Mushin Market'!BO22</f>
        <v>2500</v>
      </c>
      <c r="BQ21" s="140">
        <f>'Mushin Market'!BP22</f>
        <v>2300</v>
      </c>
      <c r="BR21" s="323">
        <f t="shared" si="11"/>
        <v>2600</v>
      </c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352"/>
      <c r="DO21" s="352"/>
      <c r="DP21" s="352"/>
      <c r="DQ21" s="352"/>
      <c r="DR21" s="352"/>
      <c r="DS21" s="352"/>
      <c r="DT21" s="352"/>
      <c r="DU21" s="352"/>
      <c r="DV21" s="352"/>
      <c r="DW21" s="352"/>
      <c r="DX21" s="352"/>
      <c r="DY21" s="352"/>
      <c r="DZ21" s="352"/>
      <c r="EA21" s="352"/>
      <c r="EB21" s="352"/>
      <c r="EC21" s="352"/>
      <c r="ED21" s="352"/>
      <c r="EE21" s="352"/>
      <c r="EF21" s="352"/>
      <c r="EG21" s="352"/>
      <c r="EH21" s="352"/>
      <c r="EI21" s="352"/>
      <c r="EJ21" s="352"/>
      <c r="EK21" s="352"/>
      <c r="EL21" s="352"/>
      <c r="EM21" s="352"/>
      <c r="EN21" s="352"/>
      <c r="EO21" s="352"/>
      <c r="EP21" s="352"/>
      <c r="EQ21" s="352"/>
      <c r="ER21" s="352"/>
      <c r="ES21" s="352"/>
      <c r="ET21" s="352"/>
      <c r="EU21" s="352"/>
      <c r="EV21" s="352"/>
      <c r="EW21" s="352"/>
      <c r="EX21" s="352"/>
      <c r="EY21" s="352"/>
      <c r="EZ21" s="352"/>
      <c r="FA21" s="352"/>
      <c r="FB21" s="352"/>
      <c r="FC21" s="352"/>
      <c r="FD21" s="352"/>
      <c r="FE21" s="352"/>
      <c r="FF21" s="352"/>
      <c r="FG21" s="352"/>
      <c r="FH21" s="352"/>
      <c r="FI21" s="352"/>
      <c r="FJ21" s="352"/>
      <c r="FK21" s="352"/>
      <c r="FL21" s="352"/>
      <c r="FM21" s="352"/>
      <c r="FN21" s="352"/>
      <c r="FO21" s="352"/>
      <c r="FP21" s="352"/>
      <c r="FQ21" s="352"/>
      <c r="FR21" s="352"/>
      <c r="FS21" s="352"/>
      <c r="FT21" s="352"/>
      <c r="FU21" s="352"/>
      <c r="FV21" s="352"/>
      <c r="FW21" s="352"/>
      <c r="FX21" s="352"/>
      <c r="FY21" s="352"/>
      <c r="FZ21" s="352"/>
      <c r="GA21" s="352"/>
      <c r="GB21" s="352"/>
      <c r="GC21" s="352"/>
      <c r="GD21" s="352"/>
      <c r="GE21" s="352"/>
      <c r="GF21" s="352"/>
      <c r="GG21" s="352"/>
      <c r="GH21" s="352"/>
      <c r="GI21" s="352"/>
      <c r="GJ21" s="352"/>
      <c r="GK21" s="352"/>
      <c r="GL21" s="352"/>
      <c r="GM21" s="352"/>
      <c r="GN21" s="352"/>
      <c r="GO21" s="352"/>
      <c r="GP21" s="352"/>
      <c r="GQ21" s="352"/>
      <c r="GR21" s="352"/>
      <c r="GS21" s="352"/>
      <c r="GT21" s="352"/>
      <c r="GU21" s="352"/>
      <c r="GV21" s="352"/>
      <c r="GW21" s="352"/>
      <c r="GX21" s="352"/>
      <c r="GY21" s="352"/>
      <c r="GZ21" s="352"/>
      <c r="HA21" s="352"/>
      <c r="HB21" s="352"/>
      <c r="HC21" s="352"/>
      <c r="HD21" s="352"/>
      <c r="HE21" s="352"/>
      <c r="HF21" s="352"/>
      <c r="HG21" s="352"/>
      <c r="HH21" s="352"/>
      <c r="HI21" s="352"/>
      <c r="HJ21" s="352"/>
      <c r="HK21" s="352"/>
      <c r="HL21" s="352"/>
      <c r="HM21" s="352"/>
      <c r="HN21" s="352"/>
      <c r="HO21" s="352"/>
      <c r="HP21" s="352"/>
      <c r="HQ21" s="352"/>
      <c r="HR21" s="352"/>
      <c r="HS21" s="352"/>
      <c r="HT21" s="352"/>
      <c r="HU21" s="352"/>
      <c r="HV21" s="352"/>
      <c r="HW21" s="352"/>
      <c r="HX21" s="352"/>
      <c r="HY21" s="352"/>
      <c r="HZ21" s="352"/>
      <c r="IA21" s="352"/>
      <c r="IB21" s="352"/>
      <c r="IC21" s="352"/>
      <c r="ID21" s="352"/>
      <c r="IE21" s="352"/>
      <c r="IF21" s="352"/>
      <c r="IG21" s="352"/>
      <c r="IH21" s="352"/>
      <c r="II21" s="352"/>
      <c r="IJ21" s="352"/>
      <c r="IK21" s="352"/>
      <c r="IL21" s="352"/>
      <c r="IM21" s="352"/>
      <c r="IN21" s="352"/>
      <c r="IO21" s="352"/>
      <c r="IP21" s="352"/>
      <c r="IQ21" s="352"/>
      <c r="IR21" s="352"/>
      <c r="IS21" s="352"/>
      <c r="IT21" s="352"/>
      <c r="IU21" s="352"/>
      <c r="IV21" s="352"/>
      <c r="IW21" s="352"/>
      <c r="IX21" s="352"/>
      <c r="IY21" s="352"/>
      <c r="IZ21" s="352"/>
      <c r="JA21" s="352"/>
      <c r="JB21" s="352"/>
      <c r="JC21" s="352"/>
      <c r="JD21" s="352"/>
      <c r="JE21" s="352"/>
      <c r="JF21" s="352"/>
      <c r="JG21" s="352"/>
      <c r="JH21" s="352"/>
      <c r="JI21" s="352"/>
      <c r="JJ21" s="352"/>
      <c r="JK21" s="352"/>
      <c r="JL21" s="352"/>
      <c r="JM21" s="352"/>
      <c r="JN21" s="352"/>
      <c r="JO21" s="352"/>
      <c r="JP21" s="352"/>
      <c r="JQ21" s="352"/>
      <c r="JR21" s="352"/>
      <c r="JS21" s="352"/>
      <c r="JT21" s="352"/>
      <c r="JU21" s="352"/>
      <c r="JV21" s="352"/>
      <c r="JW21" s="352"/>
      <c r="JX21" s="352"/>
      <c r="JY21" s="352"/>
      <c r="JZ21" s="352"/>
      <c r="KA21" s="352"/>
      <c r="KB21" s="352"/>
      <c r="KC21" s="352"/>
      <c r="KD21" s="352"/>
      <c r="KE21" s="352"/>
      <c r="KF21" s="352"/>
      <c r="KG21" s="352"/>
      <c r="KH21" s="352"/>
      <c r="KI21" s="352"/>
      <c r="KJ21" s="352"/>
      <c r="KK21" s="352"/>
      <c r="KL21" s="352"/>
      <c r="KM21" s="352"/>
      <c r="KN21" s="352"/>
      <c r="KO21" s="352"/>
      <c r="KP21" s="352"/>
      <c r="KQ21" s="352"/>
      <c r="KR21" s="352"/>
      <c r="KS21" s="352"/>
      <c r="KT21" s="352"/>
      <c r="KU21" s="352"/>
      <c r="KV21" s="352"/>
      <c r="KW21" s="352"/>
      <c r="KX21" s="352"/>
      <c r="KY21" s="352"/>
      <c r="KZ21" s="352"/>
      <c r="LA21" s="352"/>
      <c r="LB21" s="352"/>
      <c r="LC21" s="352"/>
      <c r="LD21" s="352"/>
      <c r="LE21" s="352"/>
      <c r="LF21" s="352"/>
      <c r="LG21" s="352"/>
      <c r="LH21" s="352"/>
      <c r="LI21" s="352"/>
      <c r="LJ21" s="352"/>
      <c r="LK21" s="352"/>
      <c r="LL21" s="352"/>
      <c r="LM21" s="352"/>
      <c r="LN21" s="352"/>
      <c r="LO21" s="352"/>
      <c r="LP21" s="352"/>
      <c r="LQ21" s="352"/>
      <c r="LR21" s="352"/>
      <c r="LS21" s="352"/>
      <c r="LT21" s="352"/>
      <c r="LU21" s="352"/>
      <c r="LV21" s="352"/>
      <c r="LW21" s="352"/>
    </row>
    <row r="22" spans="1:335" s="42" customFormat="1" x14ac:dyDescent="0.35">
      <c r="A22" s="118">
        <v>18</v>
      </c>
      <c r="B22" s="88" t="s">
        <v>86</v>
      </c>
      <c r="C22" s="88" t="s">
        <v>75</v>
      </c>
      <c r="D22" s="121">
        <v>3000</v>
      </c>
      <c r="E22" s="134">
        <v>3500</v>
      </c>
      <c r="F22" s="89">
        <v>3000</v>
      </c>
      <c r="G22" s="134">
        <v>3200</v>
      </c>
      <c r="H22" s="122">
        <f t="shared" si="3"/>
        <v>3175</v>
      </c>
      <c r="I22" s="123">
        <v>3000</v>
      </c>
      <c r="J22" s="89">
        <v>3200</v>
      </c>
      <c r="K22" s="128">
        <v>3000</v>
      </c>
      <c r="L22" s="128">
        <v>3000</v>
      </c>
      <c r="M22" s="128">
        <v>3000</v>
      </c>
      <c r="N22" s="124">
        <f t="shared" si="4"/>
        <v>3040</v>
      </c>
      <c r="O22" s="121">
        <v>3200</v>
      </c>
      <c r="P22" s="128">
        <v>3200</v>
      </c>
      <c r="Q22" s="128">
        <v>3500</v>
      </c>
      <c r="R22" s="128">
        <v>3500</v>
      </c>
      <c r="S22" s="122">
        <f t="shared" si="5"/>
        <v>3164</v>
      </c>
      <c r="T22" s="121">
        <v>3200</v>
      </c>
      <c r="U22" s="128">
        <v>2770</v>
      </c>
      <c r="V22" s="128">
        <v>2775</v>
      </c>
      <c r="W22" s="122">
        <f t="shared" si="6"/>
        <v>2915</v>
      </c>
      <c r="X22" s="121">
        <v>3000</v>
      </c>
      <c r="Y22" s="128">
        <v>3000</v>
      </c>
      <c r="Z22" s="128">
        <v>3000</v>
      </c>
      <c r="AA22" s="128">
        <v>2500</v>
      </c>
      <c r="AB22" s="126">
        <f t="shared" si="7"/>
        <v>2875</v>
      </c>
      <c r="AC22" s="127">
        <v>2800</v>
      </c>
      <c r="AD22" s="128">
        <f>'Mushin Market'!AC23</f>
        <v>2500</v>
      </c>
      <c r="AE22" s="128">
        <f>'Mushin Market'!AD23</f>
        <v>2500</v>
      </c>
      <c r="AF22" s="128">
        <f>'Mushin Market'!AE23</f>
        <v>3000</v>
      </c>
      <c r="AG22" s="129">
        <f t="shared" si="8"/>
        <v>2700</v>
      </c>
      <c r="AH22" s="127">
        <f>'Mushin Market'!AG23</f>
        <v>2700</v>
      </c>
      <c r="AI22" s="127">
        <f>'Mushin Market'!AH23</f>
        <v>2700</v>
      </c>
      <c r="AJ22" s="127">
        <f>'Mushin Market'!AI23</f>
        <v>2700</v>
      </c>
      <c r="AK22" s="127">
        <f>'Mushin Market'!AJ23</f>
        <v>2700</v>
      </c>
      <c r="AL22" s="129">
        <f t="shared" si="13"/>
        <v>2700</v>
      </c>
      <c r="AM22" s="140">
        <f>'Mushin Market'!AL23</f>
        <v>2700</v>
      </c>
      <c r="AN22" s="140">
        <f>'Mushin Market'!AM23</f>
        <v>2700</v>
      </c>
      <c r="AO22" s="140">
        <f>'Mushin Market'!AN23</f>
        <v>2500</v>
      </c>
      <c r="AP22" s="140">
        <f>'Mushin Market'!AO23</f>
        <v>2500</v>
      </c>
      <c r="AQ22" s="323">
        <f t="shared" si="1"/>
        <v>2600</v>
      </c>
      <c r="AR22" s="140">
        <f>'Mushin Market'!AQ23</f>
        <v>2500</v>
      </c>
      <c r="AS22" s="140">
        <f>'Mushin Market'!AR23</f>
        <v>2500</v>
      </c>
      <c r="AT22" s="140">
        <f>'Mushin Market'!AS23</f>
        <v>2500</v>
      </c>
      <c r="AU22" s="140">
        <f>'Mushin Market'!AT23</f>
        <v>2500</v>
      </c>
      <c r="AV22" s="140">
        <f>'Mushin Market'!AU23</f>
        <v>2500</v>
      </c>
      <c r="AW22" s="323">
        <f t="shared" si="2"/>
        <v>2500</v>
      </c>
      <c r="AX22" s="140">
        <f>'Mushin Market'!AW23</f>
        <v>2500</v>
      </c>
      <c r="AY22" s="140">
        <f>'Mushin Market'!AX23</f>
        <v>2500</v>
      </c>
      <c r="AZ22" s="140">
        <f>'Mushin Market'!AY23</f>
        <v>2500</v>
      </c>
      <c r="BA22" s="140">
        <f>'Mushin Market'!AZ23</f>
        <v>2500</v>
      </c>
      <c r="BB22" s="323">
        <f t="shared" si="9"/>
        <v>2500</v>
      </c>
      <c r="BC22" s="140">
        <f>'Mushin Market'!BB23</f>
        <v>2500</v>
      </c>
      <c r="BD22" s="140">
        <f>'Mushin Market'!BC23</f>
        <v>2500</v>
      </c>
      <c r="BE22" s="140">
        <f>'Mushin Market'!BD23</f>
        <v>2500</v>
      </c>
      <c r="BF22" s="140">
        <f>'Mushin Market'!BE23</f>
        <v>2500</v>
      </c>
      <c r="BG22" s="140">
        <f>'Mushin Market'!BF23</f>
        <v>2500</v>
      </c>
      <c r="BH22" s="323">
        <f t="shared" si="12"/>
        <v>2500</v>
      </c>
      <c r="BI22" s="140">
        <f>'Mushin Market'!BH23</f>
        <v>2500</v>
      </c>
      <c r="BJ22" s="140">
        <f>'Mushin Market'!BI23</f>
        <v>2300</v>
      </c>
      <c r="BK22" s="140">
        <f>'Mushin Market'!BJ23</f>
        <v>2300</v>
      </c>
      <c r="BL22" s="140">
        <f>'Mushin Market'!BK23</f>
        <v>2300</v>
      </c>
      <c r="BM22" s="323">
        <f t="shared" si="10"/>
        <v>2350</v>
      </c>
      <c r="BN22" s="140">
        <f>'Mushin Market'!BM23</f>
        <v>2300</v>
      </c>
      <c r="BO22" s="140">
        <f>'Mushin Market'!BN23</f>
        <v>2300</v>
      </c>
      <c r="BP22" s="140">
        <f>'Mushin Market'!BO23</f>
        <v>2000</v>
      </c>
      <c r="BQ22" s="140">
        <f>'Mushin Market'!BP23</f>
        <v>1800</v>
      </c>
      <c r="BR22" s="323">
        <f t="shared" si="11"/>
        <v>2100</v>
      </c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352"/>
      <c r="DO22" s="352"/>
      <c r="DP22" s="352"/>
      <c r="DQ22" s="352"/>
      <c r="DR22" s="352"/>
      <c r="DS22" s="352"/>
      <c r="DT22" s="352"/>
      <c r="DU22" s="352"/>
      <c r="DV22" s="352"/>
      <c r="DW22" s="352"/>
      <c r="DX22" s="352"/>
      <c r="DY22" s="352"/>
      <c r="DZ22" s="352"/>
      <c r="EA22" s="352"/>
      <c r="EB22" s="352"/>
      <c r="EC22" s="352"/>
      <c r="ED22" s="352"/>
      <c r="EE22" s="352"/>
      <c r="EF22" s="352"/>
      <c r="EG22" s="352"/>
      <c r="EH22" s="352"/>
      <c r="EI22" s="352"/>
      <c r="EJ22" s="352"/>
      <c r="EK22" s="352"/>
      <c r="EL22" s="352"/>
      <c r="EM22" s="352"/>
      <c r="EN22" s="352"/>
      <c r="EO22" s="352"/>
      <c r="EP22" s="352"/>
      <c r="EQ22" s="352"/>
      <c r="ER22" s="352"/>
      <c r="ES22" s="352"/>
      <c r="ET22" s="352"/>
      <c r="EU22" s="352"/>
      <c r="EV22" s="352"/>
      <c r="EW22" s="352"/>
      <c r="EX22" s="352"/>
      <c r="EY22" s="352"/>
      <c r="EZ22" s="352"/>
      <c r="FA22" s="352"/>
      <c r="FB22" s="352"/>
      <c r="FC22" s="352"/>
      <c r="FD22" s="352"/>
      <c r="FE22" s="352"/>
      <c r="FF22" s="352"/>
      <c r="FG22" s="352"/>
      <c r="FH22" s="352"/>
      <c r="FI22" s="352"/>
      <c r="FJ22" s="352"/>
      <c r="FK22" s="352"/>
      <c r="FL22" s="352"/>
      <c r="FM22" s="352"/>
      <c r="FN22" s="352"/>
      <c r="FO22" s="352"/>
      <c r="FP22" s="352"/>
      <c r="FQ22" s="352"/>
      <c r="FR22" s="352"/>
      <c r="FS22" s="352"/>
      <c r="FT22" s="352"/>
      <c r="FU22" s="352"/>
      <c r="FV22" s="352"/>
      <c r="FW22" s="352"/>
      <c r="FX22" s="352"/>
      <c r="FY22" s="352"/>
      <c r="FZ22" s="352"/>
      <c r="GA22" s="352"/>
      <c r="GB22" s="352"/>
      <c r="GC22" s="352"/>
      <c r="GD22" s="352"/>
      <c r="GE22" s="352"/>
      <c r="GF22" s="352"/>
      <c r="GG22" s="352"/>
      <c r="GH22" s="352"/>
      <c r="GI22" s="352"/>
      <c r="GJ22" s="352"/>
      <c r="GK22" s="352"/>
      <c r="GL22" s="352"/>
      <c r="GM22" s="352"/>
      <c r="GN22" s="352"/>
      <c r="GO22" s="352"/>
      <c r="GP22" s="352"/>
      <c r="GQ22" s="352"/>
      <c r="GR22" s="352"/>
      <c r="GS22" s="352"/>
      <c r="GT22" s="352"/>
      <c r="GU22" s="352"/>
      <c r="GV22" s="352"/>
      <c r="GW22" s="352"/>
      <c r="GX22" s="352"/>
      <c r="GY22" s="352"/>
      <c r="GZ22" s="352"/>
      <c r="HA22" s="352"/>
      <c r="HB22" s="352"/>
      <c r="HC22" s="352"/>
      <c r="HD22" s="352"/>
      <c r="HE22" s="352"/>
      <c r="HF22" s="352"/>
      <c r="HG22" s="352"/>
      <c r="HH22" s="352"/>
      <c r="HI22" s="352"/>
      <c r="HJ22" s="352"/>
      <c r="HK22" s="352"/>
      <c r="HL22" s="352"/>
      <c r="HM22" s="352"/>
      <c r="HN22" s="352"/>
      <c r="HO22" s="352"/>
      <c r="HP22" s="352"/>
      <c r="HQ22" s="352"/>
      <c r="HR22" s="352"/>
      <c r="HS22" s="352"/>
      <c r="HT22" s="352"/>
      <c r="HU22" s="352"/>
      <c r="HV22" s="352"/>
      <c r="HW22" s="352"/>
      <c r="HX22" s="352"/>
      <c r="HY22" s="352"/>
      <c r="HZ22" s="352"/>
      <c r="IA22" s="352"/>
      <c r="IB22" s="352"/>
      <c r="IC22" s="352"/>
      <c r="ID22" s="352"/>
      <c r="IE22" s="352"/>
      <c r="IF22" s="352"/>
      <c r="IG22" s="352"/>
      <c r="IH22" s="352"/>
      <c r="II22" s="352"/>
      <c r="IJ22" s="352"/>
      <c r="IK22" s="352"/>
      <c r="IL22" s="352"/>
      <c r="IM22" s="352"/>
      <c r="IN22" s="352"/>
      <c r="IO22" s="352"/>
      <c r="IP22" s="352"/>
      <c r="IQ22" s="352"/>
      <c r="IR22" s="352"/>
      <c r="IS22" s="352"/>
      <c r="IT22" s="352"/>
      <c r="IU22" s="352"/>
      <c r="IV22" s="352"/>
      <c r="IW22" s="352"/>
      <c r="IX22" s="352"/>
      <c r="IY22" s="352"/>
      <c r="IZ22" s="352"/>
      <c r="JA22" s="352"/>
      <c r="JB22" s="352"/>
      <c r="JC22" s="352"/>
      <c r="JD22" s="352"/>
      <c r="JE22" s="352"/>
      <c r="JF22" s="352"/>
      <c r="JG22" s="352"/>
      <c r="JH22" s="352"/>
      <c r="JI22" s="352"/>
      <c r="JJ22" s="352"/>
      <c r="JK22" s="352"/>
      <c r="JL22" s="352"/>
      <c r="JM22" s="352"/>
      <c r="JN22" s="352"/>
      <c r="JO22" s="352"/>
      <c r="JP22" s="352"/>
      <c r="JQ22" s="352"/>
      <c r="JR22" s="352"/>
      <c r="JS22" s="352"/>
      <c r="JT22" s="352"/>
      <c r="JU22" s="352"/>
      <c r="JV22" s="352"/>
      <c r="JW22" s="352"/>
      <c r="JX22" s="352"/>
      <c r="JY22" s="352"/>
      <c r="JZ22" s="352"/>
      <c r="KA22" s="352"/>
      <c r="KB22" s="352"/>
      <c r="KC22" s="352"/>
      <c r="KD22" s="352"/>
      <c r="KE22" s="352"/>
      <c r="KF22" s="352"/>
      <c r="KG22" s="352"/>
      <c r="KH22" s="352"/>
      <c r="KI22" s="352"/>
      <c r="KJ22" s="352"/>
      <c r="KK22" s="352"/>
      <c r="KL22" s="352"/>
      <c r="KM22" s="352"/>
      <c r="KN22" s="352"/>
      <c r="KO22" s="352"/>
      <c r="KP22" s="352"/>
      <c r="KQ22" s="352"/>
      <c r="KR22" s="352"/>
      <c r="KS22" s="352"/>
      <c r="KT22" s="352"/>
      <c r="KU22" s="352"/>
      <c r="KV22" s="352"/>
      <c r="KW22" s="352"/>
      <c r="KX22" s="352"/>
      <c r="KY22" s="352"/>
      <c r="KZ22" s="352"/>
      <c r="LA22" s="352"/>
      <c r="LB22" s="352"/>
      <c r="LC22" s="352"/>
      <c r="LD22" s="352"/>
      <c r="LE22" s="352"/>
      <c r="LF22" s="352"/>
      <c r="LG22" s="352"/>
      <c r="LH22" s="352"/>
      <c r="LI22" s="352"/>
      <c r="LJ22" s="352"/>
      <c r="LK22" s="352"/>
      <c r="LL22" s="352"/>
      <c r="LM22" s="352"/>
      <c r="LN22" s="352"/>
      <c r="LO22" s="352"/>
      <c r="LP22" s="352"/>
      <c r="LQ22" s="352"/>
      <c r="LR22" s="352"/>
      <c r="LS22" s="352"/>
      <c r="LT22" s="352"/>
      <c r="LU22" s="352"/>
      <c r="LV22" s="352"/>
      <c r="LW22" s="352"/>
    </row>
    <row r="23" spans="1:335" s="42" customFormat="1" x14ac:dyDescent="0.35">
      <c r="A23" s="118">
        <v>19</v>
      </c>
      <c r="B23" s="88" t="s">
        <v>87</v>
      </c>
      <c r="C23" s="88" t="s">
        <v>76</v>
      </c>
      <c r="D23" s="121">
        <v>3300</v>
      </c>
      <c r="E23" s="134">
        <v>3500</v>
      </c>
      <c r="F23" s="89">
        <v>3000</v>
      </c>
      <c r="G23" s="134">
        <v>3000</v>
      </c>
      <c r="H23" s="122">
        <f t="shared" si="3"/>
        <v>3200</v>
      </c>
      <c r="I23" s="123">
        <v>3200</v>
      </c>
      <c r="J23" s="89">
        <v>3000</v>
      </c>
      <c r="K23" s="128">
        <v>3000</v>
      </c>
      <c r="L23" s="128">
        <v>3000</v>
      </c>
      <c r="M23" s="128">
        <v>3000</v>
      </c>
      <c r="N23" s="124">
        <f t="shared" si="4"/>
        <v>3040</v>
      </c>
      <c r="O23" s="121">
        <v>3000</v>
      </c>
      <c r="P23" s="128">
        <v>3200</v>
      </c>
      <c r="Q23" s="128">
        <v>3200</v>
      </c>
      <c r="R23" s="128">
        <v>3200</v>
      </c>
      <c r="S23" s="122">
        <f t="shared" si="5"/>
        <v>3084</v>
      </c>
      <c r="T23" s="121">
        <v>3200</v>
      </c>
      <c r="U23" s="128">
        <v>3120</v>
      </c>
      <c r="V23" s="128">
        <v>3162.5</v>
      </c>
      <c r="W23" s="122">
        <f t="shared" si="6"/>
        <v>3160.8333333333335</v>
      </c>
      <c r="X23" s="121">
        <v>3000</v>
      </c>
      <c r="Y23" s="128">
        <v>3000</v>
      </c>
      <c r="Z23" s="128">
        <v>2800</v>
      </c>
      <c r="AA23" s="128">
        <v>2800</v>
      </c>
      <c r="AB23" s="126">
        <f t="shared" si="7"/>
        <v>2900</v>
      </c>
      <c r="AC23" s="127">
        <v>2800</v>
      </c>
      <c r="AD23" s="128">
        <f>'Mushin Market'!AC24</f>
        <v>2500</v>
      </c>
      <c r="AE23" s="128">
        <f>'Mushin Market'!AD24</f>
        <v>2800</v>
      </c>
      <c r="AF23" s="128">
        <f>'Mushin Market'!AE24</f>
        <v>2600</v>
      </c>
      <c r="AG23" s="129">
        <f t="shared" si="8"/>
        <v>2675</v>
      </c>
      <c r="AH23" s="127">
        <f>'Mushin Market'!AG24</f>
        <v>2700</v>
      </c>
      <c r="AI23" s="127">
        <f>'Mushin Market'!AH24</f>
        <v>2700</v>
      </c>
      <c r="AJ23" s="127">
        <f>'Mushin Market'!AI24</f>
        <v>2700</v>
      </c>
      <c r="AK23" s="127">
        <f>'Mushin Market'!AJ24</f>
        <v>2700</v>
      </c>
      <c r="AL23" s="129">
        <f t="shared" si="13"/>
        <v>2700</v>
      </c>
      <c r="AM23" s="140">
        <f>'Mushin Market'!AL24</f>
        <v>2700</v>
      </c>
      <c r="AN23" s="140">
        <f>'Mushin Market'!AM24</f>
        <v>2500</v>
      </c>
      <c r="AO23" s="140">
        <f>'Mushin Market'!AN24</f>
        <v>2500</v>
      </c>
      <c r="AP23" s="140">
        <f>'Mushin Market'!AO24</f>
        <v>2500</v>
      </c>
      <c r="AQ23" s="323">
        <f t="shared" si="1"/>
        <v>2550</v>
      </c>
      <c r="AR23" s="140">
        <f>'Mushin Market'!AQ24</f>
        <v>2500</v>
      </c>
      <c r="AS23" s="140">
        <f>'Mushin Market'!AR24</f>
        <v>2500</v>
      </c>
      <c r="AT23" s="140">
        <f>'Mushin Market'!AS24</f>
        <v>2500</v>
      </c>
      <c r="AU23" s="140">
        <f>'Mushin Market'!AT24</f>
        <v>2500</v>
      </c>
      <c r="AV23" s="140">
        <f>'Mushin Market'!AU24</f>
        <v>2500</v>
      </c>
      <c r="AW23" s="323">
        <f t="shared" si="2"/>
        <v>2500</v>
      </c>
      <c r="AX23" s="140">
        <f>'Mushin Market'!AW24</f>
        <v>2500</v>
      </c>
      <c r="AY23" s="140">
        <f>'Mushin Market'!AX24</f>
        <v>2500</v>
      </c>
      <c r="AZ23" s="140">
        <f>'Mushin Market'!AY24</f>
        <v>2500</v>
      </c>
      <c r="BA23" s="140">
        <f>'Mushin Market'!AZ24</f>
        <v>2500</v>
      </c>
      <c r="BB23" s="323">
        <f t="shared" si="9"/>
        <v>2500</v>
      </c>
      <c r="BC23" s="140">
        <f>'Mushin Market'!BB24</f>
        <v>2500</v>
      </c>
      <c r="BD23" s="140">
        <f>'Mushin Market'!BC24</f>
        <v>2500</v>
      </c>
      <c r="BE23" s="140">
        <f>'Mushin Market'!BD24</f>
        <v>2500</v>
      </c>
      <c r="BF23" s="140">
        <f>'Mushin Market'!BE24</f>
        <v>2500</v>
      </c>
      <c r="BG23" s="140">
        <f>'Mushin Market'!BF24</f>
        <v>2500</v>
      </c>
      <c r="BH23" s="323">
        <f t="shared" si="12"/>
        <v>2500</v>
      </c>
      <c r="BI23" s="140">
        <f>'Mushin Market'!BH24</f>
        <v>2500</v>
      </c>
      <c r="BJ23" s="140">
        <f>'Mushin Market'!BI24</f>
        <v>2300</v>
      </c>
      <c r="BK23" s="140">
        <f>'Mushin Market'!BJ24</f>
        <v>2300</v>
      </c>
      <c r="BL23" s="140">
        <f>'Mushin Market'!BK24</f>
        <v>2300</v>
      </c>
      <c r="BM23" s="323">
        <f t="shared" si="10"/>
        <v>2350</v>
      </c>
      <c r="BN23" s="140">
        <f>'Mushin Market'!BM24</f>
        <v>2300</v>
      </c>
      <c r="BO23" s="140">
        <f>'Mushin Market'!BN24</f>
        <v>2300</v>
      </c>
      <c r="BP23" s="140">
        <f>'Mushin Market'!BO24</f>
        <v>2000</v>
      </c>
      <c r="BQ23" s="140">
        <f>'Mushin Market'!BP24</f>
        <v>1800</v>
      </c>
      <c r="BR23" s="323">
        <f t="shared" si="11"/>
        <v>2100</v>
      </c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  <c r="EZ23" s="352"/>
      <c r="FA23" s="352"/>
      <c r="FB23" s="352"/>
      <c r="FC23" s="352"/>
      <c r="FD23" s="352"/>
      <c r="FE23" s="352"/>
      <c r="FF23" s="352"/>
      <c r="FG23" s="352"/>
      <c r="FH23" s="352"/>
      <c r="FI23" s="352"/>
      <c r="FJ23" s="352"/>
      <c r="FK23" s="352"/>
      <c r="FL23" s="352"/>
      <c r="FM23" s="352"/>
      <c r="FN23" s="352"/>
      <c r="FO23" s="352"/>
      <c r="FP23" s="352"/>
      <c r="FQ23" s="352"/>
      <c r="FR23" s="352"/>
      <c r="FS23" s="352"/>
      <c r="FT23" s="352"/>
      <c r="FU23" s="352"/>
      <c r="FV23" s="352"/>
      <c r="FW23" s="352"/>
      <c r="FX23" s="352"/>
      <c r="FY23" s="352"/>
      <c r="FZ23" s="352"/>
      <c r="GA23" s="352"/>
      <c r="GB23" s="352"/>
      <c r="GC23" s="352"/>
      <c r="GD23" s="352"/>
      <c r="GE23" s="352"/>
      <c r="GF23" s="352"/>
      <c r="GG23" s="352"/>
      <c r="GH23" s="352"/>
      <c r="GI23" s="352"/>
      <c r="GJ23" s="352"/>
      <c r="GK23" s="352"/>
      <c r="GL23" s="352"/>
      <c r="GM23" s="352"/>
      <c r="GN23" s="352"/>
      <c r="GO23" s="352"/>
      <c r="GP23" s="352"/>
      <c r="GQ23" s="352"/>
      <c r="GR23" s="352"/>
      <c r="GS23" s="352"/>
      <c r="GT23" s="352"/>
      <c r="GU23" s="352"/>
      <c r="GV23" s="352"/>
      <c r="GW23" s="352"/>
      <c r="GX23" s="352"/>
      <c r="GY23" s="352"/>
      <c r="GZ23" s="352"/>
      <c r="HA23" s="352"/>
      <c r="HB23" s="352"/>
      <c r="HC23" s="352"/>
      <c r="HD23" s="352"/>
      <c r="HE23" s="352"/>
      <c r="HF23" s="352"/>
      <c r="HG23" s="352"/>
      <c r="HH23" s="352"/>
      <c r="HI23" s="352"/>
      <c r="HJ23" s="352"/>
      <c r="HK23" s="352"/>
      <c r="HL23" s="352"/>
      <c r="HM23" s="352"/>
      <c r="HN23" s="352"/>
      <c r="HO23" s="352"/>
      <c r="HP23" s="352"/>
      <c r="HQ23" s="352"/>
      <c r="HR23" s="352"/>
      <c r="HS23" s="352"/>
      <c r="HT23" s="352"/>
      <c r="HU23" s="352"/>
      <c r="HV23" s="352"/>
      <c r="HW23" s="352"/>
      <c r="HX23" s="352"/>
      <c r="HY23" s="352"/>
      <c r="HZ23" s="352"/>
      <c r="IA23" s="352"/>
      <c r="IB23" s="352"/>
      <c r="IC23" s="352"/>
      <c r="ID23" s="352"/>
      <c r="IE23" s="352"/>
      <c r="IF23" s="352"/>
      <c r="IG23" s="352"/>
      <c r="IH23" s="352"/>
      <c r="II23" s="352"/>
      <c r="IJ23" s="352"/>
      <c r="IK23" s="352"/>
      <c r="IL23" s="352"/>
      <c r="IM23" s="352"/>
      <c r="IN23" s="352"/>
      <c r="IO23" s="352"/>
      <c r="IP23" s="352"/>
      <c r="IQ23" s="352"/>
      <c r="IR23" s="352"/>
      <c r="IS23" s="352"/>
      <c r="IT23" s="352"/>
      <c r="IU23" s="352"/>
      <c r="IV23" s="352"/>
      <c r="IW23" s="352"/>
      <c r="IX23" s="352"/>
      <c r="IY23" s="352"/>
      <c r="IZ23" s="352"/>
      <c r="JA23" s="352"/>
      <c r="JB23" s="352"/>
      <c r="JC23" s="352"/>
      <c r="JD23" s="352"/>
      <c r="JE23" s="352"/>
      <c r="JF23" s="352"/>
      <c r="JG23" s="352"/>
      <c r="JH23" s="352"/>
      <c r="JI23" s="352"/>
      <c r="JJ23" s="352"/>
      <c r="JK23" s="352"/>
      <c r="JL23" s="352"/>
      <c r="JM23" s="352"/>
      <c r="JN23" s="352"/>
      <c r="JO23" s="352"/>
      <c r="JP23" s="352"/>
      <c r="JQ23" s="352"/>
      <c r="JR23" s="352"/>
      <c r="JS23" s="352"/>
      <c r="JT23" s="352"/>
      <c r="JU23" s="352"/>
      <c r="JV23" s="352"/>
      <c r="JW23" s="352"/>
      <c r="JX23" s="352"/>
      <c r="JY23" s="352"/>
      <c r="JZ23" s="352"/>
      <c r="KA23" s="352"/>
      <c r="KB23" s="352"/>
      <c r="KC23" s="352"/>
      <c r="KD23" s="352"/>
      <c r="KE23" s="352"/>
      <c r="KF23" s="352"/>
      <c r="KG23" s="352"/>
      <c r="KH23" s="352"/>
      <c r="KI23" s="352"/>
      <c r="KJ23" s="352"/>
      <c r="KK23" s="352"/>
      <c r="KL23" s="352"/>
      <c r="KM23" s="352"/>
      <c r="KN23" s="352"/>
      <c r="KO23" s="352"/>
      <c r="KP23" s="352"/>
      <c r="KQ23" s="352"/>
      <c r="KR23" s="352"/>
      <c r="KS23" s="352"/>
      <c r="KT23" s="352"/>
      <c r="KU23" s="352"/>
      <c r="KV23" s="352"/>
      <c r="KW23" s="352"/>
      <c r="KX23" s="352"/>
      <c r="KY23" s="352"/>
      <c r="KZ23" s="352"/>
      <c r="LA23" s="352"/>
      <c r="LB23" s="352"/>
      <c r="LC23" s="352"/>
      <c r="LD23" s="352"/>
      <c r="LE23" s="352"/>
      <c r="LF23" s="352"/>
      <c r="LG23" s="352"/>
      <c r="LH23" s="352"/>
      <c r="LI23" s="352"/>
      <c r="LJ23" s="352"/>
      <c r="LK23" s="352"/>
      <c r="LL23" s="352"/>
      <c r="LM23" s="352"/>
      <c r="LN23" s="352"/>
      <c r="LO23" s="352"/>
      <c r="LP23" s="352"/>
      <c r="LQ23" s="352"/>
      <c r="LR23" s="352"/>
      <c r="LS23" s="352"/>
      <c r="LT23" s="352"/>
      <c r="LU23" s="352"/>
      <c r="LV23" s="352"/>
      <c r="LW23" s="352"/>
    </row>
    <row r="24" spans="1:335" s="42" customFormat="1" x14ac:dyDescent="0.35">
      <c r="A24" s="118">
        <v>20</v>
      </c>
      <c r="B24" s="88" t="s">
        <v>88</v>
      </c>
      <c r="C24" s="88" t="s">
        <v>77</v>
      </c>
      <c r="D24" s="121">
        <v>4900</v>
      </c>
      <c r="E24" s="134">
        <v>4900</v>
      </c>
      <c r="F24" s="89">
        <v>5000</v>
      </c>
      <c r="G24" s="134">
        <v>5200</v>
      </c>
      <c r="H24" s="122">
        <f t="shared" si="3"/>
        <v>5000</v>
      </c>
      <c r="I24" s="123">
        <v>5200</v>
      </c>
      <c r="J24" s="89">
        <v>5200</v>
      </c>
      <c r="K24" s="128">
        <v>5200</v>
      </c>
      <c r="L24" s="128">
        <v>5400</v>
      </c>
      <c r="M24" s="128">
        <v>5400</v>
      </c>
      <c r="N24" s="124">
        <f t="shared" si="4"/>
        <v>5280</v>
      </c>
      <c r="O24" s="121">
        <v>5500</v>
      </c>
      <c r="P24" s="128">
        <v>5500</v>
      </c>
      <c r="Q24" s="128">
        <v>5800</v>
      </c>
      <c r="R24" s="128">
        <v>5800</v>
      </c>
      <c r="S24" s="122">
        <f t="shared" si="5"/>
        <v>5428</v>
      </c>
      <c r="T24" s="121">
        <v>5600</v>
      </c>
      <c r="U24" s="128">
        <v>5700</v>
      </c>
      <c r="V24" s="128">
        <v>5762.5</v>
      </c>
      <c r="W24" s="122">
        <f t="shared" si="6"/>
        <v>5687.5</v>
      </c>
      <c r="X24" s="121">
        <v>5700</v>
      </c>
      <c r="Y24" s="128">
        <v>5600</v>
      </c>
      <c r="Z24" s="128">
        <v>5400</v>
      </c>
      <c r="AA24" s="128">
        <v>5500</v>
      </c>
      <c r="AB24" s="126">
        <f t="shared" si="7"/>
        <v>5550</v>
      </c>
      <c r="AC24" s="127">
        <v>5800</v>
      </c>
      <c r="AD24" s="128">
        <f>'Mushin Market'!AC25</f>
        <v>5800</v>
      </c>
      <c r="AE24" s="128">
        <f>'Mushin Market'!AD25</f>
        <v>5400</v>
      </c>
      <c r="AF24" s="128">
        <f>'Mushin Market'!AE25</f>
        <v>5700</v>
      </c>
      <c r="AG24" s="129">
        <f t="shared" si="8"/>
        <v>5675</v>
      </c>
      <c r="AH24" s="127">
        <f>'Mushin Market'!AG25</f>
        <v>5400</v>
      </c>
      <c r="AI24" s="127">
        <f>'Mushin Market'!AH25</f>
        <v>5400</v>
      </c>
      <c r="AJ24" s="127">
        <f>'Mushin Market'!AI25</f>
        <v>5600</v>
      </c>
      <c r="AK24" s="127">
        <f>'Mushin Market'!AJ25</f>
        <v>5600</v>
      </c>
      <c r="AL24" s="129">
        <f t="shared" si="13"/>
        <v>5500</v>
      </c>
      <c r="AM24" s="140">
        <f>'Mushin Market'!AL25</f>
        <v>5600</v>
      </c>
      <c r="AN24" s="140">
        <f>'Mushin Market'!AM25</f>
        <v>5600</v>
      </c>
      <c r="AO24" s="140">
        <f>'Mushin Market'!AN25</f>
        <v>5500</v>
      </c>
      <c r="AP24" s="140">
        <f>'Mushin Market'!AO25</f>
        <v>5400</v>
      </c>
      <c r="AQ24" s="323">
        <f t="shared" si="1"/>
        <v>5525</v>
      </c>
      <c r="AR24" s="140">
        <f>'Mushin Market'!AQ25</f>
        <v>5500</v>
      </c>
      <c r="AS24" s="140">
        <f>'Mushin Market'!AR25</f>
        <v>5500</v>
      </c>
      <c r="AT24" s="140">
        <f>'Mushin Market'!AS25</f>
        <v>5500</v>
      </c>
      <c r="AU24" s="140">
        <f>'Mushin Market'!AT25</f>
        <v>5500</v>
      </c>
      <c r="AV24" s="140">
        <f>'Mushin Market'!AU25</f>
        <v>5300</v>
      </c>
      <c r="AW24" s="323">
        <f t="shared" si="2"/>
        <v>5460</v>
      </c>
      <c r="AX24" s="140">
        <f>'Mushin Market'!AW25</f>
        <v>5400</v>
      </c>
      <c r="AY24" s="140">
        <f>'Mushin Market'!AX25</f>
        <v>5500</v>
      </c>
      <c r="AZ24" s="140">
        <f>'Mushin Market'!AY25</f>
        <v>5500</v>
      </c>
      <c r="BA24" s="140">
        <f>'Mushin Market'!AZ25</f>
        <v>5400</v>
      </c>
      <c r="BB24" s="323">
        <f t="shared" si="9"/>
        <v>5450</v>
      </c>
      <c r="BC24" s="140">
        <f>'Mushin Market'!BB25</f>
        <v>5400</v>
      </c>
      <c r="BD24" s="140">
        <f>'Mushin Market'!BC25</f>
        <v>5400</v>
      </c>
      <c r="BE24" s="140">
        <f>'Mushin Market'!BD25</f>
        <v>5400</v>
      </c>
      <c r="BF24" s="140">
        <f>'Mushin Market'!BE25</f>
        <v>5400</v>
      </c>
      <c r="BG24" s="140">
        <f>'Mushin Market'!BF25</f>
        <v>5400</v>
      </c>
      <c r="BH24" s="323">
        <f t="shared" si="12"/>
        <v>5400</v>
      </c>
      <c r="BI24" s="140">
        <f>'Mushin Market'!BH25</f>
        <v>5400</v>
      </c>
      <c r="BJ24" s="140">
        <f>'Mushin Market'!BI25</f>
        <v>5400</v>
      </c>
      <c r="BK24" s="140">
        <f>'Mushin Market'!BJ25</f>
        <v>5400</v>
      </c>
      <c r="BL24" s="140">
        <f>'Mushin Market'!BK25</f>
        <v>5600</v>
      </c>
      <c r="BM24" s="323">
        <f t="shared" si="10"/>
        <v>5450</v>
      </c>
      <c r="BN24" s="140">
        <f>'Mushin Market'!BM25</f>
        <v>5600</v>
      </c>
      <c r="BO24" s="140">
        <f>'Mushin Market'!BN25</f>
        <v>5600</v>
      </c>
      <c r="BP24" s="140">
        <f>'Mushin Market'!BO25</f>
        <v>5600</v>
      </c>
      <c r="BQ24" s="140">
        <f>'Mushin Market'!BP25</f>
        <v>5600</v>
      </c>
      <c r="BR24" s="323">
        <f t="shared" si="11"/>
        <v>5600</v>
      </c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  <c r="EZ24" s="352"/>
      <c r="FA24" s="352"/>
      <c r="FB24" s="352"/>
      <c r="FC24" s="352"/>
      <c r="FD24" s="352"/>
      <c r="FE24" s="352"/>
      <c r="FF24" s="352"/>
      <c r="FG24" s="352"/>
      <c r="FH24" s="352"/>
      <c r="FI24" s="352"/>
      <c r="FJ24" s="352"/>
      <c r="FK24" s="352"/>
      <c r="FL24" s="352"/>
      <c r="FM24" s="352"/>
      <c r="FN24" s="352"/>
      <c r="FO24" s="352"/>
      <c r="FP24" s="352"/>
      <c r="FQ24" s="352"/>
      <c r="FR24" s="352"/>
      <c r="FS24" s="352"/>
      <c r="FT24" s="352"/>
      <c r="FU24" s="352"/>
      <c r="FV24" s="352"/>
      <c r="FW24" s="352"/>
      <c r="FX24" s="352"/>
      <c r="FY24" s="352"/>
      <c r="FZ24" s="352"/>
      <c r="GA24" s="352"/>
      <c r="GB24" s="352"/>
      <c r="GC24" s="352"/>
      <c r="GD24" s="352"/>
      <c r="GE24" s="352"/>
      <c r="GF24" s="352"/>
      <c r="GG24" s="352"/>
      <c r="GH24" s="352"/>
      <c r="GI24" s="352"/>
      <c r="GJ24" s="352"/>
      <c r="GK24" s="352"/>
      <c r="GL24" s="352"/>
      <c r="GM24" s="352"/>
      <c r="GN24" s="352"/>
      <c r="GO24" s="352"/>
      <c r="GP24" s="352"/>
      <c r="GQ24" s="352"/>
      <c r="GR24" s="352"/>
      <c r="GS24" s="352"/>
      <c r="GT24" s="352"/>
      <c r="GU24" s="352"/>
      <c r="GV24" s="352"/>
      <c r="GW24" s="352"/>
      <c r="GX24" s="352"/>
      <c r="GY24" s="352"/>
      <c r="GZ24" s="352"/>
      <c r="HA24" s="352"/>
      <c r="HB24" s="352"/>
      <c r="HC24" s="352"/>
      <c r="HD24" s="352"/>
      <c r="HE24" s="352"/>
      <c r="HF24" s="352"/>
      <c r="HG24" s="352"/>
      <c r="HH24" s="352"/>
      <c r="HI24" s="352"/>
      <c r="HJ24" s="352"/>
      <c r="HK24" s="352"/>
      <c r="HL24" s="352"/>
      <c r="HM24" s="352"/>
      <c r="HN24" s="352"/>
      <c r="HO24" s="352"/>
      <c r="HP24" s="352"/>
      <c r="HQ24" s="352"/>
      <c r="HR24" s="352"/>
      <c r="HS24" s="352"/>
      <c r="HT24" s="352"/>
      <c r="HU24" s="352"/>
      <c r="HV24" s="352"/>
      <c r="HW24" s="352"/>
      <c r="HX24" s="352"/>
      <c r="HY24" s="352"/>
      <c r="HZ24" s="352"/>
      <c r="IA24" s="352"/>
      <c r="IB24" s="352"/>
      <c r="IC24" s="352"/>
      <c r="ID24" s="352"/>
      <c r="IE24" s="352"/>
      <c r="IF24" s="352"/>
      <c r="IG24" s="352"/>
      <c r="IH24" s="352"/>
      <c r="II24" s="352"/>
      <c r="IJ24" s="352"/>
      <c r="IK24" s="352"/>
      <c r="IL24" s="352"/>
      <c r="IM24" s="352"/>
      <c r="IN24" s="352"/>
      <c r="IO24" s="352"/>
      <c r="IP24" s="352"/>
      <c r="IQ24" s="352"/>
      <c r="IR24" s="352"/>
      <c r="IS24" s="352"/>
      <c r="IT24" s="352"/>
      <c r="IU24" s="352"/>
      <c r="IV24" s="352"/>
      <c r="IW24" s="352"/>
      <c r="IX24" s="352"/>
      <c r="IY24" s="352"/>
      <c r="IZ24" s="352"/>
      <c r="JA24" s="352"/>
      <c r="JB24" s="352"/>
      <c r="JC24" s="352"/>
      <c r="JD24" s="352"/>
      <c r="JE24" s="352"/>
      <c r="JF24" s="352"/>
      <c r="JG24" s="352"/>
      <c r="JH24" s="352"/>
      <c r="JI24" s="352"/>
      <c r="JJ24" s="352"/>
      <c r="JK24" s="352"/>
      <c r="JL24" s="352"/>
      <c r="JM24" s="352"/>
      <c r="JN24" s="352"/>
      <c r="JO24" s="352"/>
      <c r="JP24" s="352"/>
      <c r="JQ24" s="352"/>
      <c r="JR24" s="352"/>
      <c r="JS24" s="352"/>
      <c r="JT24" s="352"/>
      <c r="JU24" s="352"/>
      <c r="JV24" s="352"/>
      <c r="JW24" s="352"/>
      <c r="JX24" s="352"/>
      <c r="JY24" s="352"/>
      <c r="JZ24" s="352"/>
      <c r="KA24" s="352"/>
      <c r="KB24" s="352"/>
      <c r="KC24" s="352"/>
      <c r="KD24" s="352"/>
      <c r="KE24" s="352"/>
      <c r="KF24" s="352"/>
      <c r="KG24" s="352"/>
      <c r="KH24" s="352"/>
      <c r="KI24" s="352"/>
      <c r="KJ24" s="352"/>
      <c r="KK24" s="352"/>
      <c r="KL24" s="352"/>
      <c r="KM24" s="352"/>
      <c r="KN24" s="352"/>
      <c r="KO24" s="352"/>
      <c r="KP24" s="352"/>
      <c r="KQ24" s="352"/>
      <c r="KR24" s="352"/>
      <c r="KS24" s="352"/>
      <c r="KT24" s="352"/>
      <c r="KU24" s="352"/>
      <c r="KV24" s="352"/>
      <c r="KW24" s="352"/>
      <c r="KX24" s="352"/>
      <c r="KY24" s="352"/>
      <c r="KZ24" s="352"/>
      <c r="LA24" s="352"/>
      <c r="LB24" s="352"/>
      <c r="LC24" s="352"/>
      <c r="LD24" s="352"/>
      <c r="LE24" s="352"/>
      <c r="LF24" s="352"/>
      <c r="LG24" s="352"/>
      <c r="LH24" s="352"/>
      <c r="LI24" s="352"/>
      <c r="LJ24" s="352"/>
      <c r="LK24" s="352"/>
      <c r="LL24" s="352"/>
      <c r="LM24" s="352"/>
      <c r="LN24" s="352"/>
      <c r="LO24" s="352"/>
      <c r="LP24" s="352"/>
      <c r="LQ24" s="352"/>
      <c r="LR24" s="352"/>
      <c r="LS24" s="352"/>
      <c r="LT24" s="352"/>
      <c r="LU24" s="352"/>
      <c r="LV24" s="352"/>
      <c r="LW24" s="352"/>
    </row>
    <row r="25" spans="1:335" s="42" customFormat="1" x14ac:dyDescent="0.35">
      <c r="A25" s="118">
        <v>21</v>
      </c>
      <c r="B25" s="88" t="s">
        <v>89</v>
      </c>
      <c r="C25" s="88" t="s">
        <v>78</v>
      </c>
      <c r="D25" s="121">
        <v>2800</v>
      </c>
      <c r="E25" s="134">
        <v>2500</v>
      </c>
      <c r="F25" s="89">
        <v>2500</v>
      </c>
      <c r="G25" s="134">
        <v>2500</v>
      </c>
      <c r="H25" s="122">
        <f t="shared" si="3"/>
        <v>2575</v>
      </c>
      <c r="I25" s="123">
        <v>2500</v>
      </c>
      <c r="J25" s="89">
        <v>2500</v>
      </c>
      <c r="K25" s="128">
        <v>2800</v>
      </c>
      <c r="L25" s="128">
        <v>3000</v>
      </c>
      <c r="M25" s="128">
        <v>3000</v>
      </c>
      <c r="N25" s="124">
        <f t="shared" si="4"/>
        <v>2760</v>
      </c>
      <c r="O25" s="121">
        <v>3000</v>
      </c>
      <c r="P25" s="128">
        <v>3500</v>
      </c>
      <c r="Q25" s="128">
        <v>3200</v>
      </c>
      <c r="R25" s="128">
        <v>3200</v>
      </c>
      <c r="S25" s="122">
        <f t="shared" si="5"/>
        <v>2946</v>
      </c>
      <c r="T25" s="121">
        <v>3000</v>
      </c>
      <c r="U25" s="128">
        <v>3600</v>
      </c>
      <c r="V25" s="128">
        <v>3712.5</v>
      </c>
      <c r="W25" s="122">
        <f t="shared" si="6"/>
        <v>3437.5</v>
      </c>
      <c r="X25" s="121">
        <v>3000</v>
      </c>
      <c r="Y25" s="128">
        <v>3000</v>
      </c>
      <c r="Z25" s="128">
        <v>2800</v>
      </c>
      <c r="AA25" s="128">
        <v>3500</v>
      </c>
      <c r="AB25" s="126">
        <f t="shared" si="7"/>
        <v>3075</v>
      </c>
      <c r="AC25" s="127">
        <v>2500</v>
      </c>
      <c r="AD25" s="128">
        <f>'Mushin Market'!AC26</f>
        <v>2500</v>
      </c>
      <c r="AE25" s="128">
        <f>'Mushin Market'!AD26</f>
        <v>2500</v>
      </c>
      <c r="AF25" s="128">
        <f>'Mushin Market'!AE26</f>
        <v>3000</v>
      </c>
      <c r="AG25" s="129">
        <f t="shared" si="8"/>
        <v>2625</v>
      </c>
      <c r="AH25" s="127">
        <f>'Mushin Market'!AG26</f>
        <v>2500</v>
      </c>
      <c r="AI25" s="127">
        <f>'Mushin Market'!AH26</f>
        <v>2500</v>
      </c>
      <c r="AJ25" s="127">
        <f>'Mushin Market'!AI26</f>
        <v>2500</v>
      </c>
      <c r="AK25" s="127">
        <f>'Mushin Market'!AJ26</f>
        <v>2500</v>
      </c>
      <c r="AL25" s="129">
        <f t="shared" si="13"/>
        <v>2500</v>
      </c>
      <c r="AM25" s="140">
        <f>'Mushin Market'!AL26</f>
        <v>2800</v>
      </c>
      <c r="AN25" s="140">
        <f>'Mushin Market'!AM26</f>
        <v>2500</v>
      </c>
      <c r="AO25" s="140">
        <f>'Mushin Market'!AN26</f>
        <v>2500</v>
      </c>
      <c r="AP25" s="140">
        <f>'Mushin Market'!AO26</f>
        <v>2500</v>
      </c>
      <c r="AQ25" s="323">
        <f t="shared" si="1"/>
        <v>2575</v>
      </c>
      <c r="AR25" s="140">
        <f>'Mushin Market'!AQ26</f>
        <v>2500</v>
      </c>
      <c r="AS25" s="140">
        <f>'Mushin Market'!AR26</f>
        <v>2500</v>
      </c>
      <c r="AT25" s="140">
        <f>'Mushin Market'!AS26</f>
        <v>2500</v>
      </c>
      <c r="AU25" s="140">
        <f>'Mushin Market'!AT26</f>
        <v>2500</v>
      </c>
      <c r="AV25" s="140">
        <f>'Mushin Market'!AU26</f>
        <v>2500</v>
      </c>
      <c r="AW25" s="323">
        <f t="shared" si="2"/>
        <v>2500</v>
      </c>
      <c r="AX25" s="140">
        <f>'Mushin Market'!AW26</f>
        <v>2500</v>
      </c>
      <c r="AY25" s="140">
        <f>'Mushin Market'!AX26</f>
        <v>3000</v>
      </c>
      <c r="AZ25" s="140">
        <f>'Mushin Market'!AY26</f>
        <v>3000</v>
      </c>
      <c r="BA25" s="140">
        <f>'Mushin Market'!AZ26</f>
        <v>3000</v>
      </c>
      <c r="BB25" s="323">
        <f t="shared" si="9"/>
        <v>2875</v>
      </c>
      <c r="BC25" s="140">
        <f>'Mushin Market'!BB26</f>
        <v>3000</v>
      </c>
      <c r="BD25" s="140">
        <f>'Mushin Market'!BC26</f>
        <v>3000</v>
      </c>
      <c r="BE25" s="140">
        <f>'Mushin Market'!BD26</f>
        <v>3000</v>
      </c>
      <c r="BF25" s="140">
        <f>'Mushin Market'!BE26</f>
        <v>3000</v>
      </c>
      <c r="BG25" s="140">
        <f>'Mushin Market'!BF26</f>
        <v>3000</v>
      </c>
      <c r="BH25" s="323">
        <f t="shared" si="12"/>
        <v>3000</v>
      </c>
      <c r="BI25" s="140">
        <f>'Mushin Market'!BH26</f>
        <v>3000</v>
      </c>
      <c r="BJ25" s="140">
        <f>'Mushin Market'!BI26</f>
        <v>3500</v>
      </c>
      <c r="BK25" s="140">
        <f>'Mushin Market'!BJ26</f>
        <v>3500</v>
      </c>
      <c r="BL25" s="140">
        <f>'Mushin Market'!BK26</f>
        <v>3500</v>
      </c>
      <c r="BM25" s="323">
        <f t="shared" si="10"/>
        <v>3375</v>
      </c>
      <c r="BN25" s="140">
        <f>'Mushin Market'!BM26</f>
        <v>3500</v>
      </c>
      <c r="BO25" s="140">
        <f>'Mushin Market'!BN26</f>
        <v>3000</v>
      </c>
      <c r="BP25" s="140">
        <f>'Mushin Market'!BO26</f>
        <v>3000</v>
      </c>
      <c r="BQ25" s="140">
        <f>'Mushin Market'!BP26</f>
        <v>3000</v>
      </c>
      <c r="BR25" s="323">
        <f t="shared" si="11"/>
        <v>3125</v>
      </c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352"/>
      <c r="DO25" s="352"/>
      <c r="DP25" s="352"/>
      <c r="DQ25" s="352"/>
      <c r="DR25" s="352"/>
      <c r="DS25" s="352"/>
      <c r="DT25" s="352"/>
      <c r="DU25" s="352"/>
      <c r="DV25" s="352"/>
      <c r="DW25" s="352"/>
      <c r="DX25" s="352"/>
      <c r="DY25" s="352"/>
      <c r="DZ25" s="352"/>
      <c r="EA25" s="352"/>
      <c r="EB25" s="352"/>
      <c r="EC25" s="352"/>
      <c r="ED25" s="352"/>
      <c r="EE25" s="352"/>
      <c r="EF25" s="352"/>
      <c r="EG25" s="352"/>
      <c r="EH25" s="352"/>
      <c r="EI25" s="352"/>
      <c r="EJ25" s="352"/>
      <c r="EK25" s="352"/>
      <c r="EL25" s="352"/>
      <c r="EM25" s="352"/>
      <c r="EN25" s="352"/>
      <c r="EO25" s="352"/>
      <c r="EP25" s="352"/>
      <c r="EQ25" s="352"/>
      <c r="ER25" s="352"/>
      <c r="ES25" s="352"/>
      <c r="ET25" s="352"/>
      <c r="EU25" s="352"/>
      <c r="EV25" s="352"/>
      <c r="EW25" s="352"/>
      <c r="EX25" s="352"/>
      <c r="EY25" s="352"/>
      <c r="EZ25" s="352"/>
      <c r="FA25" s="352"/>
      <c r="FB25" s="352"/>
      <c r="FC25" s="352"/>
      <c r="FD25" s="352"/>
      <c r="FE25" s="352"/>
      <c r="FF25" s="352"/>
      <c r="FG25" s="352"/>
      <c r="FH25" s="352"/>
      <c r="FI25" s="352"/>
      <c r="FJ25" s="352"/>
      <c r="FK25" s="352"/>
      <c r="FL25" s="352"/>
      <c r="FM25" s="352"/>
      <c r="FN25" s="352"/>
      <c r="FO25" s="352"/>
      <c r="FP25" s="352"/>
      <c r="FQ25" s="352"/>
      <c r="FR25" s="352"/>
      <c r="FS25" s="352"/>
      <c r="FT25" s="352"/>
      <c r="FU25" s="352"/>
      <c r="FV25" s="352"/>
      <c r="FW25" s="352"/>
      <c r="FX25" s="352"/>
      <c r="FY25" s="352"/>
      <c r="FZ25" s="352"/>
      <c r="GA25" s="352"/>
      <c r="GB25" s="352"/>
      <c r="GC25" s="352"/>
      <c r="GD25" s="352"/>
      <c r="GE25" s="352"/>
      <c r="GF25" s="352"/>
      <c r="GG25" s="352"/>
      <c r="GH25" s="352"/>
      <c r="GI25" s="352"/>
      <c r="GJ25" s="352"/>
      <c r="GK25" s="352"/>
      <c r="GL25" s="352"/>
      <c r="GM25" s="352"/>
      <c r="GN25" s="352"/>
      <c r="GO25" s="352"/>
      <c r="GP25" s="352"/>
      <c r="GQ25" s="352"/>
      <c r="GR25" s="352"/>
      <c r="GS25" s="352"/>
      <c r="GT25" s="352"/>
      <c r="GU25" s="352"/>
      <c r="GV25" s="352"/>
      <c r="GW25" s="352"/>
      <c r="GX25" s="352"/>
      <c r="GY25" s="352"/>
      <c r="GZ25" s="352"/>
      <c r="HA25" s="352"/>
      <c r="HB25" s="352"/>
      <c r="HC25" s="352"/>
      <c r="HD25" s="352"/>
      <c r="HE25" s="352"/>
      <c r="HF25" s="352"/>
      <c r="HG25" s="352"/>
      <c r="HH25" s="352"/>
      <c r="HI25" s="352"/>
      <c r="HJ25" s="352"/>
      <c r="HK25" s="352"/>
      <c r="HL25" s="352"/>
      <c r="HM25" s="352"/>
      <c r="HN25" s="352"/>
      <c r="HO25" s="352"/>
      <c r="HP25" s="352"/>
      <c r="HQ25" s="352"/>
      <c r="HR25" s="352"/>
      <c r="HS25" s="352"/>
      <c r="HT25" s="352"/>
      <c r="HU25" s="352"/>
      <c r="HV25" s="352"/>
      <c r="HW25" s="352"/>
      <c r="HX25" s="352"/>
      <c r="HY25" s="352"/>
      <c r="HZ25" s="352"/>
      <c r="IA25" s="352"/>
      <c r="IB25" s="352"/>
      <c r="IC25" s="352"/>
      <c r="ID25" s="352"/>
      <c r="IE25" s="352"/>
      <c r="IF25" s="352"/>
      <c r="IG25" s="352"/>
      <c r="IH25" s="352"/>
      <c r="II25" s="352"/>
      <c r="IJ25" s="352"/>
      <c r="IK25" s="352"/>
      <c r="IL25" s="352"/>
      <c r="IM25" s="352"/>
      <c r="IN25" s="352"/>
      <c r="IO25" s="352"/>
      <c r="IP25" s="352"/>
      <c r="IQ25" s="352"/>
      <c r="IR25" s="352"/>
      <c r="IS25" s="352"/>
      <c r="IT25" s="352"/>
      <c r="IU25" s="352"/>
      <c r="IV25" s="352"/>
      <c r="IW25" s="352"/>
      <c r="IX25" s="352"/>
      <c r="IY25" s="352"/>
      <c r="IZ25" s="352"/>
      <c r="JA25" s="352"/>
      <c r="JB25" s="352"/>
      <c r="JC25" s="352"/>
      <c r="JD25" s="352"/>
      <c r="JE25" s="352"/>
      <c r="JF25" s="352"/>
      <c r="JG25" s="352"/>
      <c r="JH25" s="352"/>
      <c r="JI25" s="352"/>
      <c r="JJ25" s="352"/>
      <c r="JK25" s="352"/>
      <c r="JL25" s="352"/>
      <c r="JM25" s="352"/>
      <c r="JN25" s="352"/>
      <c r="JO25" s="352"/>
      <c r="JP25" s="352"/>
      <c r="JQ25" s="352"/>
      <c r="JR25" s="352"/>
      <c r="JS25" s="352"/>
      <c r="JT25" s="352"/>
      <c r="JU25" s="352"/>
      <c r="JV25" s="352"/>
      <c r="JW25" s="352"/>
      <c r="JX25" s="352"/>
      <c r="JY25" s="352"/>
      <c r="JZ25" s="352"/>
      <c r="KA25" s="352"/>
      <c r="KB25" s="352"/>
      <c r="KC25" s="352"/>
      <c r="KD25" s="352"/>
      <c r="KE25" s="352"/>
      <c r="KF25" s="352"/>
      <c r="KG25" s="352"/>
      <c r="KH25" s="352"/>
      <c r="KI25" s="352"/>
      <c r="KJ25" s="352"/>
      <c r="KK25" s="352"/>
      <c r="KL25" s="352"/>
      <c r="KM25" s="352"/>
      <c r="KN25" s="352"/>
      <c r="KO25" s="352"/>
      <c r="KP25" s="352"/>
      <c r="KQ25" s="352"/>
      <c r="KR25" s="352"/>
      <c r="KS25" s="352"/>
      <c r="KT25" s="352"/>
      <c r="KU25" s="352"/>
      <c r="KV25" s="352"/>
      <c r="KW25" s="352"/>
      <c r="KX25" s="352"/>
      <c r="KY25" s="352"/>
      <c r="KZ25" s="352"/>
      <c r="LA25" s="352"/>
      <c r="LB25" s="352"/>
      <c r="LC25" s="352"/>
      <c r="LD25" s="352"/>
      <c r="LE25" s="352"/>
      <c r="LF25" s="352"/>
      <c r="LG25" s="352"/>
      <c r="LH25" s="352"/>
      <c r="LI25" s="352"/>
      <c r="LJ25" s="352"/>
      <c r="LK25" s="352"/>
      <c r="LL25" s="352"/>
      <c r="LM25" s="352"/>
      <c r="LN25" s="352"/>
      <c r="LO25" s="352"/>
      <c r="LP25" s="352"/>
      <c r="LQ25" s="352"/>
      <c r="LR25" s="352"/>
      <c r="LS25" s="352"/>
      <c r="LT25" s="352"/>
      <c r="LU25" s="352"/>
      <c r="LV25" s="352"/>
      <c r="LW25" s="352"/>
    </row>
    <row r="26" spans="1:335" s="42" customFormat="1" x14ac:dyDescent="0.35">
      <c r="A26" s="118">
        <v>22</v>
      </c>
      <c r="B26" s="88" t="s">
        <v>90</v>
      </c>
      <c r="C26" s="88" t="s">
        <v>79</v>
      </c>
      <c r="D26" s="121">
        <v>1000</v>
      </c>
      <c r="E26" s="134">
        <v>900</v>
      </c>
      <c r="F26" s="89">
        <v>900</v>
      </c>
      <c r="G26" s="134">
        <v>1000</v>
      </c>
      <c r="H26" s="122">
        <f t="shared" si="3"/>
        <v>950</v>
      </c>
      <c r="I26" s="123">
        <v>800</v>
      </c>
      <c r="J26" s="89">
        <v>1000</v>
      </c>
      <c r="K26" s="128">
        <v>800</v>
      </c>
      <c r="L26" s="128">
        <v>1000</v>
      </c>
      <c r="M26" s="128">
        <v>1000</v>
      </c>
      <c r="N26" s="124">
        <f t="shared" si="4"/>
        <v>920</v>
      </c>
      <c r="O26" s="121">
        <v>1200</v>
      </c>
      <c r="P26" s="128">
        <v>1200</v>
      </c>
      <c r="Q26" s="128">
        <v>1800</v>
      </c>
      <c r="R26" s="128">
        <v>1800</v>
      </c>
      <c r="S26" s="122">
        <f t="shared" si="5"/>
        <v>1152</v>
      </c>
      <c r="T26" s="121">
        <v>1200</v>
      </c>
      <c r="U26" s="128">
        <v>1470</v>
      </c>
      <c r="V26" s="128">
        <v>1256.25</v>
      </c>
      <c r="W26" s="122">
        <f t="shared" si="6"/>
        <v>1308.75</v>
      </c>
      <c r="X26" s="121">
        <v>1000</v>
      </c>
      <c r="Y26" s="128">
        <v>1000</v>
      </c>
      <c r="Z26" s="128">
        <v>1000</v>
      </c>
      <c r="AA26" s="128">
        <v>800</v>
      </c>
      <c r="AB26" s="126">
        <f t="shared" si="7"/>
        <v>950</v>
      </c>
      <c r="AC26" s="127">
        <v>800</v>
      </c>
      <c r="AD26" s="128">
        <f>'Mushin Market'!AC27</f>
        <v>800</v>
      </c>
      <c r="AE26" s="128">
        <f>'Mushin Market'!AD27</f>
        <v>1000</v>
      </c>
      <c r="AF26" s="128">
        <f>'Mushin Market'!AE27</f>
        <v>1000</v>
      </c>
      <c r="AG26" s="129">
        <f t="shared" si="8"/>
        <v>900</v>
      </c>
      <c r="AH26" s="127">
        <f>'Mushin Market'!AG27</f>
        <v>1000</v>
      </c>
      <c r="AI26" s="127">
        <f>'Mushin Market'!AH27</f>
        <v>1000</v>
      </c>
      <c r="AJ26" s="127">
        <f>'Mushin Market'!AI27</f>
        <v>1000</v>
      </c>
      <c r="AK26" s="127">
        <f>'Mushin Market'!AJ27</f>
        <v>1000</v>
      </c>
      <c r="AL26" s="129">
        <f t="shared" si="13"/>
        <v>1000</v>
      </c>
      <c r="AM26" s="140">
        <f>'Mushin Market'!AL27</f>
        <v>1000</v>
      </c>
      <c r="AN26" s="140">
        <f>'Mushin Market'!AM27</f>
        <v>1200</v>
      </c>
      <c r="AO26" s="140">
        <f>'Mushin Market'!AN27</f>
        <v>1200</v>
      </c>
      <c r="AP26" s="140">
        <f>'Mushin Market'!AO27</f>
        <v>1200</v>
      </c>
      <c r="AQ26" s="323">
        <f t="shared" si="1"/>
        <v>1150</v>
      </c>
      <c r="AR26" s="140">
        <f>'Mushin Market'!AQ27</f>
        <v>1500</v>
      </c>
      <c r="AS26" s="140">
        <f>'Mushin Market'!AR27</f>
        <v>1500</v>
      </c>
      <c r="AT26" s="140">
        <f>'Mushin Market'!AS27</f>
        <v>1200</v>
      </c>
      <c r="AU26" s="140">
        <f>'Mushin Market'!AT27</f>
        <v>1200</v>
      </c>
      <c r="AV26" s="140">
        <f>'Mushin Market'!AU27</f>
        <v>1200</v>
      </c>
      <c r="AW26" s="323">
        <f t="shared" si="2"/>
        <v>1320</v>
      </c>
      <c r="AX26" s="140">
        <f>'Mushin Market'!AW27</f>
        <v>1200</v>
      </c>
      <c r="AY26" s="140">
        <f>'Mushin Market'!AX27</f>
        <v>1500</v>
      </c>
      <c r="AZ26" s="140">
        <f>'Mushin Market'!AY27</f>
        <v>1500</v>
      </c>
      <c r="BA26" s="140">
        <f>'Mushin Market'!AZ27</f>
        <v>1800</v>
      </c>
      <c r="BB26" s="323">
        <f t="shared" si="9"/>
        <v>1500</v>
      </c>
      <c r="BC26" s="140">
        <f>'Mushin Market'!BB27</f>
        <v>2000</v>
      </c>
      <c r="BD26" s="140">
        <f>'Mushin Market'!BC27</f>
        <v>2000</v>
      </c>
      <c r="BE26" s="140">
        <f>'Mushin Market'!BD27</f>
        <v>2000</v>
      </c>
      <c r="BF26" s="140">
        <f>'Mushin Market'!BE27</f>
        <v>2000</v>
      </c>
      <c r="BG26" s="140">
        <f>'Mushin Market'!BF27</f>
        <v>2000</v>
      </c>
      <c r="BH26" s="323">
        <f t="shared" si="12"/>
        <v>2000</v>
      </c>
      <c r="BI26" s="140">
        <f>'Mushin Market'!BH27</f>
        <v>1500</v>
      </c>
      <c r="BJ26" s="140">
        <f>'Mushin Market'!BI27</f>
        <v>1500</v>
      </c>
      <c r="BK26" s="140">
        <f>'Mushin Market'!BJ27</f>
        <v>1200</v>
      </c>
      <c r="BL26" s="140">
        <f>'Mushin Market'!BK27</f>
        <v>1200</v>
      </c>
      <c r="BM26" s="323">
        <f t="shared" si="10"/>
        <v>1350</v>
      </c>
      <c r="BN26" s="140">
        <f>'Mushin Market'!BM27</f>
        <v>1200</v>
      </c>
      <c r="BO26" s="140">
        <f>'Mushin Market'!BN27</f>
        <v>1200</v>
      </c>
      <c r="BP26" s="140">
        <f>'Mushin Market'!BO27</f>
        <v>1000</v>
      </c>
      <c r="BQ26" s="140">
        <f>'Mushin Market'!BP27</f>
        <v>1200</v>
      </c>
      <c r="BR26" s="323">
        <f t="shared" si="11"/>
        <v>1150</v>
      </c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  <c r="EZ26" s="352"/>
      <c r="FA26" s="352"/>
      <c r="FB26" s="352"/>
      <c r="FC26" s="352"/>
      <c r="FD26" s="352"/>
      <c r="FE26" s="352"/>
      <c r="FF26" s="352"/>
      <c r="FG26" s="352"/>
      <c r="FH26" s="352"/>
      <c r="FI26" s="352"/>
      <c r="FJ26" s="352"/>
      <c r="FK26" s="352"/>
      <c r="FL26" s="352"/>
      <c r="FM26" s="352"/>
      <c r="FN26" s="352"/>
      <c r="FO26" s="352"/>
      <c r="FP26" s="352"/>
      <c r="FQ26" s="352"/>
      <c r="FR26" s="352"/>
      <c r="FS26" s="352"/>
      <c r="FT26" s="352"/>
      <c r="FU26" s="352"/>
      <c r="FV26" s="352"/>
      <c r="FW26" s="352"/>
      <c r="FX26" s="352"/>
      <c r="FY26" s="352"/>
      <c r="FZ26" s="352"/>
      <c r="GA26" s="352"/>
      <c r="GB26" s="352"/>
      <c r="GC26" s="352"/>
      <c r="GD26" s="352"/>
      <c r="GE26" s="352"/>
      <c r="GF26" s="352"/>
      <c r="GG26" s="352"/>
      <c r="GH26" s="352"/>
      <c r="GI26" s="352"/>
      <c r="GJ26" s="352"/>
      <c r="GK26" s="352"/>
      <c r="GL26" s="352"/>
      <c r="GM26" s="352"/>
      <c r="GN26" s="352"/>
      <c r="GO26" s="352"/>
      <c r="GP26" s="352"/>
      <c r="GQ26" s="352"/>
      <c r="GR26" s="352"/>
      <c r="GS26" s="352"/>
      <c r="GT26" s="352"/>
      <c r="GU26" s="352"/>
      <c r="GV26" s="352"/>
      <c r="GW26" s="352"/>
      <c r="GX26" s="352"/>
      <c r="GY26" s="352"/>
      <c r="GZ26" s="352"/>
      <c r="HA26" s="352"/>
      <c r="HB26" s="352"/>
      <c r="HC26" s="352"/>
      <c r="HD26" s="352"/>
      <c r="HE26" s="352"/>
      <c r="HF26" s="352"/>
      <c r="HG26" s="352"/>
      <c r="HH26" s="352"/>
      <c r="HI26" s="352"/>
      <c r="HJ26" s="352"/>
      <c r="HK26" s="352"/>
      <c r="HL26" s="352"/>
      <c r="HM26" s="352"/>
      <c r="HN26" s="352"/>
      <c r="HO26" s="352"/>
      <c r="HP26" s="352"/>
      <c r="HQ26" s="352"/>
      <c r="HR26" s="352"/>
      <c r="HS26" s="352"/>
      <c r="HT26" s="352"/>
      <c r="HU26" s="352"/>
      <c r="HV26" s="352"/>
      <c r="HW26" s="352"/>
      <c r="HX26" s="352"/>
      <c r="HY26" s="352"/>
      <c r="HZ26" s="352"/>
      <c r="IA26" s="352"/>
      <c r="IB26" s="352"/>
      <c r="IC26" s="352"/>
      <c r="ID26" s="352"/>
      <c r="IE26" s="352"/>
      <c r="IF26" s="352"/>
      <c r="IG26" s="352"/>
      <c r="IH26" s="352"/>
      <c r="II26" s="352"/>
      <c r="IJ26" s="352"/>
      <c r="IK26" s="352"/>
      <c r="IL26" s="352"/>
      <c r="IM26" s="352"/>
      <c r="IN26" s="352"/>
      <c r="IO26" s="352"/>
      <c r="IP26" s="352"/>
      <c r="IQ26" s="352"/>
      <c r="IR26" s="352"/>
      <c r="IS26" s="352"/>
      <c r="IT26" s="352"/>
      <c r="IU26" s="352"/>
      <c r="IV26" s="352"/>
      <c r="IW26" s="352"/>
      <c r="IX26" s="352"/>
      <c r="IY26" s="352"/>
      <c r="IZ26" s="352"/>
      <c r="JA26" s="352"/>
      <c r="JB26" s="352"/>
      <c r="JC26" s="352"/>
      <c r="JD26" s="352"/>
      <c r="JE26" s="352"/>
      <c r="JF26" s="352"/>
      <c r="JG26" s="352"/>
      <c r="JH26" s="352"/>
      <c r="JI26" s="352"/>
      <c r="JJ26" s="352"/>
      <c r="JK26" s="352"/>
      <c r="JL26" s="352"/>
      <c r="JM26" s="352"/>
      <c r="JN26" s="352"/>
      <c r="JO26" s="352"/>
      <c r="JP26" s="352"/>
      <c r="JQ26" s="352"/>
      <c r="JR26" s="352"/>
      <c r="JS26" s="352"/>
      <c r="JT26" s="352"/>
      <c r="JU26" s="352"/>
      <c r="JV26" s="352"/>
      <c r="JW26" s="352"/>
      <c r="JX26" s="352"/>
      <c r="JY26" s="352"/>
      <c r="JZ26" s="352"/>
      <c r="KA26" s="352"/>
      <c r="KB26" s="352"/>
      <c r="KC26" s="352"/>
      <c r="KD26" s="352"/>
      <c r="KE26" s="352"/>
      <c r="KF26" s="352"/>
      <c r="KG26" s="352"/>
      <c r="KH26" s="352"/>
      <c r="KI26" s="352"/>
      <c r="KJ26" s="352"/>
      <c r="KK26" s="352"/>
      <c r="KL26" s="352"/>
      <c r="KM26" s="352"/>
      <c r="KN26" s="352"/>
      <c r="KO26" s="352"/>
      <c r="KP26" s="352"/>
      <c r="KQ26" s="352"/>
      <c r="KR26" s="352"/>
      <c r="KS26" s="352"/>
      <c r="KT26" s="352"/>
      <c r="KU26" s="352"/>
      <c r="KV26" s="352"/>
      <c r="KW26" s="352"/>
      <c r="KX26" s="352"/>
      <c r="KY26" s="352"/>
      <c r="KZ26" s="352"/>
      <c r="LA26" s="352"/>
      <c r="LB26" s="352"/>
      <c r="LC26" s="352"/>
      <c r="LD26" s="352"/>
      <c r="LE26" s="352"/>
      <c r="LF26" s="352"/>
      <c r="LG26" s="352"/>
      <c r="LH26" s="352"/>
      <c r="LI26" s="352"/>
      <c r="LJ26" s="352"/>
      <c r="LK26" s="352"/>
      <c r="LL26" s="352"/>
      <c r="LM26" s="352"/>
      <c r="LN26" s="352"/>
      <c r="LO26" s="352"/>
      <c r="LP26" s="352"/>
      <c r="LQ26" s="352"/>
      <c r="LR26" s="352"/>
      <c r="LS26" s="352"/>
      <c r="LT26" s="352"/>
      <c r="LU26" s="352"/>
      <c r="LV26" s="352"/>
      <c r="LW26" s="352"/>
    </row>
    <row r="27" spans="1:335" s="42" customFormat="1" x14ac:dyDescent="0.35">
      <c r="A27" s="118">
        <v>23</v>
      </c>
      <c r="B27" s="88" t="s">
        <v>91</v>
      </c>
      <c r="C27" s="88" t="s">
        <v>80</v>
      </c>
      <c r="D27" s="121">
        <v>2500</v>
      </c>
      <c r="E27" s="134">
        <v>2500</v>
      </c>
      <c r="F27" s="89">
        <v>2500</v>
      </c>
      <c r="G27" s="134">
        <v>2500</v>
      </c>
      <c r="H27" s="122">
        <f t="shared" si="3"/>
        <v>2500</v>
      </c>
      <c r="I27" s="123">
        <v>2500</v>
      </c>
      <c r="J27" s="89">
        <v>2500</v>
      </c>
      <c r="K27" s="128">
        <v>2500</v>
      </c>
      <c r="L27" s="128">
        <v>2500</v>
      </c>
      <c r="M27" s="128">
        <v>2000</v>
      </c>
      <c r="N27" s="124">
        <f t="shared" si="4"/>
        <v>2400</v>
      </c>
      <c r="O27" s="121">
        <v>2000</v>
      </c>
      <c r="P27" s="128">
        <v>2000</v>
      </c>
      <c r="Q27" s="128">
        <v>2200</v>
      </c>
      <c r="R27" s="128">
        <v>2200</v>
      </c>
      <c r="S27" s="122">
        <f t="shared" si="5"/>
        <v>2280</v>
      </c>
      <c r="T27" s="121">
        <v>2500</v>
      </c>
      <c r="U27" s="128">
        <v>2520</v>
      </c>
      <c r="V27" s="128">
        <v>2375</v>
      </c>
      <c r="W27" s="122">
        <f t="shared" si="6"/>
        <v>2465</v>
      </c>
      <c r="X27" s="121">
        <v>2000</v>
      </c>
      <c r="Y27" s="128">
        <v>1500</v>
      </c>
      <c r="Z27" s="128">
        <v>1500</v>
      </c>
      <c r="AA27" s="128">
        <v>1500</v>
      </c>
      <c r="AB27" s="126">
        <f t="shared" si="7"/>
        <v>1625</v>
      </c>
      <c r="AC27" s="127">
        <v>2000</v>
      </c>
      <c r="AD27" s="128">
        <f>'Mushin Market'!AC28</f>
        <v>1800</v>
      </c>
      <c r="AE27" s="128">
        <f>'Mushin Market'!AD28</f>
        <v>2000</v>
      </c>
      <c r="AF27" s="128">
        <f>'Mushin Market'!AE28</f>
        <v>3000</v>
      </c>
      <c r="AG27" s="129">
        <f t="shared" si="8"/>
        <v>2200</v>
      </c>
      <c r="AH27" s="127">
        <f>'Mushin Market'!AG28</f>
        <v>2500</v>
      </c>
      <c r="AI27" s="127">
        <f>'Mushin Market'!AH28</f>
        <v>2500</v>
      </c>
      <c r="AJ27" s="127">
        <f>'Mushin Market'!AI28</f>
        <v>3000</v>
      </c>
      <c r="AK27" s="127">
        <f>'Mushin Market'!AJ28</f>
        <v>4800</v>
      </c>
      <c r="AL27" s="129">
        <f t="shared" si="13"/>
        <v>3200</v>
      </c>
      <c r="AM27" s="140">
        <f>'Mushin Market'!AL28</f>
        <v>4500</v>
      </c>
      <c r="AN27" s="140">
        <f>'Mushin Market'!AM28</f>
        <v>5000</v>
      </c>
      <c r="AO27" s="140">
        <f>'Mushin Market'!AN28</f>
        <v>5000</v>
      </c>
      <c r="AP27" s="140">
        <f>'Mushin Market'!AO28</f>
        <v>5000</v>
      </c>
      <c r="AQ27" s="323">
        <f t="shared" si="1"/>
        <v>4875</v>
      </c>
      <c r="AR27" s="140">
        <f>'Mushin Market'!AQ28</f>
        <v>5000</v>
      </c>
      <c r="AS27" s="140">
        <f>'Mushin Market'!AR28</f>
        <v>5000</v>
      </c>
      <c r="AT27" s="140">
        <f>'Mushin Market'!AS28</f>
        <v>5000</v>
      </c>
      <c r="AU27" s="140">
        <f>'Mushin Market'!AT28</f>
        <v>5000</v>
      </c>
      <c r="AV27" s="140">
        <f>'Mushin Market'!AU28</f>
        <v>4500</v>
      </c>
      <c r="AW27" s="323">
        <f t="shared" si="2"/>
        <v>4900</v>
      </c>
      <c r="AX27" s="140">
        <f>'Mushin Market'!AW28</f>
        <v>5000</v>
      </c>
      <c r="AY27" s="140">
        <f>'Mushin Market'!AX28</f>
        <v>5000</v>
      </c>
      <c r="AZ27" s="140">
        <f>'Mushin Market'!AY28</f>
        <v>5000</v>
      </c>
      <c r="BA27" s="140">
        <f>'Mushin Market'!AZ28</f>
        <v>5000</v>
      </c>
      <c r="BB27" s="323">
        <f t="shared" si="9"/>
        <v>5000</v>
      </c>
      <c r="BC27" s="140">
        <f>'Mushin Market'!BB28</f>
        <v>5500</v>
      </c>
      <c r="BD27" s="140">
        <f>'Mushin Market'!BC28</f>
        <v>5000</v>
      </c>
      <c r="BE27" s="140">
        <f>'Mushin Market'!BD28</f>
        <v>5000</v>
      </c>
      <c r="BF27" s="140">
        <f>'Mushin Market'!BE28</f>
        <v>4000</v>
      </c>
      <c r="BG27" s="140">
        <f>'Mushin Market'!BF28</f>
        <v>4000</v>
      </c>
      <c r="BH27" s="323">
        <f t="shared" si="12"/>
        <v>4700</v>
      </c>
      <c r="BI27" s="140">
        <f>'Mushin Market'!BH28</f>
        <v>4000</v>
      </c>
      <c r="BJ27" s="140">
        <f>'Mushin Market'!BI28</f>
        <v>4000</v>
      </c>
      <c r="BK27" s="140">
        <f>'Mushin Market'!BJ28</f>
        <v>2500</v>
      </c>
      <c r="BL27" s="140">
        <f>'Mushin Market'!BK28</f>
        <v>2500</v>
      </c>
      <c r="BM27" s="323">
        <f t="shared" si="10"/>
        <v>3250</v>
      </c>
      <c r="BN27" s="140">
        <f>'Mushin Market'!BM28</f>
        <v>2500</v>
      </c>
      <c r="BO27" s="140">
        <f>'Mushin Market'!BN28</f>
        <v>2000</v>
      </c>
      <c r="BP27" s="140">
        <f>'Mushin Market'!BO28</f>
        <v>2000</v>
      </c>
      <c r="BQ27" s="140">
        <f>'Mushin Market'!BP28</f>
        <v>2000</v>
      </c>
      <c r="BR27" s="323">
        <f t="shared" si="11"/>
        <v>2125</v>
      </c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  <c r="EZ27" s="352"/>
      <c r="FA27" s="352"/>
      <c r="FB27" s="352"/>
      <c r="FC27" s="352"/>
      <c r="FD27" s="352"/>
      <c r="FE27" s="352"/>
      <c r="FF27" s="352"/>
      <c r="FG27" s="352"/>
      <c r="FH27" s="352"/>
      <c r="FI27" s="352"/>
      <c r="FJ27" s="352"/>
      <c r="FK27" s="352"/>
      <c r="FL27" s="352"/>
      <c r="FM27" s="352"/>
      <c r="FN27" s="352"/>
      <c r="FO27" s="352"/>
      <c r="FP27" s="352"/>
      <c r="FQ27" s="352"/>
      <c r="FR27" s="352"/>
      <c r="FS27" s="352"/>
      <c r="FT27" s="352"/>
      <c r="FU27" s="352"/>
      <c r="FV27" s="352"/>
      <c r="FW27" s="352"/>
      <c r="FX27" s="352"/>
      <c r="FY27" s="352"/>
      <c r="FZ27" s="352"/>
      <c r="GA27" s="352"/>
      <c r="GB27" s="352"/>
      <c r="GC27" s="352"/>
      <c r="GD27" s="352"/>
      <c r="GE27" s="352"/>
      <c r="GF27" s="352"/>
      <c r="GG27" s="352"/>
      <c r="GH27" s="352"/>
      <c r="GI27" s="352"/>
      <c r="GJ27" s="352"/>
      <c r="GK27" s="352"/>
      <c r="GL27" s="352"/>
      <c r="GM27" s="352"/>
      <c r="GN27" s="352"/>
      <c r="GO27" s="352"/>
      <c r="GP27" s="352"/>
      <c r="GQ27" s="352"/>
      <c r="GR27" s="352"/>
      <c r="GS27" s="352"/>
      <c r="GT27" s="352"/>
      <c r="GU27" s="352"/>
      <c r="GV27" s="352"/>
      <c r="GW27" s="352"/>
      <c r="GX27" s="352"/>
      <c r="GY27" s="352"/>
      <c r="GZ27" s="352"/>
      <c r="HA27" s="352"/>
      <c r="HB27" s="352"/>
      <c r="HC27" s="352"/>
      <c r="HD27" s="352"/>
      <c r="HE27" s="352"/>
      <c r="HF27" s="352"/>
      <c r="HG27" s="352"/>
      <c r="HH27" s="352"/>
      <c r="HI27" s="352"/>
      <c r="HJ27" s="352"/>
      <c r="HK27" s="352"/>
      <c r="HL27" s="352"/>
      <c r="HM27" s="352"/>
      <c r="HN27" s="352"/>
      <c r="HO27" s="352"/>
      <c r="HP27" s="352"/>
      <c r="HQ27" s="352"/>
      <c r="HR27" s="352"/>
      <c r="HS27" s="352"/>
      <c r="HT27" s="352"/>
      <c r="HU27" s="352"/>
      <c r="HV27" s="352"/>
      <c r="HW27" s="352"/>
      <c r="HX27" s="352"/>
      <c r="HY27" s="352"/>
      <c r="HZ27" s="352"/>
      <c r="IA27" s="352"/>
      <c r="IB27" s="352"/>
      <c r="IC27" s="352"/>
      <c r="ID27" s="352"/>
      <c r="IE27" s="352"/>
      <c r="IF27" s="352"/>
      <c r="IG27" s="352"/>
      <c r="IH27" s="352"/>
      <c r="II27" s="352"/>
      <c r="IJ27" s="352"/>
      <c r="IK27" s="352"/>
      <c r="IL27" s="352"/>
      <c r="IM27" s="352"/>
      <c r="IN27" s="352"/>
      <c r="IO27" s="352"/>
      <c r="IP27" s="352"/>
      <c r="IQ27" s="352"/>
      <c r="IR27" s="352"/>
      <c r="IS27" s="352"/>
      <c r="IT27" s="352"/>
      <c r="IU27" s="352"/>
      <c r="IV27" s="352"/>
      <c r="IW27" s="352"/>
      <c r="IX27" s="352"/>
      <c r="IY27" s="352"/>
      <c r="IZ27" s="352"/>
      <c r="JA27" s="352"/>
      <c r="JB27" s="352"/>
      <c r="JC27" s="352"/>
      <c r="JD27" s="352"/>
      <c r="JE27" s="352"/>
      <c r="JF27" s="352"/>
      <c r="JG27" s="352"/>
      <c r="JH27" s="352"/>
      <c r="JI27" s="352"/>
      <c r="JJ27" s="352"/>
      <c r="JK27" s="352"/>
      <c r="JL27" s="352"/>
      <c r="JM27" s="352"/>
      <c r="JN27" s="352"/>
      <c r="JO27" s="352"/>
      <c r="JP27" s="352"/>
      <c r="JQ27" s="352"/>
      <c r="JR27" s="352"/>
      <c r="JS27" s="352"/>
      <c r="JT27" s="352"/>
      <c r="JU27" s="352"/>
      <c r="JV27" s="352"/>
      <c r="JW27" s="352"/>
      <c r="JX27" s="352"/>
      <c r="JY27" s="352"/>
      <c r="JZ27" s="352"/>
      <c r="KA27" s="352"/>
      <c r="KB27" s="352"/>
      <c r="KC27" s="352"/>
      <c r="KD27" s="352"/>
      <c r="KE27" s="352"/>
      <c r="KF27" s="352"/>
      <c r="KG27" s="352"/>
      <c r="KH27" s="352"/>
      <c r="KI27" s="352"/>
      <c r="KJ27" s="352"/>
      <c r="KK27" s="352"/>
      <c r="KL27" s="352"/>
      <c r="KM27" s="352"/>
      <c r="KN27" s="352"/>
      <c r="KO27" s="352"/>
      <c r="KP27" s="352"/>
      <c r="KQ27" s="352"/>
      <c r="KR27" s="352"/>
      <c r="KS27" s="352"/>
      <c r="KT27" s="352"/>
      <c r="KU27" s="352"/>
      <c r="KV27" s="352"/>
      <c r="KW27" s="352"/>
      <c r="KX27" s="352"/>
      <c r="KY27" s="352"/>
      <c r="KZ27" s="352"/>
      <c r="LA27" s="352"/>
      <c r="LB27" s="352"/>
      <c r="LC27" s="352"/>
      <c r="LD27" s="352"/>
      <c r="LE27" s="352"/>
      <c r="LF27" s="352"/>
      <c r="LG27" s="352"/>
      <c r="LH27" s="352"/>
      <c r="LI27" s="352"/>
      <c r="LJ27" s="352"/>
      <c r="LK27" s="352"/>
      <c r="LL27" s="352"/>
      <c r="LM27" s="352"/>
      <c r="LN27" s="352"/>
      <c r="LO27" s="352"/>
      <c r="LP27" s="352"/>
      <c r="LQ27" s="352"/>
      <c r="LR27" s="352"/>
      <c r="LS27" s="352"/>
      <c r="LT27" s="352"/>
      <c r="LU27" s="352"/>
      <c r="LV27" s="352"/>
      <c r="LW27" s="352"/>
    </row>
    <row r="28" spans="1:335" s="42" customFormat="1" x14ac:dyDescent="0.35">
      <c r="A28" s="118">
        <v>24</v>
      </c>
      <c r="B28" s="88" t="s">
        <v>92</v>
      </c>
      <c r="C28" s="88" t="s">
        <v>80</v>
      </c>
      <c r="D28" s="121">
        <v>2100</v>
      </c>
      <c r="E28" s="134">
        <v>2000</v>
      </c>
      <c r="F28" s="89">
        <v>2000</v>
      </c>
      <c r="G28" s="134">
        <v>2000</v>
      </c>
      <c r="H28" s="122">
        <f t="shared" si="3"/>
        <v>2025</v>
      </c>
      <c r="I28" s="123">
        <v>2000</v>
      </c>
      <c r="J28" s="89">
        <v>2000</v>
      </c>
      <c r="K28" s="128">
        <v>2000</v>
      </c>
      <c r="L28" s="128">
        <v>2000</v>
      </c>
      <c r="M28" s="128">
        <v>2000</v>
      </c>
      <c r="N28" s="124">
        <f t="shared" si="4"/>
        <v>2000</v>
      </c>
      <c r="O28" s="121">
        <v>2000</v>
      </c>
      <c r="P28" s="128">
        <v>1800</v>
      </c>
      <c r="Q28" s="128">
        <v>2000</v>
      </c>
      <c r="R28" s="128">
        <v>2000</v>
      </c>
      <c r="S28" s="122">
        <f t="shared" si="5"/>
        <v>1980</v>
      </c>
      <c r="T28" s="121">
        <v>2500</v>
      </c>
      <c r="U28" s="128">
        <v>2388.8888888888901</v>
      </c>
      <c r="V28" s="128">
        <v>2693.75</v>
      </c>
      <c r="W28" s="122">
        <f t="shared" si="6"/>
        <v>2527.546296296297</v>
      </c>
      <c r="X28" s="121">
        <v>1800</v>
      </c>
      <c r="Y28" s="128">
        <v>1500</v>
      </c>
      <c r="Z28" s="128">
        <v>1500</v>
      </c>
      <c r="AA28" s="128">
        <v>1500</v>
      </c>
      <c r="AB28" s="126">
        <f t="shared" si="7"/>
        <v>1575</v>
      </c>
      <c r="AC28" s="127">
        <v>2000</v>
      </c>
      <c r="AD28" s="128">
        <f>'Mushin Market'!AC29</f>
        <v>1800</v>
      </c>
      <c r="AE28" s="128">
        <f>'Mushin Market'!AD29</f>
        <v>2000</v>
      </c>
      <c r="AF28" s="128">
        <f>'Mushin Market'!AE29</f>
        <v>1500</v>
      </c>
      <c r="AG28" s="129">
        <f t="shared" si="8"/>
        <v>1825</v>
      </c>
      <c r="AH28" s="127">
        <f>'Mushin Market'!AG29</f>
        <v>2000</v>
      </c>
      <c r="AI28" s="127">
        <f>'Mushin Market'!AH29</f>
        <v>2000</v>
      </c>
      <c r="AJ28" s="127">
        <f>'Mushin Market'!AI29</f>
        <v>2500</v>
      </c>
      <c r="AK28" s="127">
        <f>'Mushin Market'!AJ29</f>
        <v>2500</v>
      </c>
      <c r="AL28" s="129">
        <f t="shared" si="13"/>
        <v>2250</v>
      </c>
      <c r="AM28" s="140">
        <f>'Mushin Market'!AL29</f>
        <v>2500</v>
      </c>
      <c r="AN28" s="140">
        <f>'Mushin Market'!AM29</f>
        <v>2500</v>
      </c>
      <c r="AO28" s="140">
        <f>'Mushin Market'!AN29</f>
        <v>2500</v>
      </c>
      <c r="AP28" s="140">
        <f>'Mushin Market'!AO29</f>
        <v>2500</v>
      </c>
      <c r="AQ28" s="323">
        <f t="shared" si="1"/>
        <v>2500</v>
      </c>
      <c r="AR28" s="140">
        <f>'Mushin Market'!AQ29</f>
        <v>3000</v>
      </c>
      <c r="AS28" s="140">
        <f>'Mushin Market'!AR29</f>
        <v>3000</v>
      </c>
      <c r="AT28" s="140">
        <f>'Mushin Market'!AS29</f>
        <v>3000</v>
      </c>
      <c r="AU28" s="140">
        <f>'Mushin Market'!AT29</f>
        <v>3000</v>
      </c>
      <c r="AV28" s="140">
        <f>'Mushin Market'!AU29</f>
        <v>3000</v>
      </c>
      <c r="AW28" s="323">
        <f t="shared" si="2"/>
        <v>3000</v>
      </c>
      <c r="AX28" s="140">
        <f>'Mushin Market'!AW29</f>
        <v>4500</v>
      </c>
      <c r="AY28" s="140">
        <f>'Mushin Market'!AX29</f>
        <v>4500</v>
      </c>
      <c r="AZ28" s="140">
        <f>'Mushin Market'!AY29</f>
        <v>4500</v>
      </c>
      <c r="BA28" s="140">
        <f>'Mushin Market'!AZ29</f>
        <v>5000</v>
      </c>
      <c r="BB28" s="323">
        <f t="shared" si="9"/>
        <v>4625</v>
      </c>
      <c r="BC28" s="140">
        <f>'Mushin Market'!BB29</f>
        <v>5000</v>
      </c>
      <c r="BD28" s="140">
        <f>'Mushin Market'!BC29</f>
        <v>5500</v>
      </c>
      <c r="BE28" s="140">
        <f>'Mushin Market'!BD29</f>
        <v>5000</v>
      </c>
      <c r="BF28" s="140">
        <f>'Mushin Market'!BE29</f>
        <v>4000</v>
      </c>
      <c r="BG28" s="140">
        <f>'Mushin Market'!BF29</f>
        <v>4000</v>
      </c>
      <c r="BH28" s="323">
        <f t="shared" si="12"/>
        <v>4700</v>
      </c>
      <c r="BI28" s="140">
        <f>'Mushin Market'!BH29</f>
        <v>4000</v>
      </c>
      <c r="BJ28" s="140">
        <f>'Mushin Market'!BI29</f>
        <v>4000</v>
      </c>
      <c r="BK28" s="140">
        <f>'Mushin Market'!BJ29</f>
        <v>2500</v>
      </c>
      <c r="BL28" s="140">
        <f>'Mushin Market'!BK29</f>
        <v>2500</v>
      </c>
      <c r="BM28" s="323">
        <f t="shared" si="10"/>
        <v>3250</v>
      </c>
      <c r="BN28" s="140">
        <f>'Mushin Market'!BM29</f>
        <v>2500</v>
      </c>
      <c r="BO28" s="140">
        <f>'Mushin Market'!BN29</f>
        <v>2000</v>
      </c>
      <c r="BP28" s="140">
        <f>'Mushin Market'!BO29</f>
        <v>2000</v>
      </c>
      <c r="BQ28" s="140">
        <f>'Mushin Market'!BP29</f>
        <v>2000</v>
      </c>
      <c r="BR28" s="323">
        <f t="shared" si="11"/>
        <v>2125</v>
      </c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  <c r="EZ28" s="352"/>
      <c r="FA28" s="352"/>
      <c r="FB28" s="352"/>
      <c r="FC28" s="352"/>
      <c r="FD28" s="352"/>
      <c r="FE28" s="352"/>
      <c r="FF28" s="352"/>
      <c r="FG28" s="352"/>
      <c r="FH28" s="352"/>
      <c r="FI28" s="352"/>
      <c r="FJ28" s="352"/>
      <c r="FK28" s="352"/>
      <c r="FL28" s="352"/>
      <c r="FM28" s="352"/>
      <c r="FN28" s="352"/>
      <c r="FO28" s="352"/>
      <c r="FP28" s="352"/>
      <c r="FQ28" s="352"/>
      <c r="FR28" s="352"/>
      <c r="FS28" s="352"/>
      <c r="FT28" s="352"/>
      <c r="FU28" s="352"/>
      <c r="FV28" s="352"/>
      <c r="FW28" s="352"/>
      <c r="FX28" s="352"/>
      <c r="FY28" s="352"/>
      <c r="FZ28" s="352"/>
      <c r="GA28" s="352"/>
      <c r="GB28" s="352"/>
      <c r="GC28" s="352"/>
      <c r="GD28" s="352"/>
      <c r="GE28" s="352"/>
      <c r="GF28" s="352"/>
      <c r="GG28" s="352"/>
      <c r="GH28" s="352"/>
      <c r="GI28" s="352"/>
      <c r="GJ28" s="352"/>
      <c r="GK28" s="352"/>
      <c r="GL28" s="352"/>
      <c r="GM28" s="352"/>
      <c r="GN28" s="352"/>
      <c r="GO28" s="352"/>
      <c r="GP28" s="352"/>
      <c r="GQ28" s="352"/>
      <c r="GR28" s="352"/>
      <c r="GS28" s="352"/>
      <c r="GT28" s="352"/>
      <c r="GU28" s="352"/>
      <c r="GV28" s="352"/>
      <c r="GW28" s="352"/>
      <c r="GX28" s="352"/>
      <c r="GY28" s="352"/>
      <c r="GZ28" s="352"/>
      <c r="HA28" s="352"/>
      <c r="HB28" s="352"/>
      <c r="HC28" s="352"/>
      <c r="HD28" s="352"/>
      <c r="HE28" s="352"/>
      <c r="HF28" s="352"/>
      <c r="HG28" s="352"/>
      <c r="HH28" s="352"/>
      <c r="HI28" s="352"/>
      <c r="HJ28" s="352"/>
      <c r="HK28" s="352"/>
      <c r="HL28" s="352"/>
      <c r="HM28" s="352"/>
      <c r="HN28" s="352"/>
      <c r="HO28" s="352"/>
      <c r="HP28" s="352"/>
      <c r="HQ28" s="352"/>
      <c r="HR28" s="352"/>
      <c r="HS28" s="352"/>
      <c r="HT28" s="352"/>
      <c r="HU28" s="352"/>
      <c r="HV28" s="352"/>
      <c r="HW28" s="352"/>
      <c r="HX28" s="352"/>
      <c r="HY28" s="352"/>
      <c r="HZ28" s="352"/>
      <c r="IA28" s="352"/>
      <c r="IB28" s="352"/>
      <c r="IC28" s="352"/>
      <c r="ID28" s="352"/>
      <c r="IE28" s="352"/>
      <c r="IF28" s="352"/>
      <c r="IG28" s="352"/>
      <c r="IH28" s="352"/>
      <c r="II28" s="352"/>
      <c r="IJ28" s="352"/>
      <c r="IK28" s="352"/>
      <c r="IL28" s="352"/>
      <c r="IM28" s="352"/>
      <c r="IN28" s="352"/>
      <c r="IO28" s="352"/>
      <c r="IP28" s="352"/>
      <c r="IQ28" s="352"/>
      <c r="IR28" s="352"/>
      <c r="IS28" s="352"/>
      <c r="IT28" s="352"/>
      <c r="IU28" s="352"/>
      <c r="IV28" s="352"/>
      <c r="IW28" s="352"/>
      <c r="IX28" s="352"/>
      <c r="IY28" s="352"/>
      <c r="IZ28" s="352"/>
      <c r="JA28" s="352"/>
      <c r="JB28" s="352"/>
      <c r="JC28" s="352"/>
      <c r="JD28" s="352"/>
      <c r="JE28" s="352"/>
      <c r="JF28" s="352"/>
      <c r="JG28" s="352"/>
      <c r="JH28" s="352"/>
      <c r="JI28" s="352"/>
      <c r="JJ28" s="352"/>
      <c r="JK28" s="352"/>
      <c r="JL28" s="352"/>
      <c r="JM28" s="352"/>
      <c r="JN28" s="352"/>
      <c r="JO28" s="352"/>
      <c r="JP28" s="352"/>
      <c r="JQ28" s="352"/>
      <c r="JR28" s="352"/>
      <c r="JS28" s="352"/>
      <c r="JT28" s="352"/>
      <c r="JU28" s="352"/>
      <c r="JV28" s="352"/>
      <c r="JW28" s="352"/>
      <c r="JX28" s="352"/>
      <c r="JY28" s="352"/>
      <c r="JZ28" s="352"/>
      <c r="KA28" s="352"/>
      <c r="KB28" s="352"/>
      <c r="KC28" s="352"/>
      <c r="KD28" s="352"/>
      <c r="KE28" s="352"/>
      <c r="KF28" s="352"/>
      <c r="KG28" s="352"/>
      <c r="KH28" s="352"/>
      <c r="KI28" s="352"/>
      <c r="KJ28" s="352"/>
      <c r="KK28" s="352"/>
      <c r="KL28" s="352"/>
      <c r="KM28" s="352"/>
      <c r="KN28" s="352"/>
      <c r="KO28" s="352"/>
      <c r="KP28" s="352"/>
      <c r="KQ28" s="352"/>
      <c r="KR28" s="352"/>
      <c r="KS28" s="352"/>
      <c r="KT28" s="352"/>
      <c r="KU28" s="352"/>
      <c r="KV28" s="352"/>
      <c r="KW28" s="352"/>
      <c r="KX28" s="352"/>
      <c r="KY28" s="352"/>
      <c r="KZ28" s="352"/>
      <c r="LA28" s="352"/>
      <c r="LB28" s="352"/>
      <c r="LC28" s="352"/>
      <c r="LD28" s="352"/>
      <c r="LE28" s="352"/>
      <c r="LF28" s="352"/>
      <c r="LG28" s="352"/>
      <c r="LH28" s="352"/>
      <c r="LI28" s="352"/>
      <c r="LJ28" s="352"/>
      <c r="LK28" s="352"/>
      <c r="LL28" s="352"/>
      <c r="LM28" s="352"/>
      <c r="LN28" s="352"/>
      <c r="LO28" s="352"/>
      <c r="LP28" s="352"/>
      <c r="LQ28" s="352"/>
      <c r="LR28" s="352"/>
      <c r="LS28" s="352"/>
      <c r="LT28" s="352"/>
      <c r="LU28" s="352"/>
      <c r="LV28" s="352"/>
      <c r="LW28" s="352"/>
    </row>
    <row r="29" spans="1:335" s="42" customFormat="1" x14ac:dyDescent="0.35">
      <c r="A29" s="118">
        <v>25</v>
      </c>
      <c r="B29" s="88" t="s">
        <v>93</v>
      </c>
      <c r="C29" s="88" t="s">
        <v>80</v>
      </c>
      <c r="D29" s="121">
        <v>2000</v>
      </c>
      <c r="E29" s="134">
        <v>2000</v>
      </c>
      <c r="F29" s="89">
        <v>2000</v>
      </c>
      <c r="G29" s="134">
        <v>2000</v>
      </c>
      <c r="H29" s="122">
        <f t="shared" si="3"/>
        <v>2000</v>
      </c>
      <c r="I29" s="123">
        <v>1800</v>
      </c>
      <c r="J29" s="89">
        <v>2000</v>
      </c>
      <c r="K29" s="128">
        <v>2000</v>
      </c>
      <c r="L29" s="128">
        <v>2000</v>
      </c>
      <c r="M29" s="128">
        <v>2000</v>
      </c>
      <c r="N29" s="124">
        <f t="shared" si="4"/>
        <v>1960</v>
      </c>
      <c r="O29" s="121">
        <v>2000</v>
      </c>
      <c r="P29" s="128">
        <v>1800</v>
      </c>
      <c r="Q29" s="128">
        <v>2000</v>
      </c>
      <c r="R29" s="128">
        <v>2000</v>
      </c>
      <c r="S29" s="122">
        <f t="shared" si="5"/>
        <v>1956</v>
      </c>
      <c r="T29" s="121">
        <v>2500</v>
      </c>
      <c r="U29" s="128">
        <v>2550</v>
      </c>
      <c r="V29" s="128">
        <v>2556.25</v>
      </c>
      <c r="W29" s="122">
        <f t="shared" si="6"/>
        <v>2535.4166666666665</v>
      </c>
      <c r="X29" s="121">
        <v>2000</v>
      </c>
      <c r="Y29" s="128">
        <v>1500</v>
      </c>
      <c r="Z29" s="128">
        <v>1500</v>
      </c>
      <c r="AA29" s="128">
        <v>1500</v>
      </c>
      <c r="AB29" s="126">
        <f t="shared" si="7"/>
        <v>1625</v>
      </c>
      <c r="AC29" s="127">
        <v>2000</v>
      </c>
      <c r="AD29" s="128">
        <f>'Mushin Market'!AC30</f>
        <v>2000</v>
      </c>
      <c r="AE29" s="128">
        <f>'Mushin Market'!AD30</f>
        <v>2000</v>
      </c>
      <c r="AF29" s="128">
        <f>'Mushin Market'!AE30</f>
        <v>4000</v>
      </c>
      <c r="AG29" s="129">
        <f t="shared" si="8"/>
        <v>2500</v>
      </c>
      <c r="AH29" s="127">
        <f>'Mushin Market'!AG30</f>
        <v>2000</v>
      </c>
      <c r="AI29" s="127">
        <f>'Mushin Market'!AH30</f>
        <v>2000</v>
      </c>
      <c r="AJ29" s="127">
        <f>'Mushin Market'!AI30</f>
        <v>2500</v>
      </c>
      <c r="AK29" s="127">
        <f>'Mushin Market'!AJ30</f>
        <v>2500</v>
      </c>
      <c r="AL29" s="129">
        <f t="shared" si="13"/>
        <v>2250</v>
      </c>
      <c r="AM29" s="140">
        <f>'Mushin Market'!AL30</f>
        <v>2500</v>
      </c>
      <c r="AN29" s="140">
        <f>'Mushin Market'!AM30</f>
        <v>2500</v>
      </c>
      <c r="AO29" s="140">
        <f>'Mushin Market'!AN30</f>
        <v>2500</v>
      </c>
      <c r="AP29" s="140">
        <f>'Mushin Market'!AO30</f>
        <v>2500</v>
      </c>
      <c r="AQ29" s="323">
        <f t="shared" si="1"/>
        <v>2500</v>
      </c>
      <c r="AR29" s="140">
        <f>'Mushin Market'!AQ30</f>
        <v>3000</v>
      </c>
      <c r="AS29" s="140">
        <f>'Mushin Market'!AR30</f>
        <v>3000</v>
      </c>
      <c r="AT29" s="140">
        <f>'Mushin Market'!AS30</f>
        <v>3000</v>
      </c>
      <c r="AU29" s="140">
        <f>'Mushin Market'!AT30</f>
        <v>3000</v>
      </c>
      <c r="AV29" s="140">
        <f>'Mushin Market'!AU30</f>
        <v>3000</v>
      </c>
      <c r="AW29" s="323">
        <f t="shared" si="2"/>
        <v>3000</v>
      </c>
      <c r="AX29" s="140">
        <f>'Mushin Market'!AW30</f>
        <v>4500</v>
      </c>
      <c r="AY29" s="140">
        <f>'Mushin Market'!AX30</f>
        <v>4500</v>
      </c>
      <c r="AZ29" s="140">
        <f>'Mushin Market'!AY30</f>
        <v>4500</v>
      </c>
      <c r="BA29" s="140">
        <f>'Mushin Market'!AZ30</f>
        <v>5500</v>
      </c>
      <c r="BB29" s="323">
        <f t="shared" si="9"/>
        <v>4750</v>
      </c>
      <c r="BC29" s="140">
        <f>'Mushin Market'!BB30</f>
        <v>5000</v>
      </c>
      <c r="BD29" s="140">
        <f>'Mushin Market'!BC30</f>
        <v>5000</v>
      </c>
      <c r="BE29" s="140">
        <f>'Mushin Market'!BD30</f>
        <v>5000</v>
      </c>
      <c r="BF29" s="140">
        <f>'Mushin Market'!BE30</f>
        <v>4000</v>
      </c>
      <c r="BG29" s="140">
        <f>'Mushin Market'!BF30</f>
        <v>4000</v>
      </c>
      <c r="BH29" s="323">
        <f t="shared" si="12"/>
        <v>4600</v>
      </c>
      <c r="BI29" s="140">
        <f>'Mushin Market'!BH30</f>
        <v>4000</v>
      </c>
      <c r="BJ29" s="140">
        <f>'Mushin Market'!BI30</f>
        <v>4000</v>
      </c>
      <c r="BK29" s="140">
        <f>'Mushin Market'!BJ30</f>
        <v>2500</v>
      </c>
      <c r="BL29" s="140">
        <f>'Mushin Market'!BK30</f>
        <v>2500</v>
      </c>
      <c r="BM29" s="323">
        <f t="shared" si="10"/>
        <v>3250</v>
      </c>
      <c r="BN29" s="140">
        <f>'Mushin Market'!BM30</f>
        <v>2500</v>
      </c>
      <c r="BO29" s="140">
        <f>'Mushin Market'!BN30</f>
        <v>2000</v>
      </c>
      <c r="BP29" s="140">
        <f>'Mushin Market'!BO30</f>
        <v>2000</v>
      </c>
      <c r="BQ29" s="140">
        <f>'Mushin Market'!BP30</f>
        <v>2000</v>
      </c>
      <c r="BR29" s="323">
        <f t="shared" si="11"/>
        <v>2125</v>
      </c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  <c r="EZ29" s="352"/>
      <c r="FA29" s="352"/>
      <c r="FB29" s="352"/>
      <c r="FC29" s="352"/>
      <c r="FD29" s="352"/>
      <c r="FE29" s="352"/>
      <c r="FF29" s="352"/>
      <c r="FG29" s="352"/>
      <c r="FH29" s="352"/>
      <c r="FI29" s="352"/>
      <c r="FJ29" s="352"/>
      <c r="FK29" s="352"/>
      <c r="FL29" s="352"/>
      <c r="FM29" s="352"/>
      <c r="FN29" s="352"/>
      <c r="FO29" s="352"/>
      <c r="FP29" s="352"/>
      <c r="FQ29" s="352"/>
      <c r="FR29" s="352"/>
      <c r="FS29" s="352"/>
      <c r="FT29" s="352"/>
      <c r="FU29" s="352"/>
      <c r="FV29" s="352"/>
      <c r="FW29" s="352"/>
      <c r="FX29" s="352"/>
      <c r="FY29" s="352"/>
      <c r="FZ29" s="352"/>
      <c r="GA29" s="352"/>
      <c r="GB29" s="352"/>
      <c r="GC29" s="352"/>
      <c r="GD29" s="352"/>
      <c r="GE29" s="352"/>
      <c r="GF29" s="352"/>
      <c r="GG29" s="352"/>
      <c r="GH29" s="352"/>
      <c r="GI29" s="352"/>
      <c r="GJ29" s="352"/>
      <c r="GK29" s="352"/>
      <c r="GL29" s="352"/>
      <c r="GM29" s="352"/>
      <c r="GN29" s="352"/>
      <c r="GO29" s="352"/>
      <c r="GP29" s="352"/>
      <c r="GQ29" s="352"/>
      <c r="GR29" s="352"/>
      <c r="GS29" s="352"/>
      <c r="GT29" s="352"/>
      <c r="GU29" s="352"/>
      <c r="GV29" s="352"/>
      <c r="GW29" s="352"/>
      <c r="GX29" s="352"/>
      <c r="GY29" s="352"/>
      <c r="GZ29" s="352"/>
      <c r="HA29" s="352"/>
      <c r="HB29" s="352"/>
      <c r="HC29" s="352"/>
      <c r="HD29" s="352"/>
      <c r="HE29" s="352"/>
      <c r="HF29" s="352"/>
      <c r="HG29" s="352"/>
      <c r="HH29" s="352"/>
      <c r="HI29" s="352"/>
      <c r="HJ29" s="352"/>
      <c r="HK29" s="352"/>
      <c r="HL29" s="352"/>
      <c r="HM29" s="352"/>
      <c r="HN29" s="352"/>
      <c r="HO29" s="352"/>
      <c r="HP29" s="352"/>
      <c r="HQ29" s="352"/>
      <c r="HR29" s="352"/>
      <c r="HS29" s="352"/>
      <c r="HT29" s="352"/>
      <c r="HU29" s="352"/>
      <c r="HV29" s="352"/>
      <c r="HW29" s="352"/>
      <c r="HX29" s="352"/>
      <c r="HY29" s="352"/>
      <c r="HZ29" s="352"/>
      <c r="IA29" s="352"/>
      <c r="IB29" s="352"/>
      <c r="IC29" s="352"/>
      <c r="ID29" s="352"/>
      <c r="IE29" s="352"/>
      <c r="IF29" s="352"/>
      <c r="IG29" s="352"/>
      <c r="IH29" s="352"/>
      <c r="II29" s="352"/>
      <c r="IJ29" s="352"/>
      <c r="IK29" s="352"/>
      <c r="IL29" s="352"/>
      <c r="IM29" s="352"/>
      <c r="IN29" s="352"/>
      <c r="IO29" s="352"/>
      <c r="IP29" s="352"/>
      <c r="IQ29" s="352"/>
      <c r="IR29" s="352"/>
      <c r="IS29" s="352"/>
      <c r="IT29" s="352"/>
      <c r="IU29" s="352"/>
      <c r="IV29" s="352"/>
      <c r="IW29" s="352"/>
      <c r="IX29" s="352"/>
      <c r="IY29" s="352"/>
      <c r="IZ29" s="352"/>
      <c r="JA29" s="352"/>
      <c r="JB29" s="352"/>
      <c r="JC29" s="352"/>
      <c r="JD29" s="352"/>
      <c r="JE29" s="352"/>
      <c r="JF29" s="352"/>
      <c r="JG29" s="352"/>
      <c r="JH29" s="352"/>
      <c r="JI29" s="352"/>
      <c r="JJ29" s="352"/>
      <c r="JK29" s="352"/>
      <c r="JL29" s="352"/>
      <c r="JM29" s="352"/>
      <c r="JN29" s="352"/>
      <c r="JO29" s="352"/>
      <c r="JP29" s="352"/>
      <c r="JQ29" s="352"/>
      <c r="JR29" s="352"/>
      <c r="JS29" s="352"/>
      <c r="JT29" s="352"/>
      <c r="JU29" s="352"/>
      <c r="JV29" s="352"/>
      <c r="JW29" s="352"/>
      <c r="JX29" s="352"/>
      <c r="JY29" s="352"/>
      <c r="JZ29" s="352"/>
      <c r="KA29" s="352"/>
      <c r="KB29" s="352"/>
      <c r="KC29" s="352"/>
      <c r="KD29" s="352"/>
      <c r="KE29" s="352"/>
      <c r="KF29" s="352"/>
      <c r="KG29" s="352"/>
      <c r="KH29" s="352"/>
      <c r="KI29" s="352"/>
      <c r="KJ29" s="352"/>
      <c r="KK29" s="352"/>
      <c r="KL29" s="352"/>
      <c r="KM29" s="352"/>
      <c r="KN29" s="352"/>
      <c r="KO29" s="352"/>
      <c r="KP29" s="352"/>
      <c r="KQ29" s="352"/>
      <c r="KR29" s="352"/>
      <c r="KS29" s="352"/>
      <c r="KT29" s="352"/>
      <c r="KU29" s="352"/>
      <c r="KV29" s="352"/>
      <c r="KW29" s="352"/>
      <c r="KX29" s="352"/>
      <c r="KY29" s="352"/>
      <c r="KZ29" s="352"/>
      <c r="LA29" s="352"/>
      <c r="LB29" s="352"/>
      <c r="LC29" s="352"/>
      <c r="LD29" s="352"/>
      <c r="LE29" s="352"/>
      <c r="LF29" s="352"/>
      <c r="LG29" s="352"/>
      <c r="LH29" s="352"/>
      <c r="LI29" s="352"/>
      <c r="LJ29" s="352"/>
      <c r="LK29" s="352"/>
      <c r="LL29" s="352"/>
      <c r="LM29" s="352"/>
      <c r="LN29" s="352"/>
      <c r="LO29" s="352"/>
      <c r="LP29" s="352"/>
      <c r="LQ29" s="352"/>
      <c r="LR29" s="352"/>
      <c r="LS29" s="352"/>
      <c r="LT29" s="352"/>
      <c r="LU29" s="352"/>
      <c r="LV29" s="352"/>
      <c r="LW29" s="352"/>
    </row>
    <row r="30" spans="1:335" s="42" customFormat="1" x14ac:dyDescent="0.35">
      <c r="A30" s="118">
        <v>26</v>
      </c>
      <c r="B30" s="88" t="s">
        <v>94</v>
      </c>
      <c r="C30" s="88" t="s">
        <v>79</v>
      </c>
      <c r="D30" s="121">
        <v>1100</v>
      </c>
      <c r="E30" s="134">
        <v>1000</v>
      </c>
      <c r="F30" s="89">
        <v>1000</v>
      </c>
      <c r="G30" s="134">
        <v>1000</v>
      </c>
      <c r="H30" s="122">
        <f t="shared" si="3"/>
        <v>1025</v>
      </c>
      <c r="I30" s="123">
        <v>1000</v>
      </c>
      <c r="J30" s="89">
        <v>1000</v>
      </c>
      <c r="K30" s="128">
        <v>1000</v>
      </c>
      <c r="L30" s="128">
        <v>900</v>
      </c>
      <c r="M30" s="128">
        <v>1000</v>
      </c>
      <c r="N30" s="124">
        <f t="shared" si="4"/>
        <v>980</v>
      </c>
      <c r="O30" s="121">
        <v>1200</v>
      </c>
      <c r="P30" s="128">
        <v>1200</v>
      </c>
      <c r="Q30" s="128">
        <v>1500</v>
      </c>
      <c r="R30" s="128">
        <v>1500</v>
      </c>
      <c r="S30" s="122">
        <f t="shared" si="5"/>
        <v>1128</v>
      </c>
      <c r="T30" s="121">
        <v>1800</v>
      </c>
      <c r="U30" s="128">
        <v>2010</v>
      </c>
      <c r="V30" s="128">
        <v>2150</v>
      </c>
      <c r="W30" s="122">
        <f t="shared" si="6"/>
        <v>1986.6666666666667</v>
      </c>
      <c r="X30" s="121">
        <v>1500</v>
      </c>
      <c r="Y30" s="128">
        <v>1000</v>
      </c>
      <c r="Z30" s="128">
        <v>1000</v>
      </c>
      <c r="AA30" s="128">
        <v>1000</v>
      </c>
      <c r="AB30" s="126">
        <f t="shared" si="7"/>
        <v>1125</v>
      </c>
      <c r="AC30" s="127">
        <v>1000</v>
      </c>
      <c r="AD30" s="128">
        <f>'Mushin Market'!AC31</f>
        <v>800</v>
      </c>
      <c r="AE30" s="128">
        <f>'Mushin Market'!AD31</f>
        <v>1000</v>
      </c>
      <c r="AF30" s="128">
        <f>'Mushin Market'!AE31</f>
        <v>1500</v>
      </c>
      <c r="AG30" s="129">
        <f t="shared" si="8"/>
        <v>1075</v>
      </c>
      <c r="AH30" s="127">
        <f>'Mushin Market'!AG31</f>
        <v>1000</v>
      </c>
      <c r="AI30" s="127">
        <f>'Mushin Market'!AH31</f>
        <v>1000</v>
      </c>
      <c r="AJ30" s="127">
        <f>'Mushin Market'!AI31</f>
        <v>1000</v>
      </c>
      <c r="AK30" s="127">
        <f>'Mushin Market'!AJ31</f>
        <v>1000</v>
      </c>
      <c r="AL30" s="129">
        <f t="shared" si="13"/>
        <v>1000</v>
      </c>
      <c r="AM30" s="140">
        <f>'Mushin Market'!AL31</f>
        <v>1000</v>
      </c>
      <c r="AN30" s="140">
        <f>'Mushin Market'!AM31</f>
        <v>1200</v>
      </c>
      <c r="AO30" s="140">
        <f>'Mushin Market'!AN31</f>
        <v>1200</v>
      </c>
      <c r="AP30" s="140">
        <f>'Mushin Market'!AO31</f>
        <v>1200</v>
      </c>
      <c r="AQ30" s="323">
        <f t="shared" si="1"/>
        <v>1150</v>
      </c>
      <c r="AR30" s="140">
        <f>'Mushin Market'!AQ31</f>
        <v>3000</v>
      </c>
      <c r="AS30" s="140">
        <f>'Mushin Market'!AR31</f>
        <v>1200</v>
      </c>
      <c r="AT30" s="140">
        <f>'Mushin Market'!AS31</f>
        <v>1200</v>
      </c>
      <c r="AU30" s="140">
        <f>'Mushin Market'!AT31</f>
        <v>1000</v>
      </c>
      <c r="AV30" s="140">
        <f>'Mushin Market'!AU31</f>
        <v>900</v>
      </c>
      <c r="AW30" s="323">
        <f t="shared" si="2"/>
        <v>1460</v>
      </c>
      <c r="AX30" s="140">
        <f>'Mushin Market'!AW31</f>
        <v>1000</v>
      </c>
      <c r="AY30" s="140">
        <f>'Mushin Market'!AX31</f>
        <v>1200</v>
      </c>
      <c r="AZ30" s="140">
        <f>'Mushin Market'!AY31</f>
        <v>1200</v>
      </c>
      <c r="BA30" s="140">
        <f>'Mushin Market'!AZ31</f>
        <v>1500</v>
      </c>
      <c r="BB30" s="323">
        <f t="shared" si="9"/>
        <v>1225</v>
      </c>
      <c r="BC30" s="140">
        <f>'Mushin Market'!BB31</f>
        <v>1500</v>
      </c>
      <c r="BD30" s="140">
        <f>'Mushin Market'!BC31</f>
        <v>1500</v>
      </c>
      <c r="BE30" s="140">
        <f>'Mushin Market'!BD31</f>
        <v>1200</v>
      </c>
      <c r="BF30" s="140">
        <f>'Mushin Market'!BE31</f>
        <v>1200</v>
      </c>
      <c r="BG30" s="140">
        <f>'Mushin Market'!BF31</f>
        <v>1200</v>
      </c>
      <c r="BH30" s="323">
        <f t="shared" si="12"/>
        <v>1320</v>
      </c>
      <c r="BI30" s="140">
        <f>'Mushin Market'!BH31</f>
        <v>1200</v>
      </c>
      <c r="BJ30" s="140">
        <f>'Mushin Market'!BI31</f>
        <v>1000</v>
      </c>
      <c r="BK30" s="140">
        <f>'Mushin Market'!BJ31</f>
        <v>1000</v>
      </c>
      <c r="BL30" s="140">
        <f>'Mushin Market'!BK31</f>
        <v>1000</v>
      </c>
      <c r="BM30" s="323">
        <f t="shared" si="10"/>
        <v>1050</v>
      </c>
      <c r="BN30" s="140">
        <f>'Mushin Market'!BM31</f>
        <v>1000</v>
      </c>
      <c r="BO30" s="140">
        <f>'Mushin Market'!BN31</f>
        <v>1000</v>
      </c>
      <c r="BP30" s="140">
        <f>'Mushin Market'!BO31</f>
        <v>1000</v>
      </c>
      <c r="BQ30" s="140">
        <f>'Mushin Market'!BP31</f>
        <v>1000</v>
      </c>
      <c r="BR30" s="323">
        <f t="shared" si="11"/>
        <v>1000</v>
      </c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52"/>
      <c r="EN30" s="352"/>
      <c r="EO30" s="352"/>
      <c r="EP30" s="352"/>
      <c r="EQ30" s="352"/>
      <c r="ER30" s="352"/>
      <c r="ES30" s="352"/>
      <c r="ET30" s="352"/>
      <c r="EU30" s="352"/>
      <c r="EV30" s="352"/>
      <c r="EW30" s="352"/>
      <c r="EX30" s="352"/>
      <c r="EY30" s="352"/>
      <c r="EZ30" s="352"/>
      <c r="FA30" s="352"/>
      <c r="FB30" s="352"/>
      <c r="FC30" s="352"/>
      <c r="FD30" s="352"/>
      <c r="FE30" s="352"/>
      <c r="FF30" s="352"/>
      <c r="FG30" s="352"/>
      <c r="FH30" s="352"/>
      <c r="FI30" s="352"/>
      <c r="FJ30" s="352"/>
      <c r="FK30" s="352"/>
      <c r="FL30" s="352"/>
      <c r="FM30" s="352"/>
      <c r="FN30" s="352"/>
      <c r="FO30" s="352"/>
      <c r="FP30" s="352"/>
      <c r="FQ30" s="352"/>
      <c r="FR30" s="352"/>
      <c r="FS30" s="352"/>
      <c r="FT30" s="352"/>
      <c r="FU30" s="352"/>
      <c r="FV30" s="352"/>
      <c r="FW30" s="352"/>
      <c r="FX30" s="352"/>
      <c r="FY30" s="352"/>
      <c r="FZ30" s="352"/>
      <c r="GA30" s="352"/>
      <c r="GB30" s="352"/>
      <c r="GC30" s="352"/>
      <c r="GD30" s="352"/>
      <c r="GE30" s="352"/>
      <c r="GF30" s="352"/>
      <c r="GG30" s="352"/>
      <c r="GH30" s="352"/>
      <c r="GI30" s="352"/>
      <c r="GJ30" s="352"/>
      <c r="GK30" s="352"/>
      <c r="GL30" s="352"/>
      <c r="GM30" s="352"/>
      <c r="GN30" s="352"/>
      <c r="GO30" s="352"/>
      <c r="GP30" s="352"/>
      <c r="GQ30" s="352"/>
      <c r="GR30" s="352"/>
      <c r="GS30" s="352"/>
      <c r="GT30" s="352"/>
      <c r="GU30" s="352"/>
      <c r="GV30" s="352"/>
      <c r="GW30" s="352"/>
      <c r="GX30" s="352"/>
      <c r="GY30" s="352"/>
      <c r="GZ30" s="352"/>
      <c r="HA30" s="352"/>
      <c r="HB30" s="352"/>
      <c r="HC30" s="352"/>
      <c r="HD30" s="352"/>
      <c r="HE30" s="352"/>
      <c r="HF30" s="352"/>
      <c r="HG30" s="352"/>
      <c r="HH30" s="352"/>
      <c r="HI30" s="352"/>
      <c r="HJ30" s="352"/>
      <c r="HK30" s="352"/>
      <c r="HL30" s="352"/>
      <c r="HM30" s="352"/>
      <c r="HN30" s="352"/>
      <c r="HO30" s="352"/>
      <c r="HP30" s="352"/>
      <c r="HQ30" s="352"/>
      <c r="HR30" s="352"/>
      <c r="HS30" s="352"/>
      <c r="HT30" s="352"/>
      <c r="HU30" s="352"/>
      <c r="HV30" s="352"/>
      <c r="HW30" s="352"/>
      <c r="HX30" s="352"/>
      <c r="HY30" s="352"/>
      <c r="HZ30" s="352"/>
      <c r="IA30" s="352"/>
      <c r="IB30" s="352"/>
      <c r="IC30" s="352"/>
      <c r="ID30" s="352"/>
      <c r="IE30" s="352"/>
      <c r="IF30" s="352"/>
      <c r="IG30" s="352"/>
      <c r="IH30" s="352"/>
      <c r="II30" s="352"/>
      <c r="IJ30" s="352"/>
      <c r="IK30" s="352"/>
      <c r="IL30" s="352"/>
      <c r="IM30" s="352"/>
      <c r="IN30" s="352"/>
      <c r="IO30" s="352"/>
      <c r="IP30" s="352"/>
      <c r="IQ30" s="352"/>
      <c r="IR30" s="352"/>
      <c r="IS30" s="352"/>
      <c r="IT30" s="352"/>
      <c r="IU30" s="352"/>
      <c r="IV30" s="352"/>
      <c r="IW30" s="352"/>
      <c r="IX30" s="352"/>
      <c r="IY30" s="352"/>
      <c r="IZ30" s="352"/>
      <c r="JA30" s="352"/>
      <c r="JB30" s="352"/>
      <c r="JC30" s="352"/>
      <c r="JD30" s="352"/>
      <c r="JE30" s="352"/>
      <c r="JF30" s="352"/>
      <c r="JG30" s="352"/>
      <c r="JH30" s="352"/>
      <c r="JI30" s="352"/>
      <c r="JJ30" s="352"/>
      <c r="JK30" s="352"/>
      <c r="JL30" s="352"/>
      <c r="JM30" s="352"/>
      <c r="JN30" s="352"/>
      <c r="JO30" s="352"/>
      <c r="JP30" s="352"/>
      <c r="JQ30" s="352"/>
      <c r="JR30" s="352"/>
      <c r="JS30" s="352"/>
      <c r="JT30" s="352"/>
      <c r="JU30" s="352"/>
      <c r="JV30" s="352"/>
      <c r="JW30" s="352"/>
      <c r="JX30" s="352"/>
      <c r="JY30" s="352"/>
      <c r="JZ30" s="352"/>
      <c r="KA30" s="352"/>
      <c r="KB30" s="352"/>
      <c r="KC30" s="352"/>
      <c r="KD30" s="352"/>
      <c r="KE30" s="352"/>
      <c r="KF30" s="352"/>
      <c r="KG30" s="352"/>
      <c r="KH30" s="352"/>
      <c r="KI30" s="352"/>
      <c r="KJ30" s="352"/>
      <c r="KK30" s="352"/>
      <c r="KL30" s="352"/>
      <c r="KM30" s="352"/>
      <c r="KN30" s="352"/>
      <c r="KO30" s="352"/>
      <c r="KP30" s="352"/>
      <c r="KQ30" s="352"/>
      <c r="KR30" s="352"/>
      <c r="KS30" s="352"/>
      <c r="KT30" s="352"/>
      <c r="KU30" s="352"/>
      <c r="KV30" s="352"/>
      <c r="KW30" s="352"/>
      <c r="KX30" s="352"/>
      <c r="KY30" s="352"/>
      <c r="KZ30" s="352"/>
      <c r="LA30" s="352"/>
      <c r="LB30" s="352"/>
      <c r="LC30" s="352"/>
      <c r="LD30" s="352"/>
      <c r="LE30" s="352"/>
      <c r="LF30" s="352"/>
      <c r="LG30" s="352"/>
      <c r="LH30" s="352"/>
      <c r="LI30" s="352"/>
      <c r="LJ30" s="352"/>
      <c r="LK30" s="352"/>
      <c r="LL30" s="352"/>
      <c r="LM30" s="352"/>
      <c r="LN30" s="352"/>
      <c r="LO30" s="352"/>
      <c r="LP30" s="352"/>
      <c r="LQ30" s="352"/>
      <c r="LR30" s="352"/>
      <c r="LS30" s="352"/>
      <c r="LT30" s="352"/>
      <c r="LU30" s="352"/>
      <c r="LV30" s="352"/>
      <c r="LW30" s="352"/>
    </row>
    <row r="31" spans="1:335" s="42" customFormat="1" ht="16" thickBot="1" x14ac:dyDescent="0.4">
      <c r="A31" s="118">
        <v>27</v>
      </c>
      <c r="B31" s="153" t="s">
        <v>30</v>
      </c>
      <c r="C31" s="153" t="s">
        <v>80</v>
      </c>
      <c r="D31" s="154"/>
      <c r="E31" s="155"/>
      <c r="F31" s="155"/>
      <c r="G31" s="155"/>
      <c r="H31" s="156"/>
      <c r="I31" s="154"/>
      <c r="J31" s="155"/>
      <c r="K31" s="155"/>
      <c r="L31" s="155"/>
      <c r="M31" s="155"/>
      <c r="N31" s="157"/>
      <c r="O31" s="154"/>
      <c r="P31" s="155"/>
      <c r="Q31" s="155"/>
      <c r="R31" s="155"/>
      <c r="S31" s="156"/>
      <c r="T31" s="154"/>
      <c r="U31" s="155"/>
      <c r="V31" s="155"/>
      <c r="W31" s="156"/>
      <c r="X31" s="154"/>
      <c r="Y31" s="158"/>
      <c r="Z31" s="158"/>
      <c r="AA31" s="158"/>
      <c r="AB31" s="158"/>
      <c r="AC31" s="159">
        <v>650</v>
      </c>
      <c r="AD31" s="155">
        <f>'Mushin Market'!AC32</f>
        <v>600</v>
      </c>
      <c r="AE31" s="128">
        <f>'Mushin Market'!AD32</f>
        <v>600</v>
      </c>
      <c r="AF31" s="128">
        <f>'Mushin Market'!AE32</f>
        <v>1500</v>
      </c>
      <c r="AG31" s="129">
        <f t="shared" si="8"/>
        <v>837.5</v>
      </c>
      <c r="AH31" s="127">
        <f>'Mushin Market'!AG32</f>
        <v>600</v>
      </c>
      <c r="AI31" s="127">
        <f>'Mushin Market'!AH32</f>
        <v>600</v>
      </c>
      <c r="AJ31" s="127">
        <f>'Mushin Market'!AI32</f>
        <v>600</v>
      </c>
      <c r="AK31" s="127">
        <f>'Mushin Market'!AJ32</f>
        <v>600</v>
      </c>
      <c r="AL31" s="129">
        <f t="shared" si="13"/>
        <v>600</v>
      </c>
      <c r="AM31" s="140">
        <f>'Mushin Market'!AL32</f>
        <v>600</v>
      </c>
      <c r="AN31" s="140">
        <f>'Mushin Market'!AM32</f>
        <v>600</v>
      </c>
      <c r="AO31" s="140">
        <f>'Mushin Market'!AN32</f>
        <v>600</v>
      </c>
      <c r="AP31" s="140">
        <f>'Mushin Market'!AO32</f>
        <v>600</v>
      </c>
      <c r="AQ31" s="323">
        <f t="shared" si="1"/>
        <v>600</v>
      </c>
      <c r="AR31" s="140">
        <f>'Mushin Market'!AQ32</f>
        <v>600</v>
      </c>
      <c r="AS31" s="140">
        <f>'Mushin Market'!AR32</f>
        <v>600</v>
      </c>
      <c r="AT31" s="140">
        <f>'Mushin Market'!AS32</f>
        <v>600</v>
      </c>
      <c r="AU31" s="140">
        <f>'Mushin Market'!AT32</f>
        <v>600</v>
      </c>
      <c r="AV31" s="140">
        <f>'Mushin Market'!AU32</f>
        <v>600</v>
      </c>
      <c r="AW31" s="323">
        <f t="shared" si="2"/>
        <v>600</v>
      </c>
      <c r="AX31" s="140">
        <f>'Mushin Market'!AW32</f>
        <v>600</v>
      </c>
      <c r="AY31" s="140">
        <f>'Mushin Market'!AX32</f>
        <v>600</v>
      </c>
      <c r="AZ31" s="140">
        <f>'Mushin Market'!AY32</f>
        <v>600</v>
      </c>
      <c r="BA31" s="140">
        <f>'Mushin Market'!AZ32</f>
        <v>600</v>
      </c>
      <c r="BB31" s="323">
        <f t="shared" si="9"/>
        <v>600</v>
      </c>
      <c r="BC31" s="140">
        <f>'Mushin Market'!BB32</f>
        <v>600</v>
      </c>
      <c r="BD31" s="140">
        <f>'Mushin Market'!BC32</f>
        <v>650</v>
      </c>
      <c r="BE31" s="140">
        <f>'Mushin Market'!BD32</f>
        <v>650</v>
      </c>
      <c r="BF31" s="140">
        <f>'Mushin Market'!BE32</f>
        <v>600</v>
      </c>
      <c r="BG31" s="140">
        <f>'Mushin Market'!BF32</f>
        <v>600</v>
      </c>
      <c r="BH31" s="323">
        <f t="shared" si="12"/>
        <v>620</v>
      </c>
      <c r="BI31" s="140">
        <f>'Mushin Market'!BH32</f>
        <v>600</v>
      </c>
      <c r="BJ31" s="140">
        <f>'Mushin Market'!BI32</f>
        <v>700</v>
      </c>
      <c r="BK31" s="140">
        <f>'Mushin Market'!BJ32</f>
        <v>650</v>
      </c>
      <c r="BL31" s="140">
        <f>'Mushin Market'!BK32</f>
        <v>600</v>
      </c>
      <c r="BM31" s="323">
        <f t="shared" si="10"/>
        <v>637.5</v>
      </c>
      <c r="BN31" s="140">
        <f>'Mushin Market'!BM32</f>
        <v>600</v>
      </c>
      <c r="BO31" s="140">
        <f>'Mushin Market'!BN32</f>
        <v>600</v>
      </c>
      <c r="BP31" s="140">
        <f>'Mushin Market'!BO32</f>
        <v>600</v>
      </c>
      <c r="BQ31" s="140">
        <f>'Mushin Market'!BP32</f>
        <v>600</v>
      </c>
      <c r="BR31" s="323">
        <f t="shared" si="11"/>
        <v>600</v>
      </c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352"/>
      <c r="DO31" s="352"/>
      <c r="DP31" s="352"/>
      <c r="DQ31" s="352"/>
      <c r="DR31" s="352"/>
      <c r="DS31" s="352"/>
      <c r="DT31" s="352"/>
      <c r="DU31" s="352"/>
      <c r="DV31" s="352"/>
      <c r="DW31" s="352"/>
      <c r="DX31" s="352"/>
      <c r="DY31" s="352"/>
      <c r="DZ31" s="352"/>
      <c r="EA31" s="352"/>
      <c r="EB31" s="352"/>
      <c r="EC31" s="352"/>
      <c r="ED31" s="352"/>
      <c r="EE31" s="352"/>
      <c r="EF31" s="352"/>
      <c r="EG31" s="352"/>
      <c r="EH31" s="352"/>
      <c r="EI31" s="352"/>
      <c r="EJ31" s="352"/>
      <c r="EK31" s="352"/>
      <c r="EL31" s="352"/>
      <c r="EM31" s="352"/>
      <c r="EN31" s="352"/>
      <c r="EO31" s="352"/>
      <c r="EP31" s="352"/>
      <c r="EQ31" s="352"/>
      <c r="ER31" s="352"/>
      <c r="ES31" s="352"/>
      <c r="ET31" s="352"/>
      <c r="EU31" s="352"/>
      <c r="EV31" s="352"/>
      <c r="EW31" s="352"/>
      <c r="EX31" s="352"/>
      <c r="EY31" s="352"/>
      <c r="EZ31" s="352"/>
      <c r="FA31" s="352"/>
      <c r="FB31" s="352"/>
      <c r="FC31" s="352"/>
      <c r="FD31" s="352"/>
      <c r="FE31" s="352"/>
      <c r="FF31" s="352"/>
      <c r="FG31" s="352"/>
      <c r="FH31" s="352"/>
      <c r="FI31" s="352"/>
      <c r="FJ31" s="352"/>
      <c r="FK31" s="352"/>
      <c r="FL31" s="352"/>
      <c r="FM31" s="352"/>
      <c r="FN31" s="352"/>
      <c r="FO31" s="352"/>
      <c r="FP31" s="352"/>
      <c r="FQ31" s="352"/>
      <c r="FR31" s="352"/>
      <c r="FS31" s="352"/>
      <c r="FT31" s="352"/>
      <c r="FU31" s="352"/>
      <c r="FV31" s="352"/>
      <c r="FW31" s="352"/>
      <c r="FX31" s="352"/>
      <c r="FY31" s="352"/>
      <c r="FZ31" s="352"/>
      <c r="GA31" s="352"/>
      <c r="GB31" s="352"/>
      <c r="GC31" s="352"/>
      <c r="GD31" s="352"/>
      <c r="GE31" s="352"/>
      <c r="GF31" s="352"/>
      <c r="GG31" s="352"/>
      <c r="GH31" s="352"/>
      <c r="GI31" s="352"/>
      <c r="GJ31" s="352"/>
      <c r="GK31" s="352"/>
      <c r="GL31" s="352"/>
      <c r="GM31" s="352"/>
      <c r="GN31" s="352"/>
      <c r="GO31" s="352"/>
      <c r="GP31" s="352"/>
      <c r="GQ31" s="352"/>
      <c r="GR31" s="352"/>
      <c r="GS31" s="352"/>
      <c r="GT31" s="352"/>
      <c r="GU31" s="352"/>
      <c r="GV31" s="352"/>
      <c r="GW31" s="352"/>
      <c r="GX31" s="352"/>
      <c r="GY31" s="352"/>
      <c r="GZ31" s="352"/>
      <c r="HA31" s="352"/>
      <c r="HB31" s="352"/>
      <c r="HC31" s="352"/>
      <c r="HD31" s="352"/>
      <c r="HE31" s="352"/>
      <c r="HF31" s="352"/>
      <c r="HG31" s="352"/>
      <c r="HH31" s="352"/>
      <c r="HI31" s="352"/>
      <c r="HJ31" s="352"/>
      <c r="HK31" s="352"/>
      <c r="HL31" s="352"/>
      <c r="HM31" s="352"/>
      <c r="HN31" s="352"/>
      <c r="HO31" s="352"/>
      <c r="HP31" s="352"/>
      <c r="HQ31" s="352"/>
      <c r="HR31" s="352"/>
      <c r="HS31" s="352"/>
      <c r="HT31" s="352"/>
      <c r="HU31" s="352"/>
      <c r="HV31" s="352"/>
      <c r="HW31" s="352"/>
      <c r="HX31" s="352"/>
      <c r="HY31" s="352"/>
      <c r="HZ31" s="352"/>
      <c r="IA31" s="352"/>
      <c r="IB31" s="352"/>
      <c r="IC31" s="352"/>
      <c r="ID31" s="352"/>
      <c r="IE31" s="352"/>
      <c r="IF31" s="352"/>
      <c r="IG31" s="352"/>
      <c r="IH31" s="352"/>
      <c r="II31" s="352"/>
      <c r="IJ31" s="352"/>
      <c r="IK31" s="352"/>
      <c r="IL31" s="352"/>
      <c r="IM31" s="352"/>
      <c r="IN31" s="352"/>
      <c r="IO31" s="352"/>
      <c r="IP31" s="352"/>
      <c r="IQ31" s="352"/>
      <c r="IR31" s="352"/>
      <c r="IS31" s="352"/>
      <c r="IT31" s="352"/>
      <c r="IU31" s="352"/>
      <c r="IV31" s="352"/>
      <c r="IW31" s="352"/>
      <c r="IX31" s="352"/>
      <c r="IY31" s="352"/>
      <c r="IZ31" s="352"/>
      <c r="JA31" s="352"/>
      <c r="JB31" s="352"/>
      <c r="JC31" s="352"/>
      <c r="JD31" s="352"/>
      <c r="JE31" s="352"/>
      <c r="JF31" s="352"/>
      <c r="JG31" s="352"/>
      <c r="JH31" s="352"/>
      <c r="JI31" s="352"/>
      <c r="JJ31" s="352"/>
      <c r="JK31" s="352"/>
      <c r="JL31" s="352"/>
      <c r="JM31" s="352"/>
      <c r="JN31" s="352"/>
      <c r="JO31" s="352"/>
      <c r="JP31" s="352"/>
      <c r="JQ31" s="352"/>
      <c r="JR31" s="352"/>
      <c r="JS31" s="352"/>
      <c r="JT31" s="352"/>
      <c r="JU31" s="352"/>
      <c r="JV31" s="352"/>
      <c r="JW31" s="352"/>
      <c r="JX31" s="352"/>
      <c r="JY31" s="352"/>
      <c r="JZ31" s="352"/>
      <c r="KA31" s="352"/>
      <c r="KB31" s="352"/>
      <c r="KC31" s="352"/>
      <c r="KD31" s="352"/>
      <c r="KE31" s="352"/>
      <c r="KF31" s="352"/>
      <c r="KG31" s="352"/>
      <c r="KH31" s="352"/>
      <c r="KI31" s="352"/>
      <c r="KJ31" s="352"/>
      <c r="KK31" s="352"/>
      <c r="KL31" s="352"/>
      <c r="KM31" s="352"/>
      <c r="KN31" s="352"/>
      <c r="KO31" s="352"/>
      <c r="KP31" s="352"/>
      <c r="KQ31" s="352"/>
      <c r="KR31" s="352"/>
      <c r="KS31" s="352"/>
      <c r="KT31" s="352"/>
      <c r="KU31" s="352"/>
      <c r="KV31" s="352"/>
      <c r="KW31" s="352"/>
      <c r="KX31" s="352"/>
      <c r="KY31" s="352"/>
      <c r="KZ31" s="352"/>
      <c r="LA31" s="352"/>
      <c r="LB31" s="352"/>
      <c r="LC31" s="352"/>
      <c r="LD31" s="352"/>
      <c r="LE31" s="352"/>
      <c r="LF31" s="352"/>
      <c r="LG31" s="352"/>
      <c r="LH31" s="352"/>
      <c r="LI31" s="352"/>
      <c r="LJ31" s="352"/>
      <c r="LK31" s="352"/>
      <c r="LL31" s="352"/>
      <c r="LM31" s="352"/>
      <c r="LN31" s="352"/>
      <c r="LO31" s="352"/>
      <c r="LP31" s="352"/>
      <c r="LQ31" s="352"/>
      <c r="LR31" s="352"/>
      <c r="LS31" s="352"/>
      <c r="LT31" s="352"/>
      <c r="LU31" s="352"/>
      <c r="LV31" s="352"/>
      <c r="LW31" s="352"/>
    </row>
    <row r="32" spans="1:335" s="43" customFormat="1" ht="27.5" customHeight="1" thickBot="1" x14ac:dyDescent="0.5">
      <c r="A32" s="97"/>
      <c r="B32" s="244"/>
      <c r="C32" s="245"/>
      <c r="D32" s="407" t="s">
        <v>49</v>
      </c>
      <c r="E32" s="408"/>
      <c r="F32" s="408"/>
      <c r="G32" s="408"/>
      <c r="H32" s="409"/>
      <c r="I32" s="407" t="s">
        <v>50</v>
      </c>
      <c r="J32" s="408"/>
      <c r="K32" s="408"/>
      <c r="L32" s="408"/>
      <c r="M32" s="408"/>
      <c r="N32" s="410"/>
      <c r="O32" s="404" t="s">
        <v>51</v>
      </c>
      <c r="P32" s="405"/>
      <c r="Q32" s="405"/>
      <c r="R32" s="405"/>
      <c r="S32" s="406"/>
      <c r="T32" s="404" t="s">
        <v>52</v>
      </c>
      <c r="U32" s="405"/>
      <c r="V32" s="405"/>
      <c r="W32" s="406"/>
      <c r="X32" s="404" t="s">
        <v>53</v>
      </c>
      <c r="Y32" s="405"/>
      <c r="Z32" s="405"/>
      <c r="AA32" s="405"/>
      <c r="AB32" s="406"/>
      <c r="AC32" s="404" t="s">
        <v>54</v>
      </c>
      <c r="AD32" s="405"/>
      <c r="AE32" s="405"/>
      <c r="AF32" s="405"/>
      <c r="AG32" s="406"/>
      <c r="AH32" s="404" t="s">
        <v>197</v>
      </c>
      <c r="AI32" s="405"/>
      <c r="AJ32" s="405"/>
      <c r="AK32" s="405"/>
      <c r="AL32" s="406"/>
      <c r="AM32" s="404" t="s">
        <v>254</v>
      </c>
      <c r="AN32" s="405"/>
      <c r="AO32" s="405"/>
      <c r="AP32" s="405"/>
      <c r="AQ32" s="406"/>
      <c r="AR32" s="404" t="s">
        <v>296</v>
      </c>
      <c r="AS32" s="405"/>
      <c r="AT32" s="405"/>
      <c r="AU32" s="405"/>
      <c r="AV32" s="405"/>
      <c r="AW32" s="406"/>
      <c r="AX32" s="404" t="s">
        <v>346</v>
      </c>
      <c r="AY32" s="405"/>
      <c r="AZ32" s="405"/>
      <c r="BA32" s="405"/>
      <c r="BB32" s="406"/>
      <c r="BC32" s="404" t="s">
        <v>406</v>
      </c>
      <c r="BD32" s="405"/>
      <c r="BE32" s="405"/>
      <c r="BF32" s="405"/>
      <c r="BG32" s="405"/>
      <c r="BH32" s="406"/>
      <c r="BI32" s="404" t="s">
        <v>468</v>
      </c>
      <c r="BJ32" s="405"/>
      <c r="BK32" s="405"/>
      <c r="BL32" s="405"/>
      <c r="BM32" s="406"/>
      <c r="BN32" s="404" t="s">
        <v>522</v>
      </c>
      <c r="BO32" s="405"/>
      <c r="BP32" s="405"/>
      <c r="BQ32" s="405"/>
      <c r="BR32" s="406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3"/>
      <c r="FP32" s="353"/>
      <c r="FQ32" s="353"/>
      <c r="FR32" s="353"/>
      <c r="FS32" s="353"/>
      <c r="FT32" s="353"/>
      <c r="FU32" s="353"/>
      <c r="FV32" s="353"/>
      <c r="FW32" s="353"/>
      <c r="FX32" s="353"/>
      <c r="FY32" s="353"/>
      <c r="FZ32" s="353"/>
      <c r="GA32" s="353"/>
      <c r="GB32" s="353"/>
      <c r="GC32" s="353"/>
      <c r="GD32" s="353"/>
      <c r="GE32" s="353"/>
      <c r="GF32" s="353"/>
      <c r="GG32" s="353"/>
      <c r="GH32" s="353"/>
      <c r="GI32" s="353"/>
      <c r="GJ32" s="353"/>
      <c r="GK32" s="353"/>
      <c r="GL32" s="353"/>
      <c r="GM32" s="353"/>
      <c r="GN32" s="353"/>
      <c r="GO32" s="353"/>
      <c r="GP32" s="353"/>
      <c r="GQ32" s="353"/>
      <c r="GR32" s="353"/>
      <c r="GS32" s="353"/>
      <c r="GT32" s="353"/>
      <c r="GU32" s="353"/>
      <c r="GV32" s="353"/>
      <c r="GW32" s="353"/>
      <c r="GX32" s="353"/>
      <c r="GY32" s="353"/>
      <c r="GZ32" s="353"/>
      <c r="HA32" s="353"/>
      <c r="HB32" s="353"/>
      <c r="HC32" s="353"/>
      <c r="HD32" s="353"/>
      <c r="HE32" s="353"/>
      <c r="HF32" s="353"/>
      <c r="HG32" s="353"/>
      <c r="HH32" s="353"/>
      <c r="HI32" s="353"/>
      <c r="HJ32" s="353"/>
      <c r="HK32" s="353"/>
      <c r="HL32" s="353"/>
      <c r="HM32" s="353"/>
      <c r="HN32" s="353"/>
      <c r="HO32" s="353"/>
      <c r="HP32" s="353"/>
      <c r="HQ32" s="353"/>
      <c r="HR32" s="353"/>
      <c r="HS32" s="353"/>
      <c r="HT32" s="353"/>
      <c r="HU32" s="353"/>
      <c r="HV32" s="353"/>
      <c r="HW32" s="353"/>
      <c r="HX32" s="353"/>
      <c r="HY32" s="353"/>
      <c r="HZ32" s="353"/>
      <c r="IA32" s="353"/>
      <c r="IB32" s="353"/>
      <c r="IC32" s="353"/>
      <c r="ID32" s="353"/>
      <c r="IE32" s="353"/>
      <c r="IF32" s="353"/>
      <c r="IG32" s="353"/>
      <c r="IH32" s="353"/>
      <c r="II32" s="353"/>
      <c r="IJ32" s="353"/>
      <c r="IK32" s="353"/>
      <c r="IL32" s="353"/>
      <c r="IM32" s="353"/>
      <c r="IN32" s="353"/>
      <c r="IO32" s="353"/>
      <c r="IP32" s="353"/>
      <c r="IQ32" s="353"/>
      <c r="IR32" s="353"/>
      <c r="IS32" s="353"/>
      <c r="IT32" s="353"/>
      <c r="IU32" s="353"/>
      <c r="IV32" s="353"/>
      <c r="IW32" s="353"/>
      <c r="IX32" s="353"/>
      <c r="IY32" s="353"/>
      <c r="IZ32" s="353"/>
      <c r="JA32" s="353"/>
      <c r="JB32" s="353"/>
      <c r="JC32" s="353"/>
      <c r="JD32" s="353"/>
      <c r="JE32" s="353"/>
      <c r="JF32" s="353"/>
      <c r="JG32" s="353"/>
      <c r="JH32" s="353"/>
      <c r="JI32" s="353"/>
      <c r="JJ32" s="353"/>
      <c r="JK32" s="353"/>
      <c r="JL32" s="353"/>
      <c r="JM32" s="353"/>
      <c r="JN32" s="353"/>
      <c r="JO32" s="353"/>
      <c r="JP32" s="353"/>
      <c r="JQ32" s="353"/>
      <c r="JR32" s="353"/>
      <c r="JS32" s="353"/>
      <c r="JT32" s="353"/>
      <c r="JU32" s="353"/>
      <c r="JV32" s="353"/>
      <c r="JW32" s="353"/>
      <c r="JX32" s="353"/>
      <c r="JY32" s="353"/>
      <c r="JZ32" s="353"/>
      <c r="KA32" s="353"/>
      <c r="KB32" s="353"/>
      <c r="KC32" s="353"/>
      <c r="KD32" s="353"/>
      <c r="KE32" s="353"/>
      <c r="KF32" s="353"/>
      <c r="KG32" s="353"/>
      <c r="KH32" s="353"/>
      <c r="KI32" s="353"/>
      <c r="KJ32" s="353"/>
      <c r="KK32" s="353"/>
      <c r="KL32" s="353"/>
      <c r="KM32" s="353"/>
      <c r="KN32" s="353"/>
      <c r="KO32" s="353"/>
      <c r="KP32" s="353"/>
      <c r="KQ32" s="353"/>
      <c r="KR32" s="353"/>
      <c r="KS32" s="353"/>
      <c r="KT32" s="353"/>
      <c r="KU32" s="353"/>
      <c r="KV32" s="353"/>
      <c r="KW32" s="353"/>
      <c r="KX32" s="353"/>
      <c r="KY32" s="353"/>
      <c r="KZ32" s="353"/>
      <c r="LA32" s="353"/>
      <c r="LB32" s="353"/>
      <c r="LC32" s="353"/>
      <c r="LD32" s="353"/>
      <c r="LE32" s="353"/>
      <c r="LF32" s="353"/>
      <c r="LG32" s="353"/>
      <c r="LH32" s="353"/>
      <c r="LI32" s="353"/>
      <c r="LJ32" s="353"/>
      <c r="LK32" s="353"/>
      <c r="LL32" s="353"/>
      <c r="LM32" s="353"/>
      <c r="LN32" s="353"/>
      <c r="LO32" s="353"/>
      <c r="LP32" s="353"/>
      <c r="LQ32" s="353"/>
      <c r="LR32" s="353"/>
      <c r="LS32" s="353"/>
      <c r="LT32" s="353"/>
      <c r="LU32" s="353"/>
      <c r="LV32" s="353"/>
      <c r="LW32" s="353"/>
    </row>
    <row r="33" spans="1:335" s="114" customFormat="1" ht="28" customHeight="1" x14ac:dyDescent="0.35">
      <c r="A33" s="117" t="s">
        <v>40</v>
      </c>
      <c r="B33" s="117" t="s">
        <v>6</v>
      </c>
      <c r="C33" s="92" t="s">
        <v>95</v>
      </c>
      <c r="D33" s="160" t="s">
        <v>38</v>
      </c>
      <c r="E33" s="161" t="s">
        <v>8</v>
      </c>
      <c r="F33" s="161" t="s">
        <v>9</v>
      </c>
      <c r="G33" s="161" t="s">
        <v>10</v>
      </c>
      <c r="H33" s="162" t="s">
        <v>31</v>
      </c>
      <c r="I33" s="160" t="s">
        <v>7</v>
      </c>
      <c r="J33" s="161" t="s">
        <v>8</v>
      </c>
      <c r="K33" s="161" t="s">
        <v>9</v>
      </c>
      <c r="L33" s="161" t="s">
        <v>10</v>
      </c>
      <c r="M33" s="161" t="s">
        <v>29</v>
      </c>
      <c r="N33" s="163" t="s">
        <v>32</v>
      </c>
      <c r="O33" s="160" t="s">
        <v>7</v>
      </c>
      <c r="P33" s="161" t="s">
        <v>8</v>
      </c>
      <c r="Q33" s="161" t="s">
        <v>9</v>
      </c>
      <c r="R33" s="161" t="s">
        <v>10</v>
      </c>
      <c r="S33" s="162" t="s">
        <v>33</v>
      </c>
      <c r="T33" s="160" t="s">
        <v>7</v>
      </c>
      <c r="U33" s="161" t="s">
        <v>8</v>
      </c>
      <c r="V33" s="161" t="s">
        <v>9</v>
      </c>
      <c r="W33" s="162" t="s">
        <v>34</v>
      </c>
      <c r="X33" s="160" t="s">
        <v>7</v>
      </c>
      <c r="Y33" s="161" t="s">
        <v>8</v>
      </c>
      <c r="Z33" s="161" t="s">
        <v>9</v>
      </c>
      <c r="AA33" s="161" t="s">
        <v>10</v>
      </c>
      <c r="AB33" s="162" t="s">
        <v>35</v>
      </c>
      <c r="AC33" s="164" t="s">
        <v>7</v>
      </c>
      <c r="AD33" s="161" t="s">
        <v>8</v>
      </c>
      <c r="AE33" s="161" t="s">
        <v>9</v>
      </c>
      <c r="AF33" s="161" t="s">
        <v>10</v>
      </c>
      <c r="AG33" s="162" t="s">
        <v>37</v>
      </c>
      <c r="AH33" s="164" t="s">
        <v>7</v>
      </c>
      <c r="AI33" s="161" t="s">
        <v>8</v>
      </c>
      <c r="AJ33" s="161" t="s">
        <v>9</v>
      </c>
      <c r="AK33" s="161" t="s">
        <v>10</v>
      </c>
      <c r="AL33" s="162" t="s">
        <v>353</v>
      </c>
      <c r="AM33" s="113" t="s">
        <v>7</v>
      </c>
      <c r="AN33" s="110" t="s">
        <v>8</v>
      </c>
      <c r="AO33" s="110" t="s">
        <v>9</v>
      </c>
      <c r="AP33" s="110" t="s">
        <v>10</v>
      </c>
      <c r="AQ33" s="322" t="s">
        <v>272</v>
      </c>
      <c r="AR33" s="113" t="s">
        <v>7</v>
      </c>
      <c r="AS33" s="110" t="s">
        <v>8</v>
      </c>
      <c r="AT33" s="110" t="s">
        <v>9</v>
      </c>
      <c r="AU33" s="110" t="s">
        <v>10</v>
      </c>
      <c r="AV33" s="110" t="s">
        <v>29</v>
      </c>
      <c r="AW33" s="322" t="s">
        <v>352</v>
      </c>
      <c r="AX33" s="113" t="s">
        <v>7</v>
      </c>
      <c r="AY33" s="110" t="s">
        <v>8</v>
      </c>
      <c r="AZ33" s="110" t="s">
        <v>9</v>
      </c>
      <c r="BA33" s="110" t="s">
        <v>10</v>
      </c>
      <c r="BB33" s="174" t="s">
        <v>351</v>
      </c>
      <c r="BC33" s="113" t="s">
        <v>7</v>
      </c>
      <c r="BD33" s="110" t="s">
        <v>8</v>
      </c>
      <c r="BE33" s="110" t="s">
        <v>9</v>
      </c>
      <c r="BF33" s="110" t="s">
        <v>10</v>
      </c>
      <c r="BG33" s="110" t="s">
        <v>29</v>
      </c>
      <c r="BH33" s="322" t="s">
        <v>407</v>
      </c>
      <c r="BI33" s="113" t="s">
        <v>7</v>
      </c>
      <c r="BJ33" s="110" t="s">
        <v>8</v>
      </c>
      <c r="BK33" s="110" t="s">
        <v>9</v>
      </c>
      <c r="BL33" s="110" t="s">
        <v>10</v>
      </c>
      <c r="BM33" s="322" t="s">
        <v>469</v>
      </c>
      <c r="BN33" s="113" t="s">
        <v>7</v>
      </c>
      <c r="BO33" s="110" t="s">
        <v>8</v>
      </c>
      <c r="BP33" s="110" t="s">
        <v>9</v>
      </c>
      <c r="BQ33" s="110" t="s">
        <v>10</v>
      </c>
      <c r="BR33" s="322" t="s">
        <v>523</v>
      </c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358"/>
      <c r="HT33" s="358"/>
      <c r="HU33" s="358"/>
      <c r="HV33" s="358"/>
      <c r="HW33" s="358"/>
      <c r="HX33" s="358"/>
      <c r="HY33" s="358"/>
      <c r="HZ33" s="358"/>
      <c r="IA33" s="358"/>
      <c r="IB33" s="358"/>
      <c r="IC33" s="358"/>
      <c r="ID33" s="358"/>
      <c r="IE33" s="358"/>
      <c r="IF33" s="358"/>
      <c r="IG33" s="358"/>
      <c r="IH33" s="358"/>
      <c r="II33" s="358"/>
      <c r="IJ33" s="358"/>
      <c r="IK33" s="358"/>
      <c r="IL33" s="358"/>
      <c r="IM33" s="358"/>
      <c r="IN33" s="358"/>
      <c r="IO33" s="358"/>
      <c r="IP33" s="358"/>
      <c r="IQ33" s="358"/>
      <c r="IR33" s="358"/>
      <c r="IS33" s="358"/>
      <c r="IT33" s="358"/>
      <c r="IU33" s="358"/>
      <c r="IV33" s="358"/>
      <c r="IW33" s="358"/>
      <c r="IX33" s="358"/>
      <c r="IY33" s="358"/>
      <c r="IZ33" s="358"/>
      <c r="JA33" s="358"/>
      <c r="JB33" s="358"/>
      <c r="JC33" s="358"/>
      <c r="JD33" s="358"/>
      <c r="JE33" s="358"/>
      <c r="JF33" s="358"/>
      <c r="JG33" s="358"/>
      <c r="JH33" s="358"/>
      <c r="JI33" s="358"/>
      <c r="JJ33" s="358"/>
      <c r="JK33" s="358"/>
      <c r="JL33" s="358"/>
      <c r="JM33" s="358"/>
      <c r="JN33" s="358"/>
      <c r="JO33" s="358"/>
      <c r="JP33" s="358"/>
      <c r="JQ33" s="358"/>
      <c r="JR33" s="358"/>
      <c r="JS33" s="358"/>
      <c r="JT33" s="358"/>
      <c r="JU33" s="358"/>
      <c r="JV33" s="358"/>
      <c r="JW33" s="358"/>
      <c r="JX33" s="358"/>
      <c r="JY33" s="358"/>
      <c r="JZ33" s="358"/>
      <c r="KA33" s="358"/>
      <c r="KB33" s="358"/>
      <c r="KC33" s="358"/>
      <c r="KD33" s="358"/>
      <c r="KE33" s="358"/>
      <c r="KF33" s="358"/>
      <c r="KG33" s="358"/>
      <c r="KH33" s="358"/>
      <c r="KI33" s="358"/>
      <c r="KJ33" s="358"/>
      <c r="KK33" s="358"/>
      <c r="KL33" s="358"/>
      <c r="KM33" s="358"/>
      <c r="KN33" s="358"/>
      <c r="KO33" s="358"/>
      <c r="KP33" s="358"/>
      <c r="KQ33" s="358"/>
      <c r="KR33" s="358"/>
      <c r="KS33" s="358"/>
      <c r="KT33" s="358"/>
      <c r="KU33" s="358"/>
      <c r="KV33" s="358"/>
      <c r="KW33" s="358"/>
      <c r="KX33" s="358"/>
      <c r="KY33" s="358"/>
      <c r="KZ33" s="358"/>
      <c r="LA33" s="358"/>
      <c r="LB33" s="358"/>
      <c r="LC33" s="358"/>
      <c r="LD33" s="358"/>
      <c r="LE33" s="358"/>
      <c r="LF33" s="358"/>
      <c r="LG33" s="358"/>
      <c r="LH33" s="358"/>
      <c r="LI33" s="358"/>
      <c r="LJ33" s="358"/>
      <c r="LK33" s="358"/>
      <c r="LL33" s="358"/>
      <c r="LM33" s="358"/>
      <c r="LN33" s="358"/>
      <c r="LO33" s="358"/>
      <c r="LP33" s="358"/>
      <c r="LQ33" s="358"/>
      <c r="LR33" s="358"/>
      <c r="LS33" s="358"/>
      <c r="LT33" s="358"/>
      <c r="LU33" s="358"/>
      <c r="LV33" s="358"/>
      <c r="LW33" s="358"/>
    </row>
    <row r="34" spans="1:335" s="42" customFormat="1" x14ac:dyDescent="0.35">
      <c r="A34" s="118">
        <v>1</v>
      </c>
      <c r="B34" s="88" t="s">
        <v>82</v>
      </c>
      <c r="C34" s="88" t="s">
        <v>81</v>
      </c>
      <c r="D34" s="121"/>
      <c r="E34" s="128"/>
      <c r="F34" s="128"/>
      <c r="G34" s="128"/>
      <c r="H34" s="129"/>
      <c r="I34" s="121"/>
      <c r="J34" s="128"/>
      <c r="K34" s="128"/>
      <c r="L34" s="128"/>
      <c r="M34" s="128"/>
      <c r="N34" s="130"/>
      <c r="O34" s="121"/>
      <c r="P34" s="128"/>
      <c r="Q34" s="128"/>
      <c r="R34" s="128"/>
      <c r="S34" s="129"/>
      <c r="T34" s="121"/>
      <c r="U34" s="128"/>
      <c r="V34" s="128"/>
      <c r="W34" s="129"/>
      <c r="X34" s="121"/>
      <c r="Y34" s="128"/>
      <c r="Z34" s="128"/>
      <c r="AA34" s="128"/>
      <c r="AB34" s="126"/>
      <c r="AC34" s="128">
        <f>'Mile 12 Market'!AB6</f>
        <v>70000</v>
      </c>
      <c r="AD34" s="128">
        <f>'Mile 12 Market'!AC6</f>
        <v>72000</v>
      </c>
      <c r="AE34" s="128">
        <f>'Mile 12 Market'!AD6</f>
        <v>76000</v>
      </c>
      <c r="AF34" s="128">
        <f>'Mile 12 Market'!AE6</f>
        <v>70000</v>
      </c>
      <c r="AG34" s="129">
        <f>AVERAGE(AC34:AF34)</f>
        <v>72000</v>
      </c>
      <c r="AH34" s="127">
        <f>'Mile 12 Market'!AG6</f>
        <v>72000</v>
      </c>
      <c r="AI34" s="127">
        <f>'Mile 12 Market'!AH6</f>
        <v>72000</v>
      </c>
      <c r="AJ34" s="127">
        <f>'Mile 12 Market'!AI6</f>
        <v>72000</v>
      </c>
      <c r="AK34" s="127">
        <f>'Mile 12 Market'!AJ6</f>
        <v>72000</v>
      </c>
      <c r="AL34" s="129">
        <f t="shared" ref="AL34:AL45" si="14">AVERAGE(AH34:AK34)</f>
        <v>72000</v>
      </c>
      <c r="AM34" s="292">
        <f>'Mile 12 Market'!AL6</f>
        <v>72000</v>
      </c>
      <c r="AN34" s="292">
        <f>'Mile 12 Market'!AM6</f>
        <v>72000</v>
      </c>
      <c r="AO34" s="292">
        <f>'Mile 12 Market'!AN6</f>
        <v>72000</v>
      </c>
      <c r="AP34" s="292">
        <f>'Mile 12 Market'!AO6</f>
        <v>72000</v>
      </c>
      <c r="AQ34" s="323">
        <f>AVERAGE(AM34:AP34)</f>
        <v>72000</v>
      </c>
      <c r="AR34" s="292">
        <f>'Mile 12 Market'!AQ6</f>
        <v>72000</v>
      </c>
      <c r="AS34" s="292">
        <f>'Mile 12 Market'!AR6</f>
        <v>72000</v>
      </c>
      <c r="AT34" s="292">
        <f>'Mile 12 Market'!AS6</f>
        <v>72000</v>
      </c>
      <c r="AU34" s="292">
        <f>'Mile 12 Market'!AT6</f>
        <v>72000</v>
      </c>
      <c r="AV34" s="292">
        <f>'Mile 12 Market'!AU6</f>
        <v>70000</v>
      </c>
      <c r="AW34" s="323">
        <f>AVERAGE(AR34:AV34)</f>
        <v>71600</v>
      </c>
      <c r="AX34" s="292"/>
      <c r="AY34" s="140">
        <f>'Mile 12 Market'!AX6</f>
        <v>70000</v>
      </c>
      <c r="AZ34" s="140">
        <f>'Mile 12 Market'!AY6</f>
        <v>70000</v>
      </c>
      <c r="BA34" s="140">
        <f>'Mile 12 Market'!AZ6</f>
        <v>70000</v>
      </c>
      <c r="BB34" s="323">
        <f t="shared" ref="BB34:BB60" si="15">AVERAGE(AX34:BA34)</f>
        <v>70000</v>
      </c>
      <c r="BC34" s="140">
        <f>'Mile 12 Market'!BB6</f>
        <v>70000</v>
      </c>
      <c r="BD34" s="140">
        <f>'Mile 12 Market'!BC6</f>
        <v>72000</v>
      </c>
      <c r="BE34" s="140">
        <f>'Mile 12 Market'!BD6</f>
        <v>70000</v>
      </c>
      <c r="BF34" s="140">
        <f>'Mile 12 Market'!BE6</f>
        <v>70000</v>
      </c>
      <c r="BG34" s="140">
        <f>'Mile 12 Market'!BF6</f>
        <v>70000</v>
      </c>
      <c r="BH34" s="323">
        <f>AVERAGE(BC34:BG34)</f>
        <v>70400</v>
      </c>
      <c r="BI34" s="140">
        <f>'Mile 12 Market'!BN6</f>
        <v>70000</v>
      </c>
      <c r="BJ34" s="140">
        <f>'Mile 12 Market'!BO6</f>
        <v>70000</v>
      </c>
      <c r="BK34" s="140">
        <f>'Mile 12 Market'!BP6</f>
        <v>70000</v>
      </c>
      <c r="BL34" s="140">
        <f>'Mile 12 Market'!BQ6</f>
        <v>70000</v>
      </c>
      <c r="BM34" s="323">
        <f t="shared" ref="BM34:BM60" si="16">AVERAGE(BI34:BL34)</f>
        <v>70000</v>
      </c>
      <c r="BN34" s="140">
        <f>'Mile 12 Market'!BS6</f>
        <v>70000</v>
      </c>
      <c r="BO34" s="140">
        <f>'Mile 12 Market'!BT6</f>
        <v>65000</v>
      </c>
      <c r="BP34" s="140">
        <f>'Mile 12 Market'!BU6</f>
        <v>65000</v>
      </c>
      <c r="BQ34" s="140">
        <f>'Mile 12 Market'!BV6</f>
        <v>65000</v>
      </c>
      <c r="BR34" s="323">
        <f t="shared" ref="BR34:BR60" si="17">AVERAGE(BN34:BQ34)</f>
        <v>66250</v>
      </c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52"/>
      <c r="EN34" s="352"/>
      <c r="EO34" s="352"/>
      <c r="EP34" s="352"/>
      <c r="EQ34" s="352"/>
      <c r="ER34" s="352"/>
      <c r="ES34" s="352"/>
      <c r="ET34" s="352"/>
      <c r="EU34" s="352"/>
      <c r="EV34" s="352"/>
      <c r="EW34" s="352"/>
      <c r="EX34" s="352"/>
      <c r="EY34" s="352"/>
      <c r="EZ34" s="352"/>
      <c r="FA34" s="352"/>
      <c r="FB34" s="352"/>
      <c r="FC34" s="352"/>
      <c r="FD34" s="352"/>
      <c r="FE34" s="352"/>
      <c r="FF34" s="352"/>
      <c r="FG34" s="352"/>
      <c r="FH34" s="352"/>
      <c r="FI34" s="352"/>
      <c r="FJ34" s="352"/>
      <c r="FK34" s="352"/>
      <c r="FL34" s="352"/>
      <c r="FM34" s="352"/>
      <c r="FN34" s="352"/>
      <c r="FO34" s="352"/>
      <c r="FP34" s="352"/>
      <c r="FQ34" s="352"/>
      <c r="FR34" s="352"/>
      <c r="FS34" s="352"/>
      <c r="FT34" s="352"/>
      <c r="FU34" s="352"/>
      <c r="FV34" s="352"/>
      <c r="FW34" s="352"/>
      <c r="FX34" s="352"/>
      <c r="FY34" s="352"/>
      <c r="FZ34" s="352"/>
      <c r="GA34" s="352"/>
      <c r="GB34" s="352"/>
      <c r="GC34" s="352"/>
      <c r="GD34" s="352"/>
      <c r="GE34" s="352"/>
      <c r="GF34" s="352"/>
      <c r="GG34" s="352"/>
      <c r="GH34" s="352"/>
      <c r="GI34" s="352"/>
      <c r="GJ34" s="352"/>
      <c r="GK34" s="352"/>
      <c r="GL34" s="352"/>
      <c r="GM34" s="352"/>
      <c r="GN34" s="352"/>
      <c r="GO34" s="352"/>
      <c r="GP34" s="352"/>
      <c r="GQ34" s="352"/>
      <c r="GR34" s="352"/>
      <c r="GS34" s="352"/>
      <c r="GT34" s="352"/>
      <c r="GU34" s="352"/>
      <c r="GV34" s="352"/>
      <c r="GW34" s="352"/>
      <c r="GX34" s="352"/>
      <c r="GY34" s="352"/>
      <c r="GZ34" s="352"/>
      <c r="HA34" s="352"/>
      <c r="HB34" s="352"/>
      <c r="HC34" s="352"/>
      <c r="HD34" s="352"/>
      <c r="HE34" s="352"/>
      <c r="HF34" s="352"/>
      <c r="HG34" s="352"/>
      <c r="HH34" s="352"/>
      <c r="HI34" s="352"/>
      <c r="HJ34" s="352"/>
      <c r="HK34" s="352"/>
      <c r="HL34" s="352"/>
      <c r="HM34" s="352"/>
      <c r="HN34" s="352"/>
      <c r="HO34" s="352"/>
      <c r="HP34" s="352"/>
      <c r="HQ34" s="352"/>
      <c r="HR34" s="352"/>
      <c r="HS34" s="352"/>
      <c r="HT34" s="352"/>
      <c r="HU34" s="352"/>
      <c r="HV34" s="352"/>
      <c r="HW34" s="352"/>
      <c r="HX34" s="352"/>
      <c r="HY34" s="352"/>
      <c r="HZ34" s="352"/>
      <c r="IA34" s="352"/>
      <c r="IB34" s="352"/>
      <c r="IC34" s="352"/>
      <c r="ID34" s="352"/>
      <c r="IE34" s="352"/>
      <c r="IF34" s="352"/>
      <c r="IG34" s="352"/>
      <c r="IH34" s="352"/>
      <c r="II34" s="352"/>
      <c r="IJ34" s="352"/>
      <c r="IK34" s="352"/>
      <c r="IL34" s="352"/>
      <c r="IM34" s="352"/>
      <c r="IN34" s="352"/>
      <c r="IO34" s="352"/>
      <c r="IP34" s="352"/>
      <c r="IQ34" s="352"/>
      <c r="IR34" s="352"/>
      <c r="IS34" s="352"/>
      <c r="IT34" s="352"/>
      <c r="IU34" s="352"/>
      <c r="IV34" s="352"/>
      <c r="IW34" s="352"/>
      <c r="IX34" s="352"/>
      <c r="IY34" s="352"/>
      <c r="IZ34" s="352"/>
      <c r="JA34" s="352"/>
      <c r="JB34" s="352"/>
      <c r="JC34" s="352"/>
      <c r="JD34" s="352"/>
      <c r="JE34" s="352"/>
      <c r="JF34" s="352"/>
      <c r="JG34" s="352"/>
      <c r="JH34" s="352"/>
      <c r="JI34" s="352"/>
      <c r="JJ34" s="352"/>
      <c r="JK34" s="352"/>
      <c r="JL34" s="352"/>
      <c r="JM34" s="352"/>
      <c r="JN34" s="352"/>
      <c r="JO34" s="352"/>
      <c r="JP34" s="352"/>
      <c r="JQ34" s="352"/>
      <c r="JR34" s="352"/>
      <c r="JS34" s="352"/>
      <c r="JT34" s="352"/>
      <c r="JU34" s="352"/>
      <c r="JV34" s="352"/>
      <c r="JW34" s="352"/>
      <c r="JX34" s="352"/>
      <c r="JY34" s="352"/>
      <c r="JZ34" s="352"/>
      <c r="KA34" s="352"/>
      <c r="KB34" s="352"/>
      <c r="KC34" s="352"/>
      <c r="KD34" s="352"/>
      <c r="KE34" s="352"/>
      <c r="KF34" s="352"/>
      <c r="KG34" s="352"/>
      <c r="KH34" s="352"/>
      <c r="KI34" s="352"/>
      <c r="KJ34" s="352"/>
      <c r="KK34" s="352"/>
      <c r="KL34" s="352"/>
      <c r="KM34" s="352"/>
      <c r="KN34" s="352"/>
      <c r="KO34" s="352"/>
      <c r="KP34" s="352"/>
      <c r="KQ34" s="352"/>
      <c r="KR34" s="352"/>
      <c r="KS34" s="352"/>
      <c r="KT34" s="352"/>
      <c r="KU34" s="352"/>
      <c r="KV34" s="352"/>
      <c r="KW34" s="352"/>
      <c r="KX34" s="352"/>
      <c r="KY34" s="352"/>
      <c r="KZ34" s="352"/>
      <c r="LA34" s="352"/>
      <c r="LB34" s="352"/>
      <c r="LC34" s="352"/>
      <c r="LD34" s="352"/>
      <c r="LE34" s="352"/>
      <c r="LF34" s="352"/>
      <c r="LG34" s="352"/>
      <c r="LH34" s="352"/>
      <c r="LI34" s="352"/>
      <c r="LJ34" s="352"/>
      <c r="LK34" s="352"/>
      <c r="LL34" s="352"/>
      <c r="LM34" s="352"/>
      <c r="LN34" s="352"/>
      <c r="LO34" s="352"/>
      <c r="LP34" s="352"/>
      <c r="LQ34" s="352"/>
      <c r="LR34" s="352"/>
      <c r="LS34" s="352"/>
      <c r="LT34" s="352"/>
      <c r="LU34" s="352"/>
      <c r="LV34" s="352"/>
      <c r="LW34" s="352"/>
    </row>
    <row r="35" spans="1:335" s="42" customFormat="1" x14ac:dyDescent="0.35">
      <c r="A35" s="118">
        <v>2</v>
      </c>
      <c r="B35" s="88" t="s">
        <v>105</v>
      </c>
      <c r="C35" s="88" t="s">
        <v>81</v>
      </c>
      <c r="D35" s="121"/>
      <c r="E35" s="128"/>
      <c r="F35" s="128"/>
      <c r="G35" s="128"/>
      <c r="H35" s="129"/>
      <c r="I35" s="121"/>
      <c r="J35" s="128"/>
      <c r="K35" s="128"/>
      <c r="L35" s="128"/>
      <c r="M35" s="128"/>
      <c r="N35" s="130"/>
      <c r="O35" s="121"/>
      <c r="P35" s="128"/>
      <c r="Q35" s="128"/>
      <c r="R35" s="128"/>
      <c r="S35" s="129"/>
      <c r="T35" s="121"/>
      <c r="U35" s="128"/>
      <c r="V35" s="128"/>
      <c r="W35" s="129"/>
      <c r="X35" s="121"/>
      <c r="Y35" s="128"/>
      <c r="Z35" s="128"/>
      <c r="AA35" s="128"/>
      <c r="AB35" s="126"/>
      <c r="AC35" s="128"/>
      <c r="AD35" s="128"/>
      <c r="AE35" s="128">
        <f>'Mile 12 Market'!AD7</f>
        <v>94000</v>
      </c>
      <c r="AF35" s="128">
        <f>'Mile 12 Market'!AE7</f>
        <v>94000</v>
      </c>
      <c r="AG35" s="129">
        <f>AVERAGE(AC35:AF35)</f>
        <v>94000</v>
      </c>
      <c r="AH35" s="127">
        <f>'Mile 12 Market'!AG7</f>
        <v>90000</v>
      </c>
      <c r="AI35" s="127">
        <f>'Mile 12 Market'!AH7</f>
        <v>88000</v>
      </c>
      <c r="AJ35" s="127">
        <f>'Mile 12 Market'!AI7</f>
        <v>85000</v>
      </c>
      <c r="AK35" s="127">
        <f>'Mile 12 Market'!AJ7</f>
        <v>87000</v>
      </c>
      <c r="AL35" s="129">
        <f t="shared" si="14"/>
        <v>87500</v>
      </c>
      <c r="AM35" s="292">
        <f>'Mile 12 Market'!AL7</f>
        <v>84000</v>
      </c>
      <c r="AN35" s="292">
        <f>'Mile 12 Market'!AM7</f>
        <v>85000</v>
      </c>
      <c r="AO35" s="292">
        <f>'Mile 12 Market'!AN7</f>
        <v>84000</v>
      </c>
      <c r="AP35" s="292">
        <f>'Mile 12 Market'!AO7</f>
        <v>84000</v>
      </c>
      <c r="AQ35" s="323">
        <f t="shared" ref="AQ35:AQ60" si="18">AVERAGE(AM35:AP35)</f>
        <v>84250</v>
      </c>
      <c r="AR35" s="292">
        <f>'Mile 12 Market'!AQ7</f>
        <v>84000</v>
      </c>
      <c r="AS35" s="292">
        <f>'Mile 12 Market'!AR7</f>
        <v>83000</v>
      </c>
      <c r="AT35" s="292">
        <f>'Mile 12 Market'!AS7</f>
        <v>82000</v>
      </c>
      <c r="AU35" s="292">
        <f>'Mile 12 Market'!AT7</f>
        <v>82000</v>
      </c>
      <c r="AV35" s="292">
        <f>'Mile 12 Market'!AU7</f>
        <v>82000</v>
      </c>
      <c r="AW35" s="323">
        <f t="shared" ref="AW35:AW60" si="19">AVERAGE(AR35:AV35)</f>
        <v>82600</v>
      </c>
      <c r="AX35" s="292"/>
      <c r="AY35" s="140">
        <f>'Mile 12 Market'!AX7</f>
        <v>82000</v>
      </c>
      <c r="AZ35" s="140">
        <f>'Mile 12 Market'!AY7</f>
        <v>80000</v>
      </c>
      <c r="BA35" s="140">
        <f>'Mile 12 Market'!AZ7</f>
        <v>80000</v>
      </c>
      <c r="BB35" s="323">
        <f t="shared" si="15"/>
        <v>80666.666666666672</v>
      </c>
      <c r="BC35" s="140">
        <f>'Mile 12 Market'!BB7</f>
        <v>82000</v>
      </c>
      <c r="BD35" s="140">
        <f>'Mile 12 Market'!BC7</f>
        <v>82000</v>
      </c>
      <c r="BE35" s="140">
        <f>'Mile 12 Market'!BD7</f>
        <v>85000</v>
      </c>
      <c r="BF35" s="140">
        <f>'Mile 12 Market'!BE7</f>
        <v>90000</v>
      </c>
      <c r="BG35" s="140">
        <f>'Mile 12 Market'!BF7</f>
        <v>90000</v>
      </c>
      <c r="BH35" s="323">
        <f t="shared" ref="BH35:BH60" si="20">AVERAGE(BC35:BG35)</f>
        <v>85800</v>
      </c>
      <c r="BI35" s="140">
        <f>'Mile 12 Market'!BN7</f>
        <v>90000</v>
      </c>
      <c r="BJ35" s="140">
        <f>'Mile 12 Market'!BO7</f>
        <v>90000</v>
      </c>
      <c r="BK35" s="140">
        <f>'Mile 12 Market'!BP7</f>
        <v>90000</v>
      </c>
      <c r="BL35" s="140">
        <f>'Mile 12 Market'!BQ7</f>
        <v>90000</v>
      </c>
      <c r="BM35" s="323">
        <f t="shared" si="16"/>
        <v>90000</v>
      </c>
      <c r="BN35" s="140">
        <f>'Mile 12 Market'!BS7</f>
        <v>90000</v>
      </c>
      <c r="BO35" s="140">
        <f>'Mile 12 Market'!BT7</f>
        <v>90000</v>
      </c>
      <c r="BP35" s="140">
        <f>'Mile 12 Market'!BU7</f>
        <v>88000</v>
      </c>
      <c r="BQ35" s="140">
        <f>'Mile 12 Market'!BV7</f>
        <v>88000</v>
      </c>
      <c r="BR35" s="323">
        <f t="shared" si="17"/>
        <v>89000</v>
      </c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352"/>
      <c r="DO35" s="352"/>
      <c r="DP35" s="352"/>
      <c r="DQ35" s="352"/>
      <c r="DR35" s="352"/>
      <c r="DS35" s="352"/>
      <c r="DT35" s="352"/>
      <c r="DU35" s="352"/>
      <c r="DV35" s="352"/>
      <c r="DW35" s="352"/>
      <c r="DX35" s="352"/>
      <c r="DY35" s="352"/>
      <c r="DZ35" s="352"/>
      <c r="EA35" s="352"/>
      <c r="EB35" s="352"/>
      <c r="EC35" s="352"/>
      <c r="ED35" s="352"/>
      <c r="EE35" s="352"/>
      <c r="EF35" s="352"/>
      <c r="EG35" s="352"/>
      <c r="EH35" s="352"/>
      <c r="EI35" s="352"/>
      <c r="EJ35" s="352"/>
      <c r="EK35" s="352"/>
      <c r="EL35" s="352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  <c r="EZ35" s="352"/>
      <c r="FA35" s="352"/>
      <c r="FB35" s="352"/>
      <c r="FC35" s="352"/>
      <c r="FD35" s="352"/>
      <c r="FE35" s="352"/>
      <c r="FF35" s="352"/>
      <c r="FG35" s="352"/>
      <c r="FH35" s="352"/>
      <c r="FI35" s="352"/>
      <c r="FJ35" s="352"/>
      <c r="FK35" s="352"/>
      <c r="FL35" s="352"/>
      <c r="FM35" s="352"/>
      <c r="FN35" s="352"/>
      <c r="FO35" s="352"/>
      <c r="FP35" s="352"/>
      <c r="FQ35" s="352"/>
      <c r="FR35" s="352"/>
      <c r="FS35" s="352"/>
      <c r="FT35" s="352"/>
      <c r="FU35" s="352"/>
      <c r="FV35" s="352"/>
      <c r="FW35" s="352"/>
      <c r="FX35" s="352"/>
      <c r="FY35" s="352"/>
      <c r="FZ35" s="352"/>
      <c r="GA35" s="352"/>
      <c r="GB35" s="352"/>
      <c r="GC35" s="352"/>
      <c r="GD35" s="352"/>
      <c r="GE35" s="352"/>
      <c r="GF35" s="352"/>
      <c r="GG35" s="352"/>
      <c r="GH35" s="352"/>
      <c r="GI35" s="352"/>
      <c r="GJ35" s="352"/>
      <c r="GK35" s="352"/>
      <c r="GL35" s="352"/>
      <c r="GM35" s="352"/>
      <c r="GN35" s="352"/>
      <c r="GO35" s="352"/>
      <c r="GP35" s="352"/>
      <c r="GQ35" s="352"/>
      <c r="GR35" s="352"/>
      <c r="GS35" s="352"/>
      <c r="GT35" s="352"/>
      <c r="GU35" s="352"/>
      <c r="GV35" s="352"/>
      <c r="GW35" s="352"/>
      <c r="GX35" s="352"/>
      <c r="GY35" s="352"/>
      <c r="GZ35" s="352"/>
      <c r="HA35" s="352"/>
      <c r="HB35" s="352"/>
      <c r="HC35" s="352"/>
      <c r="HD35" s="352"/>
      <c r="HE35" s="352"/>
      <c r="HF35" s="352"/>
      <c r="HG35" s="352"/>
      <c r="HH35" s="352"/>
      <c r="HI35" s="352"/>
      <c r="HJ35" s="352"/>
      <c r="HK35" s="352"/>
      <c r="HL35" s="352"/>
      <c r="HM35" s="352"/>
      <c r="HN35" s="352"/>
      <c r="HO35" s="352"/>
      <c r="HP35" s="352"/>
      <c r="HQ35" s="352"/>
      <c r="HR35" s="352"/>
      <c r="HS35" s="352"/>
      <c r="HT35" s="352"/>
      <c r="HU35" s="352"/>
      <c r="HV35" s="352"/>
      <c r="HW35" s="352"/>
      <c r="HX35" s="352"/>
      <c r="HY35" s="352"/>
      <c r="HZ35" s="352"/>
      <c r="IA35" s="352"/>
      <c r="IB35" s="352"/>
      <c r="IC35" s="352"/>
      <c r="ID35" s="352"/>
      <c r="IE35" s="352"/>
      <c r="IF35" s="352"/>
      <c r="IG35" s="352"/>
      <c r="IH35" s="352"/>
      <c r="II35" s="352"/>
      <c r="IJ35" s="352"/>
      <c r="IK35" s="352"/>
      <c r="IL35" s="352"/>
      <c r="IM35" s="352"/>
      <c r="IN35" s="352"/>
      <c r="IO35" s="352"/>
      <c r="IP35" s="352"/>
      <c r="IQ35" s="352"/>
      <c r="IR35" s="352"/>
      <c r="IS35" s="352"/>
      <c r="IT35" s="352"/>
      <c r="IU35" s="352"/>
      <c r="IV35" s="352"/>
      <c r="IW35" s="352"/>
      <c r="IX35" s="352"/>
      <c r="IY35" s="352"/>
      <c r="IZ35" s="352"/>
      <c r="JA35" s="352"/>
      <c r="JB35" s="352"/>
      <c r="JC35" s="352"/>
      <c r="JD35" s="352"/>
      <c r="JE35" s="352"/>
      <c r="JF35" s="352"/>
      <c r="JG35" s="352"/>
      <c r="JH35" s="352"/>
      <c r="JI35" s="352"/>
      <c r="JJ35" s="352"/>
      <c r="JK35" s="352"/>
      <c r="JL35" s="352"/>
      <c r="JM35" s="352"/>
      <c r="JN35" s="352"/>
      <c r="JO35" s="352"/>
      <c r="JP35" s="352"/>
      <c r="JQ35" s="352"/>
      <c r="JR35" s="352"/>
      <c r="JS35" s="352"/>
      <c r="JT35" s="352"/>
      <c r="JU35" s="352"/>
      <c r="JV35" s="352"/>
      <c r="JW35" s="352"/>
      <c r="JX35" s="352"/>
      <c r="JY35" s="352"/>
      <c r="JZ35" s="352"/>
      <c r="KA35" s="352"/>
      <c r="KB35" s="352"/>
      <c r="KC35" s="352"/>
      <c r="KD35" s="352"/>
      <c r="KE35" s="352"/>
      <c r="KF35" s="352"/>
      <c r="KG35" s="352"/>
      <c r="KH35" s="352"/>
      <c r="KI35" s="352"/>
      <c r="KJ35" s="352"/>
      <c r="KK35" s="352"/>
      <c r="KL35" s="352"/>
      <c r="KM35" s="352"/>
      <c r="KN35" s="352"/>
      <c r="KO35" s="352"/>
      <c r="KP35" s="352"/>
      <c r="KQ35" s="352"/>
      <c r="KR35" s="352"/>
      <c r="KS35" s="352"/>
      <c r="KT35" s="352"/>
      <c r="KU35" s="352"/>
      <c r="KV35" s="352"/>
      <c r="KW35" s="352"/>
      <c r="KX35" s="352"/>
      <c r="KY35" s="352"/>
      <c r="KZ35" s="352"/>
      <c r="LA35" s="352"/>
      <c r="LB35" s="352"/>
      <c r="LC35" s="352"/>
      <c r="LD35" s="352"/>
      <c r="LE35" s="352"/>
      <c r="LF35" s="352"/>
      <c r="LG35" s="352"/>
      <c r="LH35" s="352"/>
      <c r="LI35" s="352"/>
      <c r="LJ35" s="352"/>
      <c r="LK35" s="352"/>
      <c r="LL35" s="352"/>
      <c r="LM35" s="352"/>
      <c r="LN35" s="352"/>
      <c r="LO35" s="352"/>
      <c r="LP35" s="352"/>
      <c r="LQ35" s="352"/>
      <c r="LR35" s="352"/>
      <c r="LS35" s="352"/>
      <c r="LT35" s="352"/>
      <c r="LU35" s="352"/>
      <c r="LV35" s="352"/>
      <c r="LW35" s="352"/>
    </row>
    <row r="36" spans="1:335" s="42" customFormat="1" x14ac:dyDescent="0.35">
      <c r="A36" s="118">
        <v>3</v>
      </c>
      <c r="B36" s="88" t="s">
        <v>106</v>
      </c>
      <c r="C36" s="153" t="s">
        <v>81</v>
      </c>
      <c r="D36" s="154"/>
      <c r="E36" s="155"/>
      <c r="F36" s="155"/>
      <c r="G36" s="155"/>
      <c r="H36" s="156"/>
      <c r="I36" s="154"/>
      <c r="J36" s="155"/>
      <c r="K36" s="155"/>
      <c r="L36" s="155"/>
      <c r="M36" s="155"/>
      <c r="N36" s="157"/>
      <c r="O36" s="154"/>
      <c r="P36" s="155"/>
      <c r="Q36" s="155"/>
      <c r="R36" s="155"/>
      <c r="S36" s="156"/>
      <c r="T36" s="154"/>
      <c r="U36" s="155"/>
      <c r="V36" s="155"/>
      <c r="W36" s="156"/>
      <c r="X36" s="154"/>
      <c r="Y36" s="155"/>
      <c r="Z36" s="155"/>
      <c r="AA36" s="155"/>
      <c r="AB36" s="166"/>
      <c r="AC36" s="128">
        <f>'Mile 12 Market'!AB8</f>
        <v>70000</v>
      </c>
      <c r="AD36" s="128">
        <f>'Mile 12 Market'!AC8</f>
        <v>76000</v>
      </c>
      <c r="AE36" s="128">
        <f>'Mile 12 Market'!AD8</f>
        <v>75000</v>
      </c>
      <c r="AF36" s="128">
        <f>'Mile 12 Market'!AE8</f>
        <v>74000</v>
      </c>
      <c r="AG36" s="129">
        <f>AVERAGE(AC36:AF36)</f>
        <v>73750</v>
      </c>
      <c r="AH36" s="127">
        <f>'Mile 12 Market'!AG8</f>
        <v>68000</v>
      </c>
      <c r="AI36" s="127">
        <f>'Mile 12 Market'!AH8</f>
        <v>68000</v>
      </c>
      <c r="AJ36" s="127">
        <f>'Mile 12 Market'!AI8</f>
        <v>68000</v>
      </c>
      <c r="AK36" s="127">
        <f>'Mile 12 Market'!AJ8</f>
        <v>68000</v>
      </c>
      <c r="AL36" s="129">
        <f t="shared" si="14"/>
        <v>68000</v>
      </c>
      <c r="AM36" s="292">
        <f>'Mile 12 Market'!AL8</f>
        <v>68000</v>
      </c>
      <c r="AN36" s="292">
        <f>'Mile 12 Market'!AM8</f>
        <v>65000</v>
      </c>
      <c r="AO36" s="292">
        <f>'Mile 12 Market'!AN8</f>
        <v>63000</v>
      </c>
      <c r="AP36" s="292">
        <f>'Mile 12 Market'!AO8</f>
        <v>63000</v>
      </c>
      <c r="AQ36" s="323">
        <f t="shared" si="18"/>
        <v>64750</v>
      </c>
      <c r="AR36" s="292">
        <f>'Mile 12 Market'!AQ8</f>
        <v>63000</v>
      </c>
      <c r="AS36" s="292">
        <f>'Mile 12 Market'!AR8</f>
        <v>62000</v>
      </c>
      <c r="AT36" s="292">
        <f>'Mile 12 Market'!AS8</f>
        <v>62000</v>
      </c>
      <c r="AU36" s="292">
        <f>'Mile 12 Market'!AT8</f>
        <v>62000</v>
      </c>
      <c r="AV36" s="292">
        <f>'Mile 12 Market'!AU8</f>
        <v>63000</v>
      </c>
      <c r="AW36" s="323">
        <f t="shared" si="19"/>
        <v>62400</v>
      </c>
      <c r="AX36" s="292"/>
      <c r="AY36" s="140">
        <f>'Mile 12 Market'!AX8</f>
        <v>63000</v>
      </c>
      <c r="AZ36" s="140">
        <f>'Mile 12 Market'!AY8</f>
        <v>63000</v>
      </c>
      <c r="BA36" s="140">
        <f>'Mile 12 Market'!AZ8</f>
        <v>63000</v>
      </c>
      <c r="BB36" s="323">
        <f t="shared" si="15"/>
        <v>63000</v>
      </c>
      <c r="BC36" s="140">
        <f>'Mile 12 Market'!BB8</f>
        <v>63000</v>
      </c>
      <c r="BD36" s="140">
        <f>'Mile 12 Market'!BC8</f>
        <v>62000</v>
      </c>
      <c r="BE36" s="140">
        <f>'Mile 12 Market'!BD8</f>
        <v>65000</v>
      </c>
      <c r="BF36" s="140">
        <f>'Mile 12 Market'!BE8</f>
        <v>80000</v>
      </c>
      <c r="BG36" s="140">
        <f>'Mile 12 Market'!BF8</f>
        <v>80000</v>
      </c>
      <c r="BH36" s="323">
        <f t="shared" si="20"/>
        <v>70000</v>
      </c>
      <c r="BI36" s="140">
        <f>'Mile 12 Market'!BN8</f>
        <v>80000</v>
      </c>
      <c r="BJ36" s="140">
        <f>'Mile 12 Market'!BO8</f>
        <v>80000</v>
      </c>
      <c r="BK36" s="140">
        <f>'Mile 12 Market'!BP8</f>
        <v>80000</v>
      </c>
      <c r="BL36" s="140">
        <f>'Mile 12 Market'!BQ8</f>
        <v>80000</v>
      </c>
      <c r="BM36" s="323">
        <f t="shared" si="16"/>
        <v>80000</v>
      </c>
      <c r="BN36" s="140">
        <f>'Mile 12 Market'!BS8</f>
        <v>78000</v>
      </c>
      <c r="BO36" s="140">
        <f>'Mile 12 Market'!BT8</f>
        <v>75000</v>
      </c>
      <c r="BP36" s="140">
        <f>'Mile 12 Market'!BU8</f>
        <v>75000</v>
      </c>
      <c r="BQ36" s="140">
        <f>'Mile 12 Market'!BV8</f>
        <v>75000</v>
      </c>
      <c r="BR36" s="323">
        <f t="shared" si="17"/>
        <v>75750</v>
      </c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352"/>
      <c r="DO36" s="352"/>
      <c r="DP36" s="352"/>
      <c r="DQ36" s="352"/>
      <c r="DR36" s="352"/>
      <c r="DS36" s="352"/>
      <c r="DT36" s="352"/>
      <c r="DU36" s="352"/>
      <c r="DV36" s="352"/>
      <c r="DW36" s="352"/>
      <c r="DX36" s="352"/>
      <c r="DY36" s="352"/>
      <c r="DZ36" s="352"/>
      <c r="EA36" s="352"/>
      <c r="EB36" s="352"/>
      <c r="EC36" s="352"/>
      <c r="ED36" s="352"/>
      <c r="EE36" s="352"/>
      <c r="EF36" s="352"/>
      <c r="EG36" s="352"/>
      <c r="EH36" s="352"/>
      <c r="EI36" s="352"/>
      <c r="EJ36" s="352"/>
      <c r="EK36" s="352"/>
      <c r="EL36" s="352"/>
      <c r="EM36" s="352"/>
      <c r="EN36" s="352"/>
      <c r="EO36" s="352"/>
      <c r="EP36" s="352"/>
      <c r="EQ36" s="352"/>
      <c r="ER36" s="352"/>
      <c r="ES36" s="352"/>
      <c r="ET36" s="352"/>
      <c r="EU36" s="352"/>
      <c r="EV36" s="352"/>
      <c r="EW36" s="352"/>
      <c r="EX36" s="352"/>
      <c r="EY36" s="352"/>
      <c r="EZ36" s="352"/>
      <c r="FA36" s="352"/>
      <c r="FB36" s="352"/>
      <c r="FC36" s="352"/>
      <c r="FD36" s="352"/>
      <c r="FE36" s="352"/>
      <c r="FF36" s="352"/>
      <c r="FG36" s="352"/>
      <c r="FH36" s="352"/>
      <c r="FI36" s="352"/>
      <c r="FJ36" s="352"/>
      <c r="FK36" s="352"/>
      <c r="FL36" s="352"/>
      <c r="FM36" s="352"/>
      <c r="FN36" s="352"/>
      <c r="FO36" s="352"/>
      <c r="FP36" s="352"/>
      <c r="FQ36" s="352"/>
      <c r="FR36" s="352"/>
      <c r="FS36" s="352"/>
      <c r="FT36" s="352"/>
      <c r="FU36" s="352"/>
      <c r="FV36" s="352"/>
      <c r="FW36" s="352"/>
      <c r="FX36" s="352"/>
      <c r="FY36" s="352"/>
      <c r="FZ36" s="352"/>
      <c r="GA36" s="352"/>
      <c r="GB36" s="352"/>
      <c r="GC36" s="352"/>
      <c r="GD36" s="352"/>
      <c r="GE36" s="352"/>
      <c r="GF36" s="352"/>
      <c r="GG36" s="352"/>
      <c r="GH36" s="352"/>
      <c r="GI36" s="352"/>
      <c r="GJ36" s="352"/>
      <c r="GK36" s="352"/>
      <c r="GL36" s="352"/>
      <c r="GM36" s="352"/>
      <c r="GN36" s="352"/>
      <c r="GO36" s="352"/>
      <c r="GP36" s="352"/>
      <c r="GQ36" s="352"/>
      <c r="GR36" s="352"/>
      <c r="GS36" s="352"/>
      <c r="GT36" s="352"/>
      <c r="GU36" s="352"/>
      <c r="GV36" s="352"/>
      <c r="GW36" s="352"/>
      <c r="GX36" s="352"/>
      <c r="GY36" s="352"/>
      <c r="GZ36" s="352"/>
      <c r="HA36" s="352"/>
      <c r="HB36" s="352"/>
      <c r="HC36" s="352"/>
      <c r="HD36" s="352"/>
      <c r="HE36" s="352"/>
      <c r="HF36" s="352"/>
      <c r="HG36" s="352"/>
      <c r="HH36" s="352"/>
      <c r="HI36" s="352"/>
      <c r="HJ36" s="352"/>
      <c r="HK36" s="352"/>
      <c r="HL36" s="352"/>
      <c r="HM36" s="352"/>
      <c r="HN36" s="352"/>
      <c r="HO36" s="352"/>
      <c r="HP36" s="352"/>
      <c r="HQ36" s="352"/>
      <c r="HR36" s="352"/>
      <c r="HS36" s="352"/>
      <c r="HT36" s="352"/>
      <c r="HU36" s="352"/>
      <c r="HV36" s="352"/>
      <c r="HW36" s="352"/>
      <c r="HX36" s="352"/>
      <c r="HY36" s="352"/>
      <c r="HZ36" s="352"/>
      <c r="IA36" s="352"/>
      <c r="IB36" s="352"/>
      <c r="IC36" s="352"/>
      <c r="ID36" s="352"/>
      <c r="IE36" s="352"/>
      <c r="IF36" s="352"/>
      <c r="IG36" s="352"/>
      <c r="IH36" s="352"/>
      <c r="II36" s="352"/>
      <c r="IJ36" s="352"/>
      <c r="IK36" s="352"/>
      <c r="IL36" s="352"/>
      <c r="IM36" s="352"/>
      <c r="IN36" s="352"/>
      <c r="IO36" s="352"/>
      <c r="IP36" s="352"/>
      <c r="IQ36" s="352"/>
      <c r="IR36" s="352"/>
      <c r="IS36" s="352"/>
      <c r="IT36" s="352"/>
      <c r="IU36" s="352"/>
      <c r="IV36" s="352"/>
      <c r="IW36" s="352"/>
      <c r="IX36" s="352"/>
      <c r="IY36" s="352"/>
      <c r="IZ36" s="352"/>
      <c r="JA36" s="352"/>
      <c r="JB36" s="352"/>
      <c r="JC36" s="352"/>
      <c r="JD36" s="352"/>
      <c r="JE36" s="352"/>
      <c r="JF36" s="352"/>
      <c r="JG36" s="352"/>
      <c r="JH36" s="352"/>
      <c r="JI36" s="352"/>
      <c r="JJ36" s="352"/>
      <c r="JK36" s="352"/>
      <c r="JL36" s="352"/>
      <c r="JM36" s="352"/>
      <c r="JN36" s="352"/>
      <c r="JO36" s="352"/>
      <c r="JP36" s="352"/>
      <c r="JQ36" s="352"/>
      <c r="JR36" s="352"/>
      <c r="JS36" s="352"/>
      <c r="JT36" s="352"/>
      <c r="JU36" s="352"/>
      <c r="JV36" s="352"/>
      <c r="JW36" s="352"/>
      <c r="JX36" s="352"/>
      <c r="JY36" s="352"/>
      <c r="JZ36" s="352"/>
      <c r="KA36" s="352"/>
      <c r="KB36" s="352"/>
      <c r="KC36" s="352"/>
      <c r="KD36" s="352"/>
      <c r="KE36" s="352"/>
      <c r="KF36" s="352"/>
      <c r="KG36" s="352"/>
      <c r="KH36" s="352"/>
      <c r="KI36" s="352"/>
      <c r="KJ36" s="352"/>
      <c r="KK36" s="352"/>
      <c r="KL36" s="352"/>
      <c r="KM36" s="352"/>
      <c r="KN36" s="352"/>
      <c r="KO36" s="352"/>
      <c r="KP36" s="352"/>
      <c r="KQ36" s="352"/>
      <c r="KR36" s="352"/>
      <c r="KS36" s="352"/>
      <c r="KT36" s="352"/>
      <c r="KU36" s="352"/>
      <c r="KV36" s="352"/>
      <c r="KW36" s="352"/>
      <c r="KX36" s="352"/>
      <c r="KY36" s="352"/>
      <c r="KZ36" s="352"/>
      <c r="LA36" s="352"/>
      <c r="LB36" s="352"/>
      <c r="LC36" s="352"/>
      <c r="LD36" s="352"/>
      <c r="LE36" s="352"/>
      <c r="LF36" s="352"/>
      <c r="LG36" s="352"/>
      <c r="LH36" s="352"/>
      <c r="LI36" s="352"/>
      <c r="LJ36" s="352"/>
      <c r="LK36" s="352"/>
      <c r="LL36" s="352"/>
      <c r="LM36" s="352"/>
      <c r="LN36" s="352"/>
      <c r="LO36" s="352"/>
      <c r="LP36" s="352"/>
      <c r="LQ36" s="352"/>
      <c r="LR36" s="352"/>
      <c r="LS36" s="352"/>
      <c r="LT36" s="352"/>
      <c r="LU36" s="352"/>
      <c r="LV36" s="352"/>
      <c r="LW36" s="352"/>
    </row>
    <row r="37" spans="1:335" s="42" customFormat="1" x14ac:dyDescent="0.35">
      <c r="A37" s="118">
        <v>4</v>
      </c>
      <c r="B37" s="90" t="s">
        <v>82</v>
      </c>
      <c r="C37" s="90" t="s">
        <v>68</v>
      </c>
      <c r="D37" s="136">
        <v>40000</v>
      </c>
      <c r="E37" s="137">
        <v>35500</v>
      </c>
      <c r="F37" s="134">
        <v>32500</v>
      </c>
      <c r="G37" s="134">
        <v>37000</v>
      </c>
      <c r="H37" s="122">
        <f t="shared" ref="H37:H59" si="21">AVERAGE(D37:G37)</f>
        <v>36250</v>
      </c>
      <c r="I37" s="123">
        <v>34000</v>
      </c>
      <c r="J37" s="134"/>
      <c r="K37" s="128">
        <v>34000</v>
      </c>
      <c r="L37" s="128">
        <v>39000</v>
      </c>
      <c r="M37" s="128">
        <v>39000</v>
      </c>
      <c r="N37" s="124">
        <f t="shared" ref="N37:N59" si="22">AVERAGE(I37:M37)</f>
        <v>36500</v>
      </c>
      <c r="O37" s="121">
        <v>40500</v>
      </c>
      <c r="P37" s="138">
        <v>40000</v>
      </c>
      <c r="Q37" s="128"/>
      <c r="R37" s="128">
        <v>37000</v>
      </c>
      <c r="S37" s="122">
        <f t="shared" ref="S37:S59" si="23">AVERAGE(O37:R37)</f>
        <v>39166.666666666664</v>
      </c>
      <c r="T37" s="121">
        <v>35000</v>
      </c>
      <c r="U37" s="128">
        <v>35000</v>
      </c>
      <c r="V37" s="128">
        <v>36000</v>
      </c>
      <c r="W37" s="122">
        <f t="shared" ref="W37:W59" si="24">AVERAGE(T37:V37)</f>
        <v>35333.333333333336</v>
      </c>
      <c r="X37" s="121">
        <v>34000</v>
      </c>
      <c r="Y37" s="128">
        <v>34000</v>
      </c>
      <c r="Z37" s="128">
        <v>36000</v>
      </c>
      <c r="AA37" s="128">
        <v>35500</v>
      </c>
      <c r="AB37" s="126">
        <f t="shared" ref="AB37:AB59" si="25">AVERAGE(X37:AA37)</f>
        <v>34875</v>
      </c>
      <c r="AC37" s="127">
        <v>36000</v>
      </c>
      <c r="AD37" s="128">
        <f>'Mile 12 Market'!AC9</f>
        <v>36000</v>
      </c>
      <c r="AE37" s="128">
        <f>'Mile 12 Market'!AD9</f>
        <v>38000</v>
      </c>
      <c r="AF37" s="128">
        <f>'Mile 12 Market'!AE9</f>
        <v>35000</v>
      </c>
      <c r="AG37" s="129">
        <f t="shared" ref="AG37:AG60" si="26">AVERAGE(AC37:AF37)</f>
        <v>36250</v>
      </c>
      <c r="AH37" s="127">
        <f>'Mile 12 Market'!AG9</f>
        <v>36000</v>
      </c>
      <c r="AI37" s="127">
        <f>'Mile 12 Market'!AH9</f>
        <v>36000</v>
      </c>
      <c r="AJ37" s="127">
        <f>'Mile 12 Market'!AI9</f>
        <v>36000</v>
      </c>
      <c r="AK37" s="127"/>
      <c r="AL37" s="129">
        <f t="shared" si="14"/>
        <v>36000</v>
      </c>
      <c r="AM37" s="292">
        <f>'Mile 12 Market'!AL9</f>
        <v>36000</v>
      </c>
      <c r="AN37" s="292">
        <f>'Mile 12 Market'!AM9</f>
        <v>36500</v>
      </c>
      <c r="AO37" s="292">
        <f>'Mile 12 Market'!AN9</f>
        <v>36500</v>
      </c>
      <c r="AP37" s="292">
        <f>'Mile 12 Market'!AO9</f>
        <v>36000</v>
      </c>
      <c r="AQ37" s="323">
        <f t="shared" si="18"/>
        <v>36250</v>
      </c>
      <c r="AR37" s="292">
        <f>'Mile 12 Market'!AQ9</f>
        <v>36500</v>
      </c>
      <c r="AS37" s="292">
        <f>'Mile 12 Market'!AR9</f>
        <v>36000</v>
      </c>
      <c r="AT37" s="292">
        <f>'Mile 12 Market'!AS9</f>
        <v>36000</v>
      </c>
      <c r="AU37" s="292">
        <f>'Mile 12 Market'!AT9</f>
        <v>36500</v>
      </c>
      <c r="AV37" s="292">
        <f>'Mile 12 Market'!AU9</f>
        <v>35000</v>
      </c>
      <c r="AW37" s="323">
        <f t="shared" si="19"/>
        <v>36000</v>
      </c>
      <c r="AX37" s="292"/>
      <c r="AY37" s="140">
        <f>'Mile 12 Market'!AX9</f>
        <v>35000</v>
      </c>
      <c r="AZ37" s="140">
        <f>'Mile 12 Market'!AY9</f>
        <v>35000</v>
      </c>
      <c r="BA37" s="140">
        <f>'Mile 12 Market'!AZ9</f>
        <v>35000</v>
      </c>
      <c r="BB37" s="323">
        <f t="shared" si="15"/>
        <v>35000</v>
      </c>
      <c r="BC37" s="140">
        <f>'Mile 12 Market'!BB9</f>
        <v>35000</v>
      </c>
      <c r="BD37" s="140">
        <f>'Mile 12 Market'!BC9</f>
        <v>36000</v>
      </c>
      <c r="BE37" s="140">
        <f>'Mile 12 Market'!BD9</f>
        <v>35000</v>
      </c>
      <c r="BF37" s="140">
        <f>'Mile 12 Market'!BE9</f>
        <v>35000</v>
      </c>
      <c r="BG37" s="140">
        <f>'Mile 12 Market'!BF9</f>
        <v>35000</v>
      </c>
      <c r="BH37" s="323">
        <f t="shared" si="20"/>
        <v>35200</v>
      </c>
      <c r="BI37" s="140">
        <f>'Mile 12 Market'!BN9</f>
        <v>35000</v>
      </c>
      <c r="BJ37" s="140">
        <f>'Mile 12 Market'!BO9</f>
        <v>35000</v>
      </c>
      <c r="BK37" s="140">
        <f>'Mile 12 Market'!BP9</f>
        <v>35000</v>
      </c>
      <c r="BL37" s="140">
        <f>'Mile 12 Market'!BQ9</f>
        <v>35000</v>
      </c>
      <c r="BM37" s="323">
        <f t="shared" si="16"/>
        <v>35000</v>
      </c>
      <c r="BN37" s="140">
        <f>'Mile 12 Market'!BS9</f>
        <v>35000</v>
      </c>
      <c r="BO37" s="140">
        <f>'Mile 12 Market'!BT9</f>
        <v>32500</v>
      </c>
      <c r="BP37" s="140">
        <f>'Mile 12 Market'!BU9</f>
        <v>32500</v>
      </c>
      <c r="BQ37" s="140">
        <f>'Mile 12 Market'!BV9</f>
        <v>32500</v>
      </c>
      <c r="BR37" s="323">
        <f t="shared" si="17"/>
        <v>33125</v>
      </c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352"/>
      <c r="DO37" s="352"/>
      <c r="DP37" s="352"/>
      <c r="DQ37" s="352"/>
      <c r="DR37" s="352"/>
      <c r="DS37" s="352"/>
      <c r="DT37" s="352"/>
      <c r="DU37" s="352"/>
      <c r="DV37" s="352"/>
      <c r="DW37" s="352"/>
      <c r="DX37" s="352"/>
      <c r="DY37" s="352"/>
      <c r="DZ37" s="352"/>
      <c r="EA37" s="352"/>
      <c r="EB37" s="352"/>
      <c r="EC37" s="352"/>
      <c r="ED37" s="352"/>
      <c r="EE37" s="352"/>
      <c r="EF37" s="352"/>
      <c r="EG37" s="352"/>
      <c r="EH37" s="352"/>
      <c r="EI37" s="352"/>
      <c r="EJ37" s="352"/>
      <c r="EK37" s="352"/>
      <c r="EL37" s="352"/>
      <c r="EM37" s="352"/>
      <c r="EN37" s="352"/>
      <c r="EO37" s="352"/>
      <c r="EP37" s="352"/>
      <c r="EQ37" s="352"/>
      <c r="ER37" s="352"/>
      <c r="ES37" s="352"/>
      <c r="ET37" s="352"/>
      <c r="EU37" s="352"/>
      <c r="EV37" s="352"/>
      <c r="EW37" s="352"/>
      <c r="EX37" s="352"/>
      <c r="EY37" s="352"/>
      <c r="EZ37" s="352"/>
      <c r="FA37" s="352"/>
      <c r="FB37" s="352"/>
      <c r="FC37" s="352"/>
      <c r="FD37" s="352"/>
      <c r="FE37" s="352"/>
      <c r="FF37" s="352"/>
      <c r="FG37" s="352"/>
      <c r="FH37" s="352"/>
      <c r="FI37" s="352"/>
      <c r="FJ37" s="352"/>
      <c r="FK37" s="352"/>
      <c r="FL37" s="352"/>
      <c r="FM37" s="352"/>
      <c r="FN37" s="352"/>
      <c r="FO37" s="352"/>
      <c r="FP37" s="352"/>
      <c r="FQ37" s="352"/>
      <c r="FR37" s="352"/>
      <c r="FS37" s="352"/>
      <c r="FT37" s="352"/>
      <c r="FU37" s="352"/>
      <c r="FV37" s="352"/>
      <c r="FW37" s="352"/>
      <c r="FX37" s="352"/>
      <c r="FY37" s="352"/>
      <c r="FZ37" s="352"/>
      <c r="GA37" s="352"/>
      <c r="GB37" s="352"/>
      <c r="GC37" s="352"/>
      <c r="GD37" s="352"/>
      <c r="GE37" s="352"/>
      <c r="GF37" s="352"/>
      <c r="GG37" s="352"/>
      <c r="GH37" s="352"/>
      <c r="GI37" s="352"/>
      <c r="GJ37" s="352"/>
      <c r="GK37" s="352"/>
      <c r="GL37" s="352"/>
      <c r="GM37" s="352"/>
      <c r="GN37" s="352"/>
      <c r="GO37" s="352"/>
      <c r="GP37" s="352"/>
      <c r="GQ37" s="352"/>
      <c r="GR37" s="352"/>
      <c r="GS37" s="352"/>
      <c r="GT37" s="352"/>
      <c r="GU37" s="352"/>
      <c r="GV37" s="352"/>
      <c r="GW37" s="352"/>
      <c r="GX37" s="352"/>
      <c r="GY37" s="352"/>
      <c r="GZ37" s="352"/>
      <c r="HA37" s="352"/>
      <c r="HB37" s="352"/>
      <c r="HC37" s="352"/>
      <c r="HD37" s="352"/>
      <c r="HE37" s="352"/>
      <c r="HF37" s="352"/>
      <c r="HG37" s="352"/>
      <c r="HH37" s="352"/>
      <c r="HI37" s="352"/>
      <c r="HJ37" s="352"/>
      <c r="HK37" s="352"/>
      <c r="HL37" s="352"/>
      <c r="HM37" s="352"/>
      <c r="HN37" s="352"/>
      <c r="HO37" s="352"/>
      <c r="HP37" s="352"/>
      <c r="HQ37" s="352"/>
      <c r="HR37" s="352"/>
      <c r="HS37" s="352"/>
      <c r="HT37" s="352"/>
      <c r="HU37" s="352"/>
      <c r="HV37" s="352"/>
      <c r="HW37" s="352"/>
      <c r="HX37" s="352"/>
      <c r="HY37" s="352"/>
      <c r="HZ37" s="352"/>
      <c r="IA37" s="352"/>
      <c r="IB37" s="352"/>
      <c r="IC37" s="352"/>
      <c r="ID37" s="352"/>
      <c r="IE37" s="352"/>
      <c r="IF37" s="352"/>
      <c r="IG37" s="352"/>
      <c r="IH37" s="352"/>
      <c r="II37" s="352"/>
      <c r="IJ37" s="352"/>
      <c r="IK37" s="352"/>
      <c r="IL37" s="352"/>
      <c r="IM37" s="352"/>
      <c r="IN37" s="352"/>
      <c r="IO37" s="352"/>
      <c r="IP37" s="352"/>
      <c r="IQ37" s="352"/>
      <c r="IR37" s="352"/>
      <c r="IS37" s="352"/>
      <c r="IT37" s="352"/>
      <c r="IU37" s="352"/>
      <c r="IV37" s="352"/>
      <c r="IW37" s="352"/>
      <c r="IX37" s="352"/>
      <c r="IY37" s="352"/>
      <c r="IZ37" s="352"/>
      <c r="JA37" s="352"/>
      <c r="JB37" s="352"/>
      <c r="JC37" s="352"/>
      <c r="JD37" s="352"/>
      <c r="JE37" s="352"/>
      <c r="JF37" s="352"/>
      <c r="JG37" s="352"/>
      <c r="JH37" s="352"/>
      <c r="JI37" s="352"/>
      <c r="JJ37" s="352"/>
      <c r="JK37" s="352"/>
      <c r="JL37" s="352"/>
      <c r="JM37" s="352"/>
      <c r="JN37" s="352"/>
      <c r="JO37" s="352"/>
      <c r="JP37" s="352"/>
      <c r="JQ37" s="352"/>
      <c r="JR37" s="352"/>
      <c r="JS37" s="352"/>
      <c r="JT37" s="352"/>
      <c r="JU37" s="352"/>
      <c r="JV37" s="352"/>
      <c r="JW37" s="352"/>
      <c r="JX37" s="352"/>
      <c r="JY37" s="352"/>
      <c r="JZ37" s="352"/>
      <c r="KA37" s="352"/>
      <c r="KB37" s="352"/>
      <c r="KC37" s="352"/>
      <c r="KD37" s="352"/>
      <c r="KE37" s="352"/>
      <c r="KF37" s="352"/>
      <c r="KG37" s="352"/>
      <c r="KH37" s="352"/>
      <c r="KI37" s="352"/>
      <c r="KJ37" s="352"/>
      <c r="KK37" s="352"/>
      <c r="KL37" s="352"/>
      <c r="KM37" s="352"/>
      <c r="KN37" s="352"/>
      <c r="KO37" s="352"/>
      <c r="KP37" s="352"/>
      <c r="KQ37" s="352"/>
      <c r="KR37" s="352"/>
      <c r="KS37" s="352"/>
      <c r="KT37" s="352"/>
      <c r="KU37" s="352"/>
      <c r="KV37" s="352"/>
      <c r="KW37" s="352"/>
      <c r="KX37" s="352"/>
      <c r="KY37" s="352"/>
      <c r="KZ37" s="352"/>
      <c r="LA37" s="352"/>
      <c r="LB37" s="352"/>
      <c r="LC37" s="352"/>
      <c r="LD37" s="352"/>
      <c r="LE37" s="352"/>
      <c r="LF37" s="352"/>
      <c r="LG37" s="352"/>
      <c r="LH37" s="352"/>
      <c r="LI37" s="352"/>
      <c r="LJ37" s="352"/>
      <c r="LK37" s="352"/>
      <c r="LL37" s="352"/>
      <c r="LM37" s="352"/>
      <c r="LN37" s="352"/>
      <c r="LO37" s="352"/>
      <c r="LP37" s="352"/>
      <c r="LQ37" s="352"/>
      <c r="LR37" s="352"/>
      <c r="LS37" s="352"/>
      <c r="LT37" s="352"/>
      <c r="LU37" s="352"/>
      <c r="LV37" s="352"/>
      <c r="LW37" s="352"/>
    </row>
    <row r="38" spans="1:335" s="42" customFormat="1" x14ac:dyDescent="0.35">
      <c r="A38" s="118">
        <v>5</v>
      </c>
      <c r="B38" s="88" t="s">
        <v>105</v>
      </c>
      <c r="C38" s="88" t="s">
        <v>69</v>
      </c>
      <c r="D38" s="136">
        <v>35000</v>
      </c>
      <c r="E38" s="137">
        <v>35000</v>
      </c>
      <c r="F38" s="134">
        <v>37000</v>
      </c>
      <c r="G38" s="134">
        <v>47000</v>
      </c>
      <c r="H38" s="122">
        <f>AVERAGE(D38:G38)</f>
        <v>38500</v>
      </c>
      <c r="I38" s="123">
        <v>38000</v>
      </c>
      <c r="J38" s="134"/>
      <c r="K38" s="128">
        <v>38000</v>
      </c>
      <c r="L38" s="128">
        <v>56000</v>
      </c>
      <c r="M38" s="128">
        <v>40000</v>
      </c>
      <c r="N38" s="124">
        <f>AVERAGE(I38:M38)</f>
        <v>43000</v>
      </c>
      <c r="O38" s="121">
        <v>40000</v>
      </c>
      <c r="P38" s="138">
        <v>35000</v>
      </c>
      <c r="Q38" s="128">
        <v>55000</v>
      </c>
      <c r="R38" s="128">
        <v>43000</v>
      </c>
      <c r="S38" s="122">
        <f>AVERAGE(O38:R38)</f>
        <v>43250</v>
      </c>
      <c r="T38" s="121">
        <v>40000</v>
      </c>
      <c r="U38" s="128">
        <v>40000</v>
      </c>
      <c r="V38" s="128">
        <v>41000</v>
      </c>
      <c r="W38" s="122">
        <f>AVERAGE(T38:V38)</f>
        <v>40333.333333333336</v>
      </c>
      <c r="X38" s="121">
        <v>41000</v>
      </c>
      <c r="Y38" s="128">
        <v>41000</v>
      </c>
      <c r="Z38" s="128">
        <v>42000</v>
      </c>
      <c r="AA38" s="128">
        <v>42000</v>
      </c>
      <c r="AB38" s="126">
        <f>AVERAGE(X38:AA38)</f>
        <v>41500</v>
      </c>
      <c r="AC38" s="127">
        <v>38000</v>
      </c>
      <c r="AD38" s="128"/>
      <c r="AE38" s="128">
        <f>'Mile 12 Market'!AD10</f>
        <v>47500</v>
      </c>
      <c r="AF38" s="128">
        <f>'Mile 12 Market'!AE10</f>
        <v>48000</v>
      </c>
      <c r="AG38" s="129">
        <f t="shared" si="26"/>
        <v>44500</v>
      </c>
      <c r="AH38" s="127">
        <f>'Mile 12 Market'!AG10</f>
        <v>45000</v>
      </c>
      <c r="AI38" s="127">
        <f>'Mile 12 Market'!AH10</f>
        <v>45000</v>
      </c>
      <c r="AJ38" s="127">
        <f>'Mile 12 Market'!AI10</f>
        <v>42500</v>
      </c>
      <c r="AK38" s="127"/>
      <c r="AL38" s="129">
        <f t="shared" si="14"/>
        <v>44166.666666666664</v>
      </c>
      <c r="AM38" s="292">
        <f>'Mile 12 Market'!AL10</f>
        <v>43000</v>
      </c>
      <c r="AN38" s="292">
        <f>'Mile 12 Market'!AM10</f>
        <v>43000</v>
      </c>
      <c r="AO38" s="292">
        <f>'Mile 12 Market'!AN10</f>
        <v>42000</v>
      </c>
      <c r="AP38" s="292">
        <f>'Mile 12 Market'!AO10</f>
        <v>42500</v>
      </c>
      <c r="AQ38" s="323">
        <f t="shared" si="18"/>
        <v>42625</v>
      </c>
      <c r="AR38" s="292">
        <f>'Mile 12 Market'!AQ10</f>
        <v>42500</v>
      </c>
      <c r="AS38" s="292">
        <f>'Mile 12 Market'!AR10</f>
        <v>42000</v>
      </c>
      <c r="AT38" s="292">
        <f>'Mile 12 Market'!AS10</f>
        <v>41000</v>
      </c>
      <c r="AU38" s="292">
        <f>'Mile 12 Market'!AT10</f>
        <v>41000</v>
      </c>
      <c r="AV38" s="292">
        <f>'Mile 12 Market'!AU10</f>
        <v>42000</v>
      </c>
      <c r="AW38" s="323">
        <f t="shared" si="19"/>
        <v>41700</v>
      </c>
      <c r="AX38" s="292"/>
      <c r="AY38" s="140">
        <f>'Mile 12 Market'!AX10</f>
        <v>41500</v>
      </c>
      <c r="AZ38" s="140">
        <f>'Mile 12 Market'!AY10</f>
        <v>40500</v>
      </c>
      <c r="BA38" s="140">
        <f>'Mile 12 Market'!AZ10</f>
        <v>40500</v>
      </c>
      <c r="BB38" s="323">
        <f t="shared" si="15"/>
        <v>40833.333333333336</v>
      </c>
      <c r="BC38" s="140">
        <f>'Mile 12 Market'!BB10</f>
        <v>41500</v>
      </c>
      <c r="BD38" s="140">
        <f>'Mile 12 Market'!BC10</f>
        <v>41000</v>
      </c>
      <c r="BE38" s="140">
        <f>'Mile 12 Market'!BD10</f>
        <v>43000</v>
      </c>
      <c r="BF38" s="140">
        <f>'Mile 12 Market'!BE10</f>
        <v>45000</v>
      </c>
      <c r="BG38" s="140">
        <f>'Mile 12 Market'!BF10</f>
        <v>45000</v>
      </c>
      <c r="BH38" s="323">
        <f t="shared" si="20"/>
        <v>43100</v>
      </c>
      <c r="BI38" s="140">
        <f>'Mile 12 Market'!BN10</f>
        <v>45000</v>
      </c>
      <c r="BJ38" s="140">
        <f>'Mile 12 Market'!BO10</f>
        <v>45000</v>
      </c>
      <c r="BK38" s="140">
        <f>'Mile 12 Market'!BP10</f>
        <v>45000</v>
      </c>
      <c r="BL38" s="140">
        <f>'Mile 12 Market'!BQ10</f>
        <v>45000</v>
      </c>
      <c r="BM38" s="323">
        <f t="shared" si="16"/>
        <v>45000</v>
      </c>
      <c r="BN38" s="140">
        <f>'Mile 12 Market'!BS10</f>
        <v>45000</v>
      </c>
      <c r="BO38" s="140">
        <f>'Mile 12 Market'!BT10</f>
        <v>45000</v>
      </c>
      <c r="BP38" s="140">
        <f>'Mile 12 Market'!BU10</f>
        <v>44000</v>
      </c>
      <c r="BQ38" s="140">
        <f>'Mile 12 Market'!BV10</f>
        <v>44000</v>
      </c>
      <c r="BR38" s="323">
        <f t="shared" si="17"/>
        <v>44500</v>
      </c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2"/>
      <c r="EF38" s="352"/>
      <c r="EG38" s="352"/>
      <c r="EH38" s="352"/>
      <c r="EI38" s="352"/>
      <c r="EJ38" s="352"/>
      <c r="EK38" s="352"/>
      <c r="EL38" s="352"/>
      <c r="EM38" s="352"/>
      <c r="EN38" s="352"/>
      <c r="EO38" s="352"/>
      <c r="EP38" s="352"/>
      <c r="EQ38" s="352"/>
      <c r="ER38" s="352"/>
      <c r="ES38" s="352"/>
      <c r="ET38" s="352"/>
      <c r="EU38" s="352"/>
      <c r="EV38" s="352"/>
      <c r="EW38" s="352"/>
      <c r="EX38" s="352"/>
      <c r="EY38" s="352"/>
      <c r="EZ38" s="352"/>
      <c r="FA38" s="352"/>
      <c r="FB38" s="352"/>
      <c r="FC38" s="352"/>
      <c r="FD38" s="352"/>
      <c r="FE38" s="352"/>
      <c r="FF38" s="352"/>
      <c r="FG38" s="352"/>
      <c r="FH38" s="352"/>
      <c r="FI38" s="352"/>
      <c r="FJ38" s="352"/>
      <c r="FK38" s="352"/>
      <c r="FL38" s="352"/>
      <c r="FM38" s="352"/>
      <c r="FN38" s="352"/>
      <c r="FO38" s="352"/>
      <c r="FP38" s="352"/>
      <c r="FQ38" s="352"/>
      <c r="FR38" s="352"/>
      <c r="FS38" s="352"/>
      <c r="FT38" s="352"/>
      <c r="FU38" s="352"/>
      <c r="FV38" s="352"/>
      <c r="FW38" s="352"/>
      <c r="FX38" s="352"/>
      <c r="FY38" s="352"/>
      <c r="FZ38" s="352"/>
      <c r="GA38" s="352"/>
      <c r="GB38" s="352"/>
      <c r="GC38" s="352"/>
      <c r="GD38" s="352"/>
      <c r="GE38" s="352"/>
      <c r="GF38" s="352"/>
      <c r="GG38" s="352"/>
      <c r="GH38" s="352"/>
      <c r="GI38" s="352"/>
      <c r="GJ38" s="352"/>
      <c r="GK38" s="352"/>
      <c r="GL38" s="352"/>
      <c r="GM38" s="352"/>
      <c r="GN38" s="352"/>
      <c r="GO38" s="352"/>
      <c r="GP38" s="352"/>
      <c r="GQ38" s="352"/>
      <c r="GR38" s="352"/>
      <c r="GS38" s="352"/>
      <c r="GT38" s="352"/>
      <c r="GU38" s="352"/>
      <c r="GV38" s="352"/>
      <c r="GW38" s="352"/>
      <c r="GX38" s="352"/>
      <c r="GY38" s="352"/>
      <c r="GZ38" s="352"/>
      <c r="HA38" s="352"/>
      <c r="HB38" s="352"/>
      <c r="HC38" s="352"/>
      <c r="HD38" s="352"/>
      <c r="HE38" s="352"/>
      <c r="HF38" s="352"/>
      <c r="HG38" s="352"/>
      <c r="HH38" s="352"/>
      <c r="HI38" s="352"/>
      <c r="HJ38" s="352"/>
      <c r="HK38" s="352"/>
      <c r="HL38" s="352"/>
      <c r="HM38" s="352"/>
      <c r="HN38" s="352"/>
      <c r="HO38" s="352"/>
      <c r="HP38" s="352"/>
      <c r="HQ38" s="352"/>
      <c r="HR38" s="352"/>
      <c r="HS38" s="352"/>
      <c r="HT38" s="352"/>
      <c r="HU38" s="352"/>
      <c r="HV38" s="352"/>
      <c r="HW38" s="352"/>
      <c r="HX38" s="352"/>
      <c r="HY38" s="352"/>
      <c r="HZ38" s="352"/>
      <c r="IA38" s="352"/>
      <c r="IB38" s="352"/>
      <c r="IC38" s="352"/>
      <c r="ID38" s="352"/>
      <c r="IE38" s="352"/>
      <c r="IF38" s="352"/>
      <c r="IG38" s="352"/>
      <c r="IH38" s="352"/>
      <c r="II38" s="352"/>
      <c r="IJ38" s="352"/>
      <c r="IK38" s="352"/>
      <c r="IL38" s="352"/>
      <c r="IM38" s="352"/>
      <c r="IN38" s="352"/>
      <c r="IO38" s="352"/>
      <c r="IP38" s="352"/>
      <c r="IQ38" s="352"/>
      <c r="IR38" s="352"/>
      <c r="IS38" s="352"/>
      <c r="IT38" s="352"/>
      <c r="IU38" s="352"/>
      <c r="IV38" s="352"/>
      <c r="IW38" s="352"/>
      <c r="IX38" s="352"/>
      <c r="IY38" s="352"/>
      <c r="IZ38" s="352"/>
      <c r="JA38" s="352"/>
      <c r="JB38" s="352"/>
      <c r="JC38" s="352"/>
      <c r="JD38" s="352"/>
      <c r="JE38" s="352"/>
      <c r="JF38" s="352"/>
      <c r="JG38" s="352"/>
      <c r="JH38" s="352"/>
      <c r="JI38" s="352"/>
      <c r="JJ38" s="352"/>
      <c r="JK38" s="352"/>
      <c r="JL38" s="352"/>
      <c r="JM38" s="352"/>
      <c r="JN38" s="352"/>
      <c r="JO38" s="352"/>
      <c r="JP38" s="352"/>
      <c r="JQ38" s="352"/>
      <c r="JR38" s="352"/>
      <c r="JS38" s="352"/>
      <c r="JT38" s="352"/>
      <c r="JU38" s="352"/>
      <c r="JV38" s="352"/>
      <c r="JW38" s="352"/>
      <c r="JX38" s="352"/>
      <c r="JY38" s="352"/>
      <c r="JZ38" s="352"/>
      <c r="KA38" s="352"/>
      <c r="KB38" s="352"/>
      <c r="KC38" s="352"/>
      <c r="KD38" s="352"/>
      <c r="KE38" s="352"/>
      <c r="KF38" s="352"/>
      <c r="KG38" s="352"/>
      <c r="KH38" s="352"/>
      <c r="KI38" s="352"/>
      <c r="KJ38" s="352"/>
      <c r="KK38" s="352"/>
      <c r="KL38" s="352"/>
      <c r="KM38" s="352"/>
      <c r="KN38" s="352"/>
      <c r="KO38" s="352"/>
      <c r="KP38" s="352"/>
      <c r="KQ38" s="352"/>
      <c r="KR38" s="352"/>
      <c r="KS38" s="352"/>
      <c r="KT38" s="352"/>
      <c r="KU38" s="352"/>
      <c r="KV38" s="352"/>
      <c r="KW38" s="352"/>
      <c r="KX38" s="352"/>
      <c r="KY38" s="352"/>
      <c r="KZ38" s="352"/>
      <c r="LA38" s="352"/>
      <c r="LB38" s="352"/>
      <c r="LC38" s="352"/>
      <c r="LD38" s="352"/>
      <c r="LE38" s="352"/>
      <c r="LF38" s="352"/>
      <c r="LG38" s="352"/>
      <c r="LH38" s="352"/>
      <c r="LI38" s="352"/>
      <c r="LJ38" s="352"/>
      <c r="LK38" s="352"/>
      <c r="LL38" s="352"/>
      <c r="LM38" s="352"/>
      <c r="LN38" s="352"/>
      <c r="LO38" s="352"/>
      <c r="LP38" s="352"/>
      <c r="LQ38" s="352"/>
      <c r="LR38" s="352"/>
      <c r="LS38" s="352"/>
      <c r="LT38" s="352"/>
      <c r="LU38" s="352"/>
      <c r="LV38" s="352"/>
      <c r="LW38" s="352"/>
    </row>
    <row r="39" spans="1:335" s="42" customFormat="1" x14ac:dyDescent="0.35">
      <c r="A39" s="118">
        <v>6</v>
      </c>
      <c r="B39" s="88" t="s">
        <v>106</v>
      </c>
      <c r="C39" s="88" t="s">
        <v>107</v>
      </c>
      <c r="D39" s="136"/>
      <c r="E39" s="137"/>
      <c r="F39" s="134"/>
      <c r="G39" s="134"/>
      <c r="H39" s="122"/>
      <c r="I39" s="123"/>
      <c r="J39" s="134"/>
      <c r="K39" s="128"/>
      <c r="L39" s="128"/>
      <c r="M39" s="128"/>
      <c r="N39" s="124"/>
      <c r="O39" s="121"/>
      <c r="P39" s="138"/>
      <c r="Q39" s="128"/>
      <c r="R39" s="128"/>
      <c r="S39" s="122"/>
      <c r="T39" s="121"/>
      <c r="U39" s="128"/>
      <c r="V39" s="128"/>
      <c r="W39" s="122"/>
      <c r="X39" s="121"/>
      <c r="Y39" s="128"/>
      <c r="Z39" s="128"/>
      <c r="AA39" s="128"/>
      <c r="AB39" s="126"/>
      <c r="AC39" s="127"/>
      <c r="AD39" s="128"/>
      <c r="AE39" s="128">
        <f>'Mile 12 Market'!AD11</f>
        <v>37500</v>
      </c>
      <c r="AF39" s="128">
        <f>'Mile 12 Market'!AE11</f>
        <v>37000</v>
      </c>
      <c r="AG39" s="129">
        <f t="shared" si="26"/>
        <v>37250</v>
      </c>
      <c r="AH39" s="127">
        <f>'Mile 12 Market'!AG11</f>
        <v>35000</v>
      </c>
      <c r="AI39" s="127">
        <f>'Mile 12 Market'!AH11</f>
        <v>34000</v>
      </c>
      <c r="AJ39" s="127">
        <f>'Mile 12 Market'!AI11</f>
        <v>34000</v>
      </c>
      <c r="AK39" s="127"/>
      <c r="AL39" s="129">
        <f t="shared" si="14"/>
        <v>34333.333333333336</v>
      </c>
      <c r="AM39" s="292">
        <f>'Mile 12 Market'!AL11</f>
        <v>34500</v>
      </c>
      <c r="AN39" s="292">
        <f>'Mile 12 Market'!AM11</f>
        <v>33000</v>
      </c>
      <c r="AO39" s="292">
        <f>'Mile 12 Market'!AN11</f>
        <v>32000</v>
      </c>
      <c r="AP39" s="292">
        <f>'Mile 12 Market'!AO11</f>
        <v>32000</v>
      </c>
      <c r="AQ39" s="323">
        <f t="shared" si="18"/>
        <v>32875</v>
      </c>
      <c r="AR39" s="292">
        <f>'Mile 12 Market'!AQ11</f>
        <v>32000</v>
      </c>
      <c r="AS39" s="292">
        <f>'Mile 12 Market'!AR11</f>
        <v>32000</v>
      </c>
      <c r="AT39" s="292">
        <f>'Mile 12 Market'!AS11</f>
        <v>31000</v>
      </c>
      <c r="AU39" s="292">
        <f>'Mile 12 Market'!AT11</f>
        <v>31000</v>
      </c>
      <c r="AV39" s="292">
        <f>'Mile 12 Market'!AU11</f>
        <v>32000</v>
      </c>
      <c r="AW39" s="323">
        <f t="shared" si="19"/>
        <v>31600</v>
      </c>
      <c r="AX39" s="292"/>
      <c r="AY39" s="140">
        <f>'Mile 12 Market'!AX11</f>
        <v>32000</v>
      </c>
      <c r="AZ39" s="140">
        <f>'Mile 12 Market'!AY11</f>
        <v>32000</v>
      </c>
      <c r="BA39" s="140">
        <f>'Mile 12 Market'!AZ11</f>
        <v>32000</v>
      </c>
      <c r="BB39" s="323">
        <f t="shared" si="15"/>
        <v>32000</v>
      </c>
      <c r="BC39" s="140">
        <f>'Mile 12 Market'!BB11</f>
        <v>32000</v>
      </c>
      <c r="BD39" s="140">
        <f>'Mile 12 Market'!BC11</f>
        <v>31000</v>
      </c>
      <c r="BE39" s="140">
        <f>'Mile 12 Market'!BD11</f>
        <v>33000</v>
      </c>
      <c r="BF39" s="140">
        <f>'Mile 12 Market'!BE11</f>
        <v>40000</v>
      </c>
      <c r="BG39" s="140">
        <f>'Mile 12 Market'!BF11</f>
        <v>40000</v>
      </c>
      <c r="BH39" s="323">
        <f t="shared" si="20"/>
        <v>35200</v>
      </c>
      <c r="BI39" s="140">
        <f>'Mile 12 Market'!BN11</f>
        <v>40000</v>
      </c>
      <c r="BJ39" s="140">
        <f>'Mile 12 Market'!BO11</f>
        <v>40000</v>
      </c>
      <c r="BK39" s="140">
        <f>'Mile 12 Market'!BP11</f>
        <v>40000</v>
      </c>
      <c r="BL39" s="140">
        <f>'Mile 12 Market'!BQ11</f>
        <v>40000</v>
      </c>
      <c r="BM39" s="323">
        <f t="shared" si="16"/>
        <v>40000</v>
      </c>
      <c r="BN39" s="140">
        <f>'Mile 12 Market'!BS11</f>
        <v>39000</v>
      </c>
      <c r="BO39" s="140">
        <f>'Mile 12 Market'!BT11</f>
        <v>37500</v>
      </c>
      <c r="BP39" s="140">
        <f>'Mile 12 Market'!BU11</f>
        <v>37500</v>
      </c>
      <c r="BQ39" s="140">
        <f>'Mile 12 Market'!BV11</f>
        <v>37500</v>
      </c>
      <c r="BR39" s="323">
        <f t="shared" si="17"/>
        <v>37875</v>
      </c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352"/>
      <c r="DO39" s="352"/>
      <c r="DP39" s="352"/>
      <c r="DQ39" s="352"/>
      <c r="DR39" s="352"/>
      <c r="DS39" s="352"/>
      <c r="DT39" s="352"/>
      <c r="DU39" s="352"/>
      <c r="DV39" s="352"/>
      <c r="DW39" s="352"/>
      <c r="DX39" s="352"/>
      <c r="DY39" s="352"/>
      <c r="DZ39" s="352"/>
      <c r="EA39" s="352"/>
      <c r="EB39" s="352"/>
      <c r="EC39" s="352"/>
      <c r="ED39" s="352"/>
      <c r="EE39" s="352"/>
      <c r="EF39" s="352"/>
      <c r="EG39" s="352"/>
      <c r="EH39" s="352"/>
      <c r="EI39" s="352"/>
      <c r="EJ39" s="352"/>
      <c r="EK39" s="352"/>
      <c r="EL39" s="352"/>
      <c r="EM39" s="352"/>
      <c r="EN39" s="352"/>
      <c r="EO39" s="352"/>
      <c r="EP39" s="352"/>
      <c r="EQ39" s="352"/>
      <c r="ER39" s="352"/>
      <c r="ES39" s="352"/>
      <c r="ET39" s="352"/>
      <c r="EU39" s="352"/>
      <c r="EV39" s="352"/>
      <c r="EW39" s="352"/>
      <c r="EX39" s="352"/>
      <c r="EY39" s="352"/>
      <c r="EZ39" s="352"/>
      <c r="FA39" s="352"/>
      <c r="FB39" s="352"/>
      <c r="FC39" s="352"/>
      <c r="FD39" s="352"/>
      <c r="FE39" s="352"/>
      <c r="FF39" s="352"/>
      <c r="FG39" s="352"/>
      <c r="FH39" s="352"/>
      <c r="FI39" s="352"/>
      <c r="FJ39" s="352"/>
      <c r="FK39" s="352"/>
      <c r="FL39" s="352"/>
      <c r="FM39" s="352"/>
      <c r="FN39" s="352"/>
      <c r="FO39" s="352"/>
      <c r="FP39" s="352"/>
      <c r="FQ39" s="352"/>
      <c r="FR39" s="352"/>
      <c r="FS39" s="352"/>
      <c r="FT39" s="352"/>
      <c r="FU39" s="352"/>
      <c r="FV39" s="352"/>
      <c r="FW39" s="352"/>
      <c r="FX39" s="352"/>
      <c r="FY39" s="352"/>
      <c r="FZ39" s="352"/>
      <c r="GA39" s="352"/>
      <c r="GB39" s="352"/>
      <c r="GC39" s="352"/>
      <c r="GD39" s="352"/>
      <c r="GE39" s="352"/>
      <c r="GF39" s="352"/>
      <c r="GG39" s="352"/>
      <c r="GH39" s="352"/>
      <c r="GI39" s="352"/>
      <c r="GJ39" s="352"/>
      <c r="GK39" s="352"/>
      <c r="GL39" s="352"/>
      <c r="GM39" s="352"/>
      <c r="GN39" s="352"/>
      <c r="GO39" s="352"/>
      <c r="GP39" s="352"/>
      <c r="GQ39" s="352"/>
      <c r="GR39" s="352"/>
      <c r="GS39" s="352"/>
      <c r="GT39" s="352"/>
      <c r="GU39" s="352"/>
      <c r="GV39" s="352"/>
      <c r="GW39" s="352"/>
      <c r="GX39" s="352"/>
      <c r="GY39" s="352"/>
      <c r="GZ39" s="352"/>
      <c r="HA39" s="352"/>
      <c r="HB39" s="352"/>
      <c r="HC39" s="352"/>
      <c r="HD39" s="352"/>
      <c r="HE39" s="352"/>
      <c r="HF39" s="352"/>
      <c r="HG39" s="352"/>
      <c r="HH39" s="352"/>
      <c r="HI39" s="352"/>
      <c r="HJ39" s="352"/>
      <c r="HK39" s="352"/>
      <c r="HL39" s="352"/>
      <c r="HM39" s="352"/>
      <c r="HN39" s="352"/>
      <c r="HO39" s="352"/>
      <c r="HP39" s="352"/>
      <c r="HQ39" s="352"/>
      <c r="HR39" s="352"/>
      <c r="HS39" s="352"/>
      <c r="HT39" s="352"/>
      <c r="HU39" s="352"/>
      <c r="HV39" s="352"/>
      <c r="HW39" s="352"/>
      <c r="HX39" s="352"/>
      <c r="HY39" s="352"/>
      <c r="HZ39" s="352"/>
      <c r="IA39" s="352"/>
      <c r="IB39" s="352"/>
      <c r="IC39" s="352"/>
      <c r="ID39" s="352"/>
      <c r="IE39" s="352"/>
      <c r="IF39" s="352"/>
      <c r="IG39" s="352"/>
      <c r="IH39" s="352"/>
      <c r="II39" s="352"/>
      <c r="IJ39" s="352"/>
      <c r="IK39" s="352"/>
      <c r="IL39" s="352"/>
      <c r="IM39" s="352"/>
      <c r="IN39" s="352"/>
      <c r="IO39" s="352"/>
      <c r="IP39" s="352"/>
      <c r="IQ39" s="352"/>
      <c r="IR39" s="352"/>
      <c r="IS39" s="352"/>
      <c r="IT39" s="352"/>
      <c r="IU39" s="352"/>
      <c r="IV39" s="352"/>
      <c r="IW39" s="352"/>
      <c r="IX39" s="352"/>
      <c r="IY39" s="352"/>
      <c r="IZ39" s="352"/>
      <c r="JA39" s="352"/>
      <c r="JB39" s="352"/>
      <c r="JC39" s="352"/>
      <c r="JD39" s="352"/>
      <c r="JE39" s="352"/>
      <c r="JF39" s="352"/>
      <c r="JG39" s="352"/>
      <c r="JH39" s="352"/>
      <c r="JI39" s="352"/>
      <c r="JJ39" s="352"/>
      <c r="JK39" s="352"/>
      <c r="JL39" s="352"/>
      <c r="JM39" s="352"/>
      <c r="JN39" s="352"/>
      <c r="JO39" s="352"/>
      <c r="JP39" s="352"/>
      <c r="JQ39" s="352"/>
      <c r="JR39" s="352"/>
      <c r="JS39" s="352"/>
      <c r="JT39" s="352"/>
      <c r="JU39" s="352"/>
      <c r="JV39" s="352"/>
      <c r="JW39" s="352"/>
      <c r="JX39" s="352"/>
      <c r="JY39" s="352"/>
      <c r="JZ39" s="352"/>
      <c r="KA39" s="352"/>
      <c r="KB39" s="352"/>
      <c r="KC39" s="352"/>
      <c r="KD39" s="352"/>
      <c r="KE39" s="352"/>
      <c r="KF39" s="352"/>
      <c r="KG39" s="352"/>
      <c r="KH39" s="352"/>
      <c r="KI39" s="352"/>
      <c r="KJ39" s="352"/>
      <c r="KK39" s="352"/>
      <c r="KL39" s="352"/>
      <c r="KM39" s="352"/>
      <c r="KN39" s="352"/>
      <c r="KO39" s="352"/>
      <c r="KP39" s="352"/>
      <c r="KQ39" s="352"/>
      <c r="KR39" s="352"/>
      <c r="KS39" s="352"/>
      <c r="KT39" s="352"/>
      <c r="KU39" s="352"/>
      <c r="KV39" s="352"/>
      <c r="KW39" s="352"/>
      <c r="KX39" s="352"/>
      <c r="KY39" s="352"/>
      <c r="KZ39" s="352"/>
      <c r="LA39" s="352"/>
      <c r="LB39" s="352"/>
      <c r="LC39" s="352"/>
      <c r="LD39" s="352"/>
      <c r="LE39" s="352"/>
      <c r="LF39" s="352"/>
      <c r="LG39" s="352"/>
      <c r="LH39" s="352"/>
      <c r="LI39" s="352"/>
      <c r="LJ39" s="352"/>
      <c r="LK39" s="352"/>
      <c r="LL39" s="352"/>
      <c r="LM39" s="352"/>
      <c r="LN39" s="352"/>
      <c r="LO39" s="352"/>
      <c r="LP39" s="352"/>
      <c r="LQ39" s="352"/>
      <c r="LR39" s="352"/>
      <c r="LS39" s="352"/>
      <c r="LT39" s="352"/>
      <c r="LU39" s="352"/>
      <c r="LV39" s="352"/>
      <c r="LW39" s="352"/>
    </row>
    <row r="40" spans="1:335" s="42" customFormat="1" x14ac:dyDescent="0.35">
      <c r="A40" s="118">
        <v>7</v>
      </c>
      <c r="B40" s="88" t="s">
        <v>82</v>
      </c>
      <c r="C40" s="88" t="s">
        <v>70</v>
      </c>
      <c r="D40" s="136">
        <v>7000</v>
      </c>
      <c r="E40" s="137">
        <v>7000</v>
      </c>
      <c r="F40" s="134">
        <v>6000</v>
      </c>
      <c r="G40" s="134">
        <v>8000</v>
      </c>
      <c r="H40" s="122">
        <f t="shared" si="21"/>
        <v>7000</v>
      </c>
      <c r="I40" s="123">
        <v>6800</v>
      </c>
      <c r="J40" s="134"/>
      <c r="K40" s="128">
        <v>6800</v>
      </c>
      <c r="L40" s="128">
        <v>7100</v>
      </c>
      <c r="M40" s="128">
        <v>6800</v>
      </c>
      <c r="N40" s="124">
        <f t="shared" si="22"/>
        <v>6875</v>
      </c>
      <c r="O40" s="121">
        <v>6800</v>
      </c>
      <c r="P40" s="138">
        <v>7000</v>
      </c>
      <c r="Q40" s="128"/>
      <c r="R40" s="128">
        <v>6500</v>
      </c>
      <c r="S40" s="122">
        <f t="shared" si="23"/>
        <v>6766.666666666667</v>
      </c>
      <c r="T40" s="121">
        <v>6800</v>
      </c>
      <c r="U40" s="128">
        <v>6800</v>
      </c>
      <c r="V40" s="128">
        <v>6700</v>
      </c>
      <c r="W40" s="122">
        <f t="shared" si="24"/>
        <v>6766.666666666667</v>
      </c>
      <c r="X40" s="121">
        <v>6500</v>
      </c>
      <c r="Y40" s="128">
        <v>6500</v>
      </c>
      <c r="Z40" s="128">
        <v>6700</v>
      </c>
      <c r="AA40" s="128">
        <v>6500</v>
      </c>
      <c r="AB40" s="126">
        <f t="shared" si="25"/>
        <v>6550</v>
      </c>
      <c r="AC40" s="127">
        <v>6000</v>
      </c>
      <c r="AD40" s="128">
        <f>'Mile 12 Market'!AC12</f>
        <v>6000</v>
      </c>
      <c r="AE40" s="128">
        <f>'Mile 12 Market'!AD12</f>
        <v>7000</v>
      </c>
      <c r="AF40" s="128">
        <f>'Mile 12 Market'!AE12</f>
        <v>6500</v>
      </c>
      <c r="AG40" s="129">
        <f t="shared" si="26"/>
        <v>6375</v>
      </c>
      <c r="AH40" s="127">
        <f>'Mile 12 Market'!AG12</f>
        <v>6500</v>
      </c>
      <c r="AI40" s="127">
        <f>'Mile 12 Market'!AH12</f>
        <v>6500</v>
      </c>
      <c r="AJ40" s="127">
        <f>'Mile 12 Market'!AI12</f>
        <v>6500</v>
      </c>
      <c r="AK40" s="127">
        <f>'Mile 12 Market'!AJ12</f>
        <v>6500</v>
      </c>
      <c r="AL40" s="129">
        <f t="shared" si="14"/>
        <v>6500</v>
      </c>
      <c r="AM40" s="292">
        <f>'Mile 12 Market'!AL12</f>
        <v>6500</v>
      </c>
      <c r="AN40" s="292">
        <f>'Mile 12 Market'!AM12</f>
        <v>6400</v>
      </c>
      <c r="AO40" s="292">
        <f>'Mile 12 Market'!AN12</f>
        <v>6400</v>
      </c>
      <c r="AP40" s="292">
        <f>'Mile 12 Market'!AO12</f>
        <v>6400</v>
      </c>
      <c r="AQ40" s="323">
        <f t="shared" si="18"/>
        <v>6425</v>
      </c>
      <c r="AR40" s="292">
        <f>'Mile 12 Market'!AQ12</f>
        <v>6300</v>
      </c>
      <c r="AS40" s="292">
        <f>'Mile 12 Market'!AR12</f>
        <v>6300</v>
      </c>
      <c r="AT40" s="292">
        <f>'Mile 12 Market'!AS12</f>
        <v>6200</v>
      </c>
      <c r="AU40" s="292">
        <f>'Mile 12 Market'!AT12</f>
        <v>6200</v>
      </c>
      <c r="AV40" s="292">
        <f>'Mile 12 Market'!AU12</f>
        <v>6500</v>
      </c>
      <c r="AW40" s="323">
        <f t="shared" si="19"/>
        <v>6300</v>
      </c>
      <c r="AX40" s="292"/>
      <c r="AY40" s="140">
        <f>'Mile 12 Market'!AX12</f>
        <v>6500</v>
      </c>
      <c r="AZ40" s="140">
        <f>'Mile 12 Market'!AY12</f>
        <v>6500</v>
      </c>
      <c r="BA40" s="140">
        <f>'Mile 12 Market'!AZ12</f>
        <v>6500</v>
      </c>
      <c r="BB40" s="323">
        <f t="shared" si="15"/>
        <v>6500</v>
      </c>
      <c r="BC40" s="140">
        <f>'Mile 12 Market'!BB12</f>
        <v>6000</v>
      </c>
      <c r="BD40" s="140">
        <f>'Mile 12 Market'!BC12</f>
        <v>6200</v>
      </c>
      <c r="BE40" s="140">
        <f>'Mile 12 Market'!BD12</f>
        <v>6000</v>
      </c>
      <c r="BF40" s="140">
        <f>'Mile 12 Market'!BE12</f>
        <v>6500</v>
      </c>
      <c r="BG40" s="140">
        <f>'Mile 12 Market'!BF12</f>
        <v>6500</v>
      </c>
      <c r="BH40" s="323">
        <f t="shared" si="20"/>
        <v>6240</v>
      </c>
      <c r="BI40" s="140">
        <f>'Mile 12 Market'!BN12</f>
        <v>6500</v>
      </c>
      <c r="BJ40" s="140">
        <f>'Mile 12 Market'!BO12</f>
        <v>6500</v>
      </c>
      <c r="BK40" s="140">
        <f>'Mile 12 Market'!BP12</f>
        <v>6500</v>
      </c>
      <c r="BL40" s="140">
        <f>'Mile 12 Market'!BQ12</f>
        <v>6500</v>
      </c>
      <c r="BM40" s="323">
        <f t="shared" si="16"/>
        <v>6500</v>
      </c>
      <c r="BN40" s="140">
        <f>'Mile 12 Market'!BS12</f>
        <v>6500</v>
      </c>
      <c r="BO40" s="140">
        <f>'Mile 12 Market'!BT12</f>
        <v>5700</v>
      </c>
      <c r="BP40" s="140">
        <f>'Mile 12 Market'!BU12</f>
        <v>5700</v>
      </c>
      <c r="BQ40" s="140">
        <f>'Mile 12 Market'!BV12</f>
        <v>5700</v>
      </c>
      <c r="BR40" s="323">
        <f t="shared" si="17"/>
        <v>5900</v>
      </c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2"/>
      <c r="ED40" s="352"/>
      <c r="EE40" s="352"/>
      <c r="EF40" s="352"/>
      <c r="EG40" s="352"/>
      <c r="EH40" s="352"/>
      <c r="EI40" s="352"/>
      <c r="EJ40" s="352"/>
      <c r="EK40" s="352"/>
      <c r="EL40" s="352"/>
      <c r="EM40" s="352"/>
      <c r="EN40" s="352"/>
      <c r="EO40" s="352"/>
      <c r="EP40" s="352"/>
      <c r="EQ40" s="352"/>
      <c r="ER40" s="352"/>
      <c r="ES40" s="352"/>
      <c r="ET40" s="352"/>
      <c r="EU40" s="352"/>
      <c r="EV40" s="352"/>
      <c r="EW40" s="352"/>
      <c r="EX40" s="352"/>
      <c r="EY40" s="352"/>
      <c r="EZ40" s="352"/>
      <c r="FA40" s="352"/>
      <c r="FB40" s="352"/>
      <c r="FC40" s="352"/>
      <c r="FD40" s="352"/>
      <c r="FE40" s="352"/>
      <c r="FF40" s="352"/>
      <c r="FG40" s="352"/>
      <c r="FH40" s="352"/>
      <c r="FI40" s="352"/>
      <c r="FJ40" s="352"/>
      <c r="FK40" s="352"/>
      <c r="FL40" s="352"/>
      <c r="FM40" s="352"/>
      <c r="FN40" s="352"/>
      <c r="FO40" s="352"/>
      <c r="FP40" s="352"/>
      <c r="FQ40" s="352"/>
      <c r="FR40" s="352"/>
      <c r="FS40" s="352"/>
      <c r="FT40" s="352"/>
      <c r="FU40" s="352"/>
      <c r="FV40" s="352"/>
      <c r="FW40" s="352"/>
      <c r="FX40" s="352"/>
      <c r="FY40" s="352"/>
      <c r="FZ40" s="352"/>
      <c r="GA40" s="352"/>
      <c r="GB40" s="352"/>
      <c r="GC40" s="352"/>
      <c r="GD40" s="352"/>
      <c r="GE40" s="352"/>
      <c r="GF40" s="352"/>
      <c r="GG40" s="352"/>
      <c r="GH40" s="352"/>
      <c r="GI40" s="352"/>
      <c r="GJ40" s="352"/>
      <c r="GK40" s="352"/>
      <c r="GL40" s="352"/>
      <c r="GM40" s="352"/>
      <c r="GN40" s="352"/>
      <c r="GO40" s="352"/>
      <c r="GP40" s="352"/>
      <c r="GQ40" s="352"/>
      <c r="GR40" s="352"/>
      <c r="GS40" s="352"/>
      <c r="GT40" s="352"/>
      <c r="GU40" s="352"/>
      <c r="GV40" s="352"/>
      <c r="GW40" s="352"/>
      <c r="GX40" s="352"/>
      <c r="GY40" s="352"/>
      <c r="GZ40" s="352"/>
      <c r="HA40" s="352"/>
      <c r="HB40" s="352"/>
      <c r="HC40" s="352"/>
      <c r="HD40" s="352"/>
      <c r="HE40" s="352"/>
      <c r="HF40" s="352"/>
      <c r="HG40" s="352"/>
      <c r="HH40" s="352"/>
      <c r="HI40" s="352"/>
      <c r="HJ40" s="352"/>
      <c r="HK40" s="352"/>
      <c r="HL40" s="352"/>
      <c r="HM40" s="352"/>
      <c r="HN40" s="352"/>
      <c r="HO40" s="352"/>
      <c r="HP40" s="352"/>
      <c r="HQ40" s="352"/>
      <c r="HR40" s="352"/>
      <c r="HS40" s="352"/>
      <c r="HT40" s="352"/>
      <c r="HU40" s="352"/>
      <c r="HV40" s="352"/>
      <c r="HW40" s="352"/>
      <c r="HX40" s="352"/>
      <c r="HY40" s="352"/>
      <c r="HZ40" s="352"/>
      <c r="IA40" s="352"/>
      <c r="IB40" s="352"/>
      <c r="IC40" s="352"/>
      <c r="ID40" s="352"/>
      <c r="IE40" s="352"/>
      <c r="IF40" s="352"/>
      <c r="IG40" s="352"/>
      <c r="IH40" s="352"/>
      <c r="II40" s="352"/>
      <c r="IJ40" s="352"/>
      <c r="IK40" s="352"/>
      <c r="IL40" s="352"/>
      <c r="IM40" s="352"/>
      <c r="IN40" s="352"/>
      <c r="IO40" s="352"/>
      <c r="IP40" s="352"/>
      <c r="IQ40" s="352"/>
      <c r="IR40" s="352"/>
      <c r="IS40" s="352"/>
      <c r="IT40" s="352"/>
      <c r="IU40" s="352"/>
      <c r="IV40" s="352"/>
      <c r="IW40" s="352"/>
      <c r="IX40" s="352"/>
      <c r="IY40" s="352"/>
      <c r="IZ40" s="352"/>
      <c r="JA40" s="352"/>
      <c r="JB40" s="352"/>
      <c r="JC40" s="352"/>
      <c r="JD40" s="352"/>
      <c r="JE40" s="352"/>
      <c r="JF40" s="352"/>
      <c r="JG40" s="352"/>
      <c r="JH40" s="352"/>
      <c r="JI40" s="352"/>
      <c r="JJ40" s="352"/>
      <c r="JK40" s="352"/>
      <c r="JL40" s="352"/>
      <c r="JM40" s="352"/>
      <c r="JN40" s="352"/>
      <c r="JO40" s="352"/>
      <c r="JP40" s="352"/>
      <c r="JQ40" s="352"/>
      <c r="JR40" s="352"/>
      <c r="JS40" s="352"/>
      <c r="JT40" s="352"/>
      <c r="JU40" s="352"/>
      <c r="JV40" s="352"/>
      <c r="JW40" s="352"/>
      <c r="JX40" s="352"/>
      <c r="JY40" s="352"/>
      <c r="JZ40" s="352"/>
      <c r="KA40" s="352"/>
      <c r="KB40" s="352"/>
      <c r="KC40" s="352"/>
      <c r="KD40" s="352"/>
      <c r="KE40" s="352"/>
      <c r="KF40" s="352"/>
      <c r="KG40" s="352"/>
      <c r="KH40" s="352"/>
      <c r="KI40" s="352"/>
      <c r="KJ40" s="352"/>
      <c r="KK40" s="352"/>
      <c r="KL40" s="352"/>
      <c r="KM40" s="352"/>
      <c r="KN40" s="352"/>
      <c r="KO40" s="352"/>
      <c r="KP40" s="352"/>
      <c r="KQ40" s="352"/>
      <c r="KR40" s="352"/>
      <c r="KS40" s="352"/>
      <c r="KT40" s="352"/>
      <c r="KU40" s="352"/>
      <c r="KV40" s="352"/>
      <c r="KW40" s="352"/>
      <c r="KX40" s="352"/>
      <c r="KY40" s="352"/>
      <c r="KZ40" s="352"/>
      <c r="LA40" s="352"/>
      <c r="LB40" s="352"/>
      <c r="LC40" s="352"/>
      <c r="LD40" s="352"/>
      <c r="LE40" s="352"/>
      <c r="LF40" s="352"/>
      <c r="LG40" s="352"/>
      <c r="LH40" s="352"/>
      <c r="LI40" s="352"/>
      <c r="LJ40" s="352"/>
      <c r="LK40" s="352"/>
      <c r="LL40" s="352"/>
      <c r="LM40" s="352"/>
      <c r="LN40" s="352"/>
      <c r="LO40" s="352"/>
      <c r="LP40" s="352"/>
      <c r="LQ40" s="352"/>
      <c r="LR40" s="352"/>
      <c r="LS40" s="352"/>
      <c r="LT40" s="352"/>
      <c r="LU40" s="352"/>
      <c r="LV40" s="352"/>
      <c r="LW40" s="352"/>
    </row>
    <row r="41" spans="1:335" s="42" customFormat="1" x14ac:dyDescent="0.35">
      <c r="A41" s="118">
        <v>8</v>
      </c>
      <c r="B41" s="88" t="s">
        <v>105</v>
      </c>
      <c r="C41" s="88" t="s">
        <v>70</v>
      </c>
      <c r="D41" s="136">
        <v>6000</v>
      </c>
      <c r="E41" s="137">
        <v>6000</v>
      </c>
      <c r="F41" s="134">
        <v>6700</v>
      </c>
      <c r="G41" s="134">
        <v>10000</v>
      </c>
      <c r="H41" s="122">
        <f>AVERAGE(D41:G41)</f>
        <v>7175</v>
      </c>
      <c r="I41" s="123">
        <v>6500</v>
      </c>
      <c r="J41" s="134">
        <v>32500</v>
      </c>
      <c r="K41" s="128">
        <v>6500</v>
      </c>
      <c r="L41" s="128">
        <v>11000</v>
      </c>
      <c r="M41" s="128">
        <v>7000</v>
      </c>
      <c r="N41" s="124">
        <f>AVERAGE(I41:M41)</f>
        <v>12700</v>
      </c>
      <c r="O41" s="121">
        <v>7000</v>
      </c>
      <c r="P41" s="138">
        <v>6000</v>
      </c>
      <c r="Q41" s="128">
        <v>7500</v>
      </c>
      <c r="R41" s="128">
        <v>7500</v>
      </c>
      <c r="S41" s="122">
        <f>AVERAGE(O41:R41)</f>
        <v>7000</v>
      </c>
      <c r="T41" s="121">
        <v>6800</v>
      </c>
      <c r="U41" s="128">
        <v>6800</v>
      </c>
      <c r="V41" s="128">
        <v>6800</v>
      </c>
      <c r="W41" s="122">
        <f>AVERAGE(T41:V41)</f>
        <v>6800</v>
      </c>
      <c r="X41" s="121">
        <v>7000</v>
      </c>
      <c r="Y41" s="128">
        <v>7000</v>
      </c>
      <c r="Z41" s="128">
        <v>7100</v>
      </c>
      <c r="AA41" s="128">
        <v>7500</v>
      </c>
      <c r="AB41" s="126">
        <f>AVERAGE(X41:AA41)</f>
        <v>7150</v>
      </c>
      <c r="AC41" s="127">
        <v>6500</v>
      </c>
      <c r="AD41" s="128"/>
      <c r="AE41" s="128">
        <f>'Mile 12 Market'!AD13</f>
        <v>8500</v>
      </c>
      <c r="AF41" s="128">
        <f>'Mile 12 Market'!AE13</f>
        <v>8000</v>
      </c>
      <c r="AG41" s="129">
        <f t="shared" si="26"/>
        <v>7666.666666666667</v>
      </c>
      <c r="AH41" s="127">
        <f>'Mile 12 Market'!AG13</f>
        <v>8500</v>
      </c>
      <c r="AI41" s="127">
        <f>'Mile 12 Market'!AH13</f>
        <v>8500</v>
      </c>
      <c r="AJ41" s="127">
        <f>'Mile 12 Market'!AI13</f>
        <v>8300</v>
      </c>
      <c r="AK41" s="127">
        <f>'Mile 12 Market'!AJ13</f>
        <v>7000</v>
      </c>
      <c r="AL41" s="129">
        <f t="shared" si="14"/>
        <v>8075</v>
      </c>
      <c r="AM41" s="292">
        <f>'Mile 12 Market'!AL13</f>
        <v>7000</v>
      </c>
      <c r="AN41" s="292">
        <f>'Mile 12 Market'!AM13</f>
        <v>8300</v>
      </c>
      <c r="AO41" s="292">
        <f>'Mile 12 Market'!AN13</f>
        <v>8200</v>
      </c>
      <c r="AP41" s="292">
        <f>'Mile 12 Market'!AO13</f>
        <v>8200</v>
      </c>
      <c r="AQ41" s="323">
        <f t="shared" si="18"/>
        <v>7925</v>
      </c>
      <c r="AR41" s="292">
        <f>'Mile 12 Market'!AQ13</f>
        <v>8200</v>
      </c>
      <c r="AS41" s="292">
        <f>'Mile 12 Market'!AR13</f>
        <v>8200</v>
      </c>
      <c r="AT41" s="292">
        <f>'Mile 12 Market'!AS13</f>
        <v>7500</v>
      </c>
      <c r="AU41" s="292">
        <f>'Mile 12 Market'!AT13</f>
        <v>7500</v>
      </c>
      <c r="AV41" s="292">
        <f>'Mile 12 Market'!AU13</f>
        <v>7000</v>
      </c>
      <c r="AW41" s="323">
        <f t="shared" si="19"/>
        <v>7680</v>
      </c>
      <c r="AX41" s="292"/>
      <c r="AY41" s="140">
        <f>'Mile 12 Market'!AX13</f>
        <v>7000</v>
      </c>
      <c r="AZ41" s="140">
        <f>'Mile 12 Market'!AY13</f>
        <v>7000</v>
      </c>
      <c r="BA41" s="140">
        <f>'Mile 12 Market'!AZ13</f>
        <v>7000</v>
      </c>
      <c r="BB41" s="323">
        <f t="shared" si="15"/>
        <v>7000</v>
      </c>
      <c r="BC41" s="140">
        <f>'Mile 12 Market'!BB13</f>
        <v>7000</v>
      </c>
      <c r="BD41" s="140">
        <f>'Mile 12 Market'!BC13</f>
        <v>7500</v>
      </c>
      <c r="BE41" s="140">
        <f>'Mile 12 Market'!BD13</f>
        <v>7500</v>
      </c>
      <c r="BF41" s="140">
        <f>'Mile 12 Market'!BE13</f>
        <v>7500</v>
      </c>
      <c r="BG41" s="140">
        <f>'Mile 12 Market'!BF13</f>
        <v>7500</v>
      </c>
      <c r="BH41" s="323">
        <f t="shared" si="20"/>
        <v>7400</v>
      </c>
      <c r="BI41" s="140">
        <f>'Mile 12 Market'!BN13</f>
        <v>7500</v>
      </c>
      <c r="BJ41" s="140">
        <f>'Mile 12 Market'!BO13</f>
        <v>7500</v>
      </c>
      <c r="BK41" s="140">
        <f>'Mile 12 Market'!BP13</f>
        <v>7500</v>
      </c>
      <c r="BL41" s="140">
        <f>'Mile 12 Market'!BQ13</f>
        <v>7500</v>
      </c>
      <c r="BM41" s="323">
        <f t="shared" si="16"/>
        <v>7500</v>
      </c>
      <c r="BN41" s="140">
        <f>'Mile 12 Market'!BS13</f>
        <v>7500</v>
      </c>
      <c r="BO41" s="140">
        <f>'Mile 12 Market'!BT13</f>
        <v>7500</v>
      </c>
      <c r="BP41" s="140">
        <f>'Mile 12 Market'!BU13</f>
        <v>7200</v>
      </c>
      <c r="BQ41" s="140">
        <f>'Mile 12 Market'!BV13</f>
        <v>7200</v>
      </c>
      <c r="BR41" s="323">
        <f t="shared" si="17"/>
        <v>7350</v>
      </c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  <c r="EZ41" s="352"/>
      <c r="FA41" s="352"/>
      <c r="FB41" s="352"/>
      <c r="FC41" s="352"/>
      <c r="FD41" s="352"/>
      <c r="FE41" s="352"/>
      <c r="FF41" s="352"/>
      <c r="FG41" s="352"/>
      <c r="FH41" s="352"/>
      <c r="FI41" s="352"/>
      <c r="FJ41" s="352"/>
      <c r="FK41" s="352"/>
      <c r="FL41" s="352"/>
      <c r="FM41" s="352"/>
      <c r="FN41" s="352"/>
      <c r="FO41" s="352"/>
      <c r="FP41" s="352"/>
      <c r="FQ41" s="352"/>
      <c r="FR41" s="352"/>
      <c r="FS41" s="352"/>
      <c r="FT41" s="352"/>
      <c r="FU41" s="352"/>
      <c r="FV41" s="352"/>
      <c r="FW41" s="352"/>
      <c r="FX41" s="352"/>
      <c r="FY41" s="352"/>
      <c r="FZ41" s="352"/>
      <c r="GA41" s="352"/>
      <c r="GB41" s="352"/>
      <c r="GC41" s="352"/>
      <c r="GD41" s="352"/>
      <c r="GE41" s="352"/>
      <c r="GF41" s="352"/>
      <c r="GG41" s="352"/>
      <c r="GH41" s="352"/>
      <c r="GI41" s="352"/>
      <c r="GJ41" s="352"/>
      <c r="GK41" s="352"/>
      <c r="GL41" s="352"/>
      <c r="GM41" s="352"/>
      <c r="GN41" s="352"/>
      <c r="GO41" s="352"/>
      <c r="GP41" s="352"/>
      <c r="GQ41" s="352"/>
      <c r="GR41" s="352"/>
      <c r="GS41" s="352"/>
      <c r="GT41" s="352"/>
      <c r="GU41" s="352"/>
      <c r="GV41" s="352"/>
      <c r="GW41" s="352"/>
      <c r="GX41" s="352"/>
      <c r="GY41" s="352"/>
      <c r="GZ41" s="352"/>
      <c r="HA41" s="352"/>
      <c r="HB41" s="352"/>
      <c r="HC41" s="352"/>
      <c r="HD41" s="352"/>
      <c r="HE41" s="352"/>
      <c r="HF41" s="352"/>
      <c r="HG41" s="352"/>
      <c r="HH41" s="352"/>
      <c r="HI41" s="352"/>
      <c r="HJ41" s="352"/>
      <c r="HK41" s="352"/>
      <c r="HL41" s="352"/>
      <c r="HM41" s="352"/>
      <c r="HN41" s="352"/>
      <c r="HO41" s="352"/>
      <c r="HP41" s="352"/>
      <c r="HQ41" s="352"/>
      <c r="HR41" s="352"/>
      <c r="HS41" s="352"/>
      <c r="HT41" s="352"/>
      <c r="HU41" s="352"/>
      <c r="HV41" s="352"/>
      <c r="HW41" s="352"/>
      <c r="HX41" s="352"/>
      <c r="HY41" s="352"/>
      <c r="HZ41" s="352"/>
      <c r="IA41" s="352"/>
      <c r="IB41" s="352"/>
      <c r="IC41" s="352"/>
      <c r="ID41" s="352"/>
      <c r="IE41" s="352"/>
      <c r="IF41" s="352"/>
      <c r="IG41" s="352"/>
      <c r="IH41" s="352"/>
      <c r="II41" s="352"/>
      <c r="IJ41" s="352"/>
      <c r="IK41" s="352"/>
      <c r="IL41" s="352"/>
      <c r="IM41" s="352"/>
      <c r="IN41" s="352"/>
      <c r="IO41" s="352"/>
      <c r="IP41" s="352"/>
      <c r="IQ41" s="352"/>
      <c r="IR41" s="352"/>
      <c r="IS41" s="352"/>
      <c r="IT41" s="352"/>
      <c r="IU41" s="352"/>
      <c r="IV41" s="352"/>
      <c r="IW41" s="352"/>
      <c r="IX41" s="352"/>
      <c r="IY41" s="352"/>
      <c r="IZ41" s="352"/>
      <c r="JA41" s="352"/>
      <c r="JB41" s="352"/>
      <c r="JC41" s="352"/>
      <c r="JD41" s="352"/>
      <c r="JE41" s="352"/>
      <c r="JF41" s="352"/>
      <c r="JG41" s="352"/>
      <c r="JH41" s="352"/>
      <c r="JI41" s="352"/>
      <c r="JJ41" s="352"/>
      <c r="JK41" s="352"/>
      <c r="JL41" s="352"/>
      <c r="JM41" s="352"/>
      <c r="JN41" s="352"/>
      <c r="JO41" s="352"/>
      <c r="JP41" s="352"/>
      <c r="JQ41" s="352"/>
      <c r="JR41" s="352"/>
      <c r="JS41" s="352"/>
      <c r="JT41" s="352"/>
      <c r="JU41" s="352"/>
      <c r="JV41" s="352"/>
      <c r="JW41" s="352"/>
      <c r="JX41" s="352"/>
      <c r="JY41" s="352"/>
      <c r="JZ41" s="352"/>
      <c r="KA41" s="352"/>
      <c r="KB41" s="352"/>
      <c r="KC41" s="352"/>
      <c r="KD41" s="352"/>
      <c r="KE41" s="352"/>
      <c r="KF41" s="352"/>
      <c r="KG41" s="352"/>
      <c r="KH41" s="352"/>
      <c r="KI41" s="352"/>
      <c r="KJ41" s="352"/>
      <c r="KK41" s="352"/>
      <c r="KL41" s="352"/>
      <c r="KM41" s="352"/>
      <c r="KN41" s="352"/>
      <c r="KO41" s="352"/>
      <c r="KP41" s="352"/>
      <c r="KQ41" s="352"/>
      <c r="KR41" s="352"/>
      <c r="KS41" s="352"/>
      <c r="KT41" s="352"/>
      <c r="KU41" s="352"/>
      <c r="KV41" s="352"/>
      <c r="KW41" s="352"/>
      <c r="KX41" s="352"/>
      <c r="KY41" s="352"/>
      <c r="KZ41" s="352"/>
      <c r="LA41" s="352"/>
      <c r="LB41" s="352"/>
      <c r="LC41" s="352"/>
      <c r="LD41" s="352"/>
      <c r="LE41" s="352"/>
      <c r="LF41" s="352"/>
      <c r="LG41" s="352"/>
      <c r="LH41" s="352"/>
      <c r="LI41" s="352"/>
      <c r="LJ41" s="352"/>
      <c r="LK41" s="352"/>
      <c r="LL41" s="352"/>
      <c r="LM41" s="352"/>
      <c r="LN41" s="352"/>
      <c r="LO41" s="352"/>
      <c r="LP41" s="352"/>
      <c r="LQ41" s="352"/>
      <c r="LR41" s="352"/>
      <c r="LS41" s="352"/>
      <c r="LT41" s="352"/>
      <c r="LU41" s="352"/>
      <c r="LV41" s="352"/>
      <c r="LW41" s="352"/>
    </row>
    <row r="42" spans="1:335" s="42" customFormat="1" x14ac:dyDescent="0.35">
      <c r="A42" s="118">
        <v>9</v>
      </c>
      <c r="B42" s="88" t="s">
        <v>106</v>
      </c>
      <c r="C42" s="88" t="s">
        <v>70</v>
      </c>
      <c r="D42" s="136"/>
      <c r="E42" s="137"/>
      <c r="F42" s="134"/>
      <c r="G42" s="134"/>
      <c r="H42" s="122"/>
      <c r="I42" s="123"/>
      <c r="J42" s="134"/>
      <c r="K42" s="128"/>
      <c r="L42" s="128"/>
      <c r="M42" s="128"/>
      <c r="N42" s="124"/>
      <c r="O42" s="121"/>
      <c r="P42" s="138"/>
      <c r="Q42" s="128"/>
      <c r="R42" s="128"/>
      <c r="S42" s="122"/>
      <c r="T42" s="121"/>
      <c r="U42" s="128"/>
      <c r="V42" s="128"/>
      <c r="W42" s="122"/>
      <c r="X42" s="121"/>
      <c r="Y42" s="128"/>
      <c r="Z42" s="128"/>
      <c r="AA42" s="128"/>
      <c r="AB42" s="126"/>
      <c r="AC42" s="127"/>
      <c r="AD42" s="128"/>
      <c r="AE42" s="128">
        <f>'Mile 12 Market'!AD14</f>
        <v>7000</v>
      </c>
      <c r="AF42" s="128">
        <f>'Mile 12 Market'!AE14</f>
        <v>7000</v>
      </c>
      <c r="AG42" s="129">
        <f t="shared" si="26"/>
        <v>7000</v>
      </c>
      <c r="AH42" s="127">
        <f>'Mile 12 Market'!AG14</f>
        <v>6800</v>
      </c>
      <c r="AI42" s="127">
        <f>'Mile 12 Market'!AH14</f>
        <v>6500</v>
      </c>
      <c r="AJ42" s="127">
        <f>'Mile 12 Market'!AI14</f>
        <v>6400</v>
      </c>
      <c r="AK42" s="127">
        <f>'Mile 12 Market'!AJ14</f>
        <v>6000</v>
      </c>
      <c r="AL42" s="129">
        <f t="shared" si="14"/>
        <v>6425</v>
      </c>
      <c r="AM42" s="292">
        <f>'Mile 12 Market'!AL14</f>
        <v>6000</v>
      </c>
      <c r="AN42" s="292">
        <f>'Mile 12 Market'!AM14</f>
        <v>6200</v>
      </c>
      <c r="AO42" s="292">
        <f>'Mile 12 Market'!AN14</f>
        <v>6300</v>
      </c>
      <c r="AP42" s="292">
        <f>'Mile 12 Market'!AO14</f>
        <v>6200</v>
      </c>
      <c r="AQ42" s="323">
        <f t="shared" si="18"/>
        <v>6175</v>
      </c>
      <c r="AR42" s="292">
        <f>'Mile 12 Market'!AQ14</f>
        <v>6200</v>
      </c>
      <c r="AS42" s="292">
        <f>'Mile 12 Market'!AR14</f>
        <v>6200</v>
      </c>
      <c r="AT42" s="292">
        <f>'Mile 12 Market'!AS14</f>
        <v>6000</v>
      </c>
      <c r="AU42" s="292">
        <f>'Mile 12 Market'!AT14</f>
        <v>6000</v>
      </c>
      <c r="AV42" s="292">
        <f>'Mile 12 Market'!AU14</f>
        <v>5500</v>
      </c>
      <c r="AW42" s="323">
        <f t="shared" si="19"/>
        <v>5980</v>
      </c>
      <c r="AX42" s="292"/>
      <c r="AY42" s="140">
        <f>'Mile 12 Market'!AX14</f>
        <v>5500</v>
      </c>
      <c r="AZ42" s="140">
        <f>'Mile 12 Market'!AY14</f>
        <v>5500</v>
      </c>
      <c r="BA42" s="140">
        <f>'Mile 12 Market'!AZ14</f>
        <v>5500</v>
      </c>
      <c r="BB42" s="323">
        <f t="shared" si="15"/>
        <v>5500</v>
      </c>
      <c r="BC42" s="140">
        <f>'Mile 12 Market'!BB14</f>
        <v>5500</v>
      </c>
      <c r="BD42" s="140">
        <f>'Mile 12 Market'!BC14</f>
        <v>6000</v>
      </c>
      <c r="BE42" s="140">
        <f>'Mile 12 Market'!BD14</f>
        <v>6200</v>
      </c>
      <c r="BF42" s="140">
        <f>'Mile 12 Market'!BE14</f>
        <v>7000</v>
      </c>
      <c r="BG42" s="140">
        <f>'Mile 12 Market'!BF14</f>
        <v>7000</v>
      </c>
      <c r="BH42" s="323">
        <f t="shared" si="20"/>
        <v>6340</v>
      </c>
      <c r="BI42" s="140">
        <f>'Mile 12 Market'!BN14</f>
        <v>7000</v>
      </c>
      <c r="BJ42" s="140">
        <f>'Mile 12 Market'!BO14</f>
        <v>7000</v>
      </c>
      <c r="BK42" s="140">
        <f>'Mile 12 Market'!BP14</f>
        <v>7000</v>
      </c>
      <c r="BL42" s="140">
        <f>'Mile 12 Market'!BQ14</f>
        <v>7000</v>
      </c>
      <c r="BM42" s="323">
        <f t="shared" si="16"/>
        <v>7000</v>
      </c>
      <c r="BN42" s="140">
        <f>'Mile 12 Market'!BS14</f>
        <v>7000</v>
      </c>
      <c r="BO42" s="140">
        <f>'Mile 12 Market'!BT14</f>
        <v>6500</v>
      </c>
      <c r="BP42" s="140">
        <f>'Mile 12 Market'!BU14</f>
        <v>6500</v>
      </c>
      <c r="BQ42" s="140">
        <f>'Mile 12 Market'!BV14</f>
        <v>6500</v>
      </c>
      <c r="BR42" s="323">
        <f t="shared" si="17"/>
        <v>6625</v>
      </c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2"/>
      <c r="IX42" s="352"/>
      <c r="IY42" s="352"/>
      <c r="IZ42" s="352"/>
      <c r="JA42" s="352"/>
      <c r="JB42" s="352"/>
      <c r="JC42" s="352"/>
      <c r="JD42" s="352"/>
      <c r="JE42" s="352"/>
      <c r="JF42" s="352"/>
      <c r="JG42" s="352"/>
      <c r="JH42" s="352"/>
      <c r="JI42" s="352"/>
      <c r="JJ42" s="352"/>
      <c r="JK42" s="352"/>
      <c r="JL42" s="352"/>
      <c r="JM42" s="352"/>
      <c r="JN42" s="352"/>
      <c r="JO42" s="352"/>
      <c r="JP42" s="352"/>
      <c r="JQ42" s="352"/>
      <c r="JR42" s="352"/>
      <c r="JS42" s="352"/>
      <c r="JT42" s="352"/>
      <c r="JU42" s="352"/>
      <c r="JV42" s="352"/>
      <c r="JW42" s="352"/>
      <c r="JX42" s="352"/>
      <c r="JY42" s="352"/>
      <c r="JZ42" s="352"/>
      <c r="KA42" s="352"/>
      <c r="KB42" s="352"/>
      <c r="KC42" s="352"/>
      <c r="KD42" s="352"/>
      <c r="KE42" s="352"/>
      <c r="KF42" s="352"/>
      <c r="KG42" s="352"/>
      <c r="KH42" s="352"/>
      <c r="KI42" s="352"/>
      <c r="KJ42" s="352"/>
      <c r="KK42" s="352"/>
      <c r="KL42" s="352"/>
      <c r="KM42" s="352"/>
      <c r="KN42" s="352"/>
      <c r="KO42" s="352"/>
      <c r="KP42" s="352"/>
      <c r="KQ42" s="352"/>
      <c r="KR42" s="352"/>
      <c r="KS42" s="352"/>
      <c r="KT42" s="352"/>
      <c r="KU42" s="352"/>
      <c r="KV42" s="352"/>
      <c r="KW42" s="352"/>
      <c r="KX42" s="352"/>
      <c r="KY42" s="352"/>
      <c r="KZ42" s="352"/>
      <c r="LA42" s="352"/>
      <c r="LB42" s="352"/>
      <c r="LC42" s="352"/>
      <c r="LD42" s="352"/>
      <c r="LE42" s="352"/>
      <c r="LF42" s="352"/>
      <c r="LG42" s="352"/>
      <c r="LH42" s="352"/>
      <c r="LI42" s="352"/>
      <c r="LJ42" s="352"/>
      <c r="LK42" s="352"/>
      <c r="LL42" s="352"/>
      <c r="LM42" s="352"/>
      <c r="LN42" s="352"/>
      <c r="LO42" s="352"/>
      <c r="LP42" s="352"/>
      <c r="LQ42" s="352"/>
      <c r="LR42" s="352"/>
      <c r="LS42" s="352"/>
      <c r="LT42" s="352"/>
      <c r="LU42" s="352"/>
      <c r="LV42" s="352"/>
      <c r="LW42" s="352"/>
    </row>
    <row r="43" spans="1:335" s="42" customFormat="1" x14ac:dyDescent="0.35">
      <c r="A43" s="118">
        <v>10</v>
      </c>
      <c r="B43" s="88" t="s">
        <v>82</v>
      </c>
      <c r="C43" s="88" t="s">
        <v>71</v>
      </c>
      <c r="D43" s="136">
        <v>1300</v>
      </c>
      <c r="E43" s="137">
        <v>1300</v>
      </c>
      <c r="F43" s="134">
        <v>1200</v>
      </c>
      <c r="G43" s="134">
        <v>1300</v>
      </c>
      <c r="H43" s="122">
        <f t="shared" si="21"/>
        <v>1275</v>
      </c>
      <c r="I43" s="123">
        <v>1300</v>
      </c>
      <c r="J43" s="134"/>
      <c r="K43" s="128">
        <v>1300</v>
      </c>
      <c r="L43" s="128">
        <v>1400</v>
      </c>
      <c r="M43" s="128">
        <v>1300</v>
      </c>
      <c r="N43" s="124">
        <f t="shared" si="22"/>
        <v>1325</v>
      </c>
      <c r="O43" s="121">
        <v>1300</v>
      </c>
      <c r="P43" s="138">
        <v>1300</v>
      </c>
      <c r="Q43" s="128"/>
      <c r="R43" s="128">
        <v>1400</v>
      </c>
      <c r="S43" s="122">
        <f t="shared" si="23"/>
        <v>1333.3333333333333</v>
      </c>
      <c r="T43" s="121">
        <v>1200</v>
      </c>
      <c r="U43" s="128">
        <v>1200</v>
      </c>
      <c r="V43" s="128">
        <v>1300</v>
      </c>
      <c r="W43" s="122">
        <f t="shared" si="24"/>
        <v>1233.3333333333333</v>
      </c>
      <c r="X43" s="121">
        <v>1200</v>
      </c>
      <c r="Y43" s="128">
        <v>1200</v>
      </c>
      <c r="Z43" s="128">
        <v>1400</v>
      </c>
      <c r="AA43" s="128">
        <v>1200</v>
      </c>
      <c r="AB43" s="126">
        <f t="shared" si="25"/>
        <v>1250</v>
      </c>
      <c r="AC43" s="127">
        <v>1200</v>
      </c>
      <c r="AD43" s="128">
        <f>'Mile 12 Market'!AC15</f>
        <v>1200</v>
      </c>
      <c r="AE43" s="128">
        <f>'Mile 12 Market'!AD15</f>
        <v>1300</v>
      </c>
      <c r="AF43" s="128">
        <f>'Mile 12 Market'!AE15</f>
        <v>1300</v>
      </c>
      <c r="AG43" s="129">
        <f t="shared" si="26"/>
        <v>1250</v>
      </c>
      <c r="AH43" s="127">
        <f>'Mile 12 Market'!AG15</f>
        <v>1200</v>
      </c>
      <c r="AI43" s="127">
        <f>'Mile 12 Market'!AH15</f>
        <v>1300</v>
      </c>
      <c r="AJ43" s="127">
        <f>'Mile 12 Market'!AI15</f>
        <v>1300</v>
      </c>
      <c r="AK43" s="127">
        <f>'Mile 12 Market'!AJ15</f>
        <v>1300</v>
      </c>
      <c r="AL43" s="129">
        <f t="shared" si="14"/>
        <v>1275</v>
      </c>
      <c r="AM43" s="292">
        <f>'Mile 12 Market'!AL15</f>
        <v>1300</v>
      </c>
      <c r="AN43" s="292">
        <f>'Mile 12 Market'!AM15</f>
        <v>1300</v>
      </c>
      <c r="AO43" s="292">
        <f>'Mile 12 Market'!AN15</f>
        <v>1300</v>
      </c>
      <c r="AP43" s="292">
        <f>'Mile 12 Market'!AO15</f>
        <v>1300</v>
      </c>
      <c r="AQ43" s="323">
        <f t="shared" si="18"/>
        <v>1300</v>
      </c>
      <c r="AR43" s="292">
        <f>'Mile 12 Market'!AQ15</f>
        <v>1300</v>
      </c>
      <c r="AS43" s="292">
        <f>'Mile 12 Market'!AR15</f>
        <v>1300</v>
      </c>
      <c r="AT43" s="292">
        <f>'Mile 12 Market'!AS15</f>
        <v>1200</v>
      </c>
      <c r="AU43" s="292">
        <f>'Mile 12 Market'!AT15</f>
        <v>1200</v>
      </c>
      <c r="AV43" s="292">
        <f>'Mile 12 Market'!AU15</f>
        <v>1300</v>
      </c>
      <c r="AW43" s="323">
        <f t="shared" si="19"/>
        <v>1260</v>
      </c>
      <c r="AX43" s="292"/>
      <c r="AY43" s="140">
        <f>'Mile 12 Market'!AX15</f>
        <v>1300</v>
      </c>
      <c r="AZ43" s="140">
        <f>'Mile 12 Market'!AY15</f>
        <v>1300</v>
      </c>
      <c r="BA43" s="140">
        <f>'Mile 12 Market'!AZ15</f>
        <v>1300</v>
      </c>
      <c r="BB43" s="323">
        <f t="shared" si="15"/>
        <v>1300</v>
      </c>
      <c r="BC43" s="140">
        <f>'Mile 12 Market'!BB15</f>
        <v>1300</v>
      </c>
      <c r="BD43" s="140">
        <f>'Mile 12 Market'!BC15</f>
        <v>1200</v>
      </c>
      <c r="BE43" s="140">
        <f>'Mile 12 Market'!BD15</f>
        <v>1100</v>
      </c>
      <c r="BF43" s="140">
        <f>'Mile 12 Market'!BE15</f>
        <v>1100</v>
      </c>
      <c r="BG43" s="140">
        <f>'Mile 12 Market'!BF15</f>
        <v>1100</v>
      </c>
      <c r="BH43" s="323">
        <f t="shared" si="20"/>
        <v>1160</v>
      </c>
      <c r="BI43" s="140">
        <f>'Mile 12 Market'!BN15</f>
        <v>1100</v>
      </c>
      <c r="BJ43" s="140">
        <f>'Mile 12 Market'!BO15</f>
        <v>1100</v>
      </c>
      <c r="BK43" s="140">
        <f>'Mile 12 Market'!BP15</f>
        <v>1100</v>
      </c>
      <c r="BL43" s="140">
        <f>'Mile 12 Market'!BQ15</f>
        <v>1100</v>
      </c>
      <c r="BM43" s="323">
        <f t="shared" si="16"/>
        <v>1100</v>
      </c>
      <c r="BN43" s="140">
        <f>'Mile 12 Market'!BS15</f>
        <v>1000</v>
      </c>
      <c r="BO43" s="140">
        <f>'Mile 12 Market'!BT15</f>
        <v>1000</v>
      </c>
      <c r="BP43" s="140">
        <f>'Mile 12 Market'!BU15</f>
        <v>1000</v>
      </c>
      <c r="BQ43" s="140">
        <f>'Mile 12 Market'!BV15</f>
        <v>1000</v>
      </c>
      <c r="BR43" s="323">
        <f t="shared" si="17"/>
        <v>1000</v>
      </c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2"/>
      <c r="IX43" s="352"/>
      <c r="IY43" s="352"/>
      <c r="IZ43" s="352"/>
      <c r="JA43" s="352"/>
      <c r="JB43" s="352"/>
      <c r="JC43" s="352"/>
      <c r="JD43" s="352"/>
      <c r="JE43" s="352"/>
      <c r="JF43" s="352"/>
      <c r="JG43" s="352"/>
      <c r="JH43" s="352"/>
      <c r="JI43" s="352"/>
      <c r="JJ43" s="352"/>
      <c r="JK43" s="352"/>
      <c r="JL43" s="352"/>
      <c r="JM43" s="352"/>
      <c r="JN43" s="352"/>
      <c r="JO43" s="352"/>
      <c r="JP43" s="352"/>
      <c r="JQ43" s="352"/>
      <c r="JR43" s="352"/>
      <c r="JS43" s="352"/>
      <c r="JT43" s="352"/>
      <c r="JU43" s="352"/>
      <c r="JV43" s="352"/>
      <c r="JW43" s="352"/>
      <c r="JX43" s="352"/>
      <c r="JY43" s="352"/>
      <c r="JZ43" s="352"/>
      <c r="KA43" s="352"/>
      <c r="KB43" s="352"/>
      <c r="KC43" s="352"/>
      <c r="KD43" s="352"/>
      <c r="KE43" s="352"/>
      <c r="KF43" s="352"/>
      <c r="KG43" s="352"/>
      <c r="KH43" s="352"/>
      <c r="KI43" s="352"/>
      <c r="KJ43" s="352"/>
      <c r="KK43" s="352"/>
      <c r="KL43" s="352"/>
      <c r="KM43" s="352"/>
      <c r="KN43" s="352"/>
      <c r="KO43" s="352"/>
      <c r="KP43" s="352"/>
      <c r="KQ43" s="352"/>
      <c r="KR43" s="352"/>
      <c r="KS43" s="352"/>
      <c r="KT43" s="352"/>
      <c r="KU43" s="352"/>
      <c r="KV43" s="352"/>
      <c r="KW43" s="352"/>
      <c r="KX43" s="352"/>
      <c r="KY43" s="352"/>
      <c r="KZ43" s="352"/>
      <c r="LA43" s="352"/>
      <c r="LB43" s="352"/>
      <c r="LC43" s="352"/>
      <c r="LD43" s="352"/>
      <c r="LE43" s="352"/>
      <c r="LF43" s="352"/>
      <c r="LG43" s="352"/>
      <c r="LH43" s="352"/>
      <c r="LI43" s="352"/>
      <c r="LJ43" s="352"/>
      <c r="LK43" s="352"/>
      <c r="LL43" s="352"/>
      <c r="LM43" s="352"/>
      <c r="LN43" s="352"/>
      <c r="LO43" s="352"/>
      <c r="LP43" s="352"/>
      <c r="LQ43" s="352"/>
      <c r="LR43" s="352"/>
      <c r="LS43" s="352"/>
      <c r="LT43" s="352"/>
      <c r="LU43" s="352"/>
      <c r="LV43" s="352"/>
      <c r="LW43" s="352"/>
    </row>
    <row r="44" spans="1:335" s="42" customFormat="1" x14ac:dyDescent="0.35">
      <c r="A44" s="118">
        <v>11</v>
      </c>
      <c r="B44" s="88" t="s">
        <v>105</v>
      </c>
      <c r="C44" s="88" t="s">
        <v>71</v>
      </c>
      <c r="D44" s="136">
        <v>1100</v>
      </c>
      <c r="E44" s="137">
        <v>1100</v>
      </c>
      <c r="F44" s="134">
        <v>1400</v>
      </c>
      <c r="G44" s="134">
        <v>1500</v>
      </c>
      <c r="H44" s="122">
        <f t="shared" si="21"/>
        <v>1275</v>
      </c>
      <c r="I44" s="123">
        <v>1300</v>
      </c>
      <c r="J44" s="134">
        <v>6500</v>
      </c>
      <c r="K44" s="128">
        <v>1200</v>
      </c>
      <c r="L44" s="128">
        <v>2000</v>
      </c>
      <c r="M44" s="128">
        <v>1500</v>
      </c>
      <c r="N44" s="124">
        <f t="shared" si="22"/>
        <v>2500</v>
      </c>
      <c r="O44" s="121">
        <v>1500</v>
      </c>
      <c r="P44" s="138">
        <v>1100</v>
      </c>
      <c r="Q44" s="128">
        <v>1500</v>
      </c>
      <c r="R44" s="128">
        <v>1500</v>
      </c>
      <c r="S44" s="122">
        <f t="shared" si="23"/>
        <v>1400</v>
      </c>
      <c r="T44" s="121">
        <v>1400</v>
      </c>
      <c r="U44" s="128">
        <v>1400</v>
      </c>
      <c r="V44" s="128">
        <v>1400</v>
      </c>
      <c r="W44" s="122">
        <f t="shared" si="24"/>
        <v>1400</v>
      </c>
      <c r="X44" s="121">
        <v>1500</v>
      </c>
      <c r="Y44" s="128">
        <v>1500</v>
      </c>
      <c r="Z44" s="128">
        <v>1500</v>
      </c>
      <c r="AA44" s="128">
        <v>1500</v>
      </c>
      <c r="AB44" s="126">
        <f t="shared" si="25"/>
        <v>1500</v>
      </c>
      <c r="AC44" s="127">
        <v>1200</v>
      </c>
      <c r="AD44" s="128"/>
      <c r="AE44" s="128">
        <f>'Mile 12 Market'!AD16</f>
        <v>1600</v>
      </c>
      <c r="AF44" s="128">
        <f>'Mile 12 Market'!AE16</f>
        <v>1500</v>
      </c>
      <c r="AG44" s="129">
        <f t="shared" si="26"/>
        <v>1433.3333333333333</v>
      </c>
      <c r="AH44" s="127">
        <f>'Mile 12 Market'!AG16</f>
        <v>1800</v>
      </c>
      <c r="AI44" s="127">
        <f>'Mile 12 Market'!AH16</f>
        <v>1800</v>
      </c>
      <c r="AJ44" s="127">
        <f>'Mile 12 Market'!AI16</f>
        <v>1800</v>
      </c>
      <c r="AK44" s="127">
        <f>'Mile 12 Market'!AJ16</f>
        <v>1500</v>
      </c>
      <c r="AL44" s="129">
        <f t="shared" si="14"/>
        <v>1725</v>
      </c>
      <c r="AM44" s="292">
        <f>'Mile 12 Market'!AL16</f>
        <v>1500</v>
      </c>
      <c r="AN44" s="292">
        <f>'Mile 12 Market'!AM16</f>
        <v>1700</v>
      </c>
      <c r="AO44" s="292">
        <f>'Mile 12 Market'!AN16</f>
        <v>1600</v>
      </c>
      <c r="AP44" s="292">
        <f>'Mile 12 Market'!AO16</f>
        <v>1600</v>
      </c>
      <c r="AQ44" s="323">
        <f t="shared" si="18"/>
        <v>1600</v>
      </c>
      <c r="AR44" s="292">
        <f>'Mile 12 Market'!AQ16</f>
        <v>1600</v>
      </c>
      <c r="AS44" s="292">
        <f>'Mile 12 Market'!AR16</f>
        <v>1600</v>
      </c>
      <c r="AT44" s="292">
        <f>'Mile 12 Market'!AS16</f>
        <v>1500</v>
      </c>
      <c r="AU44" s="292">
        <f>'Mile 12 Market'!AT16</f>
        <v>1600</v>
      </c>
      <c r="AV44" s="292">
        <f>'Mile 12 Market'!AU16</f>
        <v>1500</v>
      </c>
      <c r="AW44" s="323">
        <f t="shared" si="19"/>
        <v>1560</v>
      </c>
      <c r="AX44" s="292"/>
      <c r="AY44" s="140">
        <f>'Mile 12 Market'!AX16</f>
        <v>1500</v>
      </c>
      <c r="AZ44" s="140">
        <f>'Mile 12 Market'!AY16</f>
        <v>1400</v>
      </c>
      <c r="BA44" s="140">
        <f>'Mile 12 Market'!AZ16</f>
        <v>1400</v>
      </c>
      <c r="BB44" s="323">
        <f t="shared" si="15"/>
        <v>1433.3333333333333</v>
      </c>
      <c r="BC44" s="140">
        <f>'Mile 12 Market'!BB16</f>
        <v>1500</v>
      </c>
      <c r="BD44" s="140">
        <f>'Mile 12 Market'!BC16</f>
        <v>1500</v>
      </c>
      <c r="BE44" s="140">
        <f>'Mile 12 Market'!BD16</f>
        <v>1500</v>
      </c>
      <c r="BF44" s="140">
        <f>'Mile 12 Market'!BE16</f>
        <v>1400</v>
      </c>
      <c r="BG44" s="140">
        <f>'Mile 12 Market'!BF16</f>
        <v>1400</v>
      </c>
      <c r="BH44" s="323">
        <f t="shared" si="20"/>
        <v>1460</v>
      </c>
      <c r="BI44" s="140">
        <f>'Mile 12 Market'!BN16</f>
        <v>1400</v>
      </c>
      <c r="BJ44" s="140">
        <f>'Mile 12 Market'!BO16</f>
        <v>1400</v>
      </c>
      <c r="BK44" s="140">
        <f>'Mile 12 Market'!BP16</f>
        <v>1400</v>
      </c>
      <c r="BL44" s="140">
        <f>'Mile 12 Market'!BQ16</f>
        <v>1400</v>
      </c>
      <c r="BM44" s="323">
        <f t="shared" si="16"/>
        <v>1400</v>
      </c>
      <c r="BN44" s="140">
        <f>'Mile 12 Market'!BS16</f>
        <v>1500</v>
      </c>
      <c r="BO44" s="140">
        <f>'Mile 12 Market'!BT16</f>
        <v>1300</v>
      </c>
      <c r="BP44" s="140">
        <f>'Mile 12 Market'!BU16</f>
        <v>1200</v>
      </c>
      <c r="BQ44" s="140">
        <f>'Mile 12 Market'!BV16</f>
        <v>1200</v>
      </c>
      <c r="BR44" s="323">
        <f t="shared" si="17"/>
        <v>1300</v>
      </c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2"/>
      <c r="IX44" s="352"/>
      <c r="IY44" s="352"/>
      <c r="IZ44" s="352"/>
      <c r="JA44" s="352"/>
      <c r="JB44" s="352"/>
      <c r="JC44" s="352"/>
      <c r="JD44" s="352"/>
      <c r="JE44" s="352"/>
      <c r="JF44" s="352"/>
      <c r="JG44" s="352"/>
      <c r="JH44" s="352"/>
      <c r="JI44" s="352"/>
      <c r="JJ44" s="352"/>
      <c r="JK44" s="352"/>
      <c r="JL44" s="352"/>
      <c r="JM44" s="352"/>
      <c r="JN44" s="352"/>
      <c r="JO44" s="352"/>
      <c r="JP44" s="352"/>
      <c r="JQ44" s="352"/>
      <c r="JR44" s="352"/>
      <c r="JS44" s="352"/>
      <c r="JT44" s="352"/>
      <c r="JU44" s="352"/>
      <c r="JV44" s="352"/>
      <c r="JW44" s="352"/>
      <c r="JX44" s="352"/>
      <c r="JY44" s="352"/>
      <c r="JZ44" s="352"/>
      <c r="KA44" s="352"/>
      <c r="KB44" s="352"/>
      <c r="KC44" s="352"/>
      <c r="KD44" s="352"/>
      <c r="KE44" s="352"/>
      <c r="KF44" s="352"/>
      <c r="KG44" s="352"/>
      <c r="KH44" s="352"/>
      <c r="KI44" s="352"/>
      <c r="KJ44" s="352"/>
      <c r="KK44" s="352"/>
      <c r="KL44" s="352"/>
      <c r="KM44" s="352"/>
      <c r="KN44" s="352"/>
      <c r="KO44" s="352"/>
      <c r="KP44" s="352"/>
      <c r="KQ44" s="352"/>
      <c r="KR44" s="352"/>
      <c r="KS44" s="352"/>
      <c r="KT44" s="352"/>
      <c r="KU44" s="352"/>
      <c r="KV44" s="352"/>
      <c r="KW44" s="352"/>
      <c r="KX44" s="352"/>
      <c r="KY44" s="352"/>
      <c r="KZ44" s="352"/>
      <c r="LA44" s="352"/>
      <c r="LB44" s="352"/>
      <c r="LC44" s="352"/>
      <c r="LD44" s="352"/>
      <c r="LE44" s="352"/>
      <c r="LF44" s="352"/>
      <c r="LG44" s="352"/>
      <c r="LH44" s="352"/>
      <c r="LI44" s="352"/>
      <c r="LJ44" s="352"/>
      <c r="LK44" s="352"/>
      <c r="LL44" s="352"/>
      <c r="LM44" s="352"/>
      <c r="LN44" s="352"/>
      <c r="LO44" s="352"/>
      <c r="LP44" s="352"/>
      <c r="LQ44" s="352"/>
      <c r="LR44" s="352"/>
      <c r="LS44" s="352"/>
      <c r="LT44" s="352"/>
      <c r="LU44" s="352"/>
      <c r="LV44" s="352"/>
      <c r="LW44" s="352"/>
    </row>
    <row r="45" spans="1:335" s="42" customFormat="1" x14ac:dyDescent="0.35">
      <c r="A45" s="118">
        <v>12</v>
      </c>
      <c r="B45" s="88" t="s">
        <v>106</v>
      </c>
      <c r="C45" s="88" t="s">
        <v>71</v>
      </c>
      <c r="D45" s="136"/>
      <c r="E45" s="137"/>
      <c r="F45" s="134"/>
      <c r="G45" s="134"/>
      <c r="H45" s="122"/>
      <c r="I45" s="123"/>
      <c r="J45" s="134"/>
      <c r="K45" s="128"/>
      <c r="L45" s="128"/>
      <c r="M45" s="128"/>
      <c r="N45" s="124"/>
      <c r="O45" s="121"/>
      <c r="P45" s="138"/>
      <c r="Q45" s="128"/>
      <c r="R45" s="128"/>
      <c r="S45" s="122"/>
      <c r="T45" s="121"/>
      <c r="U45" s="128"/>
      <c r="V45" s="128"/>
      <c r="W45" s="122"/>
      <c r="X45" s="121"/>
      <c r="Y45" s="128"/>
      <c r="Z45" s="128"/>
      <c r="AA45" s="128"/>
      <c r="AB45" s="126"/>
      <c r="AC45" s="127"/>
      <c r="AD45" s="128"/>
      <c r="AE45" s="128">
        <f>'Mile 12 Market'!AD17</f>
        <v>1300</v>
      </c>
      <c r="AF45" s="128">
        <f>'Mile 12 Market'!AE17</f>
        <v>1500</v>
      </c>
      <c r="AG45" s="129">
        <f t="shared" si="26"/>
        <v>1400</v>
      </c>
      <c r="AH45" s="127">
        <f>'Mile 12 Market'!AG17</f>
        <v>1400</v>
      </c>
      <c r="AI45" s="127">
        <f>'Mile 12 Market'!AH17</f>
        <v>1400</v>
      </c>
      <c r="AJ45" s="127">
        <f>'Mile 12 Market'!AI17</f>
        <v>1400</v>
      </c>
      <c r="AK45" s="127">
        <f>'Mile 12 Market'!AJ17</f>
        <v>1200</v>
      </c>
      <c r="AL45" s="129">
        <f t="shared" si="14"/>
        <v>1350</v>
      </c>
      <c r="AM45" s="292">
        <f>'Mile 12 Market'!AL17</f>
        <v>1200</v>
      </c>
      <c r="AN45" s="292">
        <f>'Mile 12 Market'!AM17</f>
        <v>1300</v>
      </c>
      <c r="AO45" s="292">
        <f>'Mile 12 Market'!AN17</f>
        <v>1300</v>
      </c>
      <c r="AP45" s="292">
        <f>'Mile 12 Market'!AO17</f>
        <v>1300</v>
      </c>
      <c r="AQ45" s="323">
        <f t="shared" si="18"/>
        <v>1275</v>
      </c>
      <c r="AR45" s="292">
        <f>'Mile 12 Market'!AQ17</f>
        <v>1300</v>
      </c>
      <c r="AS45" s="292">
        <f>'Mile 12 Market'!AR17</f>
        <v>1200</v>
      </c>
      <c r="AT45" s="292">
        <f>'Mile 12 Market'!AS17</f>
        <v>1200</v>
      </c>
      <c r="AU45" s="292">
        <f>'Mile 12 Market'!AT17</f>
        <v>1200</v>
      </c>
      <c r="AV45" s="292">
        <f>'Mile 12 Market'!AU17</f>
        <v>1000</v>
      </c>
      <c r="AW45" s="323">
        <f t="shared" si="19"/>
        <v>1180</v>
      </c>
      <c r="AX45" s="292"/>
      <c r="AY45" s="140">
        <f>'Mile 12 Market'!AX17</f>
        <v>1000</v>
      </c>
      <c r="AZ45" s="140">
        <f>'Mile 12 Market'!AY17</f>
        <v>1000</v>
      </c>
      <c r="BA45" s="140">
        <f>'Mile 12 Market'!AZ17</f>
        <v>1000</v>
      </c>
      <c r="BB45" s="323">
        <f t="shared" si="15"/>
        <v>1000</v>
      </c>
      <c r="BC45" s="140">
        <f>'Mile 12 Market'!BB17</f>
        <v>1000</v>
      </c>
      <c r="BD45" s="140">
        <f>'Mile 12 Market'!BC17</f>
        <v>1200</v>
      </c>
      <c r="BE45" s="140">
        <f>'Mile 12 Market'!BD17</f>
        <v>1300</v>
      </c>
      <c r="BF45" s="140">
        <f>'Mile 12 Market'!BE17</f>
        <v>1300</v>
      </c>
      <c r="BG45" s="140">
        <f>'Mile 12 Market'!BF17</f>
        <v>1300</v>
      </c>
      <c r="BH45" s="323">
        <f t="shared" si="20"/>
        <v>1220</v>
      </c>
      <c r="BI45" s="140">
        <f>'Mile 12 Market'!BN17</f>
        <v>1300</v>
      </c>
      <c r="BJ45" s="140">
        <f>'Mile 12 Market'!BO17</f>
        <v>1300</v>
      </c>
      <c r="BK45" s="140">
        <f>'Mile 12 Market'!BP17</f>
        <v>1300</v>
      </c>
      <c r="BL45" s="140">
        <f>'Mile 12 Market'!BQ17</f>
        <v>1300</v>
      </c>
      <c r="BM45" s="323">
        <f t="shared" si="16"/>
        <v>1300</v>
      </c>
      <c r="BN45" s="140">
        <f>'Mile 12 Market'!BS17</f>
        <v>1200</v>
      </c>
      <c r="BO45" s="140">
        <f>'Mile 12 Market'!BT17</f>
        <v>1100</v>
      </c>
      <c r="BP45" s="140">
        <f>'Mile 12 Market'!BU17</f>
        <v>1000</v>
      </c>
      <c r="BQ45" s="140">
        <f>'Mile 12 Market'!BV17</f>
        <v>1000</v>
      </c>
      <c r="BR45" s="323">
        <f t="shared" si="17"/>
        <v>1075</v>
      </c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2"/>
      <c r="IX45" s="352"/>
      <c r="IY45" s="352"/>
      <c r="IZ45" s="352"/>
      <c r="JA45" s="352"/>
      <c r="JB45" s="352"/>
      <c r="JC45" s="352"/>
      <c r="JD45" s="352"/>
      <c r="JE45" s="352"/>
      <c r="JF45" s="352"/>
      <c r="JG45" s="352"/>
      <c r="JH45" s="352"/>
      <c r="JI45" s="352"/>
      <c r="JJ45" s="352"/>
      <c r="JK45" s="352"/>
      <c r="JL45" s="352"/>
      <c r="JM45" s="352"/>
      <c r="JN45" s="352"/>
      <c r="JO45" s="352"/>
      <c r="JP45" s="352"/>
      <c r="JQ45" s="352"/>
      <c r="JR45" s="352"/>
      <c r="JS45" s="352"/>
      <c r="JT45" s="352"/>
      <c r="JU45" s="352"/>
      <c r="JV45" s="352"/>
      <c r="JW45" s="352"/>
      <c r="JX45" s="352"/>
      <c r="JY45" s="352"/>
      <c r="JZ45" s="352"/>
      <c r="KA45" s="352"/>
      <c r="KB45" s="352"/>
      <c r="KC45" s="352"/>
      <c r="KD45" s="352"/>
      <c r="KE45" s="352"/>
      <c r="KF45" s="352"/>
      <c r="KG45" s="352"/>
      <c r="KH45" s="352"/>
      <c r="KI45" s="352"/>
      <c r="KJ45" s="352"/>
      <c r="KK45" s="352"/>
      <c r="KL45" s="352"/>
      <c r="KM45" s="352"/>
      <c r="KN45" s="352"/>
      <c r="KO45" s="352"/>
      <c r="KP45" s="352"/>
      <c r="KQ45" s="352"/>
      <c r="KR45" s="352"/>
      <c r="KS45" s="352"/>
      <c r="KT45" s="352"/>
      <c r="KU45" s="352"/>
      <c r="KV45" s="352"/>
      <c r="KW45" s="352"/>
      <c r="KX45" s="352"/>
      <c r="KY45" s="352"/>
      <c r="KZ45" s="352"/>
      <c r="LA45" s="352"/>
      <c r="LB45" s="352"/>
      <c r="LC45" s="352"/>
      <c r="LD45" s="352"/>
      <c r="LE45" s="352"/>
      <c r="LF45" s="352"/>
      <c r="LG45" s="352"/>
      <c r="LH45" s="352"/>
      <c r="LI45" s="352"/>
      <c r="LJ45" s="352"/>
      <c r="LK45" s="352"/>
      <c r="LL45" s="352"/>
      <c r="LM45" s="352"/>
      <c r="LN45" s="352"/>
      <c r="LO45" s="352"/>
      <c r="LP45" s="352"/>
      <c r="LQ45" s="352"/>
      <c r="LR45" s="352"/>
      <c r="LS45" s="352"/>
      <c r="LT45" s="352"/>
      <c r="LU45" s="352"/>
      <c r="LV45" s="352"/>
      <c r="LW45" s="352"/>
    </row>
    <row r="46" spans="1:335" s="42" customFormat="1" x14ac:dyDescent="0.35">
      <c r="A46" s="118">
        <v>13</v>
      </c>
      <c r="B46" s="88" t="s">
        <v>83</v>
      </c>
      <c r="C46" s="88" t="s">
        <v>72</v>
      </c>
      <c r="D46" s="136">
        <v>11000</v>
      </c>
      <c r="E46" s="137">
        <v>11000</v>
      </c>
      <c r="F46" s="134">
        <v>13000</v>
      </c>
      <c r="G46" s="134">
        <v>11000</v>
      </c>
      <c r="H46" s="122">
        <f t="shared" si="21"/>
        <v>11500</v>
      </c>
      <c r="I46" s="123">
        <v>11500</v>
      </c>
      <c r="J46" s="134">
        <v>12500</v>
      </c>
      <c r="K46" s="128">
        <v>12000</v>
      </c>
      <c r="L46" s="128">
        <v>14500</v>
      </c>
      <c r="M46" s="128">
        <v>12000</v>
      </c>
      <c r="N46" s="124">
        <f t="shared" si="22"/>
        <v>12500</v>
      </c>
      <c r="O46" s="121">
        <v>12000</v>
      </c>
      <c r="P46" s="138">
        <v>11000</v>
      </c>
      <c r="Q46" s="128">
        <v>10000</v>
      </c>
      <c r="R46" s="128">
        <v>9000</v>
      </c>
      <c r="S46" s="122">
        <f t="shared" si="23"/>
        <v>10500</v>
      </c>
      <c r="T46" s="121">
        <v>13000</v>
      </c>
      <c r="U46" s="128">
        <v>13000</v>
      </c>
      <c r="V46" s="128">
        <v>13000</v>
      </c>
      <c r="W46" s="122">
        <f t="shared" si="24"/>
        <v>13000</v>
      </c>
      <c r="X46" s="121">
        <v>8000</v>
      </c>
      <c r="Y46" s="128">
        <v>8000</v>
      </c>
      <c r="Z46" s="128">
        <v>8000</v>
      </c>
      <c r="AA46" s="128">
        <v>7000</v>
      </c>
      <c r="AB46" s="126">
        <f t="shared" si="25"/>
        <v>7750</v>
      </c>
      <c r="AC46" s="127">
        <v>8000</v>
      </c>
      <c r="AD46" s="128">
        <f>'Mile 12 Market'!AC18</f>
        <v>7200</v>
      </c>
      <c r="AE46" s="128">
        <f>'Mile 12 Market'!AD18</f>
        <v>8000</v>
      </c>
      <c r="AF46" s="128">
        <f>'Mile 12 Market'!AE18</f>
        <v>7500</v>
      </c>
      <c r="AG46" s="129">
        <f t="shared" si="26"/>
        <v>7675</v>
      </c>
      <c r="AH46" s="127">
        <f>'Mile 12 Market'!AG18</f>
        <v>6000</v>
      </c>
      <c r="AI46" s="127">
        <f>'Mile 12 Market'!AH18</f>
        <v>6000</v>
      </c>
      <c r="AJ46" s="127">
        <f>'Mile 12 Market'!AI18</f>
        <v>6000</v>
      </c>
      <c r="AK46" s="127">
        <f>'Mile 12 Market'!AJ18</f>
        <v>6500</v>
      </c>
      <c r="AL46" s="129">
        <f t="shared" ref="AL46:AL60" si="27">AVERAGE(AH46:AK46)</f>
        <v>6125</v>
      </c>
      <c r="AM46" s="292">
        <f>'Mile 12 Market'!AL18</f>
        <v>6300</v>
      </c>
      <c r="AN46" s="292">
        <f>'Mile 12 Market'!AM18</f>
        <v>6000</v>
      </c>
      <c r="AO46" s="292">
        <f>'Mile 12 Market'!AN18</f>
        <v>6000</v>
      </c>
      <c r="AP46" s="292">
        <f>'Mile 12 Market'!AO18</f>
        <v>6000</v>
      </c>
      <c r="AQ46" s="323">
        <f t="shared" si="18"/>
        <v>6075</v>
      </c>
      <c r="AR46" s="292">
        <f>'Mile 12 Market'!AQ18</f>
        <v>6000</v>
      </c>
      <c r="AS46" s="292">
        <f>'Mile 12 Market'!AR18</f>
        <v>6000</v>
      </c>
      <c r="AT46" s="292">
        <f>'Mile 12 Market'!AS18</f>
        <v>6000</v>
      </c>
      <c r="AU46" s="292">
        <f>'Mile 12 Market'!AT18</f>
        <v>6000</v>
      </c>
      <c r="AV46" s="292">
        <f>'Mile 12 Market'!AU18</f>
        <v>7000</v>
      </c>
      <c r="AW46" s="323">
        <f t="shared" si="19"/>
        <v>6200</v>
      </c>
      <c r="AX46" s="292"/>
      <c r="AY46" s="140">
        <f>'Mile 12 Market'!AX18</f>
        <v>7000</v>
      </c>
      <c r="AZ46" s="140">
        <f>'Mile 12 Market'!AY18</f>
        <v>7000</v>
      </c>
      <c r="BA46" s="140">
        <f>'Mile 12 Market'!AZ18</f>
        <v>7000</v>
      </c>
      <c r="BB46" s="323">
        <f t="shared" si="15"/>
        <v>7000</v>
      </c>
      <c r="BC46" s="140">
        <f>'Mile 12 Market'!BB18</f>
        <v>7000</v>
      </c>
      <c r="BD46" s="140">
        <f>'Mile 12 Market'!BC18</f>
        <v>6000</v>
      </c>
      <c r="BE46" s="140">
        <f>'Mile 12 Market'!BD18</f>
        <v>6000</v>
      </c>
      <c r="BF46" s="140">
        <f>'Mile 12 Market'!BE18</f>
        <v>6000</v>
      </c>
      <c r="BG46" s="140">
        <f>'Mile 12 Market'!BF18</f>
        <v>6000</v>
      </c>
      <c r="BH46" s="323">
        <f t="shared" si="20"/>
        <v>6200</v>
      </c>
      <c r="BI46" s="140">
        <f>'Mile 12 Market'!BN18</f>
        <v>7300</v>
      </c>
      <c r="BJ46" s="140">
        <f>'Mile 12 Market'!BO18</f>
        <v>7300</v>
      </c>
      <c r="BK46" s="140">
        <f>'Mile 12 Market'!BP18</f>
        <v>7300</v>
      </c>
      <c r="BL46" s="140">
        <f>'Mile 12 Market'!BQ18</f>
        <v>7300</v>
      </c>
      <c r="BM46" s="323">
        <f t="shared" si="16"/>
        <v>7300</v>
      </c>
      <c r="BN46" s="140">
        <f>'Mile 12 Market'!BS18</f>
        <v>7000</v>
      </c>
      <c r="BO46" s="140">
        <f>'Mile 12 Market'!BT18</f>
        <v>7000</v>
      </c>
      <c r="BP46" s="140">
        <f>'Mile 12 Market'!BU18</f>
        <v>7000</v>
      </c>
      <c r="BQ46" s="140">
        <f>'Mile 12 Market'!BV18</f>
        <v>7000</v>
      </c>
      <c r="BR46" s="323">
        <f t="shared" si="17"/>
        <v>7000</v>
      </c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2"/>
      <c r="IX46" s="352"/>
      <c r="IY46" s="352"/>
      <c r="IZ46" s="352"/>
      <c r="JA46" s="352"/>
      <c r="JB46" s="352"/>
      <c r="JC46" s="352"/>
      <c r="JD46" s="352"/>
      <c r="JE46" s="352"/>
      <c r="JF46" s="352"/>
      <c r="JG46" s="352"/>
      <c r="JH46" s="352"/>
      <c r="JI46" s="352"/>
      <c r="JJ46" s="352"/>
      <c r="JK46" s="352"/>
      <c r="JL46" s="352"/>
      <c r="JM46" s="352"/>
      <c r="JN46" s="352"/>
      <c r="JO46" s="352"/>
      <c r="JP46" s="352"/>
      <c r="JQ46" s="352"/>
      <c r="JR46" s="352"/>
      <c r="JS46" s="352"/>
      <c r="JT46" s="352"/>
      <c r="JU46" s="352"/>
      <c r="JV46" s="352"/>
      <c r="JW46" s="352"/>
      <c r="JX46" s="352"/>
      <c r="JY46" s="352"/>
      <c r="JZ46" s="352"/>
      <c r="KA46" s="352"/>
      <c r="KB46" s="352"/>
      <c r="KC46" s="352"/>
      <c r="KD46" s="352"/>
      <c r="KE46" s="352"/>
      <c r="KF46" s="352"/>
      <c r="KG46" s="352"/>
      <c r="KH46" s="352"/>
      <c r="KI46" s="352"/>
      <c r="KJ46" s="352"/>
      <c r="KK46" s="352"/>
      <c r="KL46" s="352"/>
      <c r="KM46" s="352"/>
      <c r="KN46" s="352"/>
      <c r="KO46" s="352"/>
      <c r="KP46" s="352"/>
      <c r="KQ46" s="352"/>
      <c r="KR46" s="352"/>
      <c r="KS46" s="352"/>
      <c r="KT46" s="352"/>
      <c r="KU46" s="352"/>
      <c r="KV46" s="352"/>
      <c r="KW46" s="352"/>
      <c r="KX46" s="352"/>
      <c r="KY46" s="352"/>
      <c r="KZ46" s="352"/>
      <c r="LA46" s="352"/>
      <c r="LB46" s="352"/>
      <c r="LC46" s="352"/>
      <c r="LD46" s="352"/>
      <c r="LE46" s="352"/>
      <c r="LF46" s="352"/>
      <c r="LG46" s="352"/>
      <c r="LH46" s="352"/>
      <c r="LI46" s="352"/>
      <c r="LJ46" s="352"/>
      <c r="LK46" s="352"/>
      <c r="LL46" s="352"/>
      <c r="LM46" s="352"/>
      <c r="LN46" s="352"/>
      <c r="LO46" s="352"/>
      <c r="LP46" s="352"/>
      <c r="LQ46" s="352"/>
      <c r="LR46" s="352"/>
      <c r="LS46" s="352"/>
      <c r="LT46" s="352"/>
      <c r="LU46" s="352"/>
      <c r="LV46" s="352"/>
      <c r="LW46" s="352"/>
    </row>
    <row r="47" spans="1:335" s="42" customFormat="1" x14ac:dyDescent="0.35">
      <c r="A47" s="118">
        <v>14</v>
      </c>
      <c r="B47" s="88" t="s">
        <v>84</v>
      </c>
      <c r="C47" s="88" t="s">
        <v>72</v>
      </c>
      <c r="D47" s="136">
        <v>9000</v>
      </c>
      <c r="E47" s="137">
        <v>9000</v>
      </c>
      <c r="F47" s="134">
        <v>9500</v>
      </c>
      <c r="G47" s="134">
        <v>10000</v>
      </c>
      <c r="H47" s="122">
        <f>AVERAGE(D47:G47)</f>
        <v>9375</v>
      </c>
      <c r="I47" s="123">
        <v>9500</v>
      </c>
      <c r="J47" s="134">
        <v>11000</v>
      </c>
      <c r="K47" s="128">
        <v>9500</v>
      </c>
      <c r="L47" s="128">
        <v>12000</v>
      </c>
      <c r="M47" s="128">
        <v>10000</v>
      </c>
      <c r="N47" s="124">
        <f>AVERAGE(I47:M47)</f>
        <v>10400</v>
      </c>
      <c r="O47" s="121">
        <v>10000</v>
      </c>
      <c r="P47" s="138">
        <v>9000</v>
      </c>
      <c r="Q47" s="128">
        <v>9500</v>
      </c>
      <c r="R47" s="128">
        <v>8000</v>
      </c>
      <c r="S47" s="122">
        <f>AVERAGE(O47:R47)</f>
        <v>9125</v>
      </c>
      <c r="T47" s="121">
        <v>10000</v>
      </c>
      <c r="U47" s="128">
        <v>10000</v>
      </c>
      <c r="V47" s="128">
        <v>10000</v>
      </c>
      <c r="W47" s="122">
        <f>AVERAGE(T47:V47)</f>
        <v>10000</v>
      </c>
      <c r="X47" s="121">
        <v>7500</v>
      </c>
      <c r="Y47" s="128">
        <v>7500</v>
      </c>
      <c r="Z47" s="128">
        <v>7500</v>
      </c>
      <c r="AA47" s="128">
        <v>6500</v>
      </c>
      <c r="AB47" s="126">
        <f>AVERAGE(X47:AA47)</f>
        <v>7250</v>
      </c>
      <c r="AC47" s="127">
        <v>6000</v>
      </c>
      <c r="AD47" s="128">
        <f>'Mile 12 Market'!AC19</f>
        <v>6000</v>
      </c>
      <c r="AE47" s="128">
        <f>'Mile 12 Market'!AD19</f>
        <v>5500</v>
      </c>
      <c r="AF47" s="128">
        <f>'Mile 12 Market'!AE19</f>
        <v>6000</v>
      </c>
      <c r="AG47" s="129">
        <f t="shared" si="26"/>
        <v>5875</v>
      </c>
      <c r="AH47" s="127">
        <f>'Mile 12 Market'!AG19</f>
        <v>5500</v>
      </c>
      <c r="AI47" s="127">
        <f>'Mile 12 Market'!AH19</f>
        <v>5500</v>
      </c>
      <c r="AJ47" s="127">
        <f>'Mile 12 Market'!AI19</f>
        <v>5500</v>
      </c>
      <c r="AK47" s="127">
        <f>'Mile 12 Market'!AJ19</f>
        <v>5500</v>
      </c>
      <c r="AL47" s="129">
        <f t="shared" si="27"/>
        <v>5500</v>
      </c>
      <c r="AM47" s="292">
        <f>'Mile 12 Market'!AL19</f>
        <v>5500</v>
      </c>
      <c r="AN47" s="292">
        <f>'Mile 12 Market'!AM19</f>
        <v>5500</v>
      </c>
      <c r="AO47" s="292">
        <f>'Mile 12 Market'!AN19</f>
        <v>5500</v>
      </c>
      <c r="AP47" s="292">
        <f>'Mile 12 Market'!AO19</f>
        <v>5500</v>
      </c>
      <c r="AQ47" s="323">
        <f t="shared" si="18"/>
        <v>5500</v>
      </c>
      <c r="AR47" s="292">
        <f>'Mile 12 Market'!AQ19</f>
        <v>5500</v>
      </c>
      <c r="AS47" s="292">
        <f>'Mile 12 Market'!AR19</f>
        <v>5500</v>
      </c>
      <c r="AT47" s="292">
        <f>'Mile 12 Market'!AS19</f>
        <v>5500</v>
      </c>
      <c r="AU47" s="292">
        <f>'Mile 12 Market'!AT19</f>
        <v>5500</v>
      </c>
      <c r="AV47" s="292">
        <f>'Mile 12 Market'!AU19</f>
        <v>6000</v>
      </c>
      <c r="AW47" s="323">
        <f t="shared" si="19"/>
        <v>5600</v>
      </c>
      <c r="AX47" s="292"/>
      <c r="AY47" s="140">
        <f>'Mile 12 Market'!AX19</f>
        <v>6000</v>
      </c>
      <c r="AZ47" s="140">
        <f>'Mile 12 Market'!AY19</f>
        <v>6000</v>
      </c>
      <c r="BA47" s="140">
        <f>'Mile 12 Market'!AZ19</f>
        <v>6000</v>
      </c>
      <c r="BB47" s="323">
        <f t="shared" si="15"/>
        <v>6000</v>
      </c>
      <c r="BC47" s="140">
        <f>'Mile 12 Market'!BB19</f>
        <v>6000</v>
      </c>
      <c r="BD47" s="140">
        <f>'Mile 12 Market'!BC19</f>
        <v>5500</v>
      </c>
      <c r="BE47" s="140">
        <f>'Mile 12 Market'!BD19</f>
        <v>5500</v>
      </c>
      <c r="BF47" s="140">
        <f>'Mile 12 Market'!BE19</f>
        <v>5500</v>
      </c>
      <c r="BG47" s="140">
        <f>'Mile 12 Market'!BF19</f>
        <v>5500</v>
      </c>
      <c r="BH47" s="323">
        <f t="shared" si="20"/>
        <v>5600</v>
      </c>
      <c r="BI47" s="140">
        <f>'Mile 12 Market'!BN19</f>
        <v>5300</v>
      </c>
      <c r="BJ47" s="140">
        <f>'Mile 12 Market'!BO19</f>
        <v>5300</v>
      </c>
      <c r="BK47" s="140">
        <f>'Mile 12 Market'!BP19</f>
        <v>5200</v>
      </c>
      <c r="BL47" s="140">
        <f>'Mile 12 Market'!BQ19</f>
        <v>5200</v>
      </c>
      <c r="BM47" s="323">
        <f t="shared" si="16"/>
        <v>5250</v>
      </c>
      <c r="BN47" s="140">
        <f>'Mile 12 Market'!BS19</f>
        <v>5000</v>
      </c>
      <c r="BO47" s="140">
        <f>'Mile 12 Market'!BT19</f>
        <v>5000</v>
      </c>
      <c r="BP47" s="140">
        <f>'Mile 12 Market'!BU19</f>
        <v>5000</v>
      </c>
      <c r="BQ47" s="140">
        <f>'Mile 12 Market'!BV19</f>
        <v>5000</v>
      </c>
      <c r="BR47" s="323">
        <f t="shared" si="17"/>
        <v>5000</v>
      </c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2"/>
      <c r="IX47" s="352"/>
      <c r="IY47" s="352"/>
      <c r="IZ47" s="352"/>
      <c r="JA47" s="352"/>
      <c r="JB47" s="352"/>
      <c r="JC47" s="352"/>
      <c r="JD47" s="352"/>
      <c r="JE47" s="352"/>
      <c r="JF47" s="352"/>
      <c r="JG47" s="352"/>
      <c r="JH47" s="352"/>
      <c r="JI47" s="352"/>
      <c r="JJ47" s="352"/>
      <c r="JK47" s="352"/>
      <c r="JL47" s="352"/>
      <c r="JM47" s="352"/>
      <c r="JN47" s="352"/>
      <c r="JO47" s="352"/>
      <c r="JP47" s="352"/>
      <c r="JQ47" s="352"/>
      <c r="JR47" s="352"/>
      <c r="JS47" s="352"/>
      <c r="JT47" s="352"/>
      <c r="JU47" s="352"/>
      <c r="JV47" s="352"/>
      <c r="JW47" s="352"/>
      <c r="JX47" s="352"/>
      <c r="JY47" s="352"/>
      <c r="JZ47" s="352"/>
      <c r="KA47" s="352"/>
      <c r="KB47" s="352"/>
      <c r="KC47" s="352"/>
      <c r="KD47" s="352"/>
      <c r="KE47" s="352"/>
      <c r="KF47" s="352"/>
      <c r="KG47" s="352"/>
      <c r="KH47" s="352"/>
      <c r="KI47" s="352"/>
      <c r="KJ47" s="352"/>
      <c r="KK47" s="352"/>
      <c r="KL47" s="352"/>
      <c r="KM47" s="352"/>
      <c r="KN47" s="352"/>
      <c r="KO47" s="352"/>
      <c r="KP47" s="352"/>
      <c r="KQ47" s="352"/>
      <c r="KR47" s="352"/>
      <c r="KS47" s="352"/>
      <c r="KT47" s="352"/>
      <c r="KU47" s="352"/>
      <c r="KV47" s="352"/>
      <c r="KW47" s="352"/>
      <c r="KX47" s="352"/>
      <c r="KY47" s="352"/>
      <c r="KZ47" s="352"/>
      <c r="LA47" s="352"/>
      <c r="LB47" s="352"/>
      <c r="LC47" s="352"/>
      <c r="LD47" s="352"/>
      <c r="LE47" s="352"/>
      <c r="LF47" s="352"/>
      <c r="LG47" s="352"/>
      <c r="LH47" s="352"/>
      <c r="LI47" s="352"/>
      <c r="LJ47" s="352"/>
      <c r="LK47" s="352"/>
      <c r="LL47" s="352"/>
      <c r="LM47" s="352"/>
      <c r="LN47" s="352"/>
      <c r="LO47" s="352"/>
      <c r="LP47" s="352"/>
      <c r="LQ47" s="352"/>
      <c r="LR47" s="352"/>
      <c r="LS47" s="352"/>
      <c r="LT47" s="352"/>
      <c r="LU47" s="352"/>
      <c r="LV47" s="352"/>
      <c r="LW47" s="352"/>
    </row>
    <row r="48" spans="1:335" s="42" customFormat="1" x14ac:dyDescent="0.35">
      <c r="A48" s="118">
        <v>15</v>
      </c>
      <c r="B48" s="88" t="s">
        <v>83</v>
      </c>
      <c r="C48" s="88" t="s">
        <v>73</v>
      </c>
      <c r="D48" s="136">
        <v>2200</v>
      </c>
      <c r="E48" s="137">
        <v>2200</v>
      </c>
      <c r="F48" s="134">
        <v>2600</v>
      </c>
      <c r="G48" s="134">
        <v>2200</v>
      </c>
      <c r="H48" s="122">
        <f t="shared" si="21"/>
        <v>2300</v>
      </c>
      <c r="I48" s="123">
        <v>2600</v>
      </c>
      <c r="J48" s="134">
        <v>2500</v>
      </c>
      <c r="K48" s="128">
        <v>2500</v>
      </c>
      <c r="L48" s="128">
        <v>2800</v>
      </c>
      <c r="M48" s="128">
        <v>2200</v>
      </c>
      <c r="N48" s="124">
        <f t="shared" si="22"/>
        <v>2520</v>
      </c>
      <c r="O48" s="121">
        <v>2200</v>
      </c>
      <c r="P48" s="138">
        <v>2200</v>
      </c>
      <c r="Q48" s="128">
        <v>2000</v>
      </c>
      <c r="R48" s="128">
        <v>1600</v>
      </c>
      <c r="S48" s="122">
        <f t="shared" si="23"/>
        <v>2000</v>
      </c>
      <c r="T48" s="121">
        <v>2200</v>
      </c>
      <c r="U48" s="128">
        <v>2200</v>
      </c>
      <c r="V48" s="128">
        <v>2200</v>
      </c>
      <c r="W48" s="122">
        <f t="shared" si="24"/>
        <v>2200</v>
      </c>
      <c r="X48" s="121">
        <v>1200</v>
      </c>
      <c r="Y48" s="128">
        <v>1200</v>
      </c>
      <c r="Z48" s="128">
        <v>1300</v>
      </c>
      <c r="AA48" s="128">
        <v>1200</v>
      </c>
      <c r="AB48" s="126">
        <f t="shared" si="25"/>
        <v>1225</v>
      </c>
      <c r="AC48" s="127">
        <v>1500</v>
      </c>
      <c r="AD48" s="128">
        <f>'Mile 12 Market'!AC20</f>
        <v>1200</v>
      </c>
      <c r="AE48" s="128">
        <f>'Mile 12 Market'!AD20</f>
        <v>1500</v>
      </c>
      <c r="AF48" s="128">
        <f>'Mile 12 Market'!AE20</f>
        <v>1500</v>
      </c>
      <c r="AG48" s="129">
        <f t="shared" si="26"/>
        <v>1425</v>
      </c>
      <c r="AH48" s="127">
        <f>'Mile 12 Market'!AG20</f>
        <v>1200</v>
      </c>
      <c r="AI48" s="127">
        <f>'Mile 12 Market'!AH20</f>
        <v>1200</v>
      </c>
      <c r="AJ48" s="127">
        <f>'Mile 12 Market'!AI20</f>
        <v>1200</v>
      </c>
      <c r="AK48" s="127">
        <f>'Mile 12 Market'!AJ20</f>
        <v>1300</v>
      </c>
      <c r="AL48" s="129">
        <f t="shared" si="27"/>
        <v>1225</v>
      </c>
      <c r="AM48" s="292">
        <f>'Mile 12 Market'!AL20</f>
        <v>1300</v>
      </c>
      <c r="AN48" s="292">
        <f>'Mile 12 Market'!AM20</f>
        <v>1200</v>
      </c>
      <c r="AO48" s="292">
        <f>'Mile 12 Market'!AN20</f>
        <v>1200</v>
      </c>
      <c r="AP48" s="292">
        <f>'Mile 12 Market'!AO20</f>
        <v>1200</v>
      </c>
      <c r="AQ48" s="323">
        <f t="shared" si="18"/>
        <v>1225</v>
      </c>
      <c r="AR48" s="292">
        <f>'Mile 12 Market'!AQ20</f>
        <v>1200</v>
      </c>
      <c r="AS48" s="292">
        <f>'Mile 12 Market'!AR20</f>
        <v>1200</v>
      </c>
      <c r="AT48" s="292">
        <f>'Mile 12 Market'!AS20</f>
        <v>1200</v>
      </c>
      <c r="AU48" s="292">
        <f>'Mile 12 Market'!AT20</f>
        <v>1200</v>
      </c>
      <c r="AV48" s="292">
        <f>'Mile 12 Market'!AU20</f>
        <v>1200</v>
      </c>
      <c r="AW48" s="323">
        <f t="shared" si="19"/>
        <v>1200</v>
      </c>
      <c r="AX48" s="292"/>
      <c r="AY48" s="140">
        <f>'Mile 12 Market'!AX20</f>
        <v>1300</v>
      </c>
      <c r="AZ48" s="140">
        <f>'Mile 12 Market'!AY20</f>
        <v>1300</v>
      </c>
      <c r="BA48" s="140">
        <f>'Mile 12 Market'!AZ20</f>
        <v>1300</v>
      </c>
      <c r="BB48" s="323">
        <f t="shared" si="15"/>
        <v>1300</v>
      </c>
      <c r="BC48" s="140">
        <f>'Mile 12 Market'!BB20</f>
        <v>1300</v>
      </c>
      <c r="BD48" s="140">
        <f>'Mile 12 Market'!BC20</f>
        <v>1200</v>
      </c>
      <c r="BE48" s="140">
        <f>'Mile 12 Market'!BD20</f>
        <v>1200</v>
      </c>
      <c r="BF48" s="140">
        <f>'Mile 12 Market'!BE20</f>
        <v>1200</v>
      </c>
      <c r="BG48" s="140">
        <f>'Mile 12 Market'!BF20</f>
        <v>1200</v>
      </c>
      <c r="BH48" s="323">
        <f t="shared" si="20"/>
        <v>1220</v>
      </c>
      <c r="BI48" s="140">
        <f>'Mile 12 Market'!BN20</f>
        <v>1100</v>
      </c>
      <c r="BJ48" s="140">
        <f>'Mile 12 Market'!BO20</f>
        <v>1100</v>
      </c>
      <c r="BK48" s="140">
        <f>'Mile 12 Market'!BP20</f>
        <v>1100</v>
      </c>
      <c r="BL48" s="140">
        <f>'Mile 12 Market'!BQ20</f>
        <v>1100</v>
      </c>
      <c r="BM48" s="323">
        <f t="shared" si="16"/>
        <v>1100</v>
      </c>
      <c r="BN48" s="140">
        <f>'Mile 12 Market'!BS20</f>
        <v>1200</v>
      </c>
      <c r="BO48" s="140">
        <f>'Mile 12 Market'!BT20</f>
        <v>1200</v>
      </c>
      <c r="BP48" s="140">
        <f>'Mile 12 Market'!BU20</f>
        <v>1100</v>
      </c>
      <c r="BQ48" s="140">
        <f>'Mile 12 Market'!BV20</f>
        <v>1100</v>
      </c>
      <c r="BR48" s="323">
        <f t="shared" si="17"/>
        <v>1150</v>
      </c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2"/>
      <c r="IX48" s="352"/>
      <c r="IY48" s="352"/>
      <c r="IZ48" s="352"/>
      <c r="JA48" s="352"/>
      <c r="JB48" s="352"/>
      <c r="JC48" s="352"/>
      <c r="JD48" s="352"/>
      <c r="JE48" s="352"/>
      <c r="JF48" s="352"/>
      <c r="JG48" s="352"/>
      <c r="JH48" s="352"/>
      <c r="JI48" s="352"/>
      <c r="JJ48" s="352"/>
      <c r="JK48" s="352"/>
      <c r="JL48" s="352"/>
      <c r="JM48" s="352"/>
      <c r="JN48" s="352"/>
      <c r="JO48" s="352"/>
      <c r="JP48" s="352"/>
      <c r="JQ48" s="352"/>
      <c r="JR48" s="352"/>
      <c r="JS48" s="352"/>
      <c r="JT48" s="352"/>
      <c r="JU48" s="352"/>
      <c r="JV48" s="352"/>
      <c r="JW48" s="352"/>
      <c r="JX48" s="352"/>
      <c r="JY48" s="352"/>
      <c r="JZ48" s="352"/>
      <c r="KA48" s="352"/>
      <c r="KB48" s="352"/>
      <c r="KC48" s="352"/>
      <c r="KD48" s="352"/>
      <c r="KE48" s="352"/>
      <c r="KF48" s="352"/>
      <c r="KG48" s="352"/>
      <c r="KH48" s="352"/>
      <c r="KI48" s="352"/>
      <c r="KJ48" s="352"/>
      <c r="KK48" s="352"/>
      <c r="KL48" s="352"/>
      <c r="KM48" s="352"/>
      <c r="KN48" s="352"/>
      <c r="KO48" s="352"/>
      <c r="KP48" s="352"/>
      <c r="KQ48" s="352"/>
      <c r="KR48" s="352"/>
      <c r="KS48" s="352"/>
      <c r="KT48" s="352"/>
      <c r="KU48" s="352"/>
      <c r="KV48" s="352"/>
      <c r="KW48" s="352"/>
      <c r="KX48" s="352"/>
      <c r="KY48" s="352"/>
      <c r="KZ48" s="352"/>
      <c r="LA48" s="352"/>
      <c r="LB48" s="352"/>
      <c r="LC48" s="352"/>
      <c r="LD48" s="352"/>
      <c r="LE48" s="352"/>
      <c r="LF48" s="352"/>
      <c r="LG48" s="352"/>
      <c r="LH48" s="352"/>
      <c r="LI48" s="352"/>
      <c r="LJ48" s="352"/>
      <c r="LK48" s="352"/>
      <c r="LL48" s="352"/>
      <c r="LM48" s="352"/>
      <c r="LN48" s="352"/>
      <c r="LO48" s="352"/>
      <c r="LP48" s="352"/>
      <c r="LQ48" s="352"/>
      <c r="LR48" s="352"/>
      <c r="LS48" s="352"/>
      <c r="LT48" s="352"/>
      <c r="LU48" s="352"/>
      <c r="LV48" s="352"/>
      <c r="LW48" s="352"/>
    </row>
    <row r="49" spans="1:335" s="42" customFormat="1" x14ac:dyDescent="0.35">
      <c r="A49" s="118">
        <v>16</v>
      </c>
      <c r="B49" s="88" t="s">
        <v>84</v>
      </c>
      <c r="C49" s="88" t="s">
        <v>73</v>
      </c>
      <c r="D49" s="136">
        <v>2000</v>
      </c>
      <c r="E49" s="137">
        <v>2000</v>
      </c>
      <c r="F49" s="134">
        <v>2000</v>
      </c>
      <c r="G49" s="134">
        <v>2000</v>
      </c>
      <c r="H49" s="122">
        <f t="shared" si="21"/>
        <v>2000</v>
      </c>
      <c r="I49" s="123">
        <v>2500</v>
      </c>
      <c r="J49" s="134">
        <v>2200</v>
      </c>
      <c r="K49" s="128">
        <v>2300</v>
      </c>
      <c r="L49" s="128">
        <v>2000</v>
      </c>
      <c r="M49" s="128">
        <v>2000</v>
      </c>
      <c r="N49" s="124">
        <f t="shared" si="22"/>
        <v>2200</v>
      </c>
      <c r="O49" s="121">
        <v>2000</v>
      </c>
      <c r="P49" s="138">
        <v>2000</v>
      </c>
      <c r="Q49" s="128">
        <v>2000</v>
      </c>
      <c r="R49" s="128">
        <v>1500</v>
      </c>
      <c r="S49" s="122">
        <f t="shared" si="23"/>
        <v>1875</v>
      </c>
      <c r="T49" s="121">
        <v>2000</v>
      </c>
      <c r="U49" s="128">
        <v>2000</v>
      </c>
      <c r="V49" s="128">
        <v>2000</v>
      </c>
      <c r="W49" s="122">
        <f t="shared" si="24"/>
        <v>2000</v>
      </c>
      <c r="X49" s="121">
        <v>1100</v>
      </c>
      <c r="Y49" s="128">
        <v>1200</v>
      </c>
      <c r="Z49" s="128">
        <v>1200</v>
      </c>
      <c r="AA49" s="128">
        <v>1100</v>
      </c>
      <c r="AB49" s="126">
        <f t="shared" si="25"/>
        <v>1150</v>
      </c>
      <c r="AC49" s="127">
        <v>1200</v>
      </c>
      <c r="AD49" s="128">
        <f>'Mile 12 Market'!AC21</f>
        <v>1100</v>
      </c>
      <c r="AE49" s="128">
        <f>'Mile 12 Market'!AD21</f>
        <v>1000</v>
      </c>
      <c r="AF49" s="128">
        <f>'Mile 12 Market'!AE21</f>
        <v>1200</v>
      </c>
      <c r="AG49" s="129">
        <f t="shared" si="26"/>
        <v>1125</v>
      </c>
      <c r="AH49" s="127">
        <f>'Mile 12 Market'!AG21</f>
        <v>1000</v>
      </c>
      <c r="AI49" s="127">
        <f>'Mile 12 Market'!AH21</f>
        <v>1000</v>
      </c>
      <c r="AJ49" s="127">
        <f>'Mile 12 Market'!AI21</f>
        <v>1000</v>
      </c>
      <c r="AK49" s="127">
        <f>'Mile 12 Market'!AJ21</f>
        <v>1000</v>
      </c>
      <c r="AL49" s="129">
        <f t="shared" si="27"/>
        <v>1000</v>
      </c>
      <c r="AM49" s="292">
        <f>'Mile 12 Market'!AL21</f>
        <v>1200</v>
      </c>
      <c r="AN49" s="292">
        <f>'Mile 12 Market'!AM21</f>
        <v>1000</v>
      </c>
      <c r="AO49" s="292">
        <f>'Mile 12 Market'!AN21</f>
        <v>1000</v>
      </c>
      <c r="AP49" s="292">
        <f>'Mile 12 Market'!AO21</f>
        <v>1000</v>
      </c>
      <c r="AQ49" s="323">
        <f t="shared" si="18"/>
        <v>1050</v>
      </c>
      <c r="AR49" s="292">
        <f>'Mile 12 Market'!AQ21</f>
        <v>1000</v>
      </c>
      <c r="AS49" s="292">
        <f>'Mile 12 Market'!AR21</f>
        <v>1000</v>
      </c>
      <c r="AT49" s="292">
        <f>'Mile 12 Market'!AS21</f>
        <v>1000</v>
      </c>
      <c r="AU49" s="292">
        <f>'Mile 12 Market'!AT21</f>
        <v>1000</v>
      </c>
      <c r="AV49" s="292">
        <f>'Mile 12 Market'!AU21</f>
        <v>1000</v>
      </c>
      <c r="AW49" s="323">
        <f t="shared" si="19"/>
        <v>1000</v>
      </c>
      <c r="AX49" s="292"/>
      <c r="AY49" s="140">
        <f>'Mile 12 Market'!AX21</f>
        <v>1200</v>
      </c>
      <c r="AZ49" s="140">
        <f>'Mile 12 Market'!AY21</f>
        <v>1200</v>
      </c>
      <c r="BA49" s="140">
        <f>'Mile 12 Market'!AZ21</f>
        <v>1200</v>
      </c>
      <c r="BB49" s="323">
        <f t="shared" si="15"/>
        <v>1200</v>
      </c>
      <c r="BC49" s="140">
        <f>'Mile 12 Market'!BB21</f>
        <v>1200</v>
      </c>
      <c r="BD49" s="140">
        <f>'Mile 12 Market'!BC21</f>
        <v>1000</v>
      </c>
      <c r="BE49" s="140">
        <f>'Mile 12 Market'!BD21</f>
        <v>1000</v>
      </c>
      <c r="BF49" s="140">
        <f>'Mile 12 Market'!BE21</f>
        <v>1000</v>
      </c>
      <c r="BG49" s="140">
        <f>'Mile 12 Market'!BF21</f>
        <v>1000</v>
      </c>
      <c r="BH49" s="323">
        <f t="shared" si="20"/>
        <v>1040</v>
      </c>
      <c r="BI49" s="140">
        <f>'Mile 12 Market'!BN21</f>
        <v>1000</v>
      </c>
      <c r="BJ49" s="140">
        <f>'Mile 12 Market'!BO21</f>
        <v>1000</v>
      </c>
      <c r="BK49" s="140">
        <f>'Mile 12 Market'!BP21</f>
        <v>1000</v>
      </c>
      <c r="BL49" s="140">
        <f>'Mile 12 Market'!BQ21</f>
        <v>1000</v>
      </c>
      <c r="BM49" s="323">
        <f t="shared" si="16"/>
        <v>1000</v>
      </c>
      <c r="BN49" s="140">
        <f>'Mile 12 Market'!BS21</f>
        <v>1000</v>
      </c>
      <c r="BO49" s="140">
        <f>'Mile 12 Market'!BT21</f>
        <v>1000</v>
      </c>
      <c r="BP49" s="140">
        <f>'Mile 12 Market'!BU21</f>
        <v>1000</v>
      </c>
      <c r="BQ49" s="140">
        <f>'Mile 12 Market'!BV21</f>
        <v>1000</v>
      </c>
      <c r="BR49" s="323">
        <f t="shared" si="17"/>
        <v>1000</v>
      </c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  <c r="IW49" s="352"/>
      <c r="IX49" s="352"/>
      <c r="IY49" s="352"/>
      <c r="IZ49" s="352"/>
      <c r="JA49" s="352"/>
      <c r="JB49" s="352"/>
      <c r="JC49" s="352"/>
      <c r="JD49" s="352"/>
      <c r="JE49" s="352"/>
      <c r="JF49" s="352"/>
      <c r="JG49" s="352"/>
      <c r="JH49" s="352"/>
      <c r="JI49" s="352"/>
      <c r="JJ49" s="352"/>
      <c r="JK49" s="352"/>
      <c r="JL49" s="352"/>
      <c r="JM49" s="352"/>
      <c r="JN49" s="352"/>
      <c r="JO49" s="352"/>
      <c r="JP49" s="352"/>
      <c r="JQ49" s="352"/>
      <c r="JR49" s="352"/>
      <c r="JS49" s="352"/>
      <c r="JT49" s="352"/>
      <c r="JU49" s="352"/>
      <c r="JV49" s="352"/>
      <c r="JW49" s="352"/>
      <c r="JX49" s="352"/>
      <c r="JY49" s="352"/>
      <c r="JZ49" s="352"/>
      <c r="KA49" s="352"/>
      <c r="KB49" s="352"/>
      <c r="KC49" s="352"/>
      <c r="KD49" s="352"/>
      <c r="KE49" s="352"/>
      <c r="KF49" s="352"/>
      <c r="KG49" s="352"/>
      <c r="KH49" s="352"/>
      <c r="KI49" s="352"/>
      <c r="KJ49" s="352"/>
      <c r="KK49" s="352"/>
      <c r="KL49" s="352"/>
      <c r="KM49" s="352"/>
      <c r="KN49" s="352"/>
      <c r="KO49" s="352"/>
      <c r="KP49" s="352"/>
      <c r="KQ49" s="352"/>
      <c r="KR49" s="352"/>
      <c r="KS49" s="352"/>
      <c r="KT49" s="352"/>
      <c r="KU49" s="352"/>
      <c r="KV49" s="352"/>
      <c r="KW49" s="352"/>
      <c r="KX49" s="352"/>
      <c r="KY49" s="352"/>
      <c r="KZ49" s="352"/>
      <c r="LA49" s="352"/>
      <c r="LB49" s="352"/>
      <c r="LC49" s="352"/>
      <c r="LD49" s="352"/>
      <c r="LE49" s="352"/>
      <c r="LF49" s="352"/>
      <c r="LG49" s="352"/>
      <c r="LH49" s="352"/>
      <c r="LI49" s="352"/>
      <c r="LJ49" s="352"/>
      <c r="LK49" s="352"/>
      <c r="LL49" s="352"/>
      <c r="LM49" s="352"/>
      <c r="LN49" s="352"/>
      <c r="LO49" s="352"/>
      <c r="LP49" s="352"/>
      <c r="LQ49" s="352"/>
      <c r="LR49" s="352"/>
      <c r="LS49" s="352"/>
      <c r="LT49" s="352"/>
      <c r="LU49" s="352"/>
      <c r="LV49" s="352"/>
      <c r="LW49" s="352"/>
    </row>
    <row r="50" spans="1:335" s="42" customFormat="1" x14ac:dyDescent="0.35">
      <c r="A50" s="118">
        <v>17</v>
      </c>
      <c r="B50" s="88" t="s">
        <v>85</v>
      </c>
      <c r="C50" s="88" t="s">
        <v>74</v>
      </c>
      <c r="D50" s="136">
        <v>4300</v>
      </c>
      <c r="E50" s="137">
        <v>4300</v>
      </c>
      <c r="F50" s="134">
        <v>4500</v>
      </c>
      <c r="G50" s="134">
        <v>3800</v>
      </c>
      <c r="H50" s="122">
        <f t="shared" si="21"/>
        <v>4225</v>
      </c>
      <c r="I50" s="123">
        <v>4000</v>
      </c>
      <c r="J50" s="134">
        <v>4500</v>
      </c>
      <c r="K50" s="128">
        <v>4000</v>
      </c>
      <c r="L50" s="128">
        <v>4000</v>
      </c>
      <c r="M50" s="128">
        <v>4000</v>
      </c>
      <c r="N50" s="124">
        <f t="shared" si="22"/>
        <v>4100</v>
      </c>
      <c r="O50" s="121">
        <v>4000</v>
      </c>
      <c r="P50" s="138">
        <v>4300</v>
      </c>
      <c r="Q50" s="128">
        <v>4000</v>
      </c>
      <c r="R50" s="128">
        <v>4000</v>
      </c>
      <c r="S50" s="122">
        <f t="shared" si="23"/>
        <v>4075</v>
      </c>
      <c r="T50" s="121">
        <v>4000</v>
      </c>
      <c r="U50" s="128">
        <v>4300</v>
      </c>
      <c r="V50" s="128">
        <v>4500</v>
      </c>
      <c r="W50" s="122">
        <f t="shared" si="24"/>
        <v>4266.666666666667</v>
      </c>
      <c r="X50" s="121">
        <v>3000</v>
      </c>
      <c r="Y50" s="128">
        <v>3200</v>
      </c>
      <c r="Z50" s="128">
        <v>3200</v>
      </c>
      <c r="AA50" s="128">
        <v>2500</v>
      </c>
      <c r="AB50" s="126">
        <f t="shared" si="25"/>
        <v>2975</v>
      </c>
      <c r="AC50" s="127">
        <v>2500</v>
      </c>
      <c r="AD50" s="128">
        <f>'Mile 12 Market'!AC22</f>
        <v>2600</v>
      </c>
      <c r="AE50" s="128">
        <f>'Mile 12 Market'!AD22</f>
        <v>3000</v>
      </c>
      <c r="AF50" s="128">
        <f>'Mile 12 Market'!AE22</f>
        <v>3000</v>
      </c>
      <c r="AG50" s="129">
        <f t="shared" si="26"/>
        <v>2775</v>
      </c>
      <c r="AH50" s="127">
        <f>'Mile 12 Market'!AG22</f>
        <v>2800</v>
      </c>
      <c r="AI50" s="127">
        <f>'Mile 12 Market'!AH22</f>
        <v>2800</v>
      </c>
      <c r="AJ50" s="127">
        <f>'Mile 12 Market'!AI22</f>
        <v>2700</v>
      </c>
      <c r="AK50" s="127">
        <f>'Mile 12 Market'!AJ22</f>
        <v>2700</v>
      </c>
      <c r="AL50" s="129">
        <f t="shared" si="27"/>
        <v>2750</v>
      </c>
      <c r="AM50" s="292">
        <f>'Mile 12 Market'!AL22</f>
        <v>2700</v>
      </c>
      <c r="AN50" s="292">
        <f>'Mile 12 Market'!AM22</f>
        <v>2600</v>
      </c>
      <c r="AO50" s="292">
        <f>'Mile 12 Market'!AN22</f>
        <v>2600</v>
      </c>
      <c r="AP50" s="292">
        <f>'Mile 12 Market'!AO22</f>
        <v>2600</v>
      </c>
      <c r="AQ50" s="323">
        <f t="shared" si="18"/>
        <v>2625</v>
      </c>
      <c r="AR50" s="292">
        <f>'Mile 12 Market'!AQ22</f>
        <v>2500</v>
      </c>
      <c r="AS50" s="292">
        <f>'Mile 12 Market'!AR22</f>
        <v>2400</v>
      </c>
      <c r="AT50" s="292">
        <f>'Mile 12 Market'!AS22</f>
        <v>2500</v>
      </c>
      <c r="AU50" s="292">
        <f>'Mile 12 Market'!AT22</f>
        <v>2500</v>
      </c>
      <c r="AV50" s="292">
        <f>'Mile 12 Market'!AU22</f>
        <v>2500</v>
      </c>
      <c r="AW50" s="323">
        <f t="shared" si="19"/>
        <v>2480</v>
      </c>
      <c r="AX50" s="292"/>
      <c r="AY50" s="140">
        <f>'Mile 12 Market'!AX22</f>
        <v>2600</v>
      </c>
      <c r="AZ50" s="140">
        <f>'Mile 12 Market'!AY22</f>
        <v>2600</v>
      </c>
      <c r="BA50" s="140">
        <f>'Mile 12 Market'!AZ22</f>
        <v>2600</v>
      </c>
      <c r="BB50" s="323">
        <f t="shared" si="15"/>
        <v>2600</v>
      </c>
      <c r="BC50" s="140">
        <f>'Mile 12 Market'!BB22</f>
        <v>2600</v>
      </c>
      <c r="BD50" s="140">
        <f>'Mile 12 Market'!BC22</f>
        <v>2500</v>
      </c>
      <c r="BE50" s="140">
        <f>'Mile 12 Market'!BD22</f>
        <v>3500</v>
      </c>
      <c r="BF50" s="140">
        <f>'Mile 12 Market'!BE22</f>
        <v>4000</v>
      </c>
      <c r="BG50" s="140">
        <f>'Mile 12 Market'!BF22</f>
        <v>4000</v>
      </c>
      <c r="BH50" s="323">
        <f t="shared" si="20"/>
        <v>3320</v>
      </c>
      <c r="BI50" s="140">
        <f>'Mile 12 Market'!BN22</f>
        <v>3000</v>
      </c>
      <c r="BJ50" s="140">
        <f>'Mile 12 Market'!BO22</f>
        <v>3000</v>
      </c>
      <c r="BK50" s="140">
        <f>'Mile 12 Market'!BP22</f>
        <v>3100</v>
      </c>
      <c r="BL50" s="140">
        <f>'Mile 12 Market'!BQ22</f>
        <v>3000</v>
      </c>
      <c r="BM50" s="323">
        <f t="shared" si="16"/>
        <v>3025</v>
      </c>
      <c r="BN50" s="140">
        <f>'Mile 12 Market'!BS22</f>
        <v>3500</v>
      </c>
      <c r="BO50" s="140">
        <f>'Mile 12 Market'!BT22</f>
        <v>3500</v>
      </c>
      <c r="BP50" s="140">
        <f>'Mile 12 Market'!BU22</f>
        <v>3500</v>
      </c>
      <c r="BQ50" s="140">
        <f>'Mile 12 Market'!BV22</f>
        <v>3500</v>
      </c>
      <c r="BR50" s="323">
        <f t="shared" si="17"/>
        <v>3500</v>
      </c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  <c r="IW50" s="352"/>
      <c r="IX50" s="352"/>
      <c r="IY50" s="352"/>
      <c r="IZ50" s="352"/>
      <c r="JA50" s="352"/>
      <c r="JB50" s="352"/>
      <c r="JC50" s="352"/>
      <c r="JD50" s="352"/>
      <c r="JE50" s="352"/>
      <c r="JF50" s="352"/>
      <c r="JG50" s="352"/>
      <c r="JH50" s="352"/>
      <c r="JI50" s="352"/>
      <c r="JJ50" s="352"/>
      <c r="JK50" s="352"/>
      <c r="JL50" s="352"/>
      <c r="JM50" s="352"/>
      <c r="JN50" s="352"/>
      <c r="JO50" s="352"/>
      <c r="JP50" s="352"/>
      <c r="JQ50" s="352"/>
      <c r="JR50" s="352"/>
      <c r="JS50" s="352"/>
      <c r="JT50" s="352"/>
      <c r="JU50" s="352"/>
      <c r="JV50" s="352"/>
      <c r="JW50" s="352"/>
      <c r="JX50" s="352"/>
      <c r="JY50" s="352"/>
      <c r="JZ50" s="352"/>
      <c r="KA50" s="352"/>
      <c r="KB50" s="352"/>
      <c r="KC50" s="352"/>
      <c r="KD50" s="352"/>
      <c r="KE50" s="352"/>
      <c r="KF50" s="352"/>
      <c r="KG50" s="352"/>
      <c r="KH50" s="352"/>
      <c r="KI50" s="352"/>
      <c r="KJ50" s="352"/>
      <c r="KK50" s="352"/>
      <c r="KL50" s="352"/>
      <c r="KM50" s="352"/>
      <c r="KN50" s="352"/>
      <c r="KO50" s="352"/>
      <c r="KP50" s="352"/>
      <c r="KQ50" s="352"/>
      <c r="KR50" s="352"/>
      <c r="KS50" s="352"/>
      <c r="KT50" s="352"/>
      <c r="KU50" s="352"/>
      <c r="KV50" s="352"/>
      <c r="KW50" s="352"/>
      <c r="KX50" s="352"/>
      <c r="KY50" s="352"/>
      <c r="KZ50" s="352"/>
      <c r="LA50" s="352"/>
      <c r="LB50" s="352"/>
      <c r="LC50" s="352"/>
      <c r="LD50" s="352"/>
      <c r="LE50" s="352"/>
      <c r="LF50" s="352"/>
      <c r="LG50" s="352"/>
      <c r="LH50" s="352"/>
      <c r="LI50" s="352"/>
      <c r="LJ50" s="352"/>
      <c r="LK50" s="352"/>
      <c r="LL50" s="352"/>
      <c r="LM50" s="352"/>
      <c r="LN50" s="352"/>
      <c r="LO50" s="352"/>
      <c r="LP50" s="352"/>
      <c r="LQ50" s="352"/>
      <c r="LR50" s="352"/>
      <c r="LS50" s="352"/>
      <c r="LT50" s="352"/>
      <c r="LU50" s="352"/>
      <c r="LV50" s="352"/>
      <c r="LW50" s="352"/>
    </row>
    <row r="51" spans="1:335" s="42" customFormat="1" x14ac:dyDescent="0.35">
      <c r="A51" s="118">
        <v>18</v>
      </c>
      <c r="B51" s="88" t="s">
        <v>86</v>
      </c>
      <c r="C51" s="88" t="s">
        <v>75</v>
      </c>
      <c r="D51" s="136">
        <v>2800</v>
      </c>
      <c r="E51" s="137">
        <v>2800</v>
      </c>
      <c r="F51" s="134">
        <v>2800</v>
      </c>
      <c r="G51" s="134">
        <v>3200</v>
      </c>
      <c r="H51" s="122">
        <f t="shared" si="21"/>
        <v>2900</v>
      </c>
      <c r="I51" s="123">
        <v>2500</v>
      </c>
      <c r="J51" s="134">
        <v>2800</v>
      </c>
      <c r="K51" s="128">
        <v>2500</v>
      </c>
      <c r="L51" s="128">
        <v>2500</v>
      </c>
      <c r="M51" s="128">
        <v>2500</v>
      </c>
      <c r="N51" s="124">
        <f t="shared" si="22"/>
        <v>2560</v>
      </c>
      <c r="O51" s="121">
        <v>2500</v>
      </c>
      <c r="P51" s="138">
        <v>2800</v>
      </c>
      <c r="Q51" s="128">
        <v>2500</v>
      </c>
      <c r="R51" s="128">
        <v>2500</v>
      </c>
      <c r="S51" s="122">
        <f t="shared" si="23"/>
        <v>2575</v>
      </c>
      <c r="T51" s="121">
        <v>3000</v>
      </c>
      <c r="U51" s="128">
        <v>3200</v>
      </c>
      <c r="V51" s="128">
        <v>3500</v>
      </c>
      <c r="W51" s="122">
        <f t="shared" si="24"/>
        <v>3233.3333333333335</v>
      </c>
      <c r="X51" s="121">
        <v>2000</v>
      </c>
      <c r="Y51" s="128">
        <v>2000</v>
      </c>
      <c r="Z51" s="128">
        <v>2000</v>
      </c>
      <c r="AA51" s="128">
        <v>2400</v>
      </c>
      <c r="AB51" s="126">
        <f t="shared" si="25"/>
        <v>2100</v>
      </c>
      <c r="AC51" s="127">
        <v>2400</v>
      </c>
      <c r="AD51" s="128">
        <f>'Mile 12 Market'!AC23</f>
        <v>2500</v>
      </c>
      <c r="AE51" s="128">
        <f>'Mile 12 Market'!AD23</f>
        <v>2500</v>
      </c>
      <c r="AF51" s="128">
        <f>'Mile 12 Market'!AE23</f>
        <v>2500</v>
      </c>
      <c r="AG51" s="129">
        <f t="shared" si="26"/>
        <v>2475</v>
      </c>
      <c r="AH51" s="127">
        <f>'Mile 12 Market'!AG23</f>
        <v>2500</v>
      </c>
      <c r="AI51" s="127">
        <f>'Mile 12 Market'!AH23</f>
        <v>2500</v>
      </c>
      <c r="AJ51" s="127">
        <f>'Mile 12 Market'!AI23</f>
        <v>2400</v>
      </c>
      <c r="AK51" s="127">
        <f>'Mile 12 Market'!AJ23</f>
        <v>2400</v>
      </c>
      <c r="AL51" s="129">
        <f t="shared" si="27"/>
        <v>2450</v>
      </c>
      <c r="AM51" s="292">
        <f>'Mile 12 Market'!AL23</f>
        <v>2500</v>
      </c>
      <c r="AN51" s="292">
        <f>'Mile 12 Market'!AM23</f>
        <v>2300</v>
      </c>
      <c r="AO51" s="292">
        <f>'Mile 12 Market'!AN23</f>
        <v>2300</v>
      </c>
      <c r="AP51" s="292">
        <f>'Mile 12 Market'!AO23</f>
        <v>2300</v>
      </c>
      <c r="AQ51" s="323">
        <f t="shared" si="18"/>
        <v>2350</v>
      </c>
      <c r="AR51" s="292">
        <f>'Mile 12 Market'!AQ23</f>
        <v>2200</v>
      </c>
      <c r="AS51" s="292">
        <f>'Mile 12 Market'!AR23</f>
        <v>2000</v>
      </c>
      <c r="AT51" s="292">
        <f>'Mile 12 Market'!AS23</f>
        <v>2300</v>
      </c>
      <c r="AU51" s="292">
        <f>'Mile 12 Market'!AT23</f>
        <v>2200</v>
      </c>
      <c r="AV51" s="292">
        <f>'Mile 12 Market'!AU23</f>
        <v>2300</v>
      </c>
      <c r="AW51" s="323">
        <f t="shared" si="19"/>
        <v>2200</v>
      </c>
      <c r="AX51" s="292"/>
      <c r="AY51" s="140">
        <f>'Mile 12 Market'!AX23</f>
        <v>2400</v>
      </c>
      <c r="AZ51" s="140">
        <f>'Mile 12 Market'!AY23</f>
        <v>2400</v>
      </c>
      <c r="BA51" s="140">
        <f>'Mile 12 Market'!AZ23</f>
        <v>2500</v>
      </c>
      <c r="BB51" s="323">
        <f t="shared" si="15"/>
        <v>2433.3333333333335</v>
      </c>
      <c r="BC51" s="140">
        <f>'Mile 12 Market'!BB23</f>
        <v>2400</v>
      </c>
      <c r="BD51" s="140">
        <f>'Mile 12 Market'!BC23</f>
        <v>2300</v>
      </c>
      <c r="BE51" s="140">
        <f>'Mile 12 Market'!BD23</f>
        <v>2500</v>
      </c>
      <c r="BF51" s="140">
        <f>'Mile 12 Market'!BE23</f>
        <v>2500</v>
      </c>
      <c r="BG51" s="140">
        <f>'Mile 12 Market'!BF23</f>
        <v>2500</v>
      </c>
      <c r="BH51" s="323">
        <f t="shared" si="20"/>
        <v>2440</v>
      </c>
      <c r="BI51" s="140">
        <f>'Mile 12 Market'!BN23</f>
        <v>2500</v>
      </c>
      <c r="BJ51" s="140">
        <f>'Mile 12 Market'!BO23</f>
        <v>2500</v>
      </c>
      <c r="BK51" s="140">
        <f>'Mile 12 Market'!BP23</f>
        <v>2500</v>
      </c>
      <c r="BL51" s="140">
        <f>'Mile 12 Market'!BQ23</f>
        <v>2300</v>
      </c>
      <c r="BM51" s="323">
        <f t="shared" si="16"/>
        <v>2450</v>
      </c>
      <c r="BN51" s="140">
        <f>'Mile 12 Market'!BS23</f>
        <v>2400</v>
      </c>
      <c r="BO51" s="140">
        <f>'Mile 12 Market'!BT23</f>
        <v>2300</v>
      </c>
      <c r="BP51" s="140">
        <f>'Mile 12 Market'!BU23</f>
        <v>2300</v>
      </c>
      <c r="BQ51" s="140">
        <f>'Mile 12 Market'!BV23</f>
        <v>2300</v>
      </c>
      <c r="BR51" s="323">
        <f t="shared" si="17"/>
        <v>2325</v>
      </c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352"/>
      <c r="DO51" s="352"/>
      <c r="DP51" s="352"/>
      <c r="DQ51" s="352"/>
      <c r="DR51" s="352"/>
      <c r="DS51" s="352"/>
      <c r="DT51" s="352"/>
      <c r="DU51" s="352"/>
      <c r="DV51" s="352"/>
      <c r="DW51" s="352"/>
      <c r="DX51" s="352"/>
      <c r="DY51" s="352"/>
      <c r="DZ51" s="352"/>
      <c r="EA51" s="352"/>
      <c r="EB51" s="352"/>
      <c r="EC51" s="352"/>
      <c r="ED51" s="352"/>
      <c r="EE51" s="352"/>
      <c r="EF51" s="352"/>
      <c r="EG51" s="352"/>
      <c r="EH51" s="352"/>
      <c r="EI51" s="352"/>
      <c r="EJ51" s="352"/>
      <c r="EK51" s="352"/>
      <c r="EL51" s="352"/>
      <c r="EM51" s="352"/>
      <c r="EN51" s="352"/>
      <c r="EO51" s="352"/>
      <c r="EP51" s="352"/>
      <c r="EQ51" s="352"/>
      <c r="ER51" s="352"/>
      <c r="ES51" s="352"/>
      <c r="ET51" s="352"/>
      <c r="EU51" s="352"/>
      <c r="EV51" s="352"/>
      <c r="EW51" s="352"/>
      <c r="EX51" s="352"/>
      <c r="EY51" s="352"/>
      <c r="EZ51" s="352"/>
      <c r="FA51" s="352"/>
      <c r="FB51" s="352"/>
      <c r="FC51" s="352"/>
      <c r="FD51" s="352"/>
      <c r="FE51" s="352"/>
      <c r="FF51" s="352"/>
      <c r="FG51" s="352"/>
      <c r="FH51" s="352"/>
      <c r="FI51" s="352"/>
      <c r="FJ51" s="352"/>
      <c r="FK51" s="352"/>
      <c r="FL51" s="352"/>
      <c r="FM51" s="352"/>
      <c r="FN51" s="352"/>
      <c r="FO51" s="352"/>
      <c r="FP51" s="352"/>
      <c r="FQ51" s="352"/>
      <c r="FR51" s="352"/>
      <c r="FS51" s="352"/>
      <c r="FT51" s="352"/>
      <c r="FU51" s="352"/>
      <c r="FV51" s="352"/>
      <c r="FW51" s="352"/>
      <c r="FX51" s="352"/>
      <c r="FY51" s="352"/>
      <c r="FZ51" s="352"/>
      <c r="GA51" s="352"/>
      <c r="GB51" s="352"/>
      <c r="GC51" s="352"/>
      <c r="GD51" s="352"/>
      <c r="GE51" s="352"/>
      <c r="GF51" s="352"/>
      <c r="GG51" s="352"/>
      <c r="GH51" s="352"/>
      <c r="GI51" s="352"/>
      <c r="GJ51" s="352"/>
      <c r="GK51" s="352"/>
      <c r="GL51" s="352"/>
      <c r="GM51" s="352"/>
      <c r="GN51" s="352"/>
      <c r="GO51" s="352"/>
      <c r="GP51" s="352"/>
      <c r="GQ51" s="352"/>
      <c r="GR51" s="352"/>
      <c r="GS51" s="352"/>
      <c r="GT51" s="352"/>
      <c r="GU51" s="352"/>
      <c r="GV51" s="352"/>
      <c r="GW51" s="352"/>
      <c r="GX51" s="352"/>
      <c r="GY51" s="352"/>
      <c r="GZ51" s="352"/>
      <c r="HA51" s="352"/>
      <c r="HB51" s="352"/>
      <c r="HC51" s="352"/>
      <c r="HD51" s="352"/>
      <c r="HE51" s="352"/>
      <c r="HF51" s="352"/>
      <c r="HG51" s="352"/>
      <c r="HH51" s="352"/>
      <c r="HI51" s="352"/>
      <c r="HJ51" s="352"/>
      <c r="HK51" s="352"/>
      <c r="HL51" s="352"/>
      <c r="HM51" s="352"/>
      <c r="HN51" s="352"/>
      <c r="HO51" s="352"/>
      <c r="HP51" s="352"/>
      <c r="HQ51" s="352"/>
      <c r="HR51" s="352"/>
      <c r="HS51" s="352"/>
      <c r="HT51" s="352"/>
      <c r="HU51" s="352"/>
      <c r="HV51" s="352"/>
      <c r="HW51" s="352"/>
      <c r="HX51" s="352"/>
      <c r="HY51" s="352"/>
      <c r="HZ51" s="352"/>
      <c r="IA51" s="352"/>
      <c r="IB51" s="352"/>
      <c r="IC51" s="352"/>
      <c r="ID51" s="352"/>
      <c r="IE51" s="352"/>
      <c r="IF51" s="352"/>
      <c r="IG51" s="352"/>
      <c r="IH51" s="352"/>
      <c r="II51" s="352"/>
      <c r="IJ51" s="352"/>
      <c r="IK51" s="352"/>
      <c r="IL51" s="352"/>
      <c r="IM51" s="352"/>
      <c r="IN51" s="352"/>
      <c r="IO51" s="352"/>
      <c r="IP51" s="352"/>
      <c r="IQ51" s="352"/>
      <c r="IR51" s="352"/>
      <c r="IS51" s="352"/>
      <c r="IT51" s="352"/>
      <c r="IU51" s="352"/>
      <c r="IV51" s="352"/>
      <c r="IW51" s="352"/>
      <c r="IX51" s="352"/>
      <c r="IY51" s="352"/>
      <c r="IZ51" s="352"/>
      <c r="JA51" s="352"/>
      <c r="JB51" s="352"/>
      <c r="JC51" s="352"/>
      <c r="JD51" s="352"/>
      <c r="JE51" s="352"/>
      <c r="JF51" s="352"/>
      <c r="JG51" s="352"/>
      <c r="JH51" s="352"/>
      <c r="JI51" s="352"/>
      <c r="JJ51" s="352"/>
      <c r="JK51" s="352"/>
      <c r="JL51" s="352"/>
      <c r="JM51" s="352"/>
      <c r="JN51" s="352"/>
      <c r="JO51" s="352"/>
      <c r="JP51" s="352"/>
      <c r="JQ51" s="352"/>
      <c r="JR51" s="352"/>
      <c r="JS51" s="352"/>
      <c r="JT51" s="352"/>
      <c r="JU51" s="352"/>
      <c r="JV51" s="352"/>
      <c r="JW51" s="352"/>
      <c r="JX51" s="352"/>
      <c r="JY51" s="352"/>
      <c r="JZ51" s="352"/>
      <c r="KA51" s="352"/>
      <c r="KB51" s="352"/>
      <c r="KC51" s="352"/>
      <c r="KD51" s="352"/>
      <c r="KE51" s="352"/>
      <c r="KF51" s="352"/>
      <c r="KG51" s="352"/>
      <c r="KH51" s="352"/>
      <c r="KI51" s="352"/>
      <c r="KJ51" s="352"/>
      <c r="KK51" s="352"/>
      <c r="KL51" s="352"/>
      <c r="KM51" s="352"/>
      <c r="KN51" s="352"/>
      <c r="KO51" s="352"/>
      <c r="KP51" s="352"/>
      <c r="KQ51" s="352"/>
      <c r="KR51" s="352"/>
      <c r="KS51" s="352"/>
      <c r="KT51" s="352"/>
      <c r="KU51" s="352"/>
      <c r="KV51" s="352"/>
      <c r="KW51" s="352"/>
      <c r="KX51" s="352"/>
      <c r="KY51" s="352"/>
      <c r="KZ51" s="352"/>
      <c r="LA51" s="352"/>
      <c r="LB51" s="352"/>
      <c r="LC51" s="352"/>
      <c r="LD51" s="352"/>
      <c r="LE51" s="352"/>
      <c r="LF51" s="352"/>
      <c r="LG51" s="352"/>
      <c r="LH51" s="352"/>
      <c r="LI51" s="352"/>
      <c r="LJ51" s="352"/>
      <c r="LK51" s="352"/>
      <c r="LL51" s="352"/>
      <c r="LM51" s="352"/>
      <c r="LN51" s="352"/>
      <c r="LO51" s="352"/>
      <c r="LP51" s="352"/>
      <c r="LQ51" s="352"/>
      <c r="LR51" s="352"/>
      <c r="LS51" s="352"/>
      <c r="LT51" s="352"/>
      <c r="LU51" s="352"/>
      <c r="LV51" s="352"/>
      <c r="LW51" s="352"/>
    </row>
    <row r="52" spans="1:335" s="42" customFormat="1" x14ac:dyDescent="0.35">
      <c r="A52" s="118">
        <v>19</v>
      </c>
      <c r="B52" s="88" t="s">
        <v>87</v>
      </c>
      <c r="C52" s="88" t="s">
        <v>76</v>
      </c>
      <c r="D52" s="136">
        <v>3000</v>
      </c>
      <c r="E52" s="137">
        <v>3000</v>
      </c>
      <c r="F52" s="134">
        <v>3000</v>
      </c>
      <c r="G52" s="134">
        <v>3000</v>
      </c>
      <c r="H52" s="122">
        <f t="shared" si="21"/>
        <v>3000</v>
      </c>
      <c r="I52" s="123">
        <v>3000</v>
      </c>
      <c r="J52" s="134">
        <v>3000</v>
      </c>
      <c r="K52" s="128">
        <v>3000</v>
      </c>
      <c r="L52" s="128">
        <v>3000</v>
      </c>
      <c r="M52" s="128">
        <v>3000</v>
      </c>
      <c r="N52" s="124">
        <f t="shared" si="22"/>
        <v>3000</v>
      </c>
      <c r="O52" s="121">
        <v>3000</v>
      </c>
      <c r="P52" s="138">
        <v>3000</v>
      </c>
      <c r="Q52" s="128">
        <v>3000</v>
      </c>
      <c r="R52" s="128">
        <v>3000</v>
      </c>
      <c r="S52" s="122">
        <f t="shared" si="23"/>
        <v>3000</v>
      </c>
      <c r="T52" s="121">
        <v>3500</v>
      </c>
      <c r="U52" s="128">
        <v>3500</v>
      </c>
      <c r="V52" s="128">
        <v>4000</v>
      </c>
      <c r="W52" s="122">
        <f t="shared" si="24"/>
        <v>3666.6666666666665</v>
      </c>
      <c r="X52" s="121">
        <v>2500</v>
      </c>
      <c r="Y52" s="128">
        <v>2500</v>
      </c>
      <c r="Z52" s="128">
        <v>2500</v>
      </c>
      <c r="AA52" s="128">
        <v>2800</v>
      </c>
      <c r="AB52" s="126">
        <f t="shared" si="25"/>
        <v>2575</v>
      </c>
      <c r="AC52" s="127">
        <v>2800</v>
      </c>
      <c r="AD52" s="128">
        <f>'Mile 12 Market'!AC24</f>
        <v>2600</v>
      </c>
      <c r="AE52" s="128">
        <f>'Mile 12 Market'!AD24</f>
        <v>2500</v>
      </c>
      <c r="AF52" s="128">
        <f>'Mile 12 Market'!AE24</f>
        <v>2500</v>
      </c>
      <c r="AG52" s="129">
        <f t="shared" si="26"/>
        <v>2600</v>
      </c>
      <c r="AH52" s="127">
        <f>'Mile 12 Market'!AG24</f>
        <v>2500</v>
      </c>
      <c r="AI52" s="127">
        <f>'Mile 12 Market'!AH24</f>
        <v>2500</v>
      </c>
      <c r="AJ52" s="127">
        <f>'Mile 12 Market'!AI24</f>
        <v>2500</v>
      </c>
      <c r="AK52" s="127">
        <f>'Mile 12 Market'!AJ24</f>
        <v>2500</v>
      </c>
      <c r="AL52" s="129">
        <f t="shared" si="27"/>
        <v>2500</v>
      </c>
      <c r="AM52" s="292">
        <f>'Mile 12 Market'!AL24</f>
        <v>2300</v>
      </c>
      <c r="AN52" s="292">
        <f>'Mile 12 Market'!AM24</f>
        <v>2500</v>
      </c>
      <c r="AO52" s="292">
        <f>'Mile 12 Market'!AN24</f>
        <v>2500</v>
      </c>
      <c r="AP52" s="292">
        <f>'Mile 12 Market'!AO24</f>
        <v>2500</v>
      </c>
      <c r="AQ52" s="323">
        <f t="shared" si="18"/>
        <v>2450</v>
      </c>
      <c r="AR52" s="292">
        <f>'Mile 12 Market'!AQ24</f>
        <v>2400</v>
      </c>
      <c r="AS52" s="292">
        <f>'Mile 12 Market'!AR24</f>
        <v>2300</v>
      </c>
      <c r="AT52" s="292">
        <f>'Mile 12 Market'!AS24</f>
        <v>2200</v>
      </c>
      <c r="AU52" s="292">
        <f>'Mile 12 Market'!AT24</f>
        <v>2400</v>
      </c>
      <c r="AV52" s="292">
        <f>'Mile 12 Market'!AU24</f>
        <v>2500</v>
      </c>
      <c r="AW52" s="323">
        <f t="shared" si="19"/>
        <v>2360</v>
      </c>
      <c r="AX52" s="292"/>
      <c r="AY52" s="140">
        <f>'Mile 12 Market'!AX24</f>
        <v>2500</v>
      </c>
      <c r="AZ52" s="140">
        <f>'Mile 12 Market'!AY24</f>
        <v>2500</v>
      </c>
      <c r="BA52" s="140">
        <f>'Mile 12 Market'!AZ24</f>
        <v>2600</v>
      </c>
      <c r="BB52" s="323">
        <f t="shared" si="15"/>
        <v>2533.3333333333335</v>
      </c>
      <c r="BC52" s="140">
        <f>'Mile 12 Market'!BB24</f>
        <v>2500</v>
      </c>
      <c r="BD52" s="140">
        <f>'Mile 12 Market'!BC24</f>
        <v>2200</v>
      </c>
      <c r="BE52" s="140">
        <f>'Mile 12 Market'!BD24</f>
        <v>3500</v>
      </c>
      <c r="BF52" s="140">
        <f>'Mile 12 Market'!BE24</f>
        <v>3500</v>
      </c>
      <c r="BG52" s="140">
        <f>'Mile 12 Market'!BF24</f>
        <v>3500</v>
      </c>
      <c r="BH52" s="323">
        <f t="shared" si="20"/>
        <v>3040</v>
      </c>
      <c r="BI52" s="140">
        <f>'Mile 12 Market'!BN24</f>
        <v>3500</v>
      </c>
      <c r="BJ52" s="140">
        <f>'Mile 12 Market'!BO24</f>
        <v>3500</v>
      </c>
      <c r="BK52" s="140">
        <f>'Mile 12 Market'!BP24</f>
        <v>3500</v>
      </c>
      <c r="BL52" s="140">
        <f>'Mile 12 Market'!BQ24</f>
        <v>3500</v>
      </c>
      <c r="BM52" s="323">
        <f t="shared" si="16"/>
        <v>3500</v>
      </c>
      <c r="BN52" s="140">
        <f>'Mile 12 Market'!BS24</f>
        <v>3000</v>
      </c>
      <c r="BO52" s="140">
        <f>'Mile 12 Market'!BT24</f>
        <v>3200</v>
      </c>
      <c r="BP52" s="140">
        <f>'Mile 12 Market'!BU24</f>
        <v>3200</v>
      </c>
      <c r="BQ52" s="140">
        <f>'Mile 12 Market'!BV24</f>
        <v>3200</v>
      </c>
      <c r="BR52" s="323">
        <f t="shared" si="17"/>
        <v>3150</v>
      </c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352"/>
      <c r="DO52" s="352"/>
      <c r="DP52" s="352"/>
      <c r="DQ52" s="352"/>
      <c r="DR52" s="352"/>
      <c r="DS52" s="352"/>
      <c r="DT52" s="352"/>
      <c r="DU52" s="352"/>
      <c r="DV52" s="352"/>
      <c r="DW52" s="352"/>
      <c r="DX52" s="352"/>
      <c r="DY52" s="352"/>
      <c r="DZ52" s="352"/>
      <c r="EA52" s="352"/>
      <c r="EB52" s="352"/>
      <c r="EC52" s="352"/>
      <c r="ED52" s="352"/>
      <c r="EE52" s="352"/>
      <c r="EF52" s="352"/>
      <c r="EG52" s="352"/>
      <c r="EH52" s="352"/>
      <c r="EI52" s="352"/>
      <c r="EJ52" s="352"/>
      <c r="EK52" s="352"/>
      <c r="EL52" s="352"/>
      <c r="EM52" s="352"/>
      <c r="EN52" s="352"/>
      <c r="EO52" s="352"/>
      <c r="EP52" s="352"/>
      <c r="EQ52" s="352"/>
      <c r="ER52" s="352"/>
      <c r="ES52" s="352"/>
      <c r="ET52" s="352"/>
      <c r="EU52" s="352"/>
      <c r="EV52" s="352"/>
      <c r="EW52" s="352"/>
      <c r="EX52" s="352"/>
      <c r="EY52" s="352"/>
      <c r="EZ52" s="352"/>
      <c r="FA52" s="352"/>
      <c r="FB52" s="352"/>
      <c r="FC52" s="352"/>
      <c r="FD52" s="352"/>
      <c r="FE52" s="352"/>
      <c r="FF52" s="352"/>
      <c r="FG52" s="352"/>
      <c r="FH52" s="352"/>
      <c r="FI52" s="352"/>
      <c r="FJ52" s="352"/>
      <c r="FK52" s="352"/>
      <c r="FL52" s="352"/>
      <c r="FM52" s="352"/>
      <c r="FN52" s="352"/>
      <c r="FO52" s="352"/>
      <c r="FP52" s="352"/>
      <c r="FQ52" s="352"/>
      <c r="FR52" s="352"/>
      <c r="FS52" s="352"/>
      <c r="FT52" s="352"/>
      <c r="FU52" s="352"/>
      <c r="FV52" s="352"/>
      <c r="FW52" s="352"/>
      <c r="FX52" s="352"/>
      <c r="FY52" s="352"/>
      <c r="FZ52" s="352"/>
      <c r="GA52" s="352"/>
      <c r="GB52" s="352"/>
      <c r="GC52" s="352"/>
      <c r="GD52" s="352"/>
      <c r="GE52" s="352"/>
      <c r="GF52" s="352"/>
      <c r="GG52" s="352"/>
      <c r="GH52" s="352"/>
      <c r="GI52" s="352"/>
      <c r="GJ52" s="352"/>
      <c r="GK52" s="352"/>
      <c r="GL52" s="352"/>
      <c r="GM52" s="352"/>
      <c r="GN52" s="352"/>
      <c r="GO52" s="352"/>
      <c r="GP52" s="352"/>
      <c r="GQ52" s="352"/>
      <c r="GR52" s="352"/>
      <c r="GS52" s="352"/>
      <c r="GT52" s="352"/>
      <c r="GU52" s="352"/>
      <c r="GV52" s="352"/>
      <c r="GW52" s="352"/>
      <c r="GX52" s="352"/>
      <c r="GY52" s="352"/>
      <c r="GZ52" s="352"/>
      <c r="HA52" s="352"/>
      <c r="HB52" s="352"/>
      <c r="HC52" s="352"/>
      <c r="HD52" s="352"/>
      <c r="HE52" s="352"/>
      <c r="HF52" s="352"/>
      <c r="HG52" s="352"/>
      <c r="HH52" s="352"/>
      <c r="HI52" s="352"/>
      <c r="HJ52" s="352"/>
      <c r="HK52" s="352"/>
      <c r="HL52" s="352"/>
      <c r="HM52" s="352"/>
      <c r="HN52" s="352"/>
      <c r="HO52" s="352"/>
      <c r="HP52" s="352"/>
      <c r="HQ52" s="352"/>
      <c r="HR52" s="352"/>
      <c r="HS52" s="352"/>
      <c r="HT52" s="352"/>
      <c r="HU52" s="352"/>
      <c r="HV52" s="352"/>
      <c r="HW52" s="352"/>
      <c r="HX52" s="352"/>
      <c r="HY52" s="352"/>
      <c r="HZ52" s="352"/>
      <c r="IA52" s="352"/>
      <c r="IB52" s="352"/>
      <c r="IC52" s="352"/>
      <c r="ID52" s="352"/>
      <c r="IE52" s="352"/>
      <c r="IF52" s="352"/>
      <c r="IG52" s="352"/>
      <c r="IH52" s="352"/>
      <c r="II52" s="352"/>
      <c r="IJ52" s="352"/>
      <c r="IK52" s="352"/>
      <c r="IL52" s="352"/>
      <c r="IM52" s="352"/>
      <c r="IN52" s="352"/>
      <c r="IO52" s="352"/>
      <c r="IP52" s="352"/>
      <c r="IQ52" s="352"/>
      <c r="IR52" s="352"/>
      <c r="IS52" s="352"/>
      <c r="IT52" s="352"/>
      <c r="IU52" s="352"/>
      <c r="IV52" s="352"/>
      <c r="IW52" s="352"/>
      <c r="IX52" s="352"/>
      <c r="IY52" s="352"/>
      <c r="IZ52" s="352"/>
      <c r="JA52" s="352"/>
      <c r="JB52" s="352"/>
      <c r="JC52" s="352"/>
      <c r="JD52" s="352"/>
      <c r="JE52" s="352"/>
      <c r="JF52" s="352"/>
      <c r="JG52" s="352"/>
      <c r="JH52" s="352"/>
      <c r="JI52" s="352"/>
      <c r="JJ52" s="352"/>
      <c r="JK52" s="352"/>
      <c r="JL52" s="352"/>
      <c r="JM52" s="352"/>
      <c r="JN52" s="352"/>
      <c r="JO52" s="352"/>
      <c r="JP52" s="352"/>
      <c r="JQ52" s="352"/>
      <c r="JR52" s="352"/>
      <c r="JS52" s="352"/>
      <c r="JT52" s="352"/>
      <c r="JU52" s="352"/>
      <c r="JV52" s="352"/>
      <c r="JW52" s="352"/>
      <c r="JX52" s="352"/>
      <c r="JY52" s="352"/>
      <c r="JZ52" s="352"/>
      <c r="KA52" s="352"/>
      <c r="KB52" s="352"/>
      <c r="KC52" s="352"/>
      <c r="KD52" s="352"/>
      <c r="KE52" s="352"/>
      <c r="KF52" s="352"/>
      <c r="KG52" s="352"/>
      <c r="KH52" s="352"/>
      <c r="KI52" s="352"/>
      <c r="KJ52" s="352"/>
      <c r="KK52" s="352"/>
      <c r="KL52" s="352"/>
      <c r="KM52" s="352"/>
      <c r="KN52" s="352"/>
      <c r="KO52" s="352"/>
      <c r="KP52" s="352"/>
      <c r="KQ52" s="352"/>
      <c r="KR52" s="352"/>
      <c r="KS52" s="352"/>
      <c r="KT52" s="352"/>
      <c r="KU52" s="352"/>
      <c r="KV52" s="352"/>
      <c r="KW52" s="352"/>
      <c r="KX52" s="352"/>
      <c r="KY52" s="352"/>
      <c r="KZ52" s="352"/>
      <c r="LA52" s="352"/>
      <c r="LB52" s="352"/>
      <c r="LC52" s="352"/>
      <c r="LD52" s="352"/>
      <c r="LE52" s="352"/>
      <c r="LF52" s="352"/>
      <c r="LG52" s="352"/>
      <c r="LH52" s="352"/>
      <c r="LI52" s="352"/>
      <c r="LJ52" s="352"/>
      <c r="LK52" s="352"/>
      <c r="LL52" s="352"/>
      <c r="LM52" s="352"/>
      <c r="LN52" s="352"/>
      <c r="LO52" s="352"/>
      <c r="LP52" s="352"/>
      <c r="LQ52" s="352"/>
      <c r="LR52" s="352"/>
      <c r="LS52" s="352"/>
      <c r="LT52" s="352"/>
      <c r="LU52" s="352"/>
      <c r="LV52" s="352"/>
      <c r="LW52" s="352"/>
    </row>
    <row r="53" spans="1:335" s="42" customFormat="1" x14ac:dyDescent="0.35">
      <c r="A53" s="118">
        <v>20</v>
      </c>
      <c r="B53" s="88" t="s">
        <v>88</v>
      </c>
      <c r="C53" s="88" t="s">
        <v>77</v>
      </c>
      <c r="D53" s="136">
        <v>4800</v>
      </c>
      <c r="E53" s="137">
        <v>4800</v>
      </c>
      <c r="F53" s="134">
        <v>5000</v>
      </c>
      <c r="G53" s="134">
        <v>5200</v>
      </c>
      <c r="H53" s="122">
        <f t="shared" si="21"/>
        <v>4950</v>
      </c>
      <c r="I53" s="123">
        <v>4800</v>
      </c>
      <c r="J53" s="134">
        <v>5200</v>
      </c>
      <c r="K53" s="128">
        <v>5000</v>
      </c>
      <c r="L53" s="128">
        <v>5200</v>
      </c>
      <c r="M53" s="128">
        <v>5300</v>
      </c>
      <c r="N53" s="124">
        <f t="shared" si="22"/>
        <v>5100</v>
      </c>
      <c r="O53" s="121">
        <v>5300</v>
      </c>
      <c r="P53" s="138">
        <v>4800</v>
      </c>
      <c r="Q53" s="128">
        <v>5500</v>
      </c>
      <c r="R53" s="128">
        <v>5500</v>
      </c>
      <c r="S53" s="122">
        <f t="shared" si="23"/>
        <v>5275</v>
      </c>
      <c r="T53" s="121">
        <v>5400</v>
      </c>
      <c r="U53" s="128">
        <v>5400</v>
      </c>
      <c r="V53" s="128">
        <v>5400</v>
      </c>
      <c r="W53" s="122">
        <f t="shared" si="24"/>
        <v>5400</v>
      </c>
      <c r="X53" s="121">
        <v>5400</v>
      </c>
      <c r="Y53" s="128">
        <v>5300</v>
      </c>
      <c r="Z53" s="128">
        <v>5300</v>
      </c>
      <c r="AA53" s="128">
        <v>4500</v>
      </c>
      <c r="AB53" s="126">
        <f t="shared" si="25"/>
        <v>5125</v>
      </c>
      <c r="AC53" s="127">
        <v>5400</v>
      </c>
      <c r="AD53" s="128">
        <f>'Mile 12 Market'!AC25</f>
        <v>5000</v>
      </c>
      <c r="AE53" s="128">
        <f>'Mile 12 Market'!AD25</f>
        <v>5500</v>
      </c>
      <c r="AF53" s="128">
        <f>'Mile 12 Market'!AE25</f>
        <v>5500</v>
      </c>
      <c r="AG53" s="129">
        <f t="shared" si="26"/>
        <v>5350</v>
      </c>
      <c r="AH53" s="127">
        <f>'Mile 12 Market'!AG25</f>
        <v>5500</v>
      </c>
      <c r="AI53" s="127">
        <f>'Mile 12 Market'!AH25</f>
        <v>5500</v>
      </c>
      <c r="AJ53" s="127">
        <f>'Mile 12 Market'!AI25</f>
        <v>5500</v>
      </c>
      <c r="AK53" s="127">
        <f>'Mile 12 Market'!AJ25</f>
        <v>5500</v>
      </c>
      <c r="AL53" s="129">
        <f t="shared" si="27"/>
        <v>5500</v>
      </c>
      <c r="AM53" s="292">
        <f>'Mile 12 Market'!AL25</f>
        <v>5500</v>
      </c>
      <c r="AN53" s="292">
        <f>'Mile 12 Market'!AM25</f>
        <v>5500</v>
      </c>
      <c r="AO53" s="292">
        <f>'Mile 12 Market'!AN25</f>
        <v>5500</v>
      </c>
      <c r="AP53" s="292">
        <f>'Mile 12 Market'!AO25</f>
        <v>5500</v>
      </c>
      <c r="AQ53" s="323">
        <f t="shared" si="18"/>
        <v>5500</v>
      </c>
      <c r="AR53" s="292">
        <f>'Mile 12 Market'!AQ25</f>
        <v>5500</v>
      </c>
      <c r="AS53" s="292">
        <f>'Mile 12 Market'!AR25</f>
        <v>5500</v>
      </c>
      <c r="AT53" s="292">
        <f>'Mile 12 Market'!AS25</f>
        <v>5500</v>
      </c>
      <c r="AU53" s="292">
        <f>'Mile 12 Market'!AT25</f>
        <v>5500</v>
      </c>
      <c r="AV53" s="292">
        <f>'Mile 12 Market'!AU25</f>
        <v>5500</v>
      </c>
      <c r="AW53" s="323">
        <f t="shared" si="19"/>
        <v>5500</v>
      </c>
      <c r="AX53" s="292"/>
      <c r="AY53" s="140">
        <f>'Mile 12 Market'!AX25</f>
        <v>5500</v>
      </c>
      <c r="AZ53" s="140">
        <f>'Mile 12 Market'!AY25</f>
        <v>5500</v>
      </c>
      <c r="BA53" s="140">
        <f>'Mile 12 Market'!AZ25</f>
        <v>5500</v>
      </c>
      <c r="BB53" s="323">
        <f t="shared" si="15"/>
        <v>5500</v>
      </c>
      <c r="BC53" s="140">
        <f>'Mile 12 Market'!BB25</f>
        <v>5500</v>
      </c>
      <c r="BD53" s="140">
        <f>'Mile 12 Market'!BC25</f>
        <v>5500</v>
      </c>
      <c r="BE53" s="140">
        <f>'Mile 12 Market'!BD25</f>
        <v>5300</v>
      </c>
      <c r="BF53" s="140">
        <f>'Mile 12 Market'!BE25</f>
        <v>5300</v>
      </c>
      <c r="BG53" s="140">
        <f>'Mile 12 Market'!BF25</f>
        <v>5300</v>
      </c>
      <c r="BH53" s="323">
        <f t="shared" si="20"/>
        <v>5380</v>
      </c>
      <c r="BI53" s="140">
        <f>'Mile 12 Market'!BN25</f>
        <v>5200</v>
      </c>
      <c r="BJ53" s="140">
        <f>'Mile 12 Market'!BO25</f>
        <v>5200</v>
      </c>
      <c r="BK53" s="140">
        <f>'Mile 12 Market'!BP25</f>
        <v>5300</v>
      </c>
      <c r="BL53" s="140">
        <f>'Mile 12 Market'!BQ25</f>
        <v>5500</v>
      </c>
      <c r="BM53" s="323">
        <f t="shared" si="16"/>
        <v>5300</v>
      </c>
      <c r="BN53" s="140">
        <f>'Mile 12 Market'!BS25</f>
        <v>5300</v>
      </c>
      <c r="BO53" s="140">
        <f>'Mile 12 Market'!BT25</f>
        <v>5200</v>
      </c>
      <c r="BP53" s="140">
        <f>'Mile 12 Market'!BU25</f>
        <v>5100</v>
      </c>
      <c r="BQ53" s="140">
        <f>'Mile 12 Market'!BV25</f>
        <v>5000</v>
      </c>
      <c r="BR53" s="323">
        <f t="shared" si="17"/>
        <v>5150</v>
      </c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352"/>
      <c r="DO53" s="352"/>
      <c r="DP53" s="352"/>
      <c r="DQ53" s="352"/>
      <c r="DR53" s="352"/>
      <c r="DS53" s="352"/>
      <c r="DT53" s="352"/>
      <c r="DU53" s="352"/>
      <c r="DV53" s="352"/>
      <c r="DW53" s="352"/>
      <c r="DX53" s="352"/>
      <c r="DY53" s="352"/>
      <c r="DZ53" s="352"/>
      <c r="EA53" s="352"/>
      <c r="EB53" s="352"/>
      <c r="EC53" s="352"/>
      <c r="ED53" s="352"/>
      <c r="EE53" s="352"/>
      <c r="EF53" s="352"/>
      <c r="EG53" s="352"/>
      <c r="EH53" s="352"/>
      <c r="EI53" s="352"/>
      <c r="EJ53" s="352"/>
      <c r="EK53" s="352"/>
      <c r="EL53" s="352"/>
      <c r="EM53" s="352"/>
      <c r="EN53" s="352"/>
      <c r="EO53" s="352"/>
      <c r="EP53" s="352"/>
      <c r="EQ53" s="352"/>
      <c r="ER53" s="352"/>
      <c r="ES53" s="352"/>
      <c r="ET53" s="352"/>
      <c r="EU53" s="352"/>
      <c r="EV53" s="352"/>
      <c r="EW53" s="352"/>
      <c r="EX53" s="352"/>
      <c r="EY53" s="352"/>
      <c r="EZ53" s="352"/>
      <c r="FA53" s="352"/>
      <c r="FB53" s="352"/>
      <c r="FC53" s="352"/>
      <c r="FD53" s="352"/>
      <c r="FE53" s="352"/>
      <c r="FF53" s="352"/>
      <c r="FG53" s="352"/>
      <c r="FH53" s="352"/>
      <c r="FI53" s="352"/>
      <c r="FJ53" s="352"/>
      <c r="FK53" s="352"/>
      <c r="FL53" s="352"/>
      <c r="FM53" s="352"/>
      <c r="FN53" s="352"/>
      <c r="FO53" s="352"/>
      <c r="FP53" s="352"/>
      <c r="FQ53" s="352"/>
      <c r="FR53" s="352"/>
      <c r="FS53" s="352"/>
      <c r="FT53" s="352"/>
      <c r="FU53" s="352"/>
      <c r="FV53" s="352"/>
      <c r="FW53" s="352"/>
      <c r="FX53" s="352"/>
      <c r="FY53" s="352"/>
      <c r="FZ53" s="352"/>
      <c r="GA53" s="352"/>
      <c r="GB53" s="352"/>
      <c r="GC53" s="352"/>
      <c r="GD53" s="352"/>
      <c r="GE53" s="352"/>
      <c r="GF53" s="352"/>
      <c r="GG53" s="352"/>
      <c r="GH53" s="352"/>
      <c r="GI53" s="352"/>
      <c r="GJ53" s="352"/>
      <c r="GK53" s="352"/>
      <c r="GL53" s="352"/>
      <c r="GM53" s="352"/>
      <c r="GN53" s="352"/>
      <c r="GO53" s="352"/>
      <c r="GP53" s="352"/>
      <c r="GQ53" s="352"/>
      <c r="GR53" s="352"/>
      <c r="GS53" s="352"/>
      <c r="GT53" s="352"/>
      <c r="GU53" s="352"/>
      <c r="GV53" s="352"/>
      <c r="GW53" s="352"/>
      <c r="GX53" s="352"/>
      <c r="GY53" s="352"/>
      <c r="GZ53" s="352"/>
      <c r="HA53" s="352"/>
      <c r="HB53" s="352"/>
      <c r="HC53" s="352"/>
      <c r="HD53" s="352"/>
      <c r="HE53" s="352"/>
      <c r="HF53" s="352"/>
      <c r="HG53" s="352"/>
      <c r="HH53" s="352"/>
      <c r="HI53" s="352"/>
      <c r="HJ53" s="352"/>
      <c r="HK53" s="352"/>
      <c r="HL53" s="352"/>
      <c r="HM53" s="352"/>
      <c r="HN53" s="352"/>
      <c r="HO53" s="352"/>
      <c r="HP53" s="352"/>
      <c r="HQ53" s="352"/>
      <c r="HR53" s="352"/>
      <c r="HS53" s="352"/>
      <c r="HT53" s="352"/>
      <c r="HU53" s="352"/>
      <c r="HV53" s="352"/>
      <c r="HW53" s="352"/>
      <c r="HX53" s="352"/>
      <c r="HY53" s="352"/>
      <c r="HZ53" s="352"/>
      <c r="IA53" s="352"/>
      <c r="IB53" s="352"/>
      <c r="IC53" s="352"/>
      <c r="ID53" s="352"/>
      <c r="IE53" s="352"/>
      <c r="IF53" s="352"/>
      <c r="IG53" s="352"/>
      <c r="IH53" s="352"/>
      <c r="II53" s="352"/>
      <c r="IJ53" s="352"/>
      <c r="IK53" s="352"/>
      <c r="IL53" s="352"/>
      <c r="IM53" s="352"/>
      <c r="IN53" s="352"/>
      <c r="IO53" s="352"/>
      <c r="IP53" s="352"/>
      <c r="IQ53" s="352"/>
      <c r="IR53" s="352"/>
      <c r="IS53" s="352"/>
      <c r="IT53" s="352"/>
      <c r="IU53" s="352"/>
      <c r="IV53" s="352"/>
      <c r="IW53" s="352"/>
      <c r="IX53" s="352"/>
      <c r="IY53" s="352"/>
      <c r="IZ53" s="352"/>
      <c r="JA53" s="352"/>
      <c r="JB53" s="352"/>
      <c r="JC53" s="352"/>
      <c r="JD53" s="352"/>
      <c r="JE53" s="352"/>
      <c r="JF53" s="352"/>
      <c r="JG53" s="352"/>
      <c r="JH53" s="352"/>
      <c r="JI53" s="352"/>
      <c r="JJ53" s="352"/>
      <c r="JK53" s="352"/>
      <c r="JL53" s="352"/>
      <c r="JM53" s="352"/>
      <c r="JN53" s="352"/>
      <c r="JO53" s="352"/>
      <c r="JP53" s="352"/>
      <c r="JQ53" s="352"/>
      <c r="JR53" s="352"/>
      <c r="JS53" s="352"/>
      <c r="JT53" s="352"/>
      <c r="JU53" s="352"/>
      <c r="JV53" s="352"/>
      <c r="JW53" s="352"/>
      <c r="JX53" s="352"/>
      <c r="JY53" s="352"/>
      <c r="JZ53" s="352"/>
      <c r="KA53" s="352"/>
      <c r="KB53" s="352"/>
      <c r="KC53" s="352"/>
      <c r="KD53" s="352"/>
      <c r="KE53" s="352"/>
      <c r="KF53" s="352"/>
      <c r="KG53" s="352"/>
      <c r="KH53" s="352"/>
      <c r="KI53" s="352"/>
      <c r="KJ53" s="352"/>
      <c r="KK53" s="352"/>
      <c r="KL53" s="352"/>
      <c r="KM53" s="352"/>
      <c r="KN53" s="352"/>
      <c r="KO53" s="352"/>
      <c r="KP53" s="352"/>
      <c r="KQ53" s="352"/>
      <c r="KR53" s="352"/>
      <c r="KS53" s="352"/>
      <c r="KT53" s="352"/>
      <c r="KU53" s="352"/>
      <c r="KV53" s="352"/>
      <c r="KW53" s="352"/>
      <c r="KX53" s="352"/>
      <c r="KY53" s="352"/>
      <c r="KZ53" s="352"/>
      <c r="LA53" s="352"/>
      <c r="LB53" s="352"/>
      <c r="LC53" s="352"/>
      <c r="LD53" s="352"/>
      <c r="LE53" s="352"/>
      <c r="LF53" s="352"/>
      <c r="LG53" s="352"/>
      <c r="LH53" s="352"/>
      <c r="LI53" s="352"/>
      <c r="LJ53" s="352"/>
      <c r="LK53" s="352"/>
      <c r="LL53" s="352"/>
      <c r="LM53" s="352"/>
      <c r="LN53" s="352"/>
      <c r="LO53" s="352"/>
      <c r="LP53" s="352"/>
      <c r="LQ53" s="352"/>
      <c r="LR53" s="352"/>
      <c r="LS53" s="352"/>
      <c r="LT53" s="352"/>
      <c r="LU53" s="352"/>
      <c r="LV53" s="352"/>
      <c r="LW53" s="352"/>
    </row>
    <row r="54" spans="1:335" s="42" customFormat="1" x14ac:dyDescent="0.35">
      <c r="A54" s="118">
        <v>21</v>
      </c>
      <c r="B54" s="88" t="s">
        <v>89</v>
      </c>
      <c r="C54" s="88" t="s">
        <v>78</v>
      </c>
      <c r="D54" s="136">
        <v>3000</v>
      </c>
      <c r="E54" s="137">
        <v>3000</v>
      </c>
      <c r="F54" s="134">
        <v>4500</v>
      </c>
      <c r="G54" s="134">
        <v>2500</v>
      </c>
      <c r="H54" s="122">
        <f t="shared" si="21"/>
        <v>3250</v>
      </c>
      <c r="I54" s="123">
        <v>3000</v>
      </c>
      <c r="J54" s="134">
        <v>5000</v>
      </c>
      <c r="K54" s="128">
        <v>3000</v>
      </c>
      <c r="L54" s="128">
        <v>3000</v>
      </c>
      <c r="M54" s="128">
        <v>3000</v>
      </c>
      <c r="N54" s="124">
        <f t="shared" si="22"/>
        <v>3400</v>
      </c>
      <c r="O54" s="121">
        <v>3000</v>
      </c>
      <c r="P54" s="138">
        <v>3000</v>
      </c>
      <c r="Q54" s="128">
        <v>5000</v>
      </c>
      <c r="R54" s="128">
        <v>5000</v>
      </c>
      <c r="S54" s="122">
        <f t="shared" si="23"/>
        <v>4000</v>
      </c>
      <c r="T54" s="121">
        <v>2500</v>
      </c>
      <c r="U54" s="128">
        <v>2700</v>
      </c>
      <c r="V54" s="128">
        <v>2700</v>
      </c>
      <c r="W54" s="122">
        <f t="shared" si="24"/>
        <v>2633.3333333333335</v>
      </c>
      <c r="X54" s="121">
        <v>2000</v>
      </c>
      <c r="Y54" s="128">
        <v>2000</v>
      </c>
      <c r="Z54" s="128">
        <v>2000</v>
      </c>
      <c r="AA54" s="128">
        <v>2500</v>
      </c>
      <c r="AB54" s="126">
        <f t="shared" si="25"/>
        <v>2125</v>
      </c>
      <c r="AC54" s="127">
        <v>2000</v>
      </c>
      <c r="AD54" s="128">
        <f>'Mile 12 Market'!AC26</f>
        <v>3000</v>
      </c>
      <c r="AE54" s="128">
        <f>'Mile 12 Market'!AD26</f>
        <v>2500</v>
      </c>
      <c r="AF54" s="128">
        <f>'Mile 12 Market'!AE26</f>
        <v>2500</v>
      </c>
      <c r="AG54" s="129">
        <f t="shared" si="26"/>
        <v>2500</v>
      </c>
      <c r="AH54" s="127">
        <f>'Mile 12 Market'!AG26</f>
        <v>2500</v>
      </c>
      <c r="AI54" s="127">
        <f>'Mile 12 Market'!AH26</f>
        <v>2500</v>
      </c>
      <c r="AJ54" s="127">
        <f>'Mile 12 Market'!AI26</f>
        <v>2500</v>
      </c>
      <c r="AK54" s="127">
        <f>'Mile 12 Market'!AJ26</f>
        <v>2500</v>
      </c>
      <c r="AL54" s="129">
        <f t="shared" si="27"/>
        <v>2500</v>
      </c>
      <c r="AM54" s="292">
        <f>'Mile 12 Market'!AL26</f>
        <v>2500</v>
      </c>
      <c r="AN54" s="292">
        <f>'Mile 12 Market'!AM26</f>
        <v>2500</v>
      </c>
      <c r="AO54" s="292">
        <f>'Mile 12 Market'!AN26</f>
        <v>2500</v>
      </c>
      <c r="AP54" s="292">
        <f>'Mile 12 Market'!AO26</f>
        <v>2500</v>
      </c>
      <c r="AQ54" s="323">
        <f t="shared" si="18"/>
        <v>2500</v>
      </c>
      <c r="AR54" s="292">
        <f>'Mile 12 Market'!AQ26</f>
        <v>2000</v>
      </c>
      <c r="AS54" s="292">
        <f>'Mile 12 Market'!AR26</f>
        <v>2000</v>
      </c>
      <c r="AT54" s="292">
        <f>'Mile 12 Market'!AS26</f>
        <v>2500</v>
      </c>
      <c r="AU54" s="292">
        <f>'Mile 12 Market'!AT26</f>
        <v>2500</v>
      </c>
      <c r="AV54" s="292">
        <f>'Mile 12 Market'!AU26</f>
        <v>2500</v>
      </c>
      <c r="AW54" s="323">
        <f t="shared" si="19"/>
        <v>2300</v>
      </c>
      <c r="AX54" s="292"/>
      <c r="AY54" s="140">
        <f>'Mile 12 Market'!AX26</f>
        <v>2500</v>
      </c>
      <c r="AZ54" s="140">
        <f>'Mile 12 Market'!AY26</f>
        <v>2500</v>
      </c>
      <c r="BA54" s="140">
        <f>'Mile 12 Market'!AZ26</f>
        <v>2800</v>
      </c>
      <c r="BB54" s="323">
        <f t="shared" si="15"/>
        <v>2600</v>
      </c>
      <c r="BC54" s="140">
        <f>'Mile 12 Market'!BB26</f>
        <v>2500</v>
      </c>
      <c r="BD54" s="140">
        <f>'Mile 12 Market'!BC26</f>
        <v>2500</v>
      </c>
      <c r="BE54" s="140">
        <f>'Mile 12 Market'!BD26</f>
        <v>2500</v>
      </c>
      <c r="BF54" s="140">
        <f>'Mile 12 Market'!BE26</f>
        <v>2500</v>
      </c>
      <c r="BG54" s="140">
        <f>'Mile 12 Market'!BF26</f>
        <v>2500</v>
      </c>
      <c r="BH54" s="323">
        <f t="shared" si="20"/>
        <v>2500</v>
      </c>
      <c r="BI54" s="140">
        <f>'Mile 12 Market'!BN26</f>
        <v>2500</v>
      </c>
      <c r="BJ54" s="140">
        <f>'Mile 12 Market'!BO26</f>
        <v>3000</v>
      </c>
      <c r="BK54" s="140">
        <f>'Mile 12 Market'!BP26</f>
        <v>3000</v>
      </c>
      <c r="BL54" s="140">
        <f>'Mile 12 Market'!BQ26</f>
        <v>3000</v>
      </c>
      <c r="BM54" s="323">
        <f t="shared" si="16"/>
        <v>2875</v>
      </c>
      <c r="BN54" s="140">
        <f>'Mile 12 Market'!BS26</f>
        <v>2800</v>
      </c>
      <c r="BO54" s="140">
        <f>'Mile 12 Market'!BT26</f>
        <v>2500</v>
      </c>
      <c r="BP54" s="140">
        <f>'Mile 12 Market'!BU26</f>
        <v>2500</v>
      </c>
      <c r="BQ54" s="140">
        <f>'Mile 12 Market'!BV26</f>
        <v>2000</v>
      </c>
      <c r="BR54" s="323">
        <f t="shared" si="17"/>
        <v>2450</v>
      </c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352"/>
      <c r="DO54" s="352"/>
      <c r="DP54" s="352"/>
      <c r="DQ54" s="352"/>
      <c r="DR54" s="352"/>
      <c r="DS54" s="352"/>
      <c r="DT54" s="352"/>
      <c r="DU54" s="352"/>
      <c r="DV54" s="352"/>
      <c r="DW54" s="352"/>
      <c r="DX54" s="352"/>
      <c r="DY54" s="352"/>
      <c r="DZ54" s="352"/>
      <c r="EA54" s="352"/>
      <c r="EB54" s="352"/>
      <c r="EC54" s="352"/>
      <c r="ED54" s="352"/>
      <c r="EE54" s="352"/>
      <c r="EF54" s="352"/>
      <c r="EG54" s="352"/>
      <c r="EH54" s="352"/>
      <c r="EI54" s="352"/>
      <c r="EJ54" s="352"/>
      <c r="EK54" s="352"/>
      <c r="EL54" s="352"/>
      <c r="EM54" s="352"/>
      <c r="EN54" s="352"/>
      <c r="EO54" s="352"/>
      <c r="EP54" s="352"/>
      <c r="EQ54" s="352"/>
      <c r="ER54" s="352"/>
      <c r="ES54" s="352"/>
      <c r="ET54" s="352"/>
      <c r="EU54" s="352"/>
      <c r="EV54" s="352"/>
      <c r="EW54" s="352"/>
      <c r="EX54" s="352"/>
      <c r="EY54" s="352"/>
      <c r="EZ54" s="352"/>
      <c r="FA54" s="352"/>
      <c r="FB54" s="352"/>
      <c r="FC54" s="352"/>
      <c r="FD54" s="352"/>
      <c r="FE54" s="352"/>
      <c r="FF54" s="352"/>
      <c r="FG54" s="352"/>
      <c r="FH54" s="352"/>
      <c r="FI54" s="352"/>
      <c r="FJ54" s="352"/>
      <c r="FK54" s="352"/>
      <c r="FL54" s="352"/>
      <c r="FM54" s="352"/>
      <c r="FN54" s="352"/>
      <c r="FO54" s="352"/>
      <c r="FP54" s="352"/>
      <c r="FQ54" s="352"/>
      <c r="FR54" s="352"/>
      <c r="FS54" s="352"/>
      <c r="FT54" s="352"/>
      <c r="FU54" s="352"/>
      <c r="FV54" s="352"/>
      <c r="FW54" s="352"/>
      <c r="FX54" s="352"/>
      <c r="FY54" s="352"/>
      <c r="FZ54" s="352"/>
      <c r="GA54" s="352"/>
      <c r="GB54" s="352"/>
      <c r="GC54" s="352"/>
      <c r="GD54" s="352"/>
      <c r="GE54" s="352"/>
      <c r="GF54" s="352"/>
      <c r="GG54" s="352"/>
      <c r="GH54" s="352"/>
      <c r="GI54" s="352"/>
      <c r="GJ54" s="352"/>
      <c r="GK54" s="352"/>
      <c r="GL54" s="352"/>
      <c r="GM54" s="352"/>
      <c r="GN54" s="352"/>
      <c r="GO54" s="352"/>
      <c r="GP54" s="352"/>
      <c r="GQ54" s="352"/>
      <c r="GR54" s="352"/>
      <c r="GS54" s="352"/>
      <c r="GT54" s="352"/>
      <c r="GU54" s="352"/>
      <c r="GV54" s="352"/>
      <c r="GW54" s="352"/>
      <c r="GX54" s="352"/>
      <c r="GY54" s="352"/>
      <c r="GZ54" s="352"/>
      <c r="HA54" s="352"/>
      <c r="HB54" s="352"/>
      <c r="HC54" s="352"/>
      <c r="HD54" s="352"/>
      <c r="HE54" s="352"/>
      <c r="HF54" s="352"/>
      <c r="HG54" s="352"/>
      <c r="HH54" s="352"/>
      <c r="HI54" s="352"/>
      <c r="HJ54" s="352"/>
      <c r="HK54" s="352"/>
      <c r="HL54" s="352"/>
      <c r="HM54" s="352"/>
      <c r="HN54" s="352"/>
      <c r="HO54" s="352"/>
      <c r="HP54" s="352"/>
      <c r="HQ54" s="352"/>
      <c r="HR54" s="352"/>
      <c r="HS54" s="352"/>
      <c r="HT54" s="352"/>
      <c r="HU54" s="352"/>
      <c r="HV54" s="352"/>
      <c r="HW54" s="352"/>
      <c r="HX54" s="352"/>
      <c r="HY54" s="352"/>
      <c r="HZ54" s="352"/>
      <c r="IA54" s="352"/>
      <c r="IB54" s="352"/>
      <c r="IC54" s="352"/>
      <c r="ID54" s="352"/>
      <c r="IE54" s="352"/>
      <c r="IF54" s="352"/>
      <c r="IG54" s="352"/>
      <c r="IH54" s="352"/>
      <c r="II54" s="352"/>
      <c r="IJ54" s="352"/>
      <c r="IK54" s="352"/>
      <c r="IL54" s="352"/>
      <c r="IM54" s="352"/>
      <c r="IN54" s="352"/>
      <c r="IO54" s="352"/>
      <c r="IP54" s="352"/>
      <c r="IQ54" s="352"/>
      <c r="IR54" s="352"/>
      <c r="IS54" s="352"/>
      <c r="IT54" s="352"/>
      <c r="IU54" s="352"/>
      <c r="IV54" s="352"/>
      <c r="IW54" s="352"/>
      <c r="IX54" s="352"/>
      <c r="IY54" s="352"/>
      <c r="IZ54" s="352"/>
      <c r="JA54" s="352"/>
      <c r="JB54" s="352"/>
      <c r="JC54" s="352"/>
      <c r="JD54" s="352"/>
      <c r="JE54" s="352"/>
      <c r="JF54" s="352"/>
      <c r="JG54" s="352"/>
      <c r="JH54" s="352"/>
      <c r="JI54" s="352"/>
      <c r="JJ54" s="352"/>
      <c r="JK54" s="352"/>
      <c r="JL54" s="352"/>
      <c r="JM54" s="352"/>
      <c r="JN54" s="352"/>
      <c r="JO54" s="352"/>
      <c r="JP54" s="352"/>
      <c r="JQ54" s="352"/>
      <c r="JR54" s="352"/>
      <c r="JS54" s="352"/>
      <c r="JT54" s="352"/>
      <c r="JU54" s="352"/>
      <c r="JV54" s="352"/>
      <c r="JW54" s="352"/>
      <c r="JX54" s="352"/>
      <c r="JY54" s="352"/>
      <c r="JZ54" s="352"/>
      <c r="KA54" s="352"/>
      <c r="KB54" s="352"/>
      <c r="KC54" s="352"/>
      <c r="KD54" s="352"/>
      <c r="KE54" s="352"/>
      <c r="KF54" s="352"/>
      <c r="KG54" s="352"/>
      <c r="KH54" s="352"/>
      <c r="KI54" s="352"/>
      <c r="KJ54" s="352"/>
      <c r="KK54" s="352"/>
      <c r="KL54" s="352"/>
      <c r="KM54" s="352"/>
      <c r="KN54" s="352"/>
      <c r="KO54" s="352"/>
      <c r="KP54" s="352"/>
      <c r="KQ54" s="352"/>
      <c r="KR54" s="352"/>
      <c r="KS54" s="352"/>
      <c r="KT54" s="352"/>
      <c r="KU54" s="352"/>
      <c r="KV54" s="352"/>
      <c r="KW54" s="352"/>
      <c r="KX54" s="352"/>
      <c r="KY54" s="352"/>
      <c r="KZ54" s="352"/>
      <c r="LA54" s="352"/>
      <c r="LB54" s="352"/>
      <c r="LC54" s="352"/>
      <c r="LD54" s="352"/>
      <c r="LE54" s="352"/>
      <c r="LF54" s="352"/>
      <c r="LG54" s="352"/>
      <c r="LH54" s="352"/>
      <c r="LI54" s="352"/>
      <c r="LJ54" s="352"/>
      <c r="LK54" s="352"/>
      <c r="LL54" s="352"/>
      <c r="LM54" s="352"/>
      <c r="LN54" s="352"/>
      <c r="LO54" s="352"/>
      <c r="LP54" s="352"/>
      <c r="LQ54" s="352"/>
      <c r="LR54" s="352"/>
      <c r="LS54" s="352"/>
      <c r="LT54" s="352"/>
      <c r="LU54" s="352"/>
      <c r="LV54" s="352"/>
      <c r="LW54" s="352"/>
    </row>
    <row r="55" spans="1:335" s="42" customFormat="1" x14ac:dyDescent="0.35">
      <c r="A55" s="118">
        <v>22</v>
      </c>
      <c r="B55" s="88" t="s">
        <v>90</v>
      </c>
      <c r="C55" s="88" t="s">
        <v>79</v>
      </c>
      <c r="D55" s="136">
        <v>1700</v>
      </c>
      <c r="E55" s="137">
        <v>1700</v>
      </c>
      <c r="F55" s="134">
        <v>1000</v>
      </c>
      <c r="G55" s="134">
        <v>1000</v>
      </c>
      <c r="H55" s="122">
        <f t="shared" si="21"/>
        <v>1350</v>
      </c>
      <c r="I55" s="123">
        <v>800</v>
      </c>
      <c r="J55" s="134">
        <v>800</v>
      </c>
      <c r="K55" s="128">
        <v>1000</v>
      </c>
      <c r="L55" s="128">
        <v>1000</v>
      </c>
      <c r="M55" s="128">
        <v>1000</v>
      </c>
      <c r="N55" s="124">
        <f t="shared" si="22"/>
        <v>920</v>
      </c>
      <c r="O55" s="121">
        <v>1000</v>
      </c>
      <c r="P55" s="138">
        <v>1700</v>
      </c>
      <c r="Q55" s="128">
        <v>1000</v>
      </c>
      <c r="R55" s="128">
        <v>2000</v>
      </c>
      <c r="S55" s="122">
        <f t="shared" si="23"/>
        <v>1425</v>
      </c>
      <c r="T55" s="121">
        <v>1200</v>
      </c>
      <c r="U55" s="128">
        <v>1200</v>
      </c>
      <c r="V55" s="128">
        <v>1200</v>
      </c>
      <c r="W55" s="122">
        <f t="shared" si="24"/>
        <v>1200</v>
      </c>
      <c r="X55" s="121">
        <v>800</v>
      </c>
      <c r="Y55" s="128">
        <v>800</v>
      </c>
      <c r="Z55" s="128">
        <v>800</v>
      </c>
      <c r="AA55" s="128">
        <v>500</v>
      </c>
      <c r="AB55" s="126">
        <f t="shared" si="25"/>
        <v>725</v>
      </c>
      <c r="AC55" s="127">
        <v>800</v>
      </c>
      <c r="AD55" s="128">
        <f>'Mile 12 Market'!AC27</f>
        <v>700</v>
      </c>
      <c r="AE55" s="128">
        <f>'Mile 12 Market'!AD27</f>
        <v>900</v>
      </c>
      <c r="AF55" s="128">
        <f>'Mile 12 Market'!AE27</f>
        <v>900</v>
      </c>
      <c r="AG55" s="129">
        <f t="shared" si="26"/>
        <v>825</v>
      </c>
      <c r="AH55" s="127">
        <f>'Mile 12 Market'!AG27</f>
        <v>1000</v>
      </c>
      <c r="AI55" s="127">
        <f>'Mile 12 Market'!AH27</f>
        <v>1000</v>
      </c>
      <c r="AJ55" s="127">
        <f>'Mile 12 Market'!AI27</f>
        <v>1000</v>
      </c>
      <c r="AK55" s="127">
        <f>'Mile 12 Market'!AJ27</f>
        <v>1500</v>
      </c>
      <c r="AL55" s="129">
        <f t="shared" si="27"/>
        <v>1125</v>
      </c>
      <c r="AM55" s="292">
        <f>'Mile 12 Market'!AL27</f>
        <v>1000</v>
      </c>
      <c r="AN55" s="292">
        <f>'Mile 12 Market'!AM27</f>
        <v>2000</v>
      </c>
      <c r="AO55" s="292">
        <f>'Mile 12 Market'!AN27</f>
        <v>2500</v>
      </c>
      <c r="AP55" s="292">
        <f>'Mile 12 Market'!AO27</f>
        <v>2000</v>
      </c>
      <c r="AQ55" s="323">
        <f t="shared" si="18"/>
        <v>1875</v>
      </c>
      <c r="AR55" s="292">
        <f>'Mile 12 Market'!AQ27</f>
        <v>2000</v>
      </c>
      <c r="AS55" s="292">
        <f>'Mile 12 Market'!AR27</f>
        <v>1500</v>
      </c>
      <c r="AT55" s="292">
        <f>'Mile 12 Market'!AS27</f>
        <v>1500</v>
      </c>
      <c r="AU55" s="292">
        <f>'Mile 12 Market'!AT27</f>
        <v>2000</v>
      </c>
      <c r="AV55" s="292">
        <f>'Mile 12 Market'!AU27</f>
        <v>2000</v>
      </c>
      <c r="AW55" s="323">
        <f t="shared" si="19"/>
        <v>1800</v>
      </c>
      <c r="AX55" s="292"/>
      <c r="AY55" s="140">
        <f>'Mile 12 Market'!AX27</f>
        <v>2000</v>
      </c>
      <c r="AZ55" s="140">
        <f>'Mile 12 Market'!AY27</f>
        <v>2000</v>
      </c>
      <c r="BA55" s="140">
        <f>'Mile 12 Market'!AZ27</f>
        <v>2200</v>
      </c>
      <c r="BB55" s="323">
        <f t="shared" si="15"/>
        <v>2066.6666666666665</v>
      </c>
      <c r="BC55" s="140">
        <f>'Mile 12 Market'!BB27</f>
        <v>2000</v>
      </c>
      <c r="BD55" s="140">
        <f>'Mile 12 Market'!BC27</f>
        <v>1500</v>
      </c>
      <c r="BE55" s="140">
        <f>'Mile 12 Market'!BD27</f>
        <v>1500</v>
      </c>
      <c r="BF55" s="140">
        <f>'Mile 12 Market'!BE27</f>
        <v>850</v>
      </c>
      <c r="BG55" s="140">
        <f>'Mile 12 Market'!BF27</f>
        <v>850</v>
      </c>
      <c r="BH55" s="323">
        <f t="shared" si="20"/>
        <v>1340</v>
      </c>
      <c r="BI55" s="140">
        <f>'Mile 12 Market'!BN27</f>
        <v>800</v>
      </c>
      <c r="BJ55" s="140">
        <f>'Mile 12 Market'!BO27</f>
        <v>2500</v>
      </c>
      <c r="BK55" s="140">
        <f>'Mile 12 Market'!BP27</f>
        <v>2700</v>
      </c>
      <c r="BL55" s="140">
        <f>'Mile 12 Market'!BQ27</f>
        <v>2700</v>
      </c>
      <c r="BM55" s="323">
        <f t="shared" si="16"/>
        <v>2175</v>
      </c>
      <c r="BN55" s="140">
        <f>'Mile 12 Market'!BS27</f>
        <v>2500</v>
      </c>
      <c r="BO55" s="140">
        <f>'Mile 12 Market'!BT27</f>
        <v>2500</v>
      </c>
      <c r="BP55" s="140">
        <f>'Mile 12 Market'!BU27</f>
        <v>2500</v>
      </c>
      <c r="BQ55" s="140">
        <f>'Mile 12 Market'!BV27</f>
        <v>2300</v>
      </c>
      <c r="BR55" s="323">
        <f t="shared" si="17"/>
        <v>2450</v>
      </c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352"/>
      <c r="DO55" s="352"/>
      <c r="DP55" s="352"/>
      <c r="DQ55" s="352"/>
      <c r="DR55" s="352"/>
      <c r="DS55" s="352"/>
      <c r="DT55" s="352"/>
      <c r="DU55" s="352"/>
      <c r="DV55" s="352"/>
      <c r="DW55" s="352"/>
      <c r="DX55" s="352"/>
      <c r="DY55" s="352"/>
      <c r="DZ55" s="352"/>
      <c r="EA55" s="352"/>
      <c r="EB55" s="352"/>
      <c r="EC55" s="352"/>
      <c r="ED55" s="352"/>
      <c r="EE55" s="352"/>
      <c r="EF55" s="352"/>
      <c r="EG55" s="352"/>
      <c r="EH55" s="352"/>
      <c r="EI55" s="352"/>
      <c r="EJ55" s="352"/>
      <c r="EK55" s="352"/>
      <c r="EL55" s="352"/>
      <c r="EM55" s="352"/>
      <c r="EN55" s="352"/>
      <c r="EO55" s="352"/>
      <c r="EP55" s="352"/>
      <c r="EQ55" s="352"/>
      <c r="ER55" s="352"/>
      <c r="ES55" s="352"/>
      <c r="ET55" s="352"/>
      <c r="EU55" s="352"/>
      <c r="EV55" s="352"/>
      <c r="EW55" s="352"/>
      <c r="EX55" s="352"/>
      <c r="EY55" s="352"/>
      <c r="EZ55" s="352"/>
      <c r="FA55" s="352"/>
      <c r="FB55" s="352"/>
      <c r="FC55" s="352"/>
      <c r="FD55" s="352"/>
      <c r="FE55" s="352"/>
      <c r="FF55" s="352"/>
      <c r="FG55" s="352"/>
      <c r="FH55" s="352"/>
      <c r="FI55" s="352"/>
      <c r="FJ55" s="352"/>
      <c r="FK55" s="352"/>
      <c r="FL55" s="352"/>
      <c r="FM55" s="352"/>
      <c r="FN55" s="352"/>
      <c r="FO55" s="352"/>
      <c r="FP55" s="352"/>
      <c r="FQ55" s="352"/>
      <c r="FR55" s="352"/>
      <c r="FS55" s="352"/>
      <c r="FT55" s="352"/>
      <c r="FU55" s="352"/>
      <c r="FV55" s="352"/>
      <c r="FW55" s="352"/>
      <c r="FX55" s="352"/>
      <c r="FY55" s="352"/>
      <c r="FZ55" s="352"/>
      <c r="GA55" s="352"/>
      <c r="GB55" s="352"/>
      <c r="GC55" s="352"/>
      <c r="GD55" s="352"/>
      <c r="GE55" s="352"/>
      <c r="GF55" s="352"/>
      <c r="GG55" s="352"/>
      <c r="GH55" s="352"/>
      <c r="GI55" s="352"/>
      <c r="GJ55" s="352"/>
      <c r="GK55" s="352"/>
      <c r="GL55" s="352"/>
      <c r="GM55" s="352"/>
      <c r="GN55" s="352"/>
      <c r="GO55" s="352"/>
      <c r="GP55" s="352"/>
      <c r="GQ55" s="352"/>
      <c r="GR55" s="352"/>
      <c r="GS55" s="352"/>
      <c r="GT55" s="352"/>
      <c r="GU55" s="352"/>
      <c r="GV55" s="352"/>
      <c r="GW55" s="352"/>
      <c r="GX55" s="352"/>
      <c r="GY55" s="352"/>
      <c r="GZ55" s="352"/>
      <c r="HA55" s="352"/>
      <c r="HB55" s="352"/>
      <c r="HC55" s="352"/>
      <c r="HD55" s="352"/>
      <c r="HE55" s="352"/>
      <c r="HF55" s="352"/>
      <c r="HG55" s="352"/>
      <c r="HH55" s="352"/>
      <c r="HI55" s="352"/>
      <c r="HJ55" s="352"/>
      <c r="HK55" s="352"/>
      <c r="HL55" s="352"/>
      <c r="HM55" s="352"/>
      <c r="HN55" s="352"/>
      <c r="HO55" s="352"/>
      <c r="HP55" s="352"/>
      <c r="HQ55" s="352"/>
      <c r="HR55" s="352"/>
      <c r="HS55" s="352"/>
      <c r="HT55" s="352"/>
      <c r="HU55" s="352"/>
      <c r="HV55" s="352"/>
      <c r="HW55" s="352"/>
      <c r="HX55" s="352"/>
      <c r="HY55" s="352"/>
      <c r="HZ55" s="352"/>
      <c r="IA55" s="352"/>
      <c r="IB55" s="352"/>
      <c r="IC55" s="352"/>
      <c r="ID55" s="352"/>
      <c r="IE55" s="352"/>
      <c r="IF55" s="352"/>
      <c r="IG55" s="352"/>
      <c r="IH55" s="352"/>
      <c r="II55" s="352"/>
      <c r="IJ55" s="352"/>
      <c r="IK55" s="352"/>
      <c r="IL55" s="352"/>
      <c r="IM55" s="352"/>
      <c r="IN55" s="352"/>
      <c r="IO55" s="352"/>
      <c r="IP55" s="352"/>
      <c r="IQ55" s="352"/>
      <c r="IR55" s="352"/>
      <c r="IS55" s="352"/>
      <c r="IT55" s="352"/>
      <c r="IU55" s="352"/>
      <c r="IV55" s="352"/>
      <c r="IW55" s="352"/>
      <c r="IX55" s="352"/>
      <c r="IY55" s="352"/>
      <c r="IZ55" s="352"/>
      <c r="JA55" s="352"/>
      <c r="JB55" s="352"/>
      <c r="JC55" s="352"/>
      <c r="JD55" s="352"/>
      <c r="JE55" s="352"/>
      <c r="JF55" s="352"/>
      <c r="JG55" s="352"/>
      <c r="JH55" s="352"/>
      <c r="JI55" s="352"/>
      <c r="JJ55" s="352"/>
      <c r="JK55" s="352"/>
      <c r="JL55" s="352"/>
      <c r="JM55" s="352"/>
      <c r="JN55" s="352"/>
      <c r="JO55" s="352"/>
      <c r="JP55" s="352"/>
      <c r="JQ55" s="352"/>
      <c r="JR55" s="352"/>
      <c r="JS55" s="352"/>
      <c r="JT55" s="352"/>
      <c r="JU55" s="352"/>
      <c r="JV55" s="352"/>
      <c r="JW55" s="352"/>
      <c r="JX55" s="352"/>
      <c r="JY55" s="352"/>
      <c r="JZ55" s="352"/>
      <c r="KA55" s="352"/>
      <c r="KB55" s="352"/>
      <c r="KC55" s="352"/>
      <c r="KD55" s="352"/>
      <c r="KE55" s="352"/>
      <c r="KF55" s="352"/>
      <c r="KG55" s="352"/>
      <c r="KH55" s="352"/>
      <c r="KI55" s="352"/>
      <c r="KJ55" s="352"/>
      <c r="KK55" s="352"/>
      <c r="KL55" s="352"/>
      <c r="KM55" s="352"/>
      <c r="KN55" s="352"/>
      <c r="KO55" s="352"/>
      <c r="KP55" s="352"/>
      <c r="KQ55" s="352"/>
      <c r="KR55" s="352"/>
      <c r="KS55" s="352"/>
      <c r="KT55" s="352"/>
      <c r="KU55" s="352"/>
      <c r="KV55" s="352"/>
      <c r="KW55" s="352"/>
      <c r="KX55" s="352"/>
      <c r="KY55" s="352"/>
      <c r="KZ55" s="352"/>
      <c r="LA55" s="352"/>
      <c r="LB55" s="352"/>
      <c r="LC55" s="352"/>
      <c r="LD55" s="352"/>
      <c r="LE55" s="352"/>
      <c r="LF55" s="352"/>
      <c r="LG55" s="352"/>
      <c r="LH55" s="352"/>
      <c r="LI55" s="352"/>
      <c r="LJ55" s="352"/>
      <c r="LK55" s="352"/>
      <c r="LL55" s="352"/>
      <c r="LM55" s="352"/>
      <c r="LN55" s="352"/>
      <c r="LO55" s="352"/>
      <c r="LP55" s="352"/>
      <c r="LQ55" s="352"/>
      <c r="LR55" s="352"/>
      <c r="LS55" s="352"/>
      <c r="LT55" s="352"/>
      <c r="LU55" s="352"/>
      <c r="LV55" s="352"/>
      <c r="LW55" s="352"/>
    </row>
    <row r="56" spans="1:335" s="42" customFormat="1" x14ac:dyDescent="0.35">
      <c r="A56" s="118">
        <v>23</v>
      </c>
      <c r="B56" s="88" t="s">
        <v>91</v>
      </c>
      <c r="C56" s="88" t="s">
        <v>80</v>
      </c>
      <c r="D56" s="136">
        <v>2000</v>
      </c>
      <c r="E56" s="137">
        <v>2000</v>
      </c>
      <c r="F56" s="134">
        <v>1400</v>
      </c>
      <c r="G56" s="134">
        <v>2500</v>
      </c>
      <c r="H56" s="122">
        <f t="shared" si="21"/>
        <v>1975</v>
      </c>
      <c r="I56" s="123">
        <v>1000</v>
      </c>
      <c r="J56" s="134">
        <v>1500</v>
      </c>
      <c r="K56" s="128">
        <v>2000</v>
      </c>
      <c r="L56" s="128">
        <v>2200</v>
      </c>
      <c r="M56" s="128">
        <v>1000</v>
      </c>
      <c r="N56" s="124">
        <f t="shared" si="22"/>
        <v>1540</v>
      </c>
      <c r="O56" s="121">
        <v>1000</v>
      </c>
      <c r="P56" s="138">
        <v>2000</v>
      </c>
      <c r="Q56" s="128">
        <v>1000</v>
      </c>
      <c r="R56" s="128">
        <v>2000</v>
      </c>
      <c r="S56" s="122">
        <f t="shared" si="23"/>
        <v>1500</v>
      </c>
      <c r="T56" s="121">
        <v>1200</v>
      </c>
      <c r="U56" s="128">
        <v>1200</v>
      </c>
      <c r="V56" s="128">
        <v>1200</v>
      </c>
      <c r="W56" s="122">
        <f t="shared" si="24"/>
        <v>1200</v>
      </c>
      <c r="X56" s="121">
        <v>800</v>
      </c>
      <c r="Y56" s="128">
        <v>800</v>
      </c>
      <c r="Z56" s="128">
        <v>800</v>
      </c>
      <c r="AA56" s="128">
        <v>1700</v>
      </c>
      <c r="AB56" s="126">
        <f t="shared" si="25"/>
        <v>1025</v>
      </c>
      <c r="AC56" s="127">
        <v>1000</v>
      </c>
      <c r="AD56" s="128">
        <f>'Mile 12 Market'!AC28</f>
        <v>1750</v>
      </c>
      <c r="AE56" s="128">
        <f>'Mile 12 Market'!AD28</f>
        <v>2000</v>
      </c>
      <c r="AF56" s="128">
        <f>'Mile 12 Market'!AE28</f>
        <v>2000</v>
      </c>
      <c r="AG56" s="129">
        <f t="shared" si="26"/>
        <v>1687.5</v>
      </c>
      <c r="AH56" s="127">
        <f>'Mile 12 Market'!AG28</f>
        <v>3000</v>
      </c>
      <c r="AI56" s="127">
        <f>'Mile 12 Market'!AH28</f>
        <v>3000</v>
      </c>
      <c r="AJ56" s="127">
        <f>'Mile 12 Market'!AI28</f>
        <v>3500</v>
      </c>
      <c r="AK56" s="127">
        <f>'Mile 12 Market'!AJ28</f>
        <v>4000</v>
      </c>
      <c r="AL56" s="129">
        <f t="shared" si="27"/>
        <v>3375</v>
      </c>
      <c r="AM56" s="292">
        <f>'Mile 12 Market'!AL28</f>
        <v>4000</v>
      </c>
      <c r="AN56" s="292">
        <f>'Mile 12 Market'!AM28</f>
        <v>4000</v>
      </c>
      <c r="AO56" s="292">
        <f>'Mile 12 Market'!AN28</f>
        <v>3500</v>
      </c>
      <c r="AP56" s="292">
        <f>'Mile 12 Market'!AO28</f>
        <v>3500</v>
      </c>
      <c r="AQ56" s="323">
        <f t="shared" si="18"/>
        <v>3750</v>
      </c>
      <c r="AR56" s="292">
        <f>'Mile 12 Market'!AQ28</f>
        <v>3000</v>
      </c>
      <c r="AS56" s="292">
        <f>'Mile 12 Market'!AR28</f>
        <v>2500</v>
      </c>
      <c r="AT56" s="292">
        <f>'Mile 12 Market'!AS28</f>
        <v>3500</v>
      </c>
      <c r="AU56" s="292">
        <f>'Mile 12 Market'!AT28</f>
        <v>3500</v>
      </c>
      <c r="AV56" s="292">
        <f>'Mile 12 Market'!AU28</f>
        <v>4000</v>
      </c>
      <c r="AW56" s="323">
        <f t="shared" si="19"/>
        <v>3300</v>
      </c>
      <c r="AX56" s="292"/>
      <c r="AY56" s="140">
        <f>'Mile 12 Market'!AX28</f>
        <v>4000</v>
      </c>
      <c r="AZ56" s="140">
        <f>'Mile 12 Market'!AY28</f>
        <v>4000</v>
      </c>
      <c r="BA56" s="140">
        <f>'Mile 12 Market'!AZ28</f>
        <v>5000</v>
      </c>
      <c r="BB56" s="323">
        <f t="shared" si="15"/>
        <v>4333.333333333333</v>
      </c>
      <c r="BC56" s="140">
        <f>'Mile 12 Market'!BB28</f>
        <v>4000</v>
      </c>
      <c r="BD56" s="140">
        <f>'Mile 12 Market'!BC28</f>
        <v>3500</v>
      </c>
      <c r="BE56" s="140">
        <f>'Mile 12 Market'!BD28</f>
        <v>4000</v>
      </c>
      <c r="BF56" s="140">
        <f>'Mile 12 Market'!BE28</f>
        <v>2000</v>
      </c>
      <c r="BG56" s="140">
        <f>'Mile 12 Market'!BF28</f>
        <v>2000</v>
      </c>
      <c r="BH56" s="323">
        <f t="shared" si="20"/>
        <v>3100</v>
      </c>
      <c r="BI56" s="140">
        <f>'Mile 12 Market'!BN28</f>
        <v>3000</v>
      </c>
      <c r="BJ56" s="140">
        <f>'Mile 12 Market'!BO28</f>
        <v>3500</v>
      </c>
      <c r="BK56" s="140">
        <f>'Mile 12 Market'!BP28</f>
        <v>3800</v>
      </c>
      <c r="BL56" s="140">
        <f>'Mile 12 Market'!BQ28</f>
        <v>3800</v>
      </c>
      <c r="BM56" s="323">
        <f t="shared" si="16"/>
        <v>3525</v>
      </c>
      <c r="BN56" s="140">
        <f>'Mile 12 Market'!BS28</f>
        <v>3500</v>
      </c>
      <c r="BO56" s="140">
        <f>'Mile 12 Market'!BT28</f>
        <v>3300</v>
      </c>
      <c r="BP56" s="140">
        <f>'Mile 12 Market'!BU28</f>
        <v>3300</v>
      </c>
      <c r="BQ56" s="140">
        <f>'Mile 12 Market'!BV28</f>
        <v>3200</v>
      </c>
      <c r="BR56" s="323">
        <f t="shared" si="17"/>
        <v>3325</v>
      </c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352"/>
      <c r="DO56" s="352"/>
      <c r="DP56" s="352"/>
      <c r="DQ56" s="352"/>
      <c r="DR56" s="352"/>
      <c r="DS56" s="352"/>
      <c r="DT56" s="352"/>
      <c r="DU56" s="352"/>
      <c r="DV56" s="352"/>
      <c r="DW56" s="352"/>
      <c r="DX56" s="352"/>
      <c r="DY56" s="352"/>
      <c r="DZ56" s="352"/>
      <c r="EA56" s="352"/>
      <c r="EB56" s="352"/>
      <c r="EC56" s="352"/>
      <c r="ED56" s="352"/>
      <c r="EE56" s="352"/>
      <c r="EF56" s="352"/>
      <c r="EG56" s="352"/>
      <c r="EH56" s="352"/>
      <c r="EI56" s="352"/>
      <c r="EJ56" s="352"/>
      <c r="EK56" s="352"/>
      <c r="EL56" s="352"/>
      <c r="EM56" s="352"/>
      <c r="EN56" s="352"/>
      <c r="EO56" s="352"/>
      <c r="EP56" s="352"/>
      <c r="EQ56" s="352"/>
      <c r="ER56" s="352"/>
      <c r="ES56" s="352"/>
      <c r="ET56" s="352"/>
      <c r="EU56" s="352"/>
      <c r="EV56" s="352"/>
      <c r="EW56" s="352"/>
      <c r="EX56" s="352"/>
      <c r="EY56" s="352"/>
      <c r="EZ56" s="352"/>
      <c r="FA56" s="352"/>
      <c r="FB56" s="352"/>
      <c r="FC56" s="352"/>
      <c r="FD56" s="352"/>
      <c r="FE56" s="352"/>
      <c r="FF56" s="352"/>
      <c r="FG56" s="352"/>
      <c r="FH56" s="352"/>
      <c r="FI56" s="352"/>
      <c r="FJ56" s="352"/>
      <c r="FK56" s="352"/>
      <c r="FL56" s="352"/>
      <c r="FM56" s="352"/>
      <c r="FN56" s="352"/>
      <c r="FO56" s="352"/>
      <c r="FP56" s="352"/>
      <c r="FQ56" s="352"/>
      <c r="FR56" s="352"/>
      <c r="FS56" s="352"/>
      <c r="FT56" s="352"/>
      <c r="FU56" s="352"/>
      <c r="FV56" s="352"/>
      <c r="FW56" s="352"/>
      <c r="FX56" s="352"/>
      <c r="FY56" s="352"/>
      <c r="FZ56" s="352"/>
      <c r="GA56" s="352"/>
      <c r="GB56" s="352"/>
      <c r="GC56" s="352"/>
      <c r="GD56" s="352"/>
      <c r="GE56" s="352"/>
      <c r="GF56" s="352"/>
      <c r="GG56" s="352"/>
      <c r="GH56" s="352"/>
      <c r="GI56" s="352"/>
      <c r="GJ56" s="352"/>
      <c r="GK56" s="352"/>
      <c r="GL56" s="352"/>
      <c r="GM56" s="352"/>
      <c r="GN56" s="352"/>
      <c r="GO56" s="352"/>
      <c r="GP56" s="352"/>
      <c r="GQ56" s="352"/>
      <c r="GR56" s="352"/>
      <c r="GS56" s="352"/>
      <c r="GT56" s="352"/>
      <c r="GU56" s="352"/>
      <c r="GV56" s="352"/>
      <c r="GW56" s="352"/>
      <c r="GX56" s="352"/>
      <c r="GY56" s="352"/>
      <c r="GZ56" s="352"/>
      <c r="HA56" s="352"/>
      <c r="HB56" s="352"/>
      <c r="HC56" s="352"/>
      <c r="HD56" s="352"/>
      <c r="HE56" s="352"/>
      <c r="HF56" s="352"/>
      <c r="HG56" s="352"/>
      <c r="HH56" s="352"/>
      <c r="HI56" s="352"/>
      <c r="HJ56" s="352"/>
      <c r="HK56" s="352"/>
      <c r="HL56" s="352"/>
      <c r="HM56" s="352"/>
      <c r="HN56" s="352"/>
      <c r="HO56" s="352"/>
      <c r="HP56" s="352"/>
      <c r="HQ56" s="352"/>
      <c r="HR56" s="352"/>
      <c r="HS56" s="352"/>
      <c r="HT56" s="352"/>
      <c r="HU56" s="352"/>
      <c r="HV56" s="352"/>
      <c r="HW56" s="352"/>
      <c r="HX56" s="352"/>
      <c r="HY56" s="352"/>
      <c r="HZ56" s="352"/>
      <c r="IA56" s="352"/>
      <c r="IB56" s="352"/>
      <c r="IC56" s="352"/>
      <c r="ID56" s="352"/>
      <c r="IE56" s="352"/>
      <c r="IF56" s="352"/>
      <c r="IG56" s="352"/>
      <c r="IH56" s="352"/>
      <c r="II56" s="352"/>
      <c r="IJ56" s="352"/>
      <c r="IK56" s="352"/>
      <c r="IL56" s="352"/>
      <c r="IM56" s="352"/>
      <c r="IN56" s="352"/>
      <c r="IO56" s="352"/>
      <c r="IP56" s="352"/>
      <c r="IQ56" s="352"/>
      <c r="IR56" s="352"/>
      <c r="IS56" s="352"/>
      <c r="IT56" s="352"/>
      <c r="IU56" s="352"/>
      <c r="IV56" s="352"/>
      <c r="IW56" s="352"/>
      <c r="IX56" s="352"/>
      <c r="IY56" s="352"/>
      <c r="IZ56" s="352"/>
      <c r="JA56" s="352"/>
      <c r="JB56" s="352"/>
      <c r="JC56" s="352"/>
      <c r="JD56" s="352"/>
      <c r="JE56" s="352"/>
      <c r="JF56" s="352"/>
      <c r="JG56" s="352"/>
      <c r="JH56" s="352"/>
      <c r="JI56" s="352"/>
      <c r="JJ56" s="352"/>
      <c r="JK56" s="352"/>
      <c r="JL56" s="352"/>
      <c r="JM56" s="352"/>
      <c r="JN56" s="352"/>
      <c r="JO56" s="352"/>
      <c r="JP56" s="352"/>
      <c r="JQ56" s="352"/>
      <c r="JR56" s="352"/>
      <c r="JS56" s="352"/>
      <c r="JT56" s="352"/>
      <c r="JU56" s="352"/>
      <c r="JV56" s="352"/>
      <c r="JW56" s="352"/>
      <c r="JX56" s="352"/>
      <c r="JY56" s="352"/>
      <c r="JZ56" s="352"/>
      <c r="KA56" s="352"/>
      <c r="KB56" s="352"/>
      <c r="KC56" s="352"/>
      <c r="KD56" s="352"/>
      <c r="KE56" s="352"/>
      <c r="KF56" s="352"/>
      <c r="KG56" s="352"/>
      <c r="KH56" s="352"/>
      <c r="KI56" s="352"/>
      <c r="KJ56" s="352"/>
      <c r="KK56" s="352"/>
      <c r="KL56" s="352"/>
      <c r="KM56" s="352"/>
      <c r="KN56" s="352"/>
      <c r="KO56" s="352"/>
      <c r="KP56" s="352"/>
      <c r="KQ56" s="352"/>
      <c r="KR56" s="352"/>
      <c r="KS56" s="352"/>
      <c r="KT56" s="352"/>
      <c r="KU56" s="352"/>
      <c r="KV56" s="352"/>
      <c r="KW56" s="352"/>
      <c r="KX56" s="352"/>
      <c r="KY56" s="352"/>
      <c r="KZ56" s="352"/>
      <c r="LA56" s="352"/>
      <c r="LB56" s="352"/>
      <c r="LC56" s="352"/>
      <c r="LD56" s="352"/>
      <c r="LE56" s="352"/>
      <c r="LF56" s="352"/>
      <c r="LG56" s="352"/>
      <c r="LH56" s="352"/>
      <c r="LI56" s="352"/>
      <c r="LJ56" s="352"/>
      <c r="LK56" s="352"/>
      <c r="LL56" s="352"/>
      <c r="LM56" s="352"/>
      <c r="LN56" s="352"/>
      <c r="LO56" s="352"/>
      <c r="LP56" s="352"/>
      <c r="LQ56" s="352"/>
      <c r="LR56" s="352"/>
      <c r="LS56" s="352"/>
      <c r="LT56" s="352"/>
      <c r="LU56" s="352"/>
      <c r="LV56" s="352"/>
      <c r="LW56" s="352"/>
    </row>
    <row r="57" spans="1:335" s="42" customFormat="1" x14ac:dyDescent="0.35">
      <c r="A57" s="118">
        <v>24</v>
      </c>
      <c r="B57" s="88" t="s">
        <v>92</v>
      </c>
      <c r="C57" s="88" t="s">
        <v>80</v>
      </c>
      <c r="D57" s="136">
        <v>2000</v>
      </c>
      <c r="E57" s="137">
        <v>2000</v>
      </c>
      <c r="F57" s="134">
        <v>1000</v>
      </c>
      <c r="G57" s="134">
        <v>2000</v>
      </c>
      <c r="H57" s="122">
        <f t="shared" si="21"/>
        <v>1750</v>
      </c>
      <c r="I57" s="123">
        <v>1000</v>
      </c>
      <c r="J57" s="134">
        <v>1500</v>
      </c>
      <c r="K57" s="128">
        <v>1800</v>
      </c>
      <c r="L57" s="128">
        <v>2000</v>
      </c>
      <c r="M57" s="128">
        <v>1000</v>
      </c>
      <c r="N57" s="124">
        <f t="shared" si="22"/>
        <v>1460</v>
      </c>
      <c r="O57" s="121">
        <v>1000</v>
      </c>
      <c r="P57" s="138">
        <v>2000</v>
      </c>
      <c r="Q57" s="128">
        <v>1000</v>
      </c>
      <c r="R57" s="128">
        <v>2500</v>
      </c>
      <c r="S57" s="122">
        <f t="shared" si="23"/>
        <v>1625</v>
      </c>
      <c r="T57" s="121">
        <v>1000</v>
      </c>
      <c r="U57" s="128">
        <v>1000</v>
      </c>
      <c r="V57" s="128">
        <v>1000</v>
      </c>
      <c r="W57" s="122">
        <f t="shared" si="24"/>
        <v>1000</v>
      </c>
      <c r="X57" s="121">
        <v>800</v>
      </c>
      <c r="Y57" s="128">
        <v>800</v>
      </c>
      <c r="Z57" s="128">
        <v>800</v>
      </c>
      <c r="AA57" s="128">
        <v>1500</v>
      </c>
      <c r="AB57" s="126">
        <f t="shared" si="25"/>
        <v>975</v>
      </c>
      <c r="AC57" s="127">
        <v>1000</v>
      </c>
      <c r="AD57" s="128">
        <f>'Mile 12 Market'!AC29</f>
        <v>1550</v>
      </c>
      <c r="AE57" s="128">
        <f>'Mile 12 Market'!AD29</f>
        <v>2500</v>
      </c>
      <c r="AF57" s="128">
        <f>'Mile 12 Market'!AE29</f>
        <v>2500</v>
      </c>
      <c r="AG57" s="129">
        <f t="shared" si="26"/>
        <v>1887.5</v>
      </c>
      <c r="AH57" s="127">
        <f>'Mile 12 Market'!AG29</f>
        <v>2500</v>
      </c>
      <c r="AI57" s="127">
        <f>'Mile 12 Market'!AH29</f>
        <v>2500</v>
      </c>
      <c r="AJ57" s="127">
        <f>'Mile 12 Market'!AI29</f>
        <v>2500</v>
      </c>
      <c r="AK57" s="127">
        <f>'Mile 12 Market'!AJ29</f>
        <v>3000</v>
      </c>
      <c r="AL57" s="129">
        <f t="shared" si="27"/>
        <v>2625</v>
      </c>
      <c r="AM57" s="292">
        <f>'Mile 12 Market'!AL29</f>
        <v>3000</v>
      </c>
      <c r="AN57" s="292">
        <f>'Mile 12 Market'!AM29</f>
        <v>3000</v>
      </c>
      <c r="AO57" s="292">
        <f>'Mile 12 Market'!AN29</f>
        <v>2500</v>
      </c>
      <c r="AP57" s="292">
        <f>'Mile 12 Market'!AO29</f>
        <v>2500</v>
      </c>
      <c r="AQ57" s="323">
        <f t="shared" si="18"/>
        <v>2750</v>
      </c>
      <c r="AR57" s="292">
        <f>'Mile 12 Market'!AQ29</f>
        <v>2500</v>
      </c>
      <c r="AS57" s="292">
        <f>'Mile 12 Market'!AR29</f>
        <v>2500</v>
      </c>
      <c r="AT57" s="292">
        <f>'Mile 12 Market'!AS29</f>
        <v>3000</v>
      </c>
      <c r="AU57" s="292">
        <f>'Mile 12 Market'!AT29</f>
        <v>3000</v>
      </c>
      <c r="AV57" s="292">
        <f>'Mile 12 Market'!AU29</f>
        <v>3500</v>
      </c>
      <c r="AW57" s="323">
        <f t="shared" si="19"/>
        <v>2900</v>
      </c>
      <c r="AX57" s="292"/>
      <c r="AY57" s="140">
        <f>'Mile 12 Market'!AX29</f>
        <v>3000</v>
      </c>
      <c r="AZ57" s="140">
        <f>'Mile 12 Market'!AY29</f>
        <v>3000</v>
      </c>
      <c r="BA57" s="140">
        <f>'Mile 12 Market'!AZ29</f>
        <v>4500</v>
      </c>
      <c r="BB57" s="323">
        <f t="shared" si="15"/>
        <v>3500</v>
      </c>
      <c r="BC57" s="140">
        <f>'Mile 12 Market'!BB29</f>
        <v>3000</v>
      </c>
      <c r="BD57" s="140">
        <f>'Mile 12 Market'!BC29</f>
        <v>3000</v>
      </c>
      <c r="BE57" s="140">
        <f>'Mile 12 Market'!BD29</f>
        <v>3500</v>
      </c>
      <c r="BF57" s="140">
        <f>'Mile 12 Market'!BE29</f>
        <v>2000</v>
      </c>
      <c r="BG57" s="140">
        <f>'Mile 12 Market'!BF29</f>
        <v>2000</v>
      </c>
      <c r="BH57" s="323">
        <f t="shared" si="20"/>
        <v>2700</v>
      </c>
      <c r="BI57" s="140">
        <f>'Mile 12 Market'!BN29</f>
        <v>3200</v>
      </c>
      <c r="BJ57" s="140">
        <f>'Mile 12 Market'!BO29</f>
        <v>3500</v>
      </c>
      <c r="BK57" s="140">
        <f>'Mile 12 Market'!BP29</f>
        <v>3800</v>
      </c>
      <c r="BL57" s="140">
        <f>'Mile 12 Market'!BQ29</f>
        <v>3800</v>
      </c>
      <c r="BM57" s="323">
        <f t="shared" si="16"/>
        <v>3575</v>
      </c>
      <c r="BN57" s="140">
        <f>'Mile 12 Market'!BS29</f>
        <v>3500</v>
      </c>
      <c r="BO57" s="140">
        <f>'Mile 12 Market'!BT29</f>
        <v>3000</v>
      </c>
      <c r="BP57" s="140">
        <f>'Mile 12 Market'!BU29</f>
        <v>3300</v>
      </c>
      <c r="BQ57" s="140">
        <f>'Mile 12 Market'!BV29</f>
        <v>3300</v>
      </c>
      <c r="BR57" s="323">
        <f t="shared" si="17"/>
        <v>3275</v>
      </c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352"/>
      <c r="DO57" s="352"/>
      <c r="DP57" s="352"/>
      <c r="DQ57" s="352"/>
      <c r="DR57" s="352"/>
      <c r="DS57" s="352"/>
      <c r="DT57" s="352"/>
      <c r="DU57" s="352"/>
      <c r="DV57" s="352"/>
      <c r="DW57" s="352"/>
      <c r="DX57" s="352"/>
      <c r="DY57" s="352"/>
      <c r="DZ57" s="352"/>
      <c r="EA57" s="352"/>
      <c r="EB57" s="352"/>
      <c r="EC57" s="352"/>
      <c r="ED57" s="352"/>
      <c r="EE57" s="352"/>
      <c r="EF57" s="352"/>
      <c r="EG57" s="352"/>
      <c r="EH57" s="352"/>
      <c r="EI57" s="352"/>
      <c r="EJ57" s="352"/>
      <c r="EK57" s="352"/>
      <c r="EL57" s="352"/>
      <c r="EM57" s="352"/>
      <c r="EN57" s="352"/>
      <c r="EO57" s="352"/>
      <c r="EP57" s="352"/>
      <c r="EQ57" s="352"/>
      <c r="ER57" s="352"/>
      <c r="ES57" s="352"/>
      <c r="ET57" s="352"/>
      <c r="EU57" s="352"/>
      <c r="EV57" s="352"/>
      <c r="EW57" s="352"/>
      <c r="EX57" s="352"/>
      <c r="EY57" s="352"/>
      <c r="EZ57" s="352"/>
      <c r="FA57" s="352"/>
      <c r="FB57" s="352"/>
      <c r="FC57" s="352"/>
      <c r="FD57" s="352"/>
      <c r="FE57" s="352"/>
      <c r="FF57" s="352"/>
      <c r="FG57" s="352"/>
      <c r="FH57" s="352"/>
      <c r="FI57" s="352"/>
      <c r="FJ57" s="352"/>
      <c r="FK57" s="352"/>
      <c r="FL57" s="352"/>
      <c r="FM57" s="352"/>
      <c r="FN57" s="352"/>
      <c r="FO57" s="352"/>
      <c r="FP57" s="352"/>
      <c r="FQ57" s="352"/>
      <c r="FR57" s="352"/>
      <c r="FS57" s="352"/>
      <c r="FT57" s="352"/>
      <c r="FU57" s="352"/>
      <c r="FV57" s="352"/>
      <c r="FW57" s="352"/>
      <c r="FX57" s="352"/>
      <c r="FY57" s="352"/>
      <c r="FZ57" s="352"/>
      <c r="GA57" s="352"/>
      <c r="GB57" s="352"/>
      <c r="GC57" s="352"/>
      <c r="GD57" s="352"/>
      <c r="GE57" s="352"/>
      <c r="GF57" s="352"/>
      <c r="GG57" s="352"/>
      <c r="GH57" s="352"/>
      <c r="GI57" s="352"/>
      <c r="GJ57" s="352"/>
      <c r="GK57" s="352"/>
      <c r="GL57" s="352"/>
      <c r="GM57" s="352"/>
      <c r="GN57" s="352"/>
      <c r="GO57" s="352"/>
      <c r="GP57" s="352"/>
      <c r="GQ57" s="352"/>
      <c r="GR57" s="352"/>
      <c r="GS57" s="352"/>
      <c r="GT57" s="352"/>
      <c r="GU57" s="352"/>
      <c r="GV57" s="352"/>
      <c r="GW57" s="352"/>
      <c r="GX57" s="352"/>
      <c r="GY57" s="352"/>
      <c r="GZ57" s="352"/>
      <c r="HA57" s="352"/>
      <c r="HB57" s="352"/>
      <c r="HC57" s="352"/>
      <c r="HD57" s="352"/>
      <c r="HE57" s="352"/>
      <c r="HF57" s="352"/>
      <c r="HG57" s="352"/>
      <c r="HH57" s="352"/>
      <c r="HI57" s="352"/>
      <c r="HJ57" s="352"/>
      <c r="HK57" s="352"/>
      <c r="HL57" s="352"/>
      <c r="HM57" s="352"/>
      <c r="HN57" s="352"/>
      <c r="HO57" s="352"/>
      <c r="HP57" s="352"/>
      <c r="HQ57" s="352"/>
      <c r="HR57" s="352"/>
      <c r="HS57" s="352"/>
      <c r="HT57" s="352"/>
      <c r="HU57" s="352"/>
      <c r="HV57" s="352"/>
      <c r="HW57" s="352"/>
      <c r="HX57" s="352"/>
      <c r="HY57" s="352"/>
      <c r="HZ57" s="352"/>
      <c r="IA57" s="352"/>
      <c r="IB57" s="352"/>
      <c r="IC57" s="352"/>
      <c r="ID57" s="352"/>
      <c r="IE57" s="352"/>
      <c r="IF57" s="352"/>
      <c r="IG57" s="352"/>
      <c r="IH57" s="352"/>
      <c r="II57" s="352"/>
      <c r="IJ57" s="352"/>
      <c r="IK57" s="352"/>
      <c r="IL57" s="352"/>
      <c r="IM57" s="352"/>
      <c r="IN57" s="352"/>
      <c r="IO57" s="352"/>
      <c r="IP57" s="352"/>
      <c r="IQ57" s="352"/>
      <c r="IR57" s="352"/>
      <c r="IS57" s="352"/>
      <c r="IT57" s="352"/>
      <c r="IU57" s="352"/>
      <c r="IV57" s="352"/>
      <c r="IW57" s="352"/>
      <c r="IX57" s="352"/>
      <c r="IY57" s="352"/>
      <c r="IZ57" s="352"/>
      <c r="JA57" s="352"/>
      <c r="JB57" s="352"/>
      <c r="JC57" s="352"/>
      <c r="JD57" s="352"/>
      <c r="JE57" s="352"/>
      <c r="JF57" s="352"/>
      <c r="JG57" s="352"/>
      <c r="JH57" s="352"/>
      <c r="JI57" s="352"/>
      <c r="JJ57" s="352"/>
      <c r="JK57" s="352"/>
      <c r="JL57" s="352"/>
      <c r="JM57" s="352"/>
      <c r="JN57" s="352"/>
      <c r="JO57" s="352"/>
      <c r="JP57" s="352"/>
      <c r="JQ57" s="352"/>
      <c r="JR57" s="352"/>
      <c r="JS57" s="352"/>
      <c r="JT57" s="352"/>
      <c r="JU57" s="352"/>
      <c r="JV57" s="352"/>
      <c r="JW57" s="352"/>
      <c r="JX57" s="352"/>
      <c r="JY57" s="352"/>
      <c r="JZ57" s="352"/>
      <c r="KA57" s="352"/>
      <c r="KB57" s="352"/>
      <c r="KC57" s="352"/>
      <c r="KD57" s="352"/>
      <c r="KE57" s="352"/>
      <c r="KF57" s="352"/>
      <c r="KG57" s="352"/>
      <c r="KH57" s="352"/>
      <c r="KI57" s="352"/>
      <c r="KJ57" s="352"/>
      <c r="KK57" s="352"/>
      <c r="KL57" s="352"/>
      <c r="KM57" s="352"/>
      <c r="KN57" s="352"/>
      <c r="KO57" s="352"/>
      <c r="KP57" s="352"/>
      <c r="KQ57" s="352"/>
      <c r="KR57" s="352"/>
      <c r="KS57" s="352"/>
      <c r="KT57" s="352"/>
      <c r="KU57" s="352"/>
      <c r="KV57" s="352"/>
      <c r="KW57" s="352"/>
      <c r="KX57" s="352"/>
      <c r="KY57" s="352"/>
      <c r="KZ57" s="352"/>
      <c r="LA57" s="352"/>
      <c r="LB57" s="352"/>
      <c r="LC57" s="352"/>
      <c r="LD57" s="352"/>
      <c r="LE57" s="352"/>
      <c r="LF57" s="352"/>
      <c r="LG57" s="352"/>
      <c r="LH57" s="352"/>
      <c r="LI57" s="352"/>
      <c r="LJ57" s="352"/>
      <c r="LK57" s="352"/>
      <c r="LL57" s="352"/>
      <c r="LM57" s="352"/>
      <c r="LN57" s="352"/>
      <c r="LO57" s="352"/>
      <c r="LP57" s="352"/>
      <c r="LQ57" s="352"/>
      <c r="LR57" s="352"/>
      <c r="LS57" s="352"/>
      <c r="LT57" s="352"/>
      <c r="LU57" s="352"/>
      <c r="LV57" s="352"/>
      <c r="LW57" s="352"/>
    </row>
    <row r="58" spans="1:335" s="42" customFormat="1" x14ac:dyDescent="0.35">
      <c r="A58" s="118">
        <v>25</v>
      </c>
      <c r="B58" s="88" t="s">
        <v>93</v>
      </c>
      <c r="C58" s="88" t="s">
        <v>80</v>
      </c>
      <c r="D58" s="136">
        <v>2000</v>
      </c>
      <c r="E58" s="137">
        <v>2000</v>
      </c>
      <c r="F58" s="134">
        <v>1000</v>
      </c>
      <c r="G58" s="134">
        <v>2000</v>
      </c>
      <c r="H58" s="122">
        <f t="shared" si="21"/>
        <v>1750</v>
      </c>
      <c r="I58" s="123">
        <v>1000</v>
      </c>
      <c r="J58" s="134">
        <v>1500</v>
      </c>
      <c r="K58" s="128">
        <v>2000</v>
      </c>
      <c r="L58" s="128">
        <v>1000</v>
      </c>
      <c r="M58" s="128">
        <v>1000</v>
      </c>
      <c r="N58" s="124">
        <f t="shared" si="22"/>
        <v>1300</v>
      </c>
      <c r="O58" s="121">
        <v>1000</v>
      </c>
      <c r="P58" s="138">
        <v>2000</v>
      </c>
      <c r="Q58" s="128">
        <v>1000</v>
      </c>
      <c r="R58" s="128">
        <v>2500</v>
      </c>
      <c r="S58" s="122">
        <f t="shared" si="23"/>
        <v>1625</v>
      </c>
      <c r="T58" s="121">
        <v>1000</v>
      </c>
      <c r="U58" s="128">
        <v>1000</v>
      </c>
      <c r="V58" s="128">
        <v>1000</v>
      </c>
      <c r="W58" s="122">
        <f t="shared" si="24"/>
        <v>1000</v>
      </c>
      <c r="X58" s="121">
        <v>800</v>
      </c>
      <c r="Y58" s="128">
        <v>800</v>
      </c>
      <c r="Z58" s="128">
        <v>800</v>
      </c>
      <c r="AA58" s="128">
        <v>1450</v>
      </c>
      <c r="AB58" s="126">
        <f t="shared" si="25"/>
        <v>962.5</v>
      </c>
      <c r="AC58" s="127">
        <v>1000</v>
      </c>
      <c r="AD58" s="128">
        <f>'Mile 12 Market'!AC30</f>
        <v>1400</v>
      </c>
      <c r="AE58" s="128">
        <f>'Mile 12 Market'!AD30</f>
        <v>2000</v>
      </c>
      <c r="AF58" s="128">
        <f>'Mile 12 Market'!AE30</f>
        <v>2000</v>
      </c>
      <c r="AG58" s="129">
        <f t="shared" si="26"/>
        <v>1600</v>
      </c>
      <c r="AH58" s="127">
        <f>'Mile 12 Market'!AG30</f>
        <v>2000</v>
      </c>
      <c r="AI58" s="127">
        <f>'Mile 12 Market'!AH30</f>
        <v>2500</v>
      </c>
      <c r="AJ58" s="127">
        <f>'Mile 12 Market'!AI30</f>
        <v>2500</v>
      </c>
      <c r="AK58" s="127">
        <f>'Mile 12 Market'!AJ30</f>
        <v>2500</v>
      </c>
      <c r="AL58" s="129">
        <f t="shared" si="27"/>
        <v>2375</v>
      </c>
      <c r="AM58" s="292">
        <f>'Mile 12 Market'!AL30</f>
        <v>3000</v>
      </c>
      <c r="AN58" s="292">
        <f>'Mile 12 Market'!AM30</f>
        <v>2500</v>
      </c>
      <c r="AO58" s="292">
        <f>'Mile 12 Market'!AN30</f>
        <v>3000</v>
      </c>
      <c r="AP58" s="292">
        <f>'Mile 12 Market'!AO30</f>
        <v>2500</v>
      </c>
      <c r="AQ58" s="323">
        <f t="shared" si="18"/>
        <v>2750</v>
      </c>
      <c r="AR58" s="292">
        <f>'Mile 12 Market'!AQ30</f>
        <v>2500</v>
      </c>
      <c r="AS58" s="292">
        <f>'Mile 12 Market'!AR30</f>
        <v>2500</v>
      </c>
      <c r="AT58" s="292">
        <f>'Mile 12 Market'!AS30</f>
        <v>3000</v>
      </c>
      <c r="AU58" s="292">
        <f>'Mile 12 Market'!AT30</f>
        <v>3000</v>
      </c>
      <c r="AV58" s="292">
        <f>'Mile 12 Market'!AU30</f>
        <v>3000</v>
      </c>
      <c r="AW58" s="323">
        <f t="shared" si="19"/>
        <v>2800</v>
      </c>
      <c r="AX58" s="292"/>
      <c r="AY58" s="140">
        <f>'Mile 12 Market'!AX30</f>
        <v>3000</v>
      </c>
      <c r="AZ58" s="140">
        <f>'Mile 12 Market'!AY30</f>
        <v>3000</v>
      </c>
      <c r="BA58" s="140">
        <f>'Mile 12 Market'!AZ30</f>
        <v>4500</v>
      </c>
      <c r="BB58" s="323">
        <f t="shared" si="15"/>
        <v>3500</v>
      </c>
      <c r="BC58" s="140">
        <f>'Mile 12 Market'!BB30</f>
        <v>3000</v>
      </c>
      <c r="BD58" s="140">
        <f>'Mile 12 Market'!BC30</f>
        <v>3000</v>
      </c>
      <c r="BE58" s="140">
        <f>'Mile 12 Market'!BD30</f>
        <v>3000</v>
      </c>
      <c r="BF58" s="140">
        <f>'Mile 12 Market'!BE30</f>
        <v>1200</v>
      </c>
      <c r="BG58" s="140">
        <f>'Mile 12 Market'!BF30</f>
        <v>1200</v>
      </c>
      <c r="BH58" s="323">
        <f t="shared" si="20"/>
        <v>2280</v>
      </c>
      <c r="BI58" s="140">
        <f>'Mile 12 Market'!BN30</f>
        <v>3200</v>
      </c>
      <c r="BJ58" s="140">
        <f>'Mile 12 Market'!BO30</f>
        <v>3000</v>
      </c>
      <c r="BK58" s="140">
        <f>'Mile 12 Market'!BP30</f>
        <v>3500</v>
      </c>
      <c r="BL58" s="140">
        <f>'Mile 12 Market'!BQ30</f>
        <v>3500</v>
      </c>
      <c r="BM58" s="323">
        <f t="shared" si="16"/>
        <v>3300</v>
      </c>
      <c r="BN58" s="140">
        <f>'Mile 12 Market'!BS30</f>
        <v>3500</v>
      </c>
      <c r="BO58" s="140">
        <f>'Mile 12 Market'!BT30</f>
        <v>3200</v>
      </c>
      <c r="BP58" s="140">
        <f>'Mile 12 Market'!BU30</f>
        <v>3300</v>
      </c>
      <c r="BQ58" s="140">
        <f>'Mile 12 Market'!BV30</f>
        <v>3300</v>
      </c>
      <c r="BR58" s="323">
        <f t="shared" si="17"/>
        <v>3325</v>
      </c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352"/>
      <c r="DO58" s="352"/>
      <c r="DP58" s="352"/>
      <c r="DQ58" s="352"/>
      <c r="DR58" s="352"/>
      <c r="DS58" s="352"/>
      <c r="DT58" s="352"/>
      <c r="DU58" s="352"/>
      <c r="DV58" s="352"/>
      <c r="DW58" s="352"/>
      <c r="DX58" s="352"/>
      <c r="DY58" s="352"/>
      <c r="DZ58" s="352"/>
      <c r="EA58" s="352"/>
      <c r="EB58" s="352"/>
      <c r="EC58" s="352"/>
      <c r="ED58" s="352"/>
      <c r="EE58" s="352"/>
      <c r="EF58" s="352"/>
      <c r="EG58" s="352"/>
      <c r="EH58" s="352"/>
      <c r="EI58" s="352"/>
      <c r="EJ58" s="352"/>
      <c r="EK58" s="352"/>
      <c r="EL58" s="352"/>
      <c r="EM58" s="352"/>
      <c r="EN58" s="352"/>
      <c r="EO58" s="352"/>
      <c r="EP58" s="352"/>
      <c r="EQ58" s="352"/>
      <c r="ER58" s="352"/>
      <c r="ES58" s="352"/>
      <c r="ET58" s="352"/>
      <c r="EU58" s="352"/>
      <c r="EV58" s="352"/>
      <c r="EW58" s="352"/>
      <c r="EX58" s="352"/>
      <c r="EY58" s="352"/>
      <c r="EZ58" s="352"/>
      <c r="FA58" s="352"/>
      <c r="FB58" s="352"/>
      <c r="FC58" s="352"/>
      <c r="FD58" s="352"/>
      <c r="FE58" s="352"/>
      <c r="FF58" s="352"/>
      <c r="FG58" s="352"/>
      <c r="FH58" s="352"/>
      <c r="FI58" s="352"/>
      <c r="FJ58" s="352"/>
      <c r="FK58" s="352"/>
      <c r="FL58" s="352"/>
      <c r="FM58" s="352"/>
      <c r="FN58" s="352"/>
      <c r="FO58" s="352"/>
      <c r="FP58" s="352"/>
      <c r="FQ58" s="352"/>
      <c r="FR58" s="352"/>
      <c r="FS58" s="352"/>
      <c r="FT58" s="352"/>
      <c r="FU58" s="352"/>
      <c r="FV58" s="352"/>
      <c r="FW58" s="352"/>
      <c r="FX58" s="352"/>
      <c r="FY58" s="352"/>
      <c r="FZ58" s="352"/>
      <c r="GA58" s="352"/>
      <c r="GB58" s="352"/>
      <c r="GC58" s="352"/>
      <c r="GD58" s="352"/>
      <c r="GE58" s="352"/>
      <c r="GF58" s="352"/>
      <c r="GG58" s="352"/>
      <c r="GH58" s="352"/>
      <c r="GI58" s="352"/>
      <c r="GJ58" s="352"/>
      <c r="GK58" s="352"/>
      <c r="GL58" s="352"/>
      <c r="GM58" s="352"/>
      <c r="GN58" s="352"/>
      <c r="GO58" s="352"/>
      <c r="GP58" s="352"/>
      <c r="GQ58" s="352"/>
      <c r="GR58" s="352"/>
      <c r="GS58" s="352"/>
      <c r="GT58" s="352"/>
      <c r="GU58" s="352"/>
      <c r="GV58" s="352"/>
      <c r="GW58" s="352"/>
      <c r="GX58" s="352"/>
      <c r="GY58" s="352"/>
      <c r="GZ58" s="352"/>
      <c r="HA58" s="352"/>
      <c r="HB58" s="352"/>
      <c r="HC58" s="352"/>
      <c r="HD58" s="352"/>
      <c r="HE58" s="352"/>
      <c r="HF58" s="352"/>
      <c r="HG58" s="352"/>
      <c r="HH58" s="352"/>
      <c r="HI58" s="352"/>
      <c r="HJ58" s="352"/>
      <c r="HK58" s="352"/>
      <c r="HL58" s="352"/>
      <c r="HM58" s="352"/>
      <c r="HN58" s="352"/>
      <c r="HO58" s="352"/>
      <c r="HP58" s="352"/>
      <c r="HQ58" s="352"/>
      <c r="HR58" s="352"/>
      <c r="HS58" s="352"/>
      <c r="HT58" s="352"/>
      <c r="HU58" s="352"/>
      <c r="HV58" s="352"/>
      <c r="HW58" s="352"/>
      <c r="HX58" s="352"/>
      <c r="HY58" s="352"/>
      <c r="HZ58" s="352"/>
      <c r="IA58" s="352"/>
      <c r="IB58" s="352"/>
      <c r="IC58" s="352"/>
      <c r="ID58" s="352"/>
      <c r="IE58" s="352"/>
      <c r="IF58" s="352"/>
      <c r="IG58" s="352"/>
      <c r="IH58" s="352"/>
      <c r="II58" s="352"/>
      <c r="IJ58" s="352"/>
      <c r="IK58" s="352"/>
      <c r="IL58" s="352"/>
      <c r="IM58" s="352"/>
      <c r="IN58" s="352"/>
      <c r="IO58" s="352"/>
      <c r="IP58" s="352"/>
      <c r="IQ58" s="352"/>
      <c r="IR58" s="352"/>
      <c r="IS58" s="352"/>
      <c r="IT58" s="352"/>
      <c r="IU58" s="352"/>
      <c r="IV58" s="352"/>
      <c r="IW58" s="352"/>
      <c r="IX58" s="352"/>
      <c r="IY58" s="352"/>
      <c r="IZ58" s="352"/>
      <c r="JA58" s="352"/>
      <c r="JB58" s="352"/>
      <c r="JC58" s="352"/>
      <c r="JD58" s="352"/>
      <c r="JE58" s="352"/>
      <c r="JF58" s="352"/>
      <c r="JG58" s="352"/>
      <c r="JH58" s="352"/>
      <c r="JI58" s="352"/>
      <c r="JJ58" s="352"/>
      <c r="JK58" s="352"/>
      <c r="JL58" s="352"/>
      <c r="JM58" s="352"/>
      <c r="JN58" s="352"/>
      <c r="JO58" s="352"/>
      <c r="JP58" s="352"/>
      <c r="JQ58" s="352"/>
      <c r="JR58" s="352"/>
      <c r="JS58" s="352"/>
      <c r="JT58" s="352"/>
      <c r="JU58" s="352"/>
      <c r="JV58" s="352"/>
      <c r="JW58" s="352"/>
      <c r="JX58" s="352"/>
      <c r="JY58" s="352"/>
      <c r="JZ58" s="352"/>
      <c r="KA58" s="352"/>
      <c r="KB58" s="352"/>
      <c r="KC58" s="352"/>
      <c r="KD58" s="352"/>
      <c r="KE58" s="352"/>
      <c r="KF58" s="352"/>
      <c r="KG58" s="352"/>
      <c r="KH58" s="352"/>
      <c r="KI58" s="352"/>
      <c r="KJ58" s="352"/>
      <c r="KK58" s="352"/>
      <c r="KL58" s="352"/>
      <c r="KM58" s="352"/>
      <c r="KN58" s="352"/>
      <c r="KO58" s="352"/>
      <c r="KP58" s="352"/>
      <c r="KQ58" s="352"/>
      <c r="KR58" s="352"/>
      <c r="KS58" s="352"/>
      <c r="KT58" s="352"/>
      <c r="KU58" s="352"/>
      <c r="KV58" s="352"/>
      <c r="KW58" s="352"/>
      <c r="KX58" s="352"/>
      <c r="KY58" s="352"/>
      <c r="KZ58" s="352"/>
      <c r="LA58" s="352"/>
      <c r="LB58" s="352"/>
      <c r="LC58" s="352"/>
      <c r="LD58" s="352"/>
      <c r="LE58" s="352"/>
      <c r="LF58" s="352"/>
      <c r="LG58" s="352"/>
      <c r="LH58" s="352"/>
      <c r="LI58" s="352"/>
      <c r="LJ58" s="352"/>
      <c r="LK58" s="352"/>
      <c r="LL58" s="352"/>
      <c r="LM58" s="352"/>
      <c r="LN58" s="352"/>
      <c r="LO58" s="352"/>
      <c r="LP58" s="352"/>
      <c r="LQ58" s="352"/>
      <c r="LR58" s="352"/>
      <c r="LS58" s="352"/>
      <c r="LT58" s="352"/>
      <c r="LU58" s="352"/>
      <c r="LV58" s="352"/>
      <c r="LW58" s="352"/>
    </row>
    <row r="59" spans="1:335" s="42" customFormat="1" x14ac:dyDescent="0.35">
      <c r="A59" s="118">
        <v>26</v>
      </c>
      <c r="B59" s="88" t="s">
        <v>94</v>
      </c>
      <c r="C59" s="88" t="s">
        <v>79</v>
      </c>
      <c r="D59" s="136">
        <v>1000</v>
      </c>
      <c r="E59" s="137">
        <v>1000</v>
      </c>
      <c r="F59" s="134">
        <v>1000</v>
      </c>
      <c r="G59" s="134">
        <v>1000</v>
      </c>
      <c r="H59" s="122">
        <f t="shared" si="21"/>
        <v>1000</v>
      </c>
      <c r="I59" s="123">
        <v>1000</v>
      </c>
      <c r="J59" s="134">
        <v>1000</v>
      </c>
      <c r="K59" s="128">
        <v>1000</v>
      </c>
      <c r="L59" s="128">
        <v>1000</v>
      </c>
      <c r="M59" s="128">
        <v>1000</v>
      </c>
      <c r="N59" s="124">
        <f t="shared" si="22"/>
        <v>1000</v>
      </c>
      <c r="O59" s="121">
        <v>1000</v>
      </c>
      <c r="P59" s="138">
        <v>1000</v>
      </c>
      <c r="Q59" s="128">
        <v>1500</v>
      </c>
      <c r="R59" s="128">
        <v>1500</v>
      </c>
      <c r="S59" s="122">
        <f t="shared" si="23"/>
        <v>1250</v>
      </c>
      <c r="T59" s="121">
        <v>1200</v>
      </c>
      <c r="U59" s="128">
        <v>1200</v>
      </c>
      <c r="V59" s="128">
        <v>1200</v>
      </c>
      <c r="W59" s="122">
        <f t="shared" si="24"/>
        <v>1200</v>
      </c>
      <c r="X59" s="121">
        <v>800</v>
      </c>
      <c r="Y59" s="128">
        <v>800</v>
      </c>
      <c r="Z59" s="128">
        <v>800</v>
      </c>
      <c r="AA59" s="128">
        <v>1000</v>
      </c>
      <c r="AB59" s="126">
        <f t="shared" si="25"/>
        <v>850</v>
      </c>
      <c r="AC59" s="127">
        <v>1000</v>
      </c>
      <c r="AD59" s="128">
        <f>'Mile 12 Market'!AC31</f>
        <v>950</v>
      </c>
      <c r="AE59" s="128">
        <f>'Mile 12 Market'!AD31</f>
        <v>1000</v>
      </c>
      <c r="AF59" s="128">
        <f>'Mile 12 Market'!AE31</f>
        <v>1000</v>
      </c>
      <c r="AG59" s="129">
        <f t="shared" si="26"/>
        <v>987.5</v>
      </c>
      <c r="AH59" s="127">
        <f>'Mile 12 Market'!AG31</f>
        <v>1000</v>
      </c>
      <c r="AI59" s="127">
        <f>'Mile 12 Market'!AH31</f>
        <v>1000</v>
      </c>
      <c r="AJ59" s="127">
        <f>'Mile 12 Market'!AI31</f>
        <v>1000</v>
      </c>
      <c r="AK59" s="127">
        <f>'Mile 12 Market'!AJ31</f>
        <v>1500</v>
      </c>
      <c r="AL59" s="129">
        <f t="shared" si="27"/>
        <v>1125</v>
      </c>
      <c r="AM59" s="292">
        <f>'Mile 12 Market'!AL31</f>
        <v>1000</v>
      </c>
      <c r="AN59" s="292">
        <f>'Mile 12 Market'!AM31</f>
        <v>1000</v>
      </c>
      <c r="AO59" s="292">
        <f>'Mile 12 Market'!AN31</f>
        <v>1000</v>
      </c>
      <c r="AP59" s="292">
        <f>'Mile 12 Market'!AO31</f>
        <v>1000</v>
      </c>
      <c r="AQ59" s="323">
        <f t="shared" si="18"/>
        <v>1000</v>
      </c>
      <c r="AR59" s="292">
        <f>'Mile 12 Market'!AQ31</f>
        <v>1000</v>
      </c>
      <c r="AS59" s="292">
        <f>'Mile 12 Market'!AR31</f>
        <v>1000</v>
      </c>
      <c r="AT59" s="292">
        <f>'Mile 12 Market'!AS31</f>
        <v>1000</v>
      </c>
      <c r="AU59" s="292">
        <f>'Mile 12 Market'!AT31</f>
        <v>1000</v>
      </c>
      <c r="AV59" s="292">
        <f>'Mile 12 Market'!AU31</f>
        <v>1000</v>
      </c>
      <c r="AW59" s="323">
        <f t="shared" si="19"/>
        <v>1000</v>
      </c>
      <c r="AX59" s="292"/>
      <c r="AY59" s="140">
        <f>'Mile 12 Market'!AX31</f>
        <v>1000</v>
      </c>
      <c r="AZ59" s="140">
        <f>'Mile 12 Market'!AY31</f>
        <v>1000</v>
      </c>
      <c r="BA59" s="140">
        <f>'Mile 12 Market'!AZ31</f>
        <v>1000</v>
      </c>
      <c r="BB59" s="323">
        <f t="shared" si="15"/>
        <v>1000</v>
      </c>
      <c r="BC59" s="140">
        <f>'Mile 12 Market'!BB31</f>
        <v>1000</v>
      </c>
      <c r="BD59" s="140">
        <f>'Mile 12 Market'!BC31</f>
        <v>1000</v>
      </c>
      <c r="BE59" s="140">
        <f>'Mile 12 Market'!BD31</f>
        <v>1000</v>
      </c>
      <c r="BF59" s="140">
        <f>'Mile 12 Market'!BE31</f>
        <v>1000</v>
      </c>
      <c r="BG59" s="140">
        <f>'Mile 12 Market'!BF31</f>
        <v>1000</v>
      </c>
      <c r="BH59" s="323">
        <f t="shared" si="20"/>
        <v>1000</v>
      </c>
      <c r="BI59" s="140">
        <f>'Mile 12 Market'!BN31</f>
        <v>1000</v>
      </c>
      <c r="BJ59" s="140">
        <f>'Mile 12 Market'!BO31</f>
        <v>1200</v>
      </c>
      <c r="BK59" s="140">
        <f>'Mile 12 Market'!BP31</f>
        <v>1200</v>
      </c>
      <c r="BL59" s="140">
        <f>'Mile 12 Market'!BQ31</f>
        <v>1200</v>
      </c>
      <c r="BM59" s="323">
        <f t="shared" si="16"/>
        <v>1150</v>
      </c>
      <c r="BN59" s="140">
        <f>'Mile 12 Market'!BS31</f>
        <v>1000</v>
      </c>
      <c r="BO59" s="140">
        <f>'Mile 12 Market'!BT31</f>
        <v>1000</v>
      </c>
      <c r="BP59" s="140">
        <f>'Mile 12 Market'!BU31</f>
        <v>1000</v>
      </c>
      <c r="BQ59" s="140">
        <f>'Mile 12 Market'!BV31</f>
        <v>800</v>
      </c>
      <c r="BR59" s="323">
        <f t="shared" si="17"/>
        <v>950</v>
      </c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352"/>
      <c r="DO59" s="352"/>
      <c r="DP59" s="352"/>
      <c r="DQ59" s="352"/>
      <c r="DR59" s="352"/>
      <c r="DS59" s="352"/>
      <c r="DT59" s="352"/>
      <c r="DU59" s="352"/>
      <c r="DV59" s="352"/>
      <c r="DW59" s="352"/>
      <c r="DX59" s="352"/>
      <c r="DY59" s="352"/>
      <c r="DZ59" s="352"/>
      <c r="EA59" s="352"/>
      <c r="EB59" s="352"/>
      <c r="EC59" s="352"/>
      <c r="ED59" s="352"/>
      <c r="EE59" s="352"/>
      <c r="EF59" s="352"/>
      <c r="EG59" s="352"/>
      <c r="EH59" s="352"/>
      <c r="EI59" s="352"/>
      <c r="EJ59" s="352"/>
      <c r="EK59" s="352"/>
      <c r="EL59" s="352"/>
      <c r="EM59" s="352"/>
      <c r="EN59" s="352"/>
      <c r="EO59" s="352"/>
      <c r="EP59" s="352"/>
      <c r="EQ59" s="352"/>
      <c r="ER59" s="352"/>
      <c r="ES59" s="352"/>
      <c r="ET59" s="352"/>
      <c r="EU59" s="352"/>
      <c r="EV59" s="352"/>
      <c r="EW59" s="352"/>
      <c r="EX59" s="352"/>
      <c r="EY59" s="352"/>
      <c r="EZ59" s="352"/>
      <c r="FA59" s="352"/>
      <c r="FB59" s="352"/>
      <c r="FC59" s="352"/>
      <c r="FD59" s="352"/>
      <c r="FE59" s="352"/>
      <c r="FF59" s="352"/>
      <c r="FG59" s="352"/>
      <c r="FH59" s="352"/>
      <c r="FI59" s="352"/>
      <c r="FJ59" s="352"/>
      <c r="FK59" s="352"/>
      <c r="FL59" s="352"/>
      <c r="FM59" s="352"/>
      <c r="FN59" s="352"/>
      <c r="FO59" s="352"/>
      <c r="FP59" s="352"/>
      <c r="FQ59" s="352"/>
      <c r="FR59" s="352"/>
      <c r="FS59" s="352"/>
      <c r="FT59" s="352"/>
      <c r="FU59" s="352"/>
      <c r="FV59" s="352"/>
      <c r="FW59" s="352"/>
      <c r="FX59" s="352"/>
      <c r="FY59" s="352"/>
      <c r="FZ59" s="352"/>
      <c r="GA59" s="352"/>
      <c r="GB59" s="352"/>
      <c r="GC59" s="352"/>
      <c r="GD59" s="352"/>
      <c r="GE59" s="352"/>
      <c r="GF59" s="352"/>
      <c r="GG59" s="352"/>
      <c r="GH59" s="352"/>
      <c r="GI59" s="352"/>
      <c r="GJ59" s="352"/>
      <c r="GK59" s="352"/>
      <c r="GL59" s="352"/>
      <c r="GM59" s="352"/>
      <c r="GN59" s="352"/>
      <c r="GO59" s="352"/>
      <c r="GP59" s="352"/>
      <c r="GQ59" s="352"/>
      <c r="GR59" s="352"/>
      <c r="GS59" s="352"/>
      <c r="GT59" s="352"/>
      <c r="GU59" s="352"/>
      <c r="GV59" s="352"/>
      <c r="GW59" s="352"/>
      <c r="GX59" s="352"/>
      <c r="GY59" s="352"/>
      <c r="GZ59" s="352"/>
      <c r="HA59" s="352"/>
      <c r="HB59" s="352"/>
      <c r="HC59" s="352"/>
      <c r="HD59" s="352"/>
      <c r="HE59" s="352"/>
      <c r="HF59" s="352"/>
      <c r="HG59" s="352"/>
      <c r="HH59" s="352"/>
      <c r="HI59" s="352"/>
      <c r="HJ59" s="352"/>
      <c r="HK59" s="352"/>
      <c r="HL59" s="352"/>
      <c r="HM59" s="352"/>
      <c r="HN59" s="352"/>
      <c r="HO59" s="352"/>
      <c r="HP59" s="352"/>
      <c r="HQ59" s="352"/>
      <c r="HR59" s="352"/>
      <c r="HS59" s="352"/>
      <c r="HT59" s="352"/>
      <c r="HU59" s="352"/>
      <c r="HV59" s="352"/>
      <c r="HW59" s="352"/>
      <c r="HX59" s="352"/>
      <c r="HY59" s="352"/>
      <c r="HZ59" s="352"/>
      <c r="IA59" s="352"/>
      <c r="IB59" s="352"/>
      <c r="IC59" s="352"/>
      <c r="ID59" s="352"/>
      <c r="IE59" s="352"/>
      <c r="IF59" s="352"/>
      <c r="IG59" s="352"/>
      <c r="IH59" s="352"/>
      <c r="II59" s="352"/>
      <c r="IJ59" s="352"/>
      <c r="IK59" s="352"/>
      <c r="IL59" s="352"/>
      <c r="IM59" s="352"/>
      <c r="IN59" s="352"/>
      <c r="IO59" s="352"/>
      <c r="IP59" s="352"/>
      <c r="IQ59" s="352"/>
      <c r="IR59" s="352"/>
      <c r="IS59" s="352"/>
      <c r="IT59" s="352"/>
      <c r="IU59" s="352"/>
      <c r="IV59" s="352"/>
      <c r="IW59" s="352"/>
      <c r="IX59" s="352"/>
      <c r="IY59" s="352"/>
      <c r="IZ59" s="352"/>
      <c r="JA59" s="352"/>
      <c r="JB59" s="352"/>
      <c r="JC59" s="352"/>
      <c r="JD59" s="352"/>
      <c r="JE59" s="352"/>
      <c r="JF59" s="352"/>
      <c r="JG59" s="352"/>
      <c r="JH59" s="352"/>
      <c r="JI59" s="352"/>
      <c r="JJ59" s="352"/>
      <c r="JK59" s="352"/>
      <c r="JL59" s="352"/>
      <c r="JM59" s="352"/>
      <c r="JN59" s="352"/>
      <c r="JO59" s="352"/>
      <c r="JP59" s="352"/>
      <c r="JQ59" s="352"/>
      <c r="JR59" s="352"/>
      <c r="JS59" s="352"/>
      <c r="JT59" s="352"/>
      <c r="JU59" s="352"/>
      <c r="JV59" s="352"/>
      <c r="JW59" s="352"/>
      <c r="JX59" s="352"/>
      <c r="JY59" s="352"/>
      <c r="JZ59" s="352"/>
      <c r="KA59" s="352"/>
      <c r="KB59" s="352"/>
      <c r="KC59" s="352"/>
      <c r="KD59" s="352"/>
      <c r="KE59" s="352"/>
      <c r="KF59" s="352"/>
      <c r="KG59" s="352"/>
      <c r="KH59" s="352"/>
      <c r="KI59" s="352"/>
      <c r="KJ59" s="352"/>
      <c r="KK59" s="352"/>
      <c r="KL59" s="352"/>
      <c r="KM59" s="352"/>
      <c r="KN59" s="352"/>
      <c r="KO59" s="352"/>
      <c r="KP59" s="352"/>
      <c r="KQ59" s="352"/>
      <c r="KR59" s="352"/>
      <c r="KS59" s="352"/>
      <c r="KT59" s="352"/>
      <c r="KU59" s="352"/>
      <c r="KV59" s="352"/>
      <c r="KW59" s="352"/>
      <c r="KX59" s="352"/>
      <c r="KY59" s="352"/>
      <c r="KZ59" s="352"/>
      <c r="LA59" s="352"/>
      <c r="LB59" s="352"/>
      <c r="LC59" s="352"/>
      <c r="LD59" s="352"/>
      <c r="LE59" s="352"/>
      <c r="LF59" s="352"/>
      <c r="LG59" s="352"/>
      <c r="LH59" s="352"/>
      <c r="LI59" s="352"/>
      <c r="LJ59" s="352"/>
      <c r="LK59" s="352"/>
      <c r="LL59" s="352"/>
      <c r="LM59" s="352"/>
      <c r="LN59" s="352"/>
      <c r="LO59" s="352"/>
      <c r="LP59" s="352"/>
      <c r="LQ59" s="352"/>
      <c r="LR59" s="352"/>
      <c r="LS59" s="352"/>
      <c r="LT59" s="352"/>
      <c r="LU59" s="352"/>
      <c r="LV59" s="352"/>
      <c r="LW59" s="352"/>
    </row>
    <row r="60" spans="1:335" s="42" customFormat="1" ht="16" thickBot="1" x14ac:dyDescent="0.4">
      <c r="A60" s="118">
        <v>27</v>
      </c>
      <c r="B60" s="153" t="s">
        <v>30</v>
      </c>
      <c r="C60" s="153" t="s">
        <v>80</v>
      </c>
      <c r="D60" s="154"/>
      <c r="E60" s="155"/>
      <c r="F60" s="155"/>
      <c r="G60" s="155"/>
      <c r="H60" s="156"/>
      <c r="I60" s="154"/>
      <c r="J60" s="155"/>
      <c r="K60" s="155"/>
      <c r="L60" s="155"/>
      <c r="M60" s="155"/>
      <c r="N60" s="157"/>
      <c r="O60" s="154"/>
      <c r="P60" s="155"/>
      <c r="Q60" s="155"/>
      <c r="R60" s="155"/>
      <c r="S60" s="156"/>
      <c r="T60" s="154"/>
      <c r="U60" s="155"/>
      <c r="V60" s="155"/>
      <c r="W60" s="156"/>
      <c r="X60" s="154"/>
      <c r="Y60" s="155"/>
      <c r="Z60" s="155"/>
      <c r="AA60" s="155"/>
      <c r="AB60" s="166"/>
      <c r="AC60" s="159">
        <v>1000</v>
      </c>
      <c r="AD60" s="128">
        <f>'Mile 12 Market'!AC32</f>
        <v>500</v>
      </c>
      <c r="AE60" s="128">
        <f>'Mile 12 Market'!AD32</f>
        <v>700</v>
      </c>
      <c r="AF60" s="128">
        <f>'Mile 12 Market'!AE32</f>
        <v>700</v>
      </c>
      <c r="AG60" s="129">
        <f t="shared" si="26"/>
        <v>725</v>
      </c>
      <c r="AH60" s="127">
        <f>'Mile 12 Market'!AG32</f>
        <v>600</v>
      </c>
      <c r="AI60" s="127">
        <f>'Mile 12 Market'!AH32</f>
        <v>700</v>
      </c>
      <c r="AJ60" s="127">
        <f>'Mile 12 Market'!AI32</f>
        <v>700</v>
      </c>
      <c r="AK60" s="127">
        <f>'Mile 12 Market'!AJ32</f>
        <v>700</v>
      </c>
      <c r="AL60" s="129">
        <f t="shared" si="27"/>
        <v>675</v>
      </c>
      <c r="AM60" s="292">
        <f>'Mile 12 Market'!AL32</f>
        <v>700</v>
      </c>
      <c r="AN60" s="292">
        <f>'Mile 12 Market'!AM32</f>
        <v>700</v>
      </c>
      <c r="AO60" s="292">
        <f>'Mile 12 Market'!AN32</f>
        <v>700</v>
      </c>
      <c r="AP60" s="292">
        <f>'Mile 12 Market'!AO32</f>
        <v>700</v>
      </c>
      <c r="AQ60" s="323">
        <f t="shared" si="18"/>
        <v>700</v>
      </c>
      <c r="AR60" s="292">
        <f>'Mile 12 Market'!AQ32</f>
        <v>700</v>
      </c>
      <c r="AS60" s="292">
        <f>'Mile 12 Market'!AR32</f>
        <v>700</v>
      </c>
      <c r="AT60" s="292">
        <f>'Mile 12 Market'!AS32</f>
        <v>600</v>
      </c>
      <c r="AU60" s="292">
        <f>'Mile 12 Market'!AT32</f>
        <v>700</v>
      </c>
      <c r="AV60" s="292">
        <f>'Mile 12 Market'!AU32</f>
        <v>700</v>
      </c>
      <c r="AW60" s="323">
        <f t="shared" si="19"/>
        <v>680</v>
      </c>
      <c r="AX60" s="292"/>
      <c r="AY60" s="140">
        <f>'Mile 12 Market'!AX32</f>
        <v>700</v>
      </c>
      <c r="AZ60" s="140">
        <f>'Mile 12 Market'!AY32</f>
        <v>700</v>
      </c>
      <c r="BA60" s="140">
        <f>'Mile 12 Market'!AZ32</f>
        <v>700</v>
      </c>
      <c r="BB60" s="323">
        <f t="shared" si="15"/>
        <v>700</v>
      </c>
      <c r="BC60" s="140">
        <f>'Mile 12 Market'!BB32</f>
        <v>700</v>
      </c>
      <c r="BD60" s="140">
        <f>'Mile 12 Market'!BC32</f>
        <v>600</v>
      </c>
      <c r="BE60" s="140">
        <f>'Mile 12 Market'!BD32</f>
        <v>500</v>
      </c>
      <c r="BF60" s="140">
        <f>'Mile 12 Market'!BE32</f>
        <v>500</v>
      </c>
      <c r="BG60" s="140">
        <f>'Mile 12 Market'!BF32</f>
        <v>500</v>
      </c>
      <c r="BH60" s="323">
        <f t="shared" si="20"/>
        <v>560</v>
      </c>
      <c r="BI60" s="140">
        <f>'Mile 12 Market'!BN32</f>
        <v>500</v>
      </c>
      <c r="BJ60" s="140">
        <f>'Mile 12 Market'!BO32</f>
        <v>800</v>
      </c>
      <c r="BK60" s="140">
        <f>'Mile 12 Market'!BP32</f>
        <v>1000</v>
      </c>
      <c r="BL60" s="140">
        <f>'Mile 12 Market'!BQ32</f>
        <v>1000</v>
      </c>
      <c r="BM60" s="323">
        <f t="shared" si="16"/>
        <v>825</v>
      </c>
      <c r="BN60" s="140">
        <f>'Mile 12 Market'!BS32</f>
        <v>800</v>
      </c>
      <c r="BO60" s="140">
        <f>'Mile 12 Market'!BT32</f>
        <v>1000</v>
      </c>
      <c r="BP60" s="140">
        <f>'Mile 12 Market'!BU32</f>
        <v>800</v>
      </c>
      <c r="BQ60" s="140">
        <f>'Mile 12 Market'!BV32</f>
        <v>800</v>
      </c>
      <c r="BR60" s="323">
        <f t="shared" si="17"/>
        <v>850</v>
      </c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352"/>
      <c r="DO60" s="352"/>
      <c r="DP60" s="352"/>
      <c r="DQ60" s="352"/>
      <c r="DR60" s="352"/>
      <c r="DS60" s="352"/>
      <c r="DT60" s="352"/>
      <c r="DU60" s="352"/>
      <c r="DV60" s="352"/>
      <c r="DW60" s="352"/>
      <c r="DX60" s="352"/>
      <c r="DY60" s="352"/>
      <c r="DZ60" s="352"/>
      <c r="EA60" s="352"/>
      <c r="EB60" s="352"/>
      <c r="EC60" s="352"/>
      <c r="ED60" s="352"/>
      <c r="EE60" s="352"/>
      <c r="EF60" s="352"/>
      <c r="EG60" s="352"/>
      <c r="EH60" s="352"/>
      <c r="EI60" s="352"/>
      <c r="EJ60" s="352"/>
      <c r="EK60" s="352"/>
      <c r="EL60" s="352"/>
      <c r="EM60" s="352"/>
      <c r="EN60" s="352"/>
      <c r="EO60" s="352"/>
      <c r="EP60" s="352"/>
      <c r="EQ60" s="352"/>
      <c r="ER60" s="352"/>
      <c r="ES60" s="352"/>
      <c r="ET60" s="352"/>
      <c r="EU60" s="352"/>
      <c r="EV60" s="352"/>
      <c r="EW60" s="352"/>
      <c r="EX60" s="352"/>
      <c r="EY60" s="352"/>
      <c r="EZ60" s="352"/>
      <c r="FA60" s="352"/>
      <c r="FB60" s="352"/>
      <c r="FC60" s="352"/>
      <c r="FD60" s="352"/>
      <c r="FE60" s="352"/>
      <c r="FF60" s="352"/>
      <c r="FG60" s="352"/>
      <c r="FH60" s="352"/>
      <c r="FI60" s="352"/>
      <c r="FJ60" s="352"/>
      <c r="FK60" s="352"/>
      <c r="FL60" s="352"/>
      <c r="FM60" s="352"/>
      <c r="FN60" s="352"/>
      <c r="FO60" s="352"/>
      <c r="FP60" s="352"/>
      <c r="FQ60" s="352"/>
      <c r="FR60" s="352"/>
      <c r="FS60" s="352"/>
      <c r="FT60" s="352"/>
      <c r="FU60" s="352"/>
      <c r="FV60" s="352"/>
      <c r="FW60" s="352"/>
      <c r="FX60" s="352"/>
      <c r="FY60" s="352"/>
      <c r="FZ60" s="352"/>
      <c r="GA60" s="352"/>
      <c r="GB60" s="352"/>
      <c r="GC60" s="352"/>
      <c r="GD60" s="352"/>
      <c r="GE60" s="352"/>
      <c r="GF60" s="352"/>
      <c r="GG60" s="352"/>
      <c r="GH60" s="352"/>
      <c r="GI60" s="352"/>
      <c r="GJ60" s="352"/>
      <c r="GK60" s="352"/>
      <c r="GL60" s="352"/>
      <c r="GM60" s="352"/>
      <c r="GN60" s="352"/>
      <c r="GO60" s="352"/>
      <c r="GP60" s="352"/>
      <c r="GQ60" s="352"/>
      <c r="GR60" s="352"/>
      <c r="GS60" s="352"/>
      <c r="GT60" s="352"/>
      <c r="GU60" s="352"/>
      <c r="GV60" s="352"/>
      <c r="GW60" s="352"/>
      <c r="GX60" s="352"/>
      <c r="GY60" s="352"/>
      <c r="GZ60" s="352"/>
      <c r="HA60" s="352"/>
      <c r="HB60" s="352"/>
      <c r="HC60" s="352"/>
      <c r="HD60" s="352"/>
      <c r="HE60" s="352"/>
      <c r="HF60" s="352"/>
      <c r="HG60" s="352"/>
      <c r="HH60" s="352"/>
      <c r="HI60" s="352"/>
      <c r="HJ60" s="352"/>
      <c r="HK60" s="352"/>
      <c r="HL60" s="352"/>
      <c r="HM60" s="352"/>
      <c r="HN60" s="352"/>
      <c r="HO60" s="352"/>
      <c r="HP60" s="352"/>
      <c r="HQ60" s="352"/>
      <c r="HR60" s="352"/>
      <c r="HS60" s="352"/>
      <c r="HT60" s="352"/>
      <c r="HU60" s="352"/>
      <c r="HV60" s="352"/>
      <c r="HW60" s="352"/>
      <c r="HX60" s="352"/>
      <c r="HY60" s="352"/>
      <c r="HZ60" s="352"/>
      <c r="IA60" s="352"/>
      <c r="IB60" s="352"/>
      <c r="IC60" s="352"/>
      <c r="ID60" s="352"/>
      <c r="IE60" s="352"/>
      <c r="IF60" s="352"/>
      <c r="IG60" s="352"/>
      <c r="IH60" s="352"/>
      <c r="II60" s="352"/>
      <c r="IJ60" s="352"/>
      <c r="IK60" s="352"/>
      <c r="IL60" s="352"/>
      <c r="IM60" s="352"/>
      <c r="IN60" s="352"/>
      <c r="IO60" s="352"/>
      <c r="IP60" s="352"/>
      <c r="IQ60" s="352"/>
      <c r="IR60" s="352"/>
      <c r="IS60" s="352"/>
      <c r="IT60" s="352"/>
      <c r="IU60" s="352"/>
      <c r="IV60" s="352"/>
      <c r="IW60" s="352"/>
      <c r="IX60" s="352"/>
      <c r="IY60" s="352"/>
      <c r="IZ60" s="352"/>
      <c r="JA60" s="352"/>
      <c r="JB60" s="352"/>
      <c r="JC60" s="352"/>
      <c r="JD60" s="352"/>
      <c r="JE60" s="352"/>
      <c r="JF60" s="352"/>
      <c r="JG60" s="352"/>
      <c r="JH60" s="352"/>
      <c r="JI60" s="352"/>
      <c r="JJ60" s="352"/>
      <c r="JK60" s="352"/>
      <c r="JL60" s="352"/>
      <c r="JM60" s="352"/>
      <c r="JN60" s="352"/>
      <c r="JO60" s="352"/>
      <c r="JP60" s="352"/>
      <c r="JQ60" s="352"/>
      <c r="JR60" s="352"/>
      <c r="JS60" s="352"/>
      <c r="JT60" s="352"/>
      <c r="JU60" s="352"/>
      <c r="JV60" s="352"/>
      <c r="JW60" s="352"/>
      <c r="JX60" s="352"/>
      <c r="JY60" s="352"/>
      <c r="JZ60" s="352"/>
      <c r="KA60" s="352"/>
      <c r="KB60" s="352"/>
      <c r="KC60" s="352"/>
      <c r="KD60" s="352"/>
      <c r="KE60" s="352"/>
      <c r="KF60" s="352"/>
      <c r="KG60" s="352"/>
      <c r="KH60" s="352"/>
      <c r="KI60" s="352"/>
      <c r="KJ60" s="352"/>
      <c r="KK60" s="352"/>
      <c r="KL60" s="352"/>
      <c r="KM60" s="352"/>
      <c r="KN60" s="352"/>
      <c r="KO60" s="352"/>
      <c r="KP60" s="352"/>
      <c r="KQ60" s="352"/>
      <c r="KR60" s="352"/>
      <c r="KS60" s="352"/>
      <c r="KT60" s="352"/>
      <c r="KU60" s="352"/>
      <c r="KV60" s="352"/>
      <c r="KW60" s="352"/>
      <c r="KX60" s="352"/>
      <c r="KY60" s="352"/>
      <c r="KZ60" s="352"/>
      <c r="LA60" s="352"/>
      <c r="LB60" s="352"/>
      <c r="LC60" s="352"/>
      <c r="LD60" s="352"/>
      <c r="LE60" s="352"/>
      <c r="LF60" s="352"/>
      <c r="LG60" s="352"/>
      <c r="LH60" s="352"/>
      <c r="LI60" s="352"/>
      <c r="LJ60" s="352"/>
      <c r="LK60" s="352"/>
      <c r="LL60" s="352"/>
      <c r="LM60" s="352"/>
      <c r="LN60" s="352"/>
      <c r="LO60" s="352"/>
      <c r="LP60" s="352"/>
      <c r="LQ60" s="352"/>
      <c r="LR60" s="352"/>
      <c r="LS60" s="352"/>
      <c r="LT60" s="352"/>
      <c r="LU60" s="352"/>
      <c r="LV60" s="352"/>
      <c r="LW60" s="352"/>
    </row>
    <row r="61" spans="1:335" s="43" customFormat="1" ht="27.5" customHeight="1" thickBot="1" x14ac:dyDescent="0.5">
      <c r="A61" s="97"/>
      <c r="B61" s="244"/>
      <c r="C61" s="245"/>
      <c r="D61" s="407" t="s">
        <v>49</v>
      </c>
      <c r="E61" s="408"/>
      <c r="F61" s="408"/>
      <c r="G61" s="408"/>
      <c r="H61" s="409"/>
      <c r="I61" s="407" t="s">
        <v>50</v>
      </c>
      <c r="J61" s="408"/>
      <c r="K61" s="408"/>
      <c r="L61" s="408"/>
      <c r="M61" s="408"/>
      <c r="N61" s="410"/>
      <c r="O61" s="404" t="s">
        <v>51</v>
      </c>
      <c r="P61" s="405"/>
      <c r="Q61" s="405"/>
      <c r="R61" s="405"/>
      <c r="S61" s="406"/>
      <c r="T61" s="404" t="s">
        <v>52</v>
      </c>
      <c r="U61" s="405"/>
      <c r="V61" s="405"/>
      <c r="W61" s="406"/>
      <c r="X61" s="404" t="s">
        <v>53</v>
      </c>
      <c r="Y61" s="405"/>
      <c r="Z61" s="405"/>
      <c r="AA61" s="405"/>
      <c r="AB61" s="406"/>
      <c r="AC61" s="404" t="s">
        <v>54</v>
      </c>
      <c r="AD61" s="405"/>
      <c r="AE61" s="405"/>
      <c r="AF61" s="405"/>
      <c r="AG61" s="406"/>
      <c r="AH61" s="404" t="s">
        <v>197</v>
      </c>
      <c r="AI61" s="405"/>
      <c r="AJ61" s="405"/>
      <c r="AK61" s="405"/>
      <c r="AL61" s="406"/>
      <c r="AM61" s="404" t="s">
        <v>254</v>
      </c>
      <c r="AN61" s="405"/>
      <c r="AO61" s="405"/>
      <c r="AP61" s="405"/>
      <c r="AQ61" s="406"/>
      <c r="AR61" s="404" t="s">
        <v>296</v>
      </c>
      <c r="AS61" s="405"/>
      <c r="AT61" s="405"/>
      <c r="AU61" s="405"/>
      <c r="AV61" s="405"/>
      <c r="AW61" s="406"/>
      <c r="AX61" s="404" t="s">
        <v>346</v>
      </c>
      <c r="AY61" s="405"/>
      <c r="AZ61" s="405"/>
      <c r="BA61" s="405"/>
      <c r="BB61" s="406"/>
      <c r="BC61" s="404" t="s">
        <v>406</v>
      </c>
      <c r="BD61" s="405"/>
      <c r="BE61" s="405"/>
      <c r="BF61" s="405"/>
      <c r="BG61" s="405"/>
      <c r="BH61" s="406"/>
      <c r="BI61" s="404" t="s">
        <v>468</v>
      </c>
      <c r="BJ61" s="405"/>
      <c r="BK61" s="405"/>
      <c r="BL61" s="405"/>
      <c r="BM61" s="406"/>
      <c r="BN61" s="404" t="s">
        <v>524</v>
      </c>
      <c r="BO61" s="405"/>
      <c r="BP61" s="405"/>
      <c r="BQ61" s="405"/>
      <c r="BR61" s="406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353"/>
      <c r="DO61" s="353"/>
      <c r="DP61" s="353"/>
      <c r="DQ61" s="353"/>
      <c r="DR61" s="353"/>
      <c r="DS61" s="353"/>
      <c r="DT61" s="353"/>
      <c r="DU61" s="353"/>
      <c r="DV61" s="353"/>
      <c r="DW61" s="353"/>
      <c r="DX61" s="353"/>
      <c r="DY61" s="353"/>
      <c r="DZ61" s="353"/>
      <c r="EA61" s="353"/>
      <c r="EB61" s="353"/>
      <c r="EC61" s="353"/>
      <c r="ED61" s="353"/>
      <c r="EE61" s="353"/>
      <c r="EF61" s="353"/>
      <c r="EG61" s="353"/>
      <c r="EH61" s="353"/>
      <c r="EI61" s="353"/>
      <c r="EJ61" s="353"/>
      <c r="EK61" s="353"/>
      <c r="EL61" s="353"/>
      <c r="EM61" s="353"/>
      <c r="EN61" s="353"/>
      <c r="EO61" s="353"/>
      <c r="EP61" s="353"/>
      <c r="EQ61" s="353"/>
      <c r="ER61" s="353"/>
      <c r="ES61" s="353"/>
      <c r="ET61" s="353"/>
      <c r="EU61" s="353"/>
      <c r="EV61" s="353"/>
      <c r="EW61" s="353"/>
      <c r="EX61" s="353"/>
      <c r="EY61" s="353"/>
      <c r="EZ61" s="353"/>
      <c r="FA61" s="353"/>
      <c r="FB61" s="353"/>
      <c r="FC61" s="353"/>
      <c r="FD61" s="353"/>
      <c r="FE61" s="353"/>
      <c r="FF61" s="353"/>
      <c r="FG61" s="353"/>
      <c r="FH61" s="353"/>
      <c r="FI61" s="353"/>
      <c r="FJ61" s="353"/>
      <c r="FK61" s="353"/>
      <c r="FL61" s="353"/>
      <c r="FM61" s="353"/>
      <c r="FN61" s="353"/>
      <c r="FO61" s="353"/>
      <c r="FP61" s="353"/>
      <c r="FQ61" s="353"/>
      <c r="FR61" s="353"/>
      <c r="FS61" s="353"/>
      <c r="FT61" s="353"/>
      <c r="FU61" s="353"/>
      <c r="FV61" s="353"/>
      <c r="FW61" s="353"/>
      <c r="FX61" s="353"/>
      <c r="FY61" s="353"/>
      <c r="FZ61" s="353"/>
      <c r="GA61" s="353"/>
      <c r="GB61" s="353"/>
      <c r="GC61" s="353"/>
      <c r="GD61" s="353"/>
      <c r="GE61" s="353"/>
      <c r="GF61" s="353"/>
      <c r="GG61" s="353"/>
      <c r="GH61" s="353"/>
      <c r="GI61" s="353"/>
      <c r="GJ61" s="353"/>
      <c r="GK61" s="353"/>
      <c r="GL61" s="353"/>
      <c r="GM61" s="353"/>
      <c r="GN61" s="353"/>
      <c r="GO61" s="353"/>
      <c r="GP61" s="353"/>
      <c r="GQ61" s="353"/>
      <c r="GR61" s="353"/>
      <c r="GS61" s="353"/>
      <c r="GT61" s="353"/>
      <c r="GU61" s="353"/>
      <c r="GV61" s="353"/>
      <c r="GW61" s="353"/>
      <c r="GX61" s="353"/>
      <c r="GY61" s="353"/>
      <c r="GZ61" s="353"/>
      <c r="HA61" s="353"/>
      <c r="HB61" s="353"/>
      <c r="HC61" s="353"/>
      <c r="HD61" s="353"/>
      <c r="HE61" s="353"/>
      <c r="HF61" s="353"/>
      <c r="HG61" s="353"/>
      <c r="HH61" s="353"/>
      <c r="HI61" s="353"/>
      <c r="HJ61" s="353"/>
      <c r="HK61" s="353"/>
      <c r="HL61" s="353"/>
      <c r="HM61" s="353"/>
      <c r="HN61" s="353"/>
      <c r="HO61" s="353"/>
      <c r="HP61" s="353"/>
      <c r="HQ61" s="353"/>
      <c r="HR61" s="353"/>
      <c r="HS61" s="353"/>
      <c r="HT61" s="353"/>
      <c r="HU61" s="353"/>
      <c r="HV61" s="353"/>
      <c r="HW61" s="353"/>
      <c r="HX61" s="353"/>
      <c r="HY61" s="353"/>
      <c r="HZ61" s="353"/>
      <c r="IA61" s="353"/>
      <c r="IB61" s="353"/>
      <c r="IC61" s="353"/>
      <c r="ID61" s="353"/>
      <c r="IE61" s="353"/>
      <c r="IF61" s="353"/>
      <c r="IG61" s="353"/>
      <c r="IH61" s="353"/>
      <c r="II61" s="353"/>
      <c r="IJ61" s="353"/>
      <c r="IK61" s="353"/>
      <c r="IL61" s="353"/>
      <c r="IM61" s="353"/>
      <c r="IN61" s="353"/>
      <c r="IO61" s="353"/>
      <c r="IP61" s="353"/>
      <c r="IQ61" s="353"/>
      <c r="IR61" s="353"/>
      <c r="IS61" s="353"/>
      <c r="IT61" s="353"/>
      <c r="IU61" s="353"/>
      <c r="IV61" s="353"/>
      <c r="IW61" s="353"/>
      <c r="IX61" s="353"/>
      <c r="IY61" s="353"/>
      <c r="IZ61" s="353"/>
      <c r="JA61" s="353"/>
      <c r="JB61" s="353"/>
      <c r="JC61" s="353"/>
      <c r="JD61" s="353"/>
      <c r="JE61" s="353"/>
      <c r="JF61" s="353"/>
      <c r="JG61" s="353"/>
      <c r="JH61" s="353"/>
      <c r="JI61" s="353"/>
      <c r="JJ61" s="353"/>
      <c r="JK61" s="353"/>
      <c r="JL61" s="353"/>
      <c r="JM61" s="353"/>
      <c r="JN61" s="353"/>
      <c r="JO61" s="353"/>
      <c r="JP61" s="353"/>
      <c r="JQ61" s="353"/>
      <c r="JR61" s="353"/>
      <c r="JS61" s="353"/>
      <c r="JT61" s="353"/>
      <c r="JU61" s="353"/>
      <c r="JV61" s="353"/>
      <c r="JW61" s="353"/>
      <c r="JX61" s="353"/>
      <c r="JY61" s="353"/>
      <c r="JZ61" s="353"/>
      <c r="KA61" s="353"/>
      <c r="KB61" s="353"/>
      <c r="KC61" s="353"/>
      <c r="KD61" s="353"/>
      <c r="KE61" s="353"/>
      <c r="KF61" s="353"/>
      <c r="KG61" s="353"/>
      <c r="KH61" s="353"/>
      <c r="KI61" s="353"/>
      <c r="KJ61" s="353"/>
      <c r="KK61" s="353"/>
      <c r="KL61" s="353"/>
      <c r="KM61" s="353"/>
      <c r="KN61" s="353"/>
      <c r="KO61" s="353"/>
      <c r="KP61" s="353"/>
      <c r="KQ61" s="353"/>
      <c r="KR61" s="353"/>
      <c r="KS61" s="353"/>
      <c r="KT61" s="353"/>
      <c r="KU61" s="353"/>
      <c r="KV61" s="353"/>
      <c r="KW61" s="353"/>
      <c r="KX61" s="353"/>
      <c r="KY61" s="353"/>
      <c r="KZ61" s="353"/>
      <c r="LA61" s="353"/>
      <c r="LB61" s="353"/>
      <c r="LC61" s="353"/>
      <c r="LD61" s="353"/>
      <c r="LE61" s="353"/>
      <c r="LF61" s="353"/>
      <c r="LG61" s="353"/>
      <c r="LH61" s="353"/>
      <c r="LI61" s="353"/>
      <c r="LJ61" s="353"/>
      <c r="LK61" s="353"/>
      <c r="LL61" s="353"/>
      <c r="LM61" s="353"/>
      <c r="LN61" s="353"/>
      <c r="LO61" s="353"/>
      <c r="LP61" s="353"/>
      <c r="LQ61" s="353"/>
      <c r="LR61" s="353"/>
      <c r="LS61" s="353"/>
      <c r="LT61" s="353"/>
      <c r="LU61" s="353"/>
      <c r="LV61" s="353"/>
      <c r="LW61" s="353"/>
    </row>
    <row r="62" spans="1:335" s="114" customFormat="1" ht="28" customHeight="1" x14ac:dyDescent="0.35">
      <c r="A62" s="117" t="s">
        <v>43</v>
      </c>
      <c r="B62" s="117" t="s">
        <v>6</v>
      </c>
      <c r="C62" s="92" t="s">
        <v>95</v>
      </c>
      <c r="D62" s="167" t="s">
        <v>38</v>
      </c>
      <c r="E62" s="168" t="s">
        <v>8</v>
      </c>
      <c r="F62" s="168" t="s">
        <v>9</v>
      </c>
      <c r="G62" s="168" t="s">
        <v>10</v>
      </c>
      <c r="H62" s="169" t="s">
        <v>31</v>
      </c>
      <c r="I62" s="167" t="s">
        <v>7</v>
      </c>
      <c r="J62" s="168" t="s">
        <v>8</v>
      </c>
      <c r="K62" s="168" t="s">
        <v>9</v>
      </c>
      <c r="L62" s="168" t="s">
        <v>10</v>
      </c>
      <c r="M62" s="168" t="s">
        <v>29</v>
      </c>
      <c r="N62" s="170" t="s">
        <v>32</v>
      </c>
      <c r="O62" s="167" t="s">
        <v>7</v>
      </c>
      <c r="P62" s="168" t="s">
        <v>8</v>
      </c>
      <c r="Q62" s="168" t="s">
        <v>9</v>
      </c>
      <c r="R62" s="168" t="s">
        <v>10</v>
      </c>
      <c r="S62" s="169" t="s">
        <v>33</v>
      </c>
      <c r="T62" s="167" t="s">
        <v>7</v>
      </c>
      <c r="U62" s="168" t="s">
        <v>8</v>
      </c>
      <c r="V62" s="168" t="s">
        <v>9</v>
      </c>
      <c r="W62" s="169" t="s">
        <v>34</v>
      </c>
      <c r="X62" s="167" t="s">
        <v>7</v>
      </c>
      <c r="Y62" s="168" t="s">
        <v>8</v>
      </c>
      <c r="Z62" s="168" t="s">
        <v>9</v>
      </c>
      <c r="AA62" s="168" t="s">
        <v>10</v>
      </c>
      <c r="AB62" s="169" t="s">
        <v>35</v>
      </c>
      <c r="AC62" s="171" t="s">
        <v>7</v>
      </c>
      <c r="AD62" s="168" t="s">
        <v>8</v>
      </c>
      <c r="AE62" s="168" t="s">
        <v>9</v>
      </c>
      <c r="AF62" s="168" t="s">
        <v>10</v>
      </c>
      <c r="AG62" s="169" t="s">
        <v>37</v>
      </c>
      <c r="AH62" s="171" t="s">
        <v>7</v>
      </c>
      <c r="AI62" s="168" t="s">
        <v>8</v>
      </c>
      <c r="AJ62" s="168" t="s">
        <v>9</v>
      </c>
      <c r="AK62" s="168" t="s">
        <v>10</v>
      </c>
      <c r="AL62" s="162" t="s">
        <v>353</v>
      </c>
      <c r="AM62" s="113" t="s">
        <v>7</v>
      </c>
      <c r="AN62" s="110" t="s">
        <v>8</v>
      </c>
      <c r="AO62" s="110" t="s">
        <v>9</v>
      </c>
      <c r="AP62" s="110" t="s">
        <v>10</v>
      </c>
      <c r="AQ62" s="322" t="s">
        <v>272</v>
      </c>
      <c r="AR62" s="113" t="s">
        <v>7</v>
      </c>
      <c r="AS62" s="110" t="s">
        <v>8</v>
      </c>
      <c r="AT62" s="110" t="s">
        <v>9</v>
      </c>
      <c r="AU62" s="110" t="s">
        <v>10</v>
      </c>
      <c r="AV62" s="110" t="s">
        <v>29</v>
      </c>
      <c r="AW62" s="322" t="s">
        <v>352</v>
      </c>
      <c r="AX62" s="113" t="s">
        <v>7</v>
      </c>
      <c r="AY62" s="110" t="s">
        <v>8</v>
      </c>
      <c r="AZ62" s="110" t="s">
        <v>9</v>
      </c>
      <c r="BA62" s="110" t="s">
        <v>10</v>
      </c>
      <c r="BB62" s="174" t="s">
        <v>351</v>
      </c>
      <c r="BC62" s="113" t="s">
        <v>7</v>
      </c>
      <c r="BD62" s="110" t="s">
        <v>8</v>
      </c>
      <c r="BE62" s="110" t="s">
        <v>9</v>
      </c>
      <c r="BF62" s="110" t="s">
        <v>10</v>
      </c>
      <c r="BG62" s="110" t="s">
        <v>29</v>
      </c>
      <c r="BH62" s="322" t="s">
        <v>407</v>
      </c>
      <c r="BI62" s="113" t="s">
        <v>7</v>
      </c>
      <c r="BJ62" s="110" t="s">
        <v>8</v>
      </c>
      <c r="BK62" s="110" t="s">
        <v>9</v>
      </c>
      <c r="BL62" s="110" t="s">
        <v>10</v>
      </c>
      <c r="BM62" s="322" t="s">
        <v>469</v>
      </c>
      <c r="BN62" s="113" t="s">
        <v>7</v>
      </c>
      <c r="BO62" s="110" t="s">
        <v>8</v>
      </c>
      <c r="BP62" s="110" t="s">
        <v>9</v>
      </c>
      <c r="BQ62" s="110" t="s">
        <v>10</v>
      </c>
      <c r="BR62" s="322" t="s">
        <v>523</v>
      </c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358"/>
      <c r="DO62" s="358"/>
      <c r="DP62" s="358"/>
      <c r="DQ62" s="358"/>
      <c r="DR62" s="358"/>
      <c r="DS62" s="358"/>
      <c r="DT62" s="358"/>
      <c r="DU62" s="358"/>
      <c r="DV62" s="358"/>
      <c r="DW62" s="358"/>
      <c r="DX62" s="358"/>
      <c r="DY62" s="358"/>
      <c r="DZ62" s="358"/>
      <c r="EA62" s="358"/>
      <c r="EB62" s="358"/>
      <c r="EC62" s="358"/>
      <c r="ED62" s="358"/>
      <c r="EE62" s="358"/>
      <c r="EF62" s="358"/>
      <c r="EG62" s="358"/>
      <c r="EH62" s="358"/>
      <c r="EI62" s="358"/>
      <c r="EJ62" s="358"/>
      <c r="EK62" s="358"/>
      <c r="EL62" s="358"/>
      <c r="EM62" s="358"/>
      <c r="EN62" s="358"/>
      <c r="EO62" s="358"/>
      <c r="EP62" s="358"/>
      <c r="EQ62" s="358"/>
      <c r="ER62" s="358"/>
      <c r="ES62" s="358"/>
      <c r="ET62" s="358"/>
      <c r="EU62" s="358"/>
      <c r="EV62" s="358"/>
      <c r="EW62" s="358"/>
      <c r="EX62" s="358"/>
      <c r="EY62" s="358"/>
      <c r="EZ62" s="358"/>
      <c r="FA62" s="358"/>
      <c r="FB62" s="358"/>
      <c r="FC62" s="358"/>
      <c r="FD62" s="358"/>
      <c r="FE62" s="358"/>
      <c r="FF62" s="358"/>
      <c r="FG62" s="358"/>
      <c r="FH62" s="358"/>
      <c r="FI62" s="358"/>
      <c r="FJ62" s="358"/>
      <c r="FK62" s="358"/>
      <c r="FL62" s="358"/>
      <c r="FM62" s="358"/>
      <c r="FN62" s="358"/>
      <c r="FO62" s="358"/>
      <c r="FP62" s="358"/>
      <c r="FQ62" s="358"/>
      <c r="FR62" s="358"/>
      <c r="FS62" s="358"/>
      <c r="FT62" s="358"/>
      <c r="FU62" s="358"/>
      <c r="FV62" s="358"/>
      <c r="FW62" s="358"/>
      <c r="FX62" s="358"/>
      <c r="FY62" s="358"/>
      <c r="FZ62" s="358"/>
      <c r="GA62" s="358"/>
      <c r="GB62" s="358"/>
      <c r="GC62" s="358"/>
      <c r="GD62" s="358"/>
      <c r="GE62" s="358"/>
      <c r="GF62" s="358"/>
      <c r="GG62" s="358"/>
      <c r="GH62" s="358"/>
      <c r="GI62" s="358"/>
      <c r="GJ62" s="358"/>
      <c r="GK62" s="358"/>
      <c r="GL62" s="358"/>
      <c r="GM62" s="358"/>
      <c r="GN62" s="358"/>
      <c r="GO62" s="358"/>
      <c r="GP62" s="358"/>
      <c r="GQ62" s="358"/>
      <c r="GR62" s="358"/>
      <c r="GS62" s="358"/>
      <c r="GT62" s="358"/>
      <c r="GU62" s="358"/>
      <c r="GV62" s="358"/>
      <c r="GW62" s="358"/>
      <c r="GX62" s="358"/>
      <c r="GY62" s="358"/>
      <c r="GZ62" s="358"/>
      <c r="HA62" s="358"/>
      <c r="HB62" s="358"/>
      <c r="HC62" s="358"/>
      <c r="HD62" s="358"/>
      <c r="HE62" s="358"/>
      <c r="HF62" s="358"/>
      <c r="HG62" s="358"/>
      <c r="HH62" s="358"/>
      <c r="HI62" s="358"/>
      <c r="HJ62" s="358"/>
      <c r="HK62" s="358"/>
      <c r="HL62" s="358"/>
      <c r="HM62" s="358"/>
      <c r="HN62" s="358"/>
      <c r="HO62" s="358"/>
      <c r="HP62" s="358"/>
      <c r="HQ62" s="358"/>
      <c r="HR62" s="358"/>
      <c r="HS62" s="358"/>
      <c r="HT62" s="358"/>
      <c r="HU62" s="358"/>
      <c r="HV62" s="358"/>
      <c r="HW62" s="358"/>
      <c r="HX62" s="358"/>
      <c r="HY62" s="358"/>
      <c r="HZ62" s="358"/>
      <c r="IA62" s="358"/>
      <c r="IB62" s="358"/>
      <c r="IC62" s="358"/>
      <c r="ID62" s="358"/>
      <c r="IE62" s="358"/>
      <c r="IF62" s="358"/>
      <c r="IG62" s="358"/>
      <c r="IH62" s="358"/>
      <c r="II62" s="358"/>
      <c r="IJ62" s="358"/>
      <c r="IK62" s="358"/>
      <c r="IL62" s="358"/>
      <c r="IM62" s="358"/>
      <c r="IN62" s="358"/>
      <c r="IO62" s="358"/>
      <c r="IP62" s="358"/>
      <c r="IQ62" s="358"/>
      <c r="IR62" s="358"/>
      <c r="IS62" s="358"/>
      <c r="IT62" s="358"/>
      <c r="IU62" s="358"/>
      <c r="IV62" s="358"/>
      <c r="IW62" s="358"/>
      <c r="IX62" s="358"/>
      <c r="IY62" s="358"/>
      <c r="IZ62" s="358"/>
      <c r="JA62" s="358"/>
      <c r="JB62" s="358"/>
      <c r="JC62" s="358"/>
      <c r="JD62" s="358"/>
      <c r="JE62" s="358"/>
      <c r="JF62" s="358"/>
      <c r="JG62" s="358"/>
      <c r="JH62" s="358"/>
      <c r="JI62" s="358"/>
      <c r="JJ62" s="358"/>
      <c r="JK62" s="358"/>
      <c r="JL62" s="358"/>
      <c r="JM62" s="358"/>
      <c r="JN62" s="358"/>
      <c r="JO62" s="358"/>
      <c r="JP62" s="358"/>
      <c r="JQ62" s="358"/>
      <c r="JR62" s="358"/>
      <c r="JS62" s="358"/>
      <c r="JT62" s="358"/>
      <c r="JU62" s="358"/>
      <c r="JV62" s="358"/>
      <c r="JW62" s="358"/>
      <c r="JX62" s="358"/>
      <c r="JY62" s="358"/>
      <c r="JZ62" s="358"/>
      <c r="KA62" s="358"/>
      <c r="KB62" s="358"/>
      <c r="KC62" s="358"/>
      <c r="KD62" s="358"/>
      <c r="KE62" s="358"/>
      <c r="KF62" s="358"/>
      <c r="KG62" s="358"/>
      <c r="KH62" s="358"/>
      <c r="KI62" s="358"/>
      <c r="KJ62" s="358"/>
      <c r="KK62" s="358"/>
      <c r="KL62" s="358"/>
      <c r="KM62" s="358"/>
      <c r="KN62" s="358"/>
      <c r="KO62" s="358"/>
      <c r="KP62" s="358"/>
      <c r="KQ62" s="358"/>
      <c r="KR62" s="358"/>
      <c r="KS62" s="358"/>
      <c r="KT62" s="358"/>
      <c r="KU62" s="358"/>
      <c r="KV62" s="358"/>
      <c r="KW62" s="358"/>
      <c r="KX62" s="358"/>
      <c r="KY62" s="358"/>
      <c r="KZ62" s="358"/>
      <c r="LA62" s="358"/>
      <c r="LB62" s="358"/>
      <c r="LC62" s="358"/>
      <c r="LD62" s="358"/>
      <c r="LE62" s="358"/>
      <c r="LF62" s="358"/>
      <c r="LG62" s="358"/>
      <c r="LH62" s="358"/>
      <c r="LI62" s="358"/>
      <c r="LJ62" s="358"/>
      <c r="LK62" s="358"/>
      <c r="LL62" s="358"/>
      <c r="LM62" s="358"/>
      <c r="LN62" s="358"/>
      <c r="LO62" s="358"/>
      <c r="LP62" s="358"/>
      <c r="LQ62" s="358"/>
      <c r="LR62" s="358"/>
      <c r="LS62" s="358"/>
      <c r="LT62" s="358"/>
      <c r="LU62" s="358"/>
      <c r="LV62" s="358"/>
      <c r="LW62" s="358"/>
    </row>
    <row r="63" spans="1:335" s="42" customFormat="1" x14ac:dyDescent="0.35">
      <c r="A63" s="118">
        <v>1</v>
      </c>
      <c r="B63" s="88" t="s">
        <v>82</v>
      </c>
      <c r="C63" s="88" t="s">
        <v>81</v>
      </c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40">
        <v>70000</v>
      </c>
      <c r="AD63" s="128">
        <f>'Ile-Epo Market'!AC6</f>
        <v>70000</v>
      </c>
      <c r="AE63" s="128">
        <f>'Ile-Epo Market'!AD6</f>
        <v>70000</v>
      </c>
      <c r="AF63" s="128">
        <f>'Ile-Epo Market'!AE6</f>
        <v>74000</v>
      </c>
      <c r="AG63" s="129">
        <f>AVERAGE(AC63:AF63)</f>
        <v>71000</v>
      </c>
      <c r="AH63" s="140">
        <f>'Ile-Epo Market'!AG6</f>
        <v>70000</v>
      </c>
      <c r="AI63" s="140">
        <f>'Ile-Epo Market'!AH6</f>
        <v>70000</v>
      </c>
      <c r="AJ63" s="140">
        <f>'Ile-Epo Market'!AI6</f>
        <v>70000</v>
      </c>
      <c r="AK63" s="140">
        <f>'Ile-Epo Market'!AJ6</f>
        <v>70000</v>
      </c>
      <c r="AL63" s="129">
        <f t="shared" ref="AL63:AL74" si="28">AVERAGE(AH63:AK63)</f>
        <v>70000</v>
      </c>
      <c r="AM63" s="152">
        <f>'Ile-Epo Market'!AL6</f>
        <v>70000</v>
      </c>
      <c r="AN63" s="152">
        <f>'Ile-Epo Market'!AM6</f>
        <v>70000</v>
      </c>
      <c r="AO63" s="152">
        <f>'Ile-Epo Market'!AN6</f>
        <v>70000</v>
      </c>
      <c r="AP63" s="152">
        <f>'Ile-Epo Market'!AO6</f>
        <v>70000</v>
      </c>
      <c r="AQ63" s="323">
        <f>AVERAGE(AM63:AP63)</f>
        <v>70000</v>
      </c>
      <c r="AR63" s="152">
        <f>'Ile-Epo Market'!AQ6</f>
        <v>70000</v>
      </c>
      <c r="AS63" s="152">
        <f>'Ile-Epo Market'!AR6</f>
        <v>70000</v>
      </c>
      <c r="AT63" s="152">
        <f>'Ile-Epo Market'!AS6</f>
        <v>70000</v>
      </c>
      <c r="AU63" s="152">
        <f>'Ile-Epo Market'!AT6</f>
        <v>70000</v>
      </c>
      <c r="AV63" s="152">
        <f>'Ile-Epo Market'!AU6</f>
        <v>70000</v>
      </c>
      <c r="AW63" s="323">
        <f>AVERAGE(AR63:AV63)</f>
        <v>70000</v>
      </c>
      <c r="AX63" s="152">
        <f>'Ile-Epo Market'!AW6</f>
        <v>70000</v>
      </c>
      <c r="AY63" s="152">
        <f>'Ile-Epo Market'!AX6</f>
        <v>70000</v>
      </c>
      <c r="AZ63" s="152">
        <f>'Ile-Epo Market'!AY6</f>
        <v>70000</v>
      </c>
      <c r="BA63" s="152">
        <f>'Ile-Epo Market'!AZ6</f>
        <v>70000</v>
      </c>
      <c r="BB63" s="323">
        <f t="shared" ref="BB63:BB89" si="29">AVERAGE(AX63:BA63)</f>
        <v>70000</v>
      </c>
      <c r="BC63" s="152">
        <f>'Ile-Epo Market'!BB6</f>
        <v>70000</v>
      </c>
      <c r="BD63" s="351">
        <f>'Ile-Epo Market'!BC6</f>
        <v>70000</v>
      </c>
      <c r="BE63" s="351">
        <f>'Ile-Epo Market'!BD6</f>
        <v>72000</v>
      </c>
      <c r="BF63" s="351">
        <f>'Ile-Epo Market'!BE6</f>
        <v>70000</v>
      </c>
      <c r="BG63" s="351">
        <f>'Ile-Epo Market'!BF6</f>
        <v>68000</v>
      </c>
      <c r="BH63" s="323">
        <f>AVERAGE(BC63:BG63)</f>
        <v>70000</v>
      </c>
      <c r="BI63" s="351">
        <f>'Ile-Epo Market'!BH6</f>
        <v>65000</v>
      </c>
      <c r="BJ63" s="351">
        <f>'Ile-Epo Market'!BI6</f>
        <v>64000</v>
      </c>
      <c r="BK63" s="351">
        <f>'Ile-Epo Market'!BJ6</f>
        <v>64000</v>
      </c>
      <c r="BL63" s="351">
        <f>'Ile-Epo Market'!BK6</f>
        <v>64000</v>
      </c>
      <c r="BM63" s="323">
        <f t="shared" ref="BM63:BM89" si="30">AVERAGE(BI63:BL63)</f>
        <v>64250</v>
      </c>
      <c r="BN63" s="351">
        <f>'Ile-Epo Market'!BM6</f>
        <v>65000</v>
      </c>
      <c r="BO63" s="351">
        <f>'Ile-Epo Market'!BN6</f>
        <v>55000</v>
      </c>
      <c r="BP63" s="351">
        <f>'Ile-Epo Market'!BO6</f>
        <v>54000</v>
      </c>
      <c r="BQ63" s="351">
        <f>'Ile-Epo Market'!BP6</f>
        <v>54000</v>
      </c>
      <c r="BR63" s="323">
        <f t="shared" ref="BR63:BR89" si="31">AVERAGE(BN63:BQ63)</f>
        <v>57000</v>
      </c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352"/>
      <c r="DO63" s="352"/>
      <c r="DP63" s="352"/>
      <c r="DQ63" s="352"/>
      <c r="DR63" s="352"/>
      <c r="DS63" s="352"/>
      <c r="DT63" s="352"/>
      <c r="DU63" s="352"/>
      <c r="DV63" s="352"/>
      <c r="DW63" s="352"/>
      <c r="DX63" s="352"/>
      <c r="DY63" s="352"/>
      <c r="DZ63" s="352"/>
      <c r="EA63" s="352"/>
      <c r="EB63" s="352"/>
      <c r="EC63" s="352"/>
      <c r="ED63" s="352"/>
      <c r="EE63" s="352"/>
      <c r="EF63" s="352"/>
      <c r="EG63" s="352"/>
      <c r="EH63" s="352"/>
      <c r="EI63" s="352"/>
      <c r="EJ63" s="352"/>
      <c r="EK63" s="352"/>
      <c r="EL63" s="352"/>
      <c r="EM63" s="352"/>
      <c r="EN63" s="352"/>
      <c r="EO63" s="352"/>
      <c r="EP63" s="352"/>
      <c r="EQ63" s="352"/>
      <c r="ER63" s="352"/>
      <c r="ES63" s="352"/>
      <c r="ET63" s="352"/>
      <c r="EU63" s="352"/>
      <c r="EV63" s="352"/>
      <c r="EW63" s="352"/>
      <c r="EX63" s="352"/>
      <c r="EY63" s="352"/>
      <c r="EZ63" s="352"/>
      <c r="FA63" s="352"/>
      <c r="FB63" s="352"/>
      <c r="FC63" s="352"/>
      <c r="FD63" s="352"/>
      <c r="FE63" s="352"/>
      <c r="FF63" s="352"/>
      <c r="FG63" s="352"/>
      <c r="FH63" s="352"/>
      <c r="FI63" s="352"/>
      <c r="FJ63" s="352"/>
      <c r="FK63" s="352"/>
      <c r="FL63" s="352"/>
      <c r="FM63" s="352"/>
      <c r="FN63" s="352"/>
      <c r="FO63" s="352"/>
      <c r="FP63" s="352"/>
      <c r="FQ63" s="352"/>
      <c r="FR63" s="352"/>
      <c r="FS63" s="352"/>
      <c r="FT63" s="352"/>
      <c r="FU63" s="352"/>
      <c r="FV63" s="352"/>
      <c r="FW63" s="352"/>
      <c r="FX63" s="352"/>
      <c r="FY63" s="352"/>
      <c r="FZ63" s="352"/>
      <c r="GA63" s="352"/>
      <c r="GB63" s="352"/>
      <c r="GC63" s="352"/>
      <c r="GD63" s="352"/>
      <c r="GE63" s="352"/>
      <c r="GF63" s="352"/>
      <c r="GG63" s="352"/>
      <c r="GH63" s="352"/>
      <c r="GI63" s="352"/>
      <c r="GJ63" s="352"/>
      <c r="GK63" s="352"/>
      <c r="GL63" s="352"/>
      <c r="GM63" s="352"/>
      <c r="GN63" s="352"/>
      <c r="GO63" s="352"/>
      <c r="GP63" s="352"/>
      <c r="GQ63" s="352"/>
      <c r="GR63" s="352"/>
      <c r="GS63" s="352"/>
      <c r="GT63" s="352"/>
      <c r="GU63" s="352"/>
      <c r="GV63" s="352"/>
      <c r="GW63" s="352"/>
      <c r="GX63" s="352"/>
      <c r="GY63" s="352"/>
      <c r="GZ63" s="352"/>
      <c r="HA63" s="352"/>
      <c r="HB63" s="352"/>
      <c r="HC63" s="352"/>
      <c r="HD63" s="352"/>
      <c r="HE63" s="352"/>
      <c r="HF63" s="352"/>
      <c r="HG63" s="352"/>
      <c r="HH63" s="352"/>
      <c r="HI63" s="352"/>
      <c r="HJ63" s="352"/>
      <c r="HK63" s="352"/>
      <c r="HL63" s="352"/>
      <c r="HM63" s="352"/>
      <c r="HN63" s="352"/>
      <c r="HO63" s="352"/>
      <c r="HP63" s="352"/>
      <c r="HQ63" s="352"/>
      <c r="HR63" s="352"/>
      <c r="HS63" s="352"/>
      <c r="HT63" s="352"/>
      <c r="HU63" s="352"/>
      <c r="HV63" s="352"/>
      <c r="HW63" s="352"/>
      <c r="HX63" s="352"/>
      <c r="HY63" s="352"/>
      <c r="HZ63" s="352"/>
      <c r="IA63" s="352"/>
      <c r="IB63" s="352"/>
      <c r="IC63" s="352"/>
      <c r="ID63" s="352"/>
      <c r="IE63" s="352"/>
      <c r="IF63" s="352"/>
      <c r="IG63" s="352"/>
      <c r="IH63" s="352"/>
      <c r="II63" s="352"/>
      <c r="IJ63" s="352"/>
      <c r="IK63" s="352"/>
      <c r="IL63" s="352"/>
      <c r="IM63" s="352"/>
      <c r="IN63" s="352"/>
      <c r="IO63" s="352"/>
      <c r="IP63" s="352"/>
      <c r="IQ63" s="352"/>
      <c r="IR63" s="352"/>
      <c r="IS63" s="352"/>
      <c r="IT63" s="352"/>
      <c r="IU63" s="352"/>
      <c r="IV63" s="352"/>
      <c r="IW63" s="352"/>
      <c r="IX63" s="352"/>
      <c r="IY63" s="352"/>
      <c r="IZ63" s="352"/>
      <c r="JA63" s="352"/>
      <c r="JB63" s="352"/>
      <c r="JC63" s="352"/>
      <c r="JD63" s="352"/>
      <c r="JE63" s="352"/>
      <c r="JF63" s="352"/>
      <c r="JG63" s="352"/>
      <c r="JH63" s="352"/>
      <c r="JI63" s="352"/>
      <c r="JJ63" s="352"/>
      <c r="JK63" s="352"/>
      <c r="JL63" s="352"/>
      <c r="JM63" s="352"/>
      <c r="JN63" s="352"/>
      <c r="JO63" s="352"/>
      <c r="JP63" s="352"/>
      <c r="JQ63" s="352"/>
      <c r="JR63" s="352"/>
      <c r="JS63" s="352"/>
      <c r="JT63" s="352"/>
      <c r="JU63" s="352"/>
      <c r="JV63" s="352"/>
      <c r="JW63" s="352"/>
      <c r="JX63" s="352"/>
      <c r="JY63" s="352"/>
      <c r="JZ63" s="352"/>
      <c r="KA63" s="352"/>
      <c r="KB63" s="352"/>
      <c r="KC63" s="352"/>
      <c r="KD63" s="352"/>
      <c r="KE63" s="352"/>
      <c r="KF63" s="352"/>
      <c r="KG63" s="352"/>
      <c r="KH63" s="352"/>
      <c r="KI63" s="352"/>
      <c r="KJ63" s="352"/>
      <c r="KK63" s="352"/>
      <c r="KL63" s="352"/>
      <c r="KM63" s="352"/>
      <c r="KN63" s="352"/>
      <c r="KO63" s="352"/>
      <c r="KP63" s="352"/>
      <c r="KQ63" s="352"/>
      <c r="KR63" s="352"/>
      <c r="KS63" s="352"/>
      <c r="KT63" s="352"/>
      <c r="KU63" s="352"/>
      <c r="KV63" s="352"/>
      <c r="KW63" s="352"/>
      <c r="KX63" s="352"/>
      <c r="KY63" s="352"/>
      <c r="KZ63" s="352"/>
      <c r="LA63" s="352"/>
      <c r="LB63" s="352"/>
      <c r="LC63" s="352"/>
      <c r="LD63" s="352"/>
      <c r="LE63" s="352"/>
      <c r="LF63" s="352"/>
      <c r="LG63" s="352"/>
      <c r="LH63" s="352"/>
      <c r="LI63" s="352"/>
      <c r="LJ63" s="352"/>
      <c r="LK63" s="352"/>
      <c r="LL63" s="352"/>
      <c r="LM63" s="352"/>
      <c r="LN63" s="352"/>
      <c r="LO63" s="352"/>
      <c r="LP63" s="352"/>
      <c r="LQ63" s="352"/>
      <c r="LR63" s="352"/>
      <c r="LS63" s="352"/>
      <c r="LT63" s="352"/>
      <c r="LU63" s="352"/>
      <c r="LV63" s="352"/>
      <c r="LW63" s="352"/>
    </row>
    <row r="64" spans="1:335" s="42" customFormat="1" x14ac:dyDescent="0.35">
      <c r="A64" s="118">
        <v>2</v>
      </c>
      <c r="B64" s="88" t="s">
        <v>105</v>
      </c>
      <c r="C64" s="88" t="s">
        <v>81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40">
        <v>76000</v>
      </c>
      <c r="AD64" s="128"/>
      <c r="AE64" s="128">
        <f>'Ile-Epo Market'!AD7</f>
        <v>90000</v>
      </c>
      <c r="AF64" s="128">
        <f>'Ile-Epo Market'!AE7</f>
        <v>92000</v>
      </c>
      <c r="AG64" s="129">
        <f>AVERAGE(AC64:AF64)</f>
        <v>86000</v>
      </c>
      <c r="AH64" s="140">
        <f>'Ile-Epo Market'!AG7</f>
        <v>90000</v>
      </c>
      <c r="AI64" s="140">
        <f>'Ile-Epo Market'!AH7</f>
        <v>90000</v>
      </c>
      <c r="AJ64" s="140">
        <f>'Ile-Epo Market'!AI7</f>
        <v>90000</v>
      </c>
      <c r="AK64" s="140">
        <f>'Ile-Epo Market'!AJ7</f>
        <v>85000</v>
      </c>
      <c r="AL64" s="129">
        <f t="shared" si="28"/>
        <v>88750</v>
      </c>
      <c r="AM64" s="152">
        <f>'Ile-Epo Market'!AL7</f>
        <v>85000</v>
      </c>
      <c r="AN64" s="152">
        <f>'Ile-Epo Market'!AM7</f>
        <v>82000</v>
      </c>
      <c r="AO64" s="152">
        <f>'Ile-Epo Market'!AN7</f>
        <v>80000</v>
      </c>
      <c r="AP64" s="152">
        <f>'Ile-Epo Market'!AO7</f>
        <v>80000</v>
      </c>
      <c r="AQ64" s="323">
        <f t="shared" ref="AQ64:AQ89" si="32">AVERAGE(AM64:AP64)</f>
        <v>81750</v>
      </c>
      <c r="AR64" s="152">
        <f>'Ile-Epo Market'!AQ7</f>
        <v>80000</v>
      </c>
      <c r="AS64" s="152">
        <f>'Ile-Epo Market'!AR7</f>
        <v>80000</v>
      </c>
      <c r="AT64" s="152">
        <f>'Ile-Epo Market'!AS7</f>
        <v>78000</v>
      </c>
      <c r="AU64" s="152">
        <f>'Ile-Epo Market'!AT7</f>
        <v>77000</v>
      </c>
      <c r="AV64" s="152">
        <f>'Ile-Epo Market'!AU7</f>
        <v>77000</v>
      </c>
      <c r="AW64" s="323">
        <f t="shared" ref="AW64:AW89" si="33">AVERAGE(AR64:AV64)</f>
        <v>78400</v>
      </c>
      <c r="AX64" s="152">
        <f>'Ile-Epo Market'!AW7</f>
        <v>78000</v>
      </c>
      <c r="AY64" s="152">
        <f>'Ile-Epo Market'!AX7</f>
        <v>78000</v>
      </c>
      <c r="AZ64" s="152">
        <f>'Ile-Epo Market'!AY7</f>
        <v>78000</v>
      </c>
      <c r="BA64" s="152">
        <f>'Ile-Epo Market'!AZ7</f>
        <v>78000</v>
      </c>
      <c r="BB64" s="323">
        <f t="shared" si="29"/>
        <v>78000</v>
      </c>
      <c r="BC64" s="351">
        <f>'Ile-Epo Market'!BB7</f>
        <v>78000</v>
      </c>
      <c r="BD64" s="351">
        <f>'Ile-Epo Market'!BC7</f>
        <v>80000</v>
      </c>
      <c r="BE64" s="351">
        <f>'Ile-Epo Market'!BD7</f>
        <v>79000</v>
      </c>
      <c r="BF64" s="351">
        <f>'Ile-Epo Market'!BE7</f>
        <v>78000</v>
      </c>
      <c r="BG64" s="351">
        <f>'Ile-Epo Market'!BF7</f>
        <v>70000</v>
      </c>
      <c r="BH64" s="323">
        <f t="shared" ref="BH64:BH89" si="34">AVERAGE(BC64:BG64)</f>
        <v>77000</v>
      </c>
      <c r="BI64" s="351">
        <f>'Ile-Epo Market'!BH7</f>
        <v>72000</v>
      </c>
      <c r="BJ64" s="351">
        <f>'Ile-Epo Market'!BI7</f>
        <v>72000</v>
      </c>
      <c r="BK64" s="351">
        <f>'Ile-Epo Market'!BJ7</f>
        <v>70000</v>
      </c>
      <c r="BL64" s="351">
        <f>'Ile-Epo Market'!BK7</f>
        <v>70000</v>
      </c>
      <c r="BM64" s="323">
        <f t="shared" si="30"/>
        <v>71000</v>
      </c>
      <c r="BN64" s="351">
        <f>'Ile-Epo Market'!BM7</f>
        <v>70000</v>
      </c>
      <c r="BO64" s="351">
        <f>'Ile-Epo Market'!BN7</f>
        <v>65000</v>
      </c>
      <c r="BP64" s="351">
        <f>'Ile-Epo Market'!BO7</f>
        <v>65000</v>
      </c>
      <c r="BQ64" s="351">
        <f>'Ile-Epo Market'!BP7</f>
        <v>64000</v>
      </c>
      <c r="BR64" s="323">
        <f t="shared" si="31"/>
        <v>66000</v>
      </c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352"/>
      <c r="DO64" s="352"/>
      <c r="DP64" s="352"/>
      <c r="DQ64" s="352"/>
      <c r="DR64" s="352"/>
      <c r="DS64" s="352"/>
      <c r="DT64" s="352"/>
      <c r="DU64" s="352"/>
      <c r="DV64" s="352"/>
      <c r="DW64" s="352"/>
      <c r="DX64" s="352"/>
      <c r="DY64" s="352"/>
      <c r="DZ64" s="352"/>
      <c r="EA64" s="352"/>
      <c r="EB64" s="352"/>
      <c r="EC64" s="352"/>
      <c r="ED64" s="352"/>
      <c r="EE64" s="352"/>
      <c r="EF64" s="352"/>
      <c r="EG64" s="352"/>
      <c r="EH64" s="352"/>
      <c r="EI64" s="352"/>
      <c r="EJ64" s="352"/>
      <c r="EK64" s="352"/>
      <c r="EL64" s="352"/>
      <c r="EM64" s="352"/>
      <c r="EN64" s="352"/>
      <c r="EO64" s="352"/>
      <c r="EP64" s="352"/>
      <c r="EQ64" s="352"/>
      <c r="ER64" s="352"/>
      <c r="ES64" s="352"/>
      <c r="ET64" s="352"/>
      <c r="EU64" s="352"/>
      <c r="EV64" s="352"/>
      <c r="EW64" s="352"/>
      <c r="EX64" s="352"/>
      <c r="EY64" s="352"/>
      <c r="EZ64" s="352"/>
      <c r="FA64" s="352"/>
      <c r="FB64" s="352"/>
      <c r="FC64" s="352"/>
      <c r="FD64" s="352"/>
      <c r="FE64" s="352"/>
      <c r="FF64" s="352"/>
      <c r="FG64" s="352"/>
      <c r="FH64" s="352"/>
      <c r="FI64" s="352"/>
      <c r="FJ64" s="352"/>
      <c r="FK64" s="352"/>
      <c r="FL64" s="352"/>
      <c r="FM64" s="352"/>
      <c r="FN64" s="352"/>
      <c r="FO64" s="352"/>
      <c r="FP64" s="352"/>
      <c r="FQ64" s="352"/>
      <c r="FR64" s="352"/>
      <c r="FS64" s="352"/>
      <c r="FT64" s="352"/>
      <c r="FU64" s="352"/>
      <c r="FV64" s="352"/>
      <c r="FW64" s="352"/>
      <c r="FX64" s="352"/>
      <c r="FY64" s="352"/>
      <c r="FZ64" s="352"/>
      <c r="GA64" s="352"/>
      <c r="GB64" s="352"/>
      <c r="GC64" s="352"/>
      <c r="GD64" s="352"/>
      <c r="GE64" s="352"/>
      <c r="GF64" s="352"/>
      <c r="GG64" s="352"/>
      <c r="GH64" s="352"/>
      <c r="GI64" s="352"/>
      <c r="GJ64" s="352"/>
      <c r="GK64" s="352"/>
      <c r="GL64" s="352"/>
      <c r="GM64" s="352"/>
      <c r="GN64" s="352"/>
      <c r="GO64" s="352"/>
      <c r="GP64" s="352"/>
      <c r="GQ64" s="352"/>
      <c r="GR64" s="352"/>
      <c r="GS64" s="352"/>
      <c r="GT64" s="352"/>
      <c r="GU64" s="352"/>
      <c r="GV64" s="352"/>
      <c r="GW64" s="352"/>
      <c r="GX64" s="352"/>
      <c r="GY64" s="352"/>
      <c r="GZ64" s="352"/>
      <c r="HA64" s="352"/>
      <c r="HB64" s="352"/>
      <c r="HC64" s="352"/>
      <c r="HD64" s="352"/>
      <c r="HE64" s="352"/>
      <c r="HF64" s="352"/>
      <c r="HG64" s="352"/>
      <c r="HH64" s="352"/>
      <c r="HI64" s="352"/>
      <c r="HJ64" s="352"/>
      <c r="HK64" s="352"/>
      <c r="HL64" s="352"/>
      <c r="HM64" s="352"/>
      <c r="HN64" s="352"/>
      <c r="HO64" s="352"/>
      <c r="HP64" s="352"/>
      <c r="HQ64" s="352"/>
      <c r="HR64" s="352"/>
      <c r="HS64" s="352"/>
      <c r="HT64" s="352"/>
      <c r="HU64" s="352"/>
      <c r="HV64" s="352"/>
      <c r="HW64" s="352"/>
      <c r="HX64" s="352"/>
      <c r="HY64" s="352"/>
      <c r="HZ64" s="352"/>
      <c r="IA64" s="352"/>
      <c r="IB64" s="352"/>
      <c r="IC64" s="352"/>
      <c r="ID64" s="352"/>
      <c r="IE64" s="352"/>
      <c r="IF64" s="352"/>
      <c r="IG64" s="352"/>
      <c r="IH64" s="352"/>
      <c r="II64" s="352"/>
      <c r="IJ64" s="352"/>
      <c r="IK64" s="352"/>
      <c r="IL64" s="352"/>
      <c r="IM64" s="352"/>
      <c r="IN64" s="352"/>
      <c r="IO64" s="352"/>
      <c r="IP64" s="352"/>
      <c r="IQ64" s="352"/>
      <c r="IR64" s="352"/>
      <c r="IS64" s="352"/>
      <c r="IT64" s="352"/>
      <c r="IU64" s="352"/>
      <c r="IV64" s="352"/>
      <c r="IW64" s="352"/>
      <c r="IX64" s="352"/>
      <c r="IY64" s="352"/>
      <c r="IZ64" s="352"/>
      <c r="JA64" s="352"/>
      <c r="JB64" s="352"/>
      <c r="JC64" s="352"/>
      <c r="JD64" s="352"/>
      <c r="JE64" s="352"/>
      <c r="JF64" s="352"/>
      <c r="JG64" s="352"/>
      <c r="JH64" s="352"/>
      <c r="JI64" s="352"/>
      <c r="JJ64" s="352"/>
      <c r="JK64" s="352"/>
      <c r="JL64" s="352"/>
      <c r="JM64" s="352"/>
      <c r="JN64" s="352"/>
      <c r="JO64" s="352"/>
      <c r="JP64" s="352"/>
      <c r="JQ64" s="352"/>
      <c r="JR64" s="352"/>
      <c r="JS64" s="352"/>
      <c r="JT64" s="352"/>
      <c r="JU64" s="352"/>
      <c r="JV64" s="352"/>
      <c r="JW64" s="352"/>
      <c r="JX64" s="352"/>
      <c r="JY64" s="352"/>
      <c r="JZ64" s="352"/>
      <c r="KA64" s="352"/>
      <c r="KB64" s="352"/>
      <c r="KC64" s="352"/>
      <c r="KD64" s="352"/>
      <c r="KE64" s="352"/>
      <c r="KF64" s="352"/>
      <c r="KG64" s="352"/>
      <c r="KH64" s="352"/>
      <c r="KI64" s="352"/>
      <c r="KJ64" s="352"/>
      <c r="KK64" s="352"/>
      <c r="KL64" s="352"/>
      <c r="KM64" s="352"/>
      <c r="KN64" s="352"/>
      <c r="KO64" s="352"/>
      <c r="KP64" s="352"/>
      <c r="KQ64" s="352"/>
      <c r="KR64" s="352"/>
      <c r="KS64" s="352"/>
      <c r="KT64" s="352"/>
      <c r="KU64" s="352"/>
      <c r="KV64" s="352"/>
      <c r="KW64" s="352"/>
      <c r="KX64" s="352"/>
      <c r="KY64" s="352"/>
      <c r="KZ64" s="352"/>
      <c r="LA64" s="352"/>
      <c r="LB64" s="352"/>
      <c r="LC64" s="352"/>
      <c r="LD64" s="352"/>
      <c r="LE64" s="352"/>
      <c r="LF64" s="352"/>
      <c r="LG64" s="352"/>
      <c r="LH64" s="352"/>
      <c r="LI64" s="352"/>
      <c r="LJ64" s="352"/>
      <c r="LK64" s="352"/>
      <c r="LL64" s="352"/>
      <c r="LM64" s="352"/>
      <c r="LN64" s="352"/>
      <c r="LO64" s="352"/>
      <c r="LP64" s="352"/>
      <c r="LQ64" s="352"/>
      <c r="LR64" s="352"/>
      <c r="LS64" s="352"/>
      <c r="LT64" s="352"/>
      <c r="LU64" s="352"/>
      <c r="LV64" s="352"/>
      <c r="LW64" s="352"/>
    </row>
    <row r="65" spans="1:335" s="42" customFormat="1" x14ac:dyDescent="0.35">
      <c r="A65" s="118">
        <v>3</v>
      </c>
      <c r="B65" s="88" t="s">
        <v>106</v>
      </c>
      <c r="C65" s="153" t="s">
        <v>81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40"/>
      <c r="AD65" s="128"/>
      <c r="AE65" s="128">
        <f>'Ile-Epo Market'!AD8</f>
        <v>70000</v>
      </c>
      <c r="AF65" s="128">
        <f>'Ile-Epo Market'!AE8</f>
        <v>70000</v>
      </c>
      <c r="AG65" s="129">
        <f>AVERAGE(AC65:AF65)</f>
        <v>70000</v>
      </c>
      <c r="AH65" s="140">
        <f>'Ile-Epo Market'!AG8</f>
        <v>70000</v>
      </c>
      <c r="AI65" s="140">
        <f>'Ile-Epo Market'!AH8</f>
        <v>68000</v>
      </c>
      <c r="AJ65" s="140">
        <f>'Ile-Epo Market'!AI8</f>
        <v>70000</v>
      </c>
      <c r="AK65" s="140">
        <f>'Ile-Epo Market'!AJ8</f>
        <v>65000</v>
      </c>
      <c r="AL65" s="129">
        <f t="shared" si="28"/>
        <v>68250</v>
      </c>
      <c r="AM65" s="152">
        <f>'Ile-Epo Market'!AL8</f>
        <v>65000</v>
      </c>
      <c r="AN65" s="152">
        <f>'Ile-Epo Market'!AM8</f>
        <v>62000</v>
      </c>
      <c r="AO65" s="152">
        <f>'Ile-Epo Market'!AN8</f>
        <v>60000</v>
      </c>
      <c r="AP65" s="152">
        <f>'Ile-Epo Market'!AO8</f>
        <v>60000</v>
      </c>
      <c r="AQ65" s="323">
        <f t="shared" si="32"/>
        <v>61750</v>
      </c>
      <c r="AR65" s="152">
        <f>'Ile-Epo Market'!AQ8</f>
        <v>60000</v>
      </c>
      <c r="AS65" s="152">
        <f>'Ile-Epo Market'!AR8</f>
        <v>60000</v>
      </c>
      <c r="AT65" s="152">
        <f>'Ile-Epo Market'!AS8</f>
        <v>60000</v>
      </c>
      <c r="AU65" s="152">
        <f>'Ile-Epo Market'!AT8</f>
        <v>58000</v>
      </c>
      <c r="AV65" s="152">
        <f>'Ile-Epo Market'!AU8</f>
        <v>58000</v>
      </c>
      <c r="AW65" s="323">
        <f t="shared" si="33"/>
        <v>59200</v>
      </c>
      <c r="AX65" s="152">
        <f>'Ile-Epo Market'!AW8</f>
        <v>60000</v>
      </c>
      <c r="AY65" s="152">
        <f>'Ile-Epo Market'!AX8</f>
        <v>60000</v>
      </c>
      <c r="AZ65" s="152">
        <f>'Ile-Epo Market'!AY8</f>
        <v>60000</v>
      </c>
      <c r="BA65" s="152">
        <f>'Ile-Epo Market'!AZ8</f>
        <v>60000</v>
      </c>
      <c r="BB65" s="323">
        <f t="shared" si="29"/>
        <v>60000</v>
      </c>
      <c r="BC65" s="351">
        <f>'Ile-Epo Market'!BB8</f>
        <v>60000</v>
      </c>
      <c r="BD65" s="351">
        <f>'Ile-Epo Market'!BC8</f>
        <v>60000</v>
      </c>
      <c r="BE65" s="351">
        <f>'Ile-Epo Market'!BD8</f>
        <v>60000</v>
      </c>
      <c r="BF65" s="351">
        <f>'Ile-Epo Market'!BE8</f>
        <v>60000</v>
      </c>
      <c r="BG65" s="351">
        <f>'Ile-Epo Market'!BF8</f>
        <v>65000</v>
      </c>
      <c r="BH65" s="323">
        <f t="shared" si="34"/>
        <v>61000</v>
      </c>
      <c r="BI65" s="351">
        <f>'Ile-Epo Market'!BH8</f>
        <v>68000</v>
      </c>
      <c r="BJ65" s="351">
        <f>'Ile-Epo Market'!BI8</f>
        <v>70000</v>
      </c>
      <c r="BK65" s="351">
        <f>'Ile-Epo Market'!BJ8</f>
        <v>70000</v>
      </c>
      <c r="BL65" s="351">
        <f>'Ile-Epo Market'!BK8</f>
        <v>68000</v>
      </c>
      <c r="BM65" s="323">
        <f t="shared" si="30"/>
        <v>69000</v>
      </c>
      <c r="BN65" s="351">
        <f>'Ile-Epo Market'!BM8</f>
        <v>70000</v>
      </c>
      <c r="BO65" s="351">
        <f>'Ile-Epo Market'!BN8</f>
        <v>65000</v>
      </c>
      <c r="BP65" s="351">
        <f>'Ile-Epo Market'!BO8</f>
        <v>64000</v>
      </c>
      <c r="BQ65" s="351">
        <f>'Ile-Epo Market'!BP8</f>
        <v>64000</v>
      </c>
      <c r="BR65" s="323">
        <f t="shared" si="31"/>
        <v>65750</v>
      </c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352"/>
      <c r="DO65" s="352"/>
      <c r="DP65" s="352"/>
      <c r="DQ65" s="352"/>
      <c r="DR65" s="352"/>
      <c r="DS65" s="352"/>
      <c r="DT65" s="352"/>
      <c r="DU65" s="352"/>
      <c r="DV65" s="352"/>
      <c r="DW65" s="352"/>
      <c r="DX65" s="352"/>
      <c r="DY65" s="352"/>
      <c r="DZ65" s="352"/>
      <c r="EA65" s="352"/>
      <c r="EB65" s="352"/>
      <c r="EC65" s="352"/>
      <c r="ED65" s="352"/>
      <c r="EE65" s="352"/>
      <c r="EF65" s="352"/>
      <c r="EG65" s="352"/>
      <c r="EH65" s="352"/>
      <c r="EI65" s="352"/>
      <c r="EJ65" s="352"/>
      <c r="EK65" s="352"/>
      <c r="EL65" s="352"/>
      <c r="EM65" s="352"/>
      <c r="EN65" s="352"/>
      <c r="EO65" s="352"/>
      <c r="EP65" s="352"/>
      <c r="EQ65" s="352"/>
      <c r="ER65" s="352"/>
      <c r="ES65" s="352"/>
      <c r="ET65" s="352"/>
      <c r="EU65" s="352"/>
      <c r="EV65" s="352"/>
      <c r="EW65" s="352"/>
      <c r="EX65" s="352"/>
      <c r="EY65" s="352"/>
      <c r="EZ65" s="352"/>
      <c r="FA65" s="352"/>
      <c r="FB65" s="352"/>
      <c r="FC65" s="352"/>
      <c r="FD65" s="352"/>
      <c r="FE65" s="352"/>
      <c r="FF65" s="352"/>
      <c r="FG65" s="352"/>
      <c r="FH65" s="352"/>
      <c r="FI65" s="352"/>
      <c r="FJ65" s="352"/>
      <c r="FK65" s="352"/>
      <c r="FL65" s="352"/>
      <c r="FM65" s="352"/>
      <c r="FN65" s="352"/>
      <c r="FO65" s="352"/>
      <c r="FP65" s="352"/>
      <c r="FQ65" s="352"/>
      <c r="FR65" s="352"/>
      <c r="FS65" s="352"/>
      <c r="FT65" s="352"/>
      <c r="FU65" s="352"/>
      <c r="FV65" s="352"/>
      <c r="FW65" s="352"/>
      <c r="FX65" s="352"/>
      <c r="FY65" s="352"/>
      <c r="FZ65" s="352"/>
      <c r="GA65" s="352"/>
      <c r="GB65" s="352"/>
      <c r="GC65" s="352"/>
      <c r="GD65" s="352"/>
      <c r="GE65" s="352"/>
      <c r="GF65" s="352"/>
      <c r="GG65" s="352"/>
      <c r="GH65" s="352"/>
      <c r="GI65" s="352"/>
      <c r="GJ65" s="352"/>
      <c r="GK65" s="352"/>
      <c r="GL65" s="352"/>
      <c r="GM65" s="352"/>
      <c r="GN65" s="352"/>
      <c r="GO65" s="352"/>
      <c r="GP65" s="352"/>
      <c r="GQ65" s="352"/>
      <c r="GR65" s="352"/>
      <c r="GS65" s="352"/>
      <c r="GT65" s="352"/>
      <c r="GU65" s="352"/>
      <c r="GV65" s="352"/>
      <c r="GW65" s="352"/>
      <c r="GX65" s="352"/>
      <c r="GY65" s="352"/>
      <c r="GZ65" s="352"/>
      <c r="HA65" s="352"/>
      <c r="HB65" s="352"/>
      <c r="HC65" s="352"/>
      <c r="HD65" s="352"/>
      <c r="HE65" s="352"/>
      <c r="HF65" s="352"/>
      <c r="HG65" s="352"/>
      <c r="HH65" s="352"/>
      <c r="HI65" s="352"/>
      <c r="HJ65" s="352"/>
      <c r="HK65" s="352"/>
      <c r="HL65" s="352"/>
      <c r="HM65" s="352"/>
      <c r="HN65" s="352"/>
      <c r="HO65" s="352"/>
      <c r="HP65" s="352"/>
      <c r="HQ65" s="352"/>
      <c r="HR65" s="352"/>
      <c r="HS65" s="352"/>
      <c r="HT65" s="352"/>
      <c r="HU65" s="352"/>
      <c r="HV65" s="352"/>
      <c r="HW65" s="352"/>
      <c r="HX65" s="352"/>
      <c r="HY65" s="352"/>
      <c r="HZ65" s="352"/>
      <c r="IA65" s="352"/>
      <c r="IB65" s="352"/>
      <c r="IC65" s="352"/>
      <c r="ID65" s="352"/>
      <c r="IE65" s="352"/>
      <c r="IF65" s="352"/>
      <c r="IG65" s="352"/>
      <c r="IH65" s="352"/>
      <c r="II65" s="352"/>
      <c r="IJ65" s="352"/>
      <c r="IK65" s="352"/>
      <c r="IL65" s="352"/>
      <c r="IM65" s="352"/>
      <c r="IN65" s="352"/>
      <c r="IO65" s="352"/>
      <c r="IP65" s="352"/>
      <c r="IQ65" s="352"/>
      <c r="IR65" s="352"/>
      <c r="IS65" s="352"/>
      <c r="IT65" s="352"/>
      <c r="IU65" s="352"/>
      <c r="IV65" s="352"/>
      <c r="IW65" s="352"/>
      <c r="IX65" s="352"/>
      <c r="IY65" s="352"/>
      <c r="IZ65" s="352"/>
      <c r="JA65" s="352"/>
      <c r="JB65" s="352"/>
      <c r="JC65" s="352"/>
      <c r="JD65" s="352"/>
      <c r="JE65" s="352"/>
      <c r="JF65" s="352"/>
      <c r="JG65" s="352"/>
      <c r="JH65" s="352"/>
      <c r="JI65" s="352"/>
      <c r="JJ65" s="352"/>
      <c r="JK65" s="352"/>
      <c r="JL65" s="352"/>
      <c r="JM65" s="352"/>
      <c r="JN65" s="352"/>
      <c r="JO65" s="352"/>
      <c r="JP65" s="352"/>
      <c r="JQ65" s="352"/>
      <c r="JR65" s="352"/>
      <c r="JS65" s="352"/>
      <c r="JT65" s="352"/>
      <c r="JU65" s="352"/>
      <c r="JV65" s="352"/>
      <c r="JW65" s="352"/>
      <c r="JX65" s="352"/>
      <c r="JY65" s="352"/>
      <c r="JZ65" s="352"/>
      <c r="KA65" s="352"/>
      <c r="KB65" s="352"/>
      <c r="KC65" s="352"/>
      <c r="KD65" s="352"/>
      <c r="KE65" s="352"/>
      <c r="KF65" s="352"/>
      <c r="KG65" s="352"/>
      <c r="KH65" s="352"/>
      <c r="KI65" s="352"/>
      <c r="KJ65" s="352"/>
      <c r="KK65" s="352"/>
      <c r="KL65" s="352"/>
      <c r="KM65" s="352"/>
      <c r="KN65" s="352"/>
      <c r="KO65" s="352"/>
      <c r="KP65" s="352"/>
      <c r="KQ65" s="352"/>
      <c r="KR65" s="352"/>
      <c r="KS65" s="352"/>
      <c r="KT65" s="352"/>
      <c r="KU65" s="352"/>
      <c r="KV65" s="352"/>
      <c r="KW65" s="352"/>
      <c r="KX65" s="352"/>
      <c r="KY65" s="352"/>
      <c r="KZ65" s="352"/>
      <c r="LA65" s="352"/>
      <c r="LB65" s="352"/>
      <c r="LC65" s="352"/>
      <c r="LD65" s="352"/>
      <c r="LE65" s="352"/>
      <c r="LF65" s="352"/>
      <c r="LG65" s="352"/>
      <c r="LH65" s="352"/>
      <c r="LI65" s="352"/>
      <c r="LJ65" s="352"/>
      <c r="LK65" s="352"/>
      <c r="LL65" s="352"/>
      <c r="LM65" s="352"/>
      <c r="LN65" s="352"/>
      <c r="LO65" s="352"/>
      <c r="LP65" s="352"/>
      <c r="LQ65" s="352"/>
      <c r="LR65" s="352"/>
      <c r="LS65" s="352"/>
      <c r="LT65" s="352"/>
      <c r="LU65" s="352"/>
      <c r="LV65" s="352"/>
      <c r="LW65" s="352"/>
    </row>
    <row r="66" spans="1:335" s="42" customFormat="1" x14ac:dyDescent="0.35">
      <c r="A66" s="118">
        <v>4</v>
      </c>
      <c r="B66" s="90" t="s">
        <v>82</v>
      </c>
      <c r="C66" s="90" t="s">
        <v>68</v>
      </c>
      <c r="D66" s="128">
        <v>35000</v>
      </c>
      <c r="E66" s="128">
        <v>36000</v>
      </c>
      <c r="F66" s="137">
        <v>35500</v>
      </c>
      <c r="G66" s="134">
        <v>37000</v>
      </c>
      <c r="H66" s="126">
        <f t="shared" ref="H66:H88" si="35">AVERAGE(D66:G66)</f>
        <v>35875</v>
      </c>
      <c r="I66" s="134">
        <v>36000</v>
      </c>
      <c r="J66" s="89">
        <v>36500</v>
      </c>
      <c r="K66" s="128">
        <v>39000</v>
      </c>
      <c r="L66" s="128">
        <v>39500</v>
      </c>
      <c r="M66" s="128">
        <v>38600</v>
      </c>
      <c r="N66" s="126">
        <f t="shared" ref="N66:N88" si="36">AVERAGE(I66:M66)</f>
        <v>37920</v>
      </c>
      <c r="O66" s="128">
        <v>39500</v>
      </c>
      <c r="P66" s="128">
        <v>39500</v>
      </c>
      <c r="Q66" s="128">
        <v>37500</v>
      </c>
      <c r="R66" s="128">
        <v>38000</v>
      </c>
      <c r="S66" s="126">
        <f t="shared" ref="S66:S88" si="37">AVERAGE(O66:R66)</f>
        <v>38625</v>
      </c>
      <c r="T66" s="128">
        <v>40000</v>
      </c>
      <c r="U66" s="128"/>
      <c r="V66" s="128">
        <v>41000</v>
      </c>
      <c r="W66" s="126">
        <f t="shared" ref="W66:W88" si="38">AVERAGE(T66:V66)</f>
        <v>40500</v>
      </c>
      <c r="X66" s="128">
        <v>42500</v>
      </c>
      <c r="Y66" s="128">
        <v>42000</v>
      </c>
      <c r="Z66" s="128">
        <v>42500</v>
      </c>
      <c r="AA66" s="128">
        <v>33000</v>
      </c>
      <c r="AB66" s="126">
        <f t="shared" ref="AB66:AB78" si="39">AVERAGE(X66:Z66)</f>
        <v>42333.333333333336</v>
      </c>
      <c r="AC66" s="140">
        <v>35000</v>
      </c>
      <c r="AD66" s="128">
        <f>'Ile-Epo Market'!AC9</f>
        <v>35000</v>
      </c>
      <c r="AE66" s="128">
        <f>'Ile-Epo Market'!AD9</f>
        <v>35000</v>
      </c>
      <c r="AF66" s="128">
        <f>'Ile-Epo Market'!AE9</f>
        <v>37000</v>
      </c>
      <c r="AG66" s="129">
        <f t="shared" ref="AG66:AG89" si="40">AVERAGE(AC66:AF66)</f>
        <v>35500</v>
      </c>
      <c r="AH66" s="140">
        <f>'Ile-Epo Market'!AG9</f>
        <v>35000</v>
      </c>
      <c r="AI66" s="140">
        <f>'Ile-Epo Market'!AH9</f>
        <v>35000</v>
      </c>
      <c r="AJ66" s="140">
        <f>'Ile-Epo Market'!AI9</f>
        <v>35000</v>
      </c>
      <c r="AK66" s="140">
        <f>'Ile-Epo Market'!AJ9</f>
        <v>36000</v>
      </c>
      <c r="AL66" s="129">
        <f t="shared" si="28"/>
        <v>35250</v>
      </c>
      <c r="AM66" s="152">
        <f>'Ile-Epo Market'!AL9</f>
        <v>35500</v>
      </c>
      <c r="AN66" s="152">
        <f>'Ile-Epo Market'!AM9</f>
        <v>36000</v>
      </c>
      <c r="AO66" s="152">
        <f>'Ile-Epo Market'!AN9</f>
        <v>35500</v>
      </c>
      <c r="AP66" s="152">
        <f>'Ile-Epo Market'!AO9</f>
        <v>35500</v>
      </c>
      <c r="AQ66" s="323">
        <f t="shared" si="32"/>
        <v>35625</v>
      </c>
      <c r="AR66" s="152">
        <f>'Ile-Epo Market'!AQ9</f>
        <v>35500</v>
      </c>
      <c r="AS66" s="152">
        <f>'Ile-Epo Market'!AR9</f>
        <v>35500</v>
      </c>
      <c r="AT66" s="152">
        <f>'Ile-Epo Market'!AS9</f>
        <v>35500</v>
      </c>
      <c r="AU66" s="152">
        <f>'Ile-Epo Market'!AT9</f>
        <v>35500</v>
      </c>
      <c r="AV66" s="152">
        <f>'Ile-Epo Market'!AU9</f>
        <v>35500</v>
      </c>
      <c r="AW66" s="323">
        <f t="shared" si="33"/>
        <v>35500</v>
      </c>
      <c r="AX66" s="152">
        <f>'Ile-Epo Market'!AW9</f>
        <v>35500</v>
      </c>
      <c r="AY66" s="152">
        <f>'Ile-Epo Market'!AX9</f>
        <v>35500</v>
      </c>
      <c r="AZ66" s="152">
        <f>'Ile-Epo Market'!AY9</f>
        <v>35500</v>
      </c>
      <c r="BA66" s="152">
        <f>'Ile-Epo Market'!AZ9</f>
        <v>35500</v>
      </c>
      <c r="BB66" s="323">
        <f t="shared" si="29"/>
        <v>35500</v>
      </c>
      <c r="BC66" s="351">
        <f>'Ile-Epo Market'!BB9</f>
        <v>35500</v>
      </c>
      <c r="BD66" s="351">
        <f>'Ile-Epo Market'!BC9</f>
        <v>35500</v>
      </c>
      <c r="BE66" s="351">
        <f>'Ile-Epo Market'!BD9</f>
        <v>36000</v>
      </c>
      <c r="BF66" s="351">
        <f>'Ile-Epo Market'!BE9</f>
        <v>35500</v>
      </c>
      <c r="BG66" s="351">
        <f>'Ile-Epo Market'!BF9</f>
        <v>34000</v>
      </c>
      <c r="BH66" s="323">
        <f t="shared" si="34"/>
        <v>35300</v>
      </c>
      <c r="BI66" s="351">
        <f>'Ile-Epo Market'!BH9</f>
        <v>32500</v>
      </c>
      <c r="BJ66" s="351">
        <f>'Ile-Epo Market'!BI9</f>
        <v>32000</v>
      </c>
      <c r="BK66" s="351">
        <f>'Ile-Epo Market'!BJ9</f>
        <v>32000</v>
      </c>
      <c r="BL66" s="351">
        <f>'Ile-Epo Market'!BK9</f>
        <v>32000</v>
      </c>
      <c r="BM66" s="323">
        <f t="shared" si="30"/>
        <v>32125</v>
      </c>
      <c r="BN66" s="351">
        <f>'Ile-Epo Market'!BM9</f>
        <v>32500</v>
      </c>
      <c r="BO66" s="351">
        <f>'Ile-Epo Market'!BN9</f>
        <v>27500</v>
      </c>
      <c r="BP66" s="351">
        <f>'Ile-Epo Market'!BO9</f>
        <v>27000</v>
      </c>
      <c r="BQ66" s="351">
        <f>'Ile-Epo Market'!BP9</f>
        <v>27000</v>
      </c>
      <c r="BR66" s="323">
        <f t="shared" si="31"/>
        <v>28500</v>
      </c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352"/>
      <c r="DO66" s="352"/>
      <c r="DP66" s="352"/>
      <c r="DQ66" s="352"/>
      <c r="DR66" s="352"/>
      <c r="DS66" s="352"/>
      <c r="DT66" s="352"/>
      <c r="DU66" s="352"/>
      <c r="DV66" s="352"/>
      <c r="DW66" s="352"/>
      <c r="DX66" s="352"/>
      <c r="DY66" s="352"/>
      <c r="DZ66" s="352"/>
      <c r="EA66" s="352"/>
      <c r="EB66" s="352"/>
      <c r="EC66" s="352"/>
      <c r="ED66" s="352"/>
      <c r="EE66" s="352"/>
      <c r="EF66" s="352"/>
      <c r="EG66" s="352"/>
      <c r="EH66" s="352"/>
      <c r="EI66" s="352"/>
      <c r="EJ66" s="352"/>
      <c r="EK66" s="352"/>
      <c r="EL66" s="352"/>
      <c r="EM66" s="352"/>
      <c r="EN66" s="352"/>
      <c r="EO66" s="352"/>
      <c r="EP66" s="352"/>
      <c r="EQ66" s="352"/>
      <c r="ER66" s="352"/>
      <c r="ES66" s="352"/>
      <c r="ET66" s="352"/>
      <c r="EU66" s="352"/>
      <c r="EV66" s="352"/>
      <c r="EW66" s="352"/>
      <c r="EX66" s="352"/>
      <c r="EY66" s="352"/>
      <c r="EZ66" s="352"/>
      <c r="FA66" s="352"/>
      <c r="FB66" s="352"/>
      <c r="FC66" s="352"/>
      <c r="FD66" s="352"/>
      <c r="FE66" s="352"/>
      <c r="FF66" s="352"/>
      <c r="FG66" s="352"/>
      <c r="FH66" s="352"/>
      <c r="FI66" s="352"/>
      <c r="FJ66" s="352"/>
      <c r="FK66" s="352"/>
      <c r="FL66" s="352"/>
      <c r="FM66" s="352"/>
      <c r="FN66" s="352"/>
      <c r="FO66" s="352"/>
      <c r="FP66" s="352"/>
      <c r="FQ66" s="352"/>
      <c r="FR66" s="352"/>
      <c r="FS66" s="352"/>
      <c r="FT66" s="352"/>
      <c r="FU66" s="352"/>
      <c r="FV66" s="352"/>
      <c r="FW66" s="352"/>
      <c r="FX66" s="352"/>
      <c r="FY66" s="352"/>
      <c r="FZ66" s="352"/>
      <c r="GA66" s="352"/>
      <c r="GB66" s="352"/>
      <c r="GC66" s="352"/>
      <c r="GD66" s="352"/>
      <c r="GE66" s="352"/>
      <c r="GF66" s="352"/>
      <c r="GG66" s="352"/>
      <c r="GH66" s="352"/>
      <c r="GI66" s="352"/>
      <c r="GJ66" s="352"/>
      <c r="GK66" s="352"/>
      <c r="GL66" s="352"/>
      <c r="GM66" s="352"/>
      <c r="GN66" s="352"/>
      <c r="GO66" s="352"/>
      <c r="GP66" s="352"/>
      <c r="GQ66" s="352"/>
      <c r="GR66" s="352"/>
      <c r="GS66" s="352"/>
      <c r="GT66" s="352"/>
      <c r="GU66" s="352"/>
      <c r="GV66" s="352"/>
      <c r="GW66" s="352"/>
      <c r="GX66" s="352"/>
      <c r="GY66" s="352"/>
      <c r="GZ66" s="352"/>
      <c r="HA66" s="352"/>
      <c r="HB66" s="352"/>
      <c r="HC66" s="352"/>
      <c r="HD66" s="352"/>
      <c r="HE66" s="352"/>
      <c r="HF66" s="352"/>
      <c r="HG66" s="352"/>
      <c r="HH66" s="352"/>
      <c r="HI66" s="352"/>
      <c r="HJ66" s="352"/>
      <c r="HK66" s="352"/>
      <c r="HL66" s="352"/>
      <c r="HM66" s="352"/>
      <c r="HN66" s="352"/>
      <c r="HO66" s="352"/>
      <c r="HP66" s="352"/>
      <c r="HQ66" s="352"/>
      <c r="HR66" s="352"/>
      <c r="HS66" s="352"/>
      <c r="HT66" s="352"/>
      <c r="HU66" s="352"/>
      <c r="HV66" s="352"/>
      <c r="HW66" s="352"/>
      <c r="HX66" s="352"/>
      <c r="HY66" s="352"/>
      <c r="HZ66" s="352"/>
      <c r="IA66" s="352"/>
      <c r="IB66" s="352"/>
      <c r="IC66" s="352"/>
      <c r="ID66" s="352"/>
      <c r="IE66" s="352"/>
      <c r="IF66" s="352"/>
      <c r="IG66" s="352"/>
      <c r="IH66" s="352"/>
      <c r="II66" s="352"/>
      <c r="IJ66" s="352"/>
      <c r="IK66" s="352"/>
      <c r="IL66" s="352"/>
      <c r="IM66" s="352"/>
      <c r="IN66" s="352"/>
      <c r="IO66" s="352"/>
      <c r="IP66" s="352"/>
      <c r="IQ66" s="352"/>
      <c r="IR66" s="352"/>
      <c r="IS66" s="352"/>
      <c r="IT66" s="352"/>
      <c r="IU66" s="352"/>
      <c r="IV66" s="352"/>
      <c r="IW66" s="352"/>
      <c r="IX66" s="352"/>
      <c r="IY66" s="352"/>
      <c r="IZ66" s="352"/>
      <c r="JA66" s="352"/>
      <c r="JB66" s="352"/>
      <c r="JC66" s="352"/>
      <c r="JD66" s="352"/>
      <c r="JE66" s="352"/>
      <c r="JF66" s="352"/>
      <c r="JG66" s="352"/>
      <c r="JH66" s="352"/>
      <c r="JI66" s="352"/>
      <c r="JJ66" s="352"/>
      <c r="JK66" s="352"/>
      <c r="JL66" s="352"/>
      <c r="JM66" s="352"/>
      <c r="JN66" s="352"/>
      <c r="JO66" s="352"/>
      <c r="JP66" s="352"/>
      <c r="JQ66" s="352"/>
      <c r="JR66" s="352"/>
      <c r="JS66" s="352"/>
      <c r="JT66" s="352"/>
      <c r="JU66" s="352"/>
      <c r="JV66" s="352"/>
      <c r="JW66" s="352"/>
      <c r="JX66" s="352"/>
      <c r="JY66" s="352"/>
      <c r="JZ66" s="352"/>
      <c r="KA66" s="352"/>
      <c r="KB66" s="352"/>
      <c r="KC66" s="352"/>
      <c r="KD66" s="352"/>
      <c r="KE66" s="352"/>
      <c r="KF66" s="352"/>
      <c r="KG66" s="352"/>
      <c r="KH66" s="352"/>
      <c r="KI66" s="352"/>
      <c r="KJ66" s="352"/>
      <c r="KK66" s="352"/>
      <c r="KL66" s="352"/>
      <c r="KM66" s="352"/>
      <c r="KN66" s="352"/>
      <c r="KO66" s="352"/>
      <c r="KP66" s="352"/>
      <c r="KQ66" s="352"/>
      <c r="KR66" s="352"/>
      <c r="KS66" s="352"/>
      <c r="KT66" s="352"/>
      <c r="KU66" s="352"/>
      <c r="KV66" s="352"/>
      <c r="KW66" s="352"/>
      <c r="KX66" s="352"/>
      <c r="KY66" s="352"/>
      <c r="KZ66" s="352"/>
      <c r="LA66" s="352"/>
      <c r="LB66" s="352"/>
      <c r="LC66" s="352"/>
      <c r="LD66" s="352"/>
      <c r="LE66" s="352"/>
      <c r="LF66" s="352"/>
      <c r="LG66" s="352"/>
      <c r="LH66" s="352"/>
      <c r="LI66" s="352"/>
      <c r="LJ66" s="352"/>
      <c r="LK66" s="352"/>
      <c r="LL66" s="352"/>
      <c r="LM66" s="352"/>
      <c r="LN66" s="352"/>
      <c r="LO66" s="352"/>
      <c r="LP66" s="352"/>
      <c r="LQ66" s="352"/>
      <c r="LR66" s="352"/>
      <c r="LS66" s="352"/>
      <c r="LT66" s="352"/>
      <c r="LU66" s="352"/>
      <c r="LV66" s="352"/>
      <c r="LW66" s="352"/>
    </row>
    <row r="67" spans="1:335" s="42" customFormat="1" x14ac:dyDescent="0.35">
      <c r="A67" s="118">
        <v>5</v>
      </c>
      <c r="B67" s="88" t="s">
        <v>105</v>
      </c>
      <c r="C67" s="88" t="s">
        <v>69</v>
      </c>
      <c r="D67" s="128">
        <v>39000</v>
      </c>
      <c r="E67" s="128">
        <v>39500</v>
      </c>
      <c r="F67" s="137">
        <v>37750</v>
      </c>
      <c r="G67" s="134">
        <v>39000</v>
      </c>
      <c r="H67" s="126">
        <f>AVERAGE(D67:G67)</f>
        <v>38812.5</v>
      </c>
      <c r="I67" s="134">
        <v>38500</v>
      </c>
      <c r="J67" s="89">
        <v>38500</v>
      </c>
      <c r="K67" s="128">
        <v>37000</v>
      </c>
      <c r="L67" s="128">
        <v>37500</v>
      </c>
      <c r="M67" s="128">
        <v>38000</v>
      </c>
      <c r="N67" s="126">
        <f>AVERAGE(I67:M67)</f>
        <v>37900</v>
      </c>
      <c r="O67" s="128">
        <v>37000</v>
      </c>
      <c r="P67" s="128">
        <v>38000</v>
      </c>
      <c r="Q67" s="128">
        <v>42000</v>
      </c>
      <c r="R67" s="128">
        <v>43000</v>
      </c>
      <c r="S67" s="126">
        <f>AVERAGE(O67:R67)</f>
        <v>40000</v>
      </c>
      <c r="T67" s="128">
        <v>48000</v>
      </c>
      <c r="U67" s="128">
        <v>49000</v>
      </c>
      <c r="V67" s="128">
        <v>48000</v>
      </c>
      <c r="W67" s="126">
        <f>AVERAGE(T67:V67)</f>
        <v>48333.333333333336</v>
      </c>
      <c r="X67" s="128">
        <v>45000</v>
      </c>
      <c r="Y67" s="128">
        <v>42000</v>
      </c>
      <c r="Z67" s="128">
        <v>42000</v>
      </c>
      <c r="AA67" s="128">
        <v>35000</v>
      </c>
      <c r="AB67" s="126">
        <f>AVERAGE(X67:Z67)</f>
        <v>43000</v>
      </c>
      <c r="AC67" s="140">
        <v>38000</v>
      </c>
      <c r="AD67" s="128"/>
      <c r="AE67" s="128">
        <f>'Ile-Epo Market'!AD10</f>
        <v>45000</v>
      </c>
      <c r="AF67" s="128">
        <f>'Ile-Epo Market'!AE10</f>
        <v>46000</v>
      </c>
      <c r="AG67" s="129">
        <f t="shared" si="40"/>
        <v>43000</v>
      </c>
      <c r="AH67" s="140">
        <f>'Ile-Epo Market'!AG10</f>
        <v>45000</v>
      </c>
      <c r="AI67" s="140">
        <f>'Ile-Epo Market'!AH10</f>
        <v>45000</v>
      </c>
      <c r="AJ67" s="140">
        <f>'Ile-Epo Market'!AI10</f>
        <v>45000</v>
      </c>
      <c r="AK67" s="140">
        <f>'Ile-Epo Market'!AJ10</f>
        <v>43000</v>
      </c>
      <c r="AL67" s="129">
        <f t="shared" si="28"/>
        <v>44500</v>
      </c>
      <c r="AM67" s="152">
        <f>'Ile-Epo Market'!AL10</f>
        <v>43000</v>
      </c>
      <c r="AN67" s="152">
        <f>'Ile-Epo Market'!AM10</f>
        <v>42000</v>
      </c>
      <c r="AO67" s="152">
        <f>'Ile-Epo Market'!AN10</f>
        <v>40500</v>
      </c>
      <c r="AP67" s="152">
        <f>'Ile-Epo Market'!AO10</f>
        <v>40500</v>
      </c>
      <c r="AQ67" s="323">
        <f t="shared" si="32"/>
        <v>41500</v>
      </c>
      <c r="AR67" s="152">
        <f>'Ile-Epo Market'!AQ10</f>
        <v>40500</v>
      </c>
      <c r="AS67" s="152">
        <f>'Ile-Epo Market'!AR10</f>
        <v>40500</v>
      </c>
      <c r="AT67" s="152">
        <f>'Ile-Epo Market'!AS10</f>
        <v>39500</v>
      </c>
      <c r="AU67" s="152">
        <f>'Ile-Epo Market'!AT10</f>
        <v>38500</v>
      </c>
      <c r="AV67" s="152">
        <f>'Ile-Epo Market'!AU10</f>
        <v>38500</v>
      </c>
      <c r="AW67" s="323">
        <f t="shared" si="33"/>
        <v>39500</v>
      </c>
      <c r="AX67" s="152">
        <f>'Ile-Epo Market'!AW10</f>
        <v>39500</v>
      </c>
      <c r="AY67" s="152">
        <f>'Ile-Epo Market'!AX10</f>
        <v>39500</v>
      </c>
      <c r="AZ67" s="152">
        <f>'Ile-Epo Market'!AY10</f>
        <v>39500</v>
      </c>
      <c r="BA67" s="152">
        <f>'Ile-Epo Market'!AZ10</f>
        <v>39500</v>
      </c>
      <c r="BB67" s="323">
        <f t="shared" si="29"/>
        <v>39500</v>
      </c>
      <c r="BC67" s="351">
        <f>'Ile-Epo Market'!BB10</f>
        <v>39500</v>
      </c>
      <c r="BD67" s="351">
        <f>'Ile-Epo Market'!BC10</f>
        <v>40500</v>
      </c>
      <c r="BE67" s="351">
        <f>'Ile-Epo Market'!BD10</f>
        <v>40000</v>
      </c>
      <c r="BF67" s="351">
        <f>'Ile-Epo Market'!BE10</f>
        <v>39500</v>
      </c>
      <c r="BG67" s="351">
        <f>'Ile-Epo Market'!BF10</f>
        <v>35000</v>
      </c>
      <c r="BH67" s="323">
        <f t="shared" si="34"/>
        <v>38900</v>
      </c>
      <c r="BI67" s="351">
        <f>'Ile-Epo Market'!BH10</f>
        <v>35500</v>
      </c>
      <c r="BJ67" s="351">
        <f>'Ile-Epo Market'!BI10</f>
        <v>36000</v>
      </c>
      <c r="BK67" s="351">
        <f>'Ile-Epo Market'!BJ10</f>
        <v>35000</v>
      </c>
      <c r="BL67" s="351">
        <f>'Ile-Epo Market'!BK10</f>
        <v>35000</v>
      </c>
      <c r="BM67" s="323">
        <f t="shared" si="30"/>
        <v>35375</v>
      </c>
      <c r="BN67" s="351">
        <f>'Ile-Epo Market'!BM10</f>
        <v>35000</v>
      </c>
      <c r="BO67" s="351">
        <f>'Ile-Epo Market'!BN10</f>
        <v>32500</v>
      </c>
      <c r="BP67" s="351">
        <f>'Ile-Epo Market'!BO10</f>
        <v>32500</v>
      </c>
      <c r="BQ67" s="351">
        <f>'Ile-Epo Market'!BP10</f>
        <v>32000</v>
      </c>
      <c r="BR67" s="323">
        <f t="shared" si="31"/>
        <v>33000</v>
      </c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352"/>
      <c r="DO67" s="352"/>
      <c r="DP67" s="352"/>
      <c r="DQ67" s="352"/>
      <c r="DR67" s="352"/>
      <c r="DS67" s="352"/>
      <c r="DT67" s="352"/>
      <c r="DU67" s="352"/>
      <c r="DV67" s="352"/>
      <c r="DW67" s="352"/>
      <c r="DX67" s="352"/>
      <c r="DY67" s="352"/>
      <c r="DZ67" s="352"/>
      <c r="EA67" s="352"/>
      <c r="EB67" s="352"/>
      <c r="EC67" s="352"/>
      <c r="ED67" s="352"/>
      <c r="EE67" s="352"/>
      <c r="EF67" s="352"/>
      <c r="EG67" s="352"/>
      <c r="EH67" s="352"/>
      <c r="EI67" s="352"/>
      <c r="EJ67" s="352"/>
      <c r="EK67" s="352"/>
      <c r="EL67" s="352"/>
      <c r="EM67" s="352"/>
      <c r="EN67" s="352"/>
      <c r="EO67" s="352"/>
      <c r="EP67" s="352"/>
      <c r="EQ67" s="352"/>
      <c r="ER67" s="352"/>
      <c r="ES67" s="352"/>
      <c r="ET67" s="352"/>
      <c r="EU67" s="352"/>
      <c r="EV67" s="352"/>
      <c r="EW67" s="352"/>
      <c r="EX67" s="352"/>
      <c r="EY67" s="352"/>
      <c r="EZ67" s="352"/>
      <c r="FA67" s="352"/>
      <c r="FB67" s="352"/>
      <c r="FC67" s="352"/>
      <c r="FD67" s="352"/>
      <c r="FE67" s="352"/>
      <c r="FF67" s="352"/>
      <c r="FG67" s="352"/>
      <c r="FH67" s="352"/>
      <c r="FI67" s="352"/>
      <c r="FJ67" s="352"/>
      <c r="FK67" s="352"/>
      <c r="FL67" s="352"/>
      <c r="FM67" s="352"/>
      <c r="FN67" s="352"/>
      <c r="FO67" s="352"/>
      <c r="FP67" s="352"/>
      <c r="FQ67" s="352"/>
      <c r="FR67" s="352"/>
      <c r="FS67" s="352"/>
      <c r="FT67" s="352"/>
      <c r="FU67" s="352"/>
      <c r="FV67" s="352"/>
      <c r="FW67" s="352"/>
      <c r="FX67" s="352"/>
      <c r="FY67" s="352"/>
      <c r="FZ67" s="352"/>
      <c r="GA67" s="352"/>
      <c r="GB67" s="352"/>
      <c r="GC67" s="352"/>
      <c r="GD67" s="352"/>
      <c r="GE67" s="352"/>
      <c r="GF67" s="352"/>
      <c r="GG67" s="352"/>
      <c r="GH67" s="352"/>
      <c r="GI67" s="352"/>
      <c r="GJ67" s="352"/>
      <c r="GK67" s="352"/>
      <c r="GL67" s="352"/>
      <c r="GM67" s="352"/>
      <c r="GN67" s="352"/>
      <c r="GO67" s="352"/>
      <c r="GP67" s="352"/>
      <c r="GQ67" s="352"/>
      <c r="GR67" s="352"/>
      <c r="GS67" s="352"/>
      <c r="GT67" s="352"/>
      <c r="GU67" s="352"/>
      <c r="GV67" s="352"/>
      <c r="GW67" s="352"/>
      <c r="GX67" s="352"/>
      <c r="GY67" s="352"/>
      <c r="GZ67" s="352"/>
      <c r="HA67" s="352"/>
      <c r="HB67" s="352"/>
      <c r="HC67" s="352"/>
      <c r="HD67" s="352"/>
      <c r="HE67" s="352"/>
      <c r="HF67" s="352"/>
      <c r="HG67" s="352"/>
      <c r="HH67" s="352"/>
      <c r="HI67" s="352"/>
      <c r="HJ67" s="352"/>
      <c r="HK67" s="352"/>
      <c r="HL67" s="352"/>
      <c r="HM67" s="352"/>
      <c r="HN67" s="352"/>
      <c r="HO67" s="352"/>
      <c r="HP67" s="352"/>
      <c r="HQ67" s="352"/>
      <c r="HR67" s="352"/>
      <c r="HS67" s="352"/>
      <c r="HT67" s="352"/>
      <c r="HU67" s="352"/>
      <c r="HV67" s="352"/>
      <c r="HW67" s="352"/>
      <c r="HX67" s="352"/>
      <c r="HY67" s="352"/>
      <c r="HZ67" s="352"/>
      <c r="IA67" s="352"/>
      <c r="IB67" s="352"/>
      <c r="IC67" s="352"/>
      <c r="ID67" s="352"/>
      <c r="IE67" s="352"/>
      <c r="IF67" s="352"/>
      <c r="IG67" s="352"/>
      <c r="IH67" s="352"/>
      <c r="II67" s="352"/>
      <c r="IJ67" s="352"/>
      <c r="IK67" s="352"/>
      <c r="IL67" s="352"/>
      <c r="IM67" s="352"/>
      <c r="IN67" s="352"/>
      <c r="IO67" s="352"/>
      <c r="IP67" s="352"/>
      <c r="IQ67" s="352"/>
      <c r="IR67" s="352"/>
      <c r="IS67" s="352"/>
      <c r="IT67" s="352"/>
      <c r="IU67" s="352"/>
      <c r="IV67" s="352"/>
      <c r="IW67" s="352"/>
      <c r="IX67" s="352"/>
      <c r="IY67" s="352"/>
      <c r="IZ67" s="352"/>
      <c r="JA67" s="352"/>
      <c r="JB67" s="352"/>
      <c r="JC67" s="352"/>
      <c r="JD67" s="352"/>
      <c r="JE67" s="352"/>
      <c r="JF67" s="352"/>
      <c r="JG67" s="352"/>
      <c r="JH67" s="352"/>
      <c r="JI67" s="352"/>
      <c r="JJ67" s="352"/>
      <c r="JK67" s="352"/>
      <c r="JL67" s="352"/>
      <c r="JM67" s="352"/>
      <c r="JN67" s="352"/>
      <c r="JO67" s="352"/>
      <c r="JP67" s="352"/>
      <c r="JQ67" s="352"/>
      <c r="JR67" s="352"/>
      <c r="JS67" s="352"/>
      <c r="JT67" s="352"/>
      <c r="JU67" s="352"/>
      <c r="JV67" s="352"/>
      <c r="JW67" s="352"/>
      <c r="JX67" s="352"/>
      <c r="JY67" s="352"/>
      <c r="JZ67" s="352"/>
      <c r="KA67" s="352"/>
      <c r="KB67" s="352"/>
      <c r="KC67" s="352"/>
      <c r="KD67" s="352"/>
      <c r="KE67" s="352"/>
      <c r="KF67" s="352"/>
      <c r="KG67" s="352"/>
      <c r="KH67" s="352"/>
      <c r="KI67" s="352"/>
      <c r="KJ67" s="352"/>
      <c r="KK67" s="352"/>
      <c r="KL67" s="352"/>
      <c r="KM67" s="352"/>
      <c r="KN67" s="352"/>
      <c r="KO67" s="352"/>
      <c r="KP67" s="352"/>
      <c r="KQ67" s="352"/>
      <c r="KR67" s="352"/>
      <c r="KS67" s="352"/>
      <c r="KT67" s="352"/>
      <c r="KU67" s="352"/>
      <c r="KV67" s="352"/>
      <c r="KW67" s="352"/>
      <c r="KX67" s="352"/>
      <c r="KY67" s="352"/>
      <c r="KZ67" s="352"/>
      <c r="LA67" s="352"/>
      <c r="LB67" s="352"/>
      <c r="LC67" s="352"/>
      <c r="LD67" s="352"/>
      <c r="LE67" s="352"/>
      <c r="LF67" s="352"/>
      <c r="LG67" s="352"/>
      <c r="LH67" s="352"/>
      <c r="LI67" s="352"/>
      <c r="LJ67" s="352"/>
      <c r="LK67" s="352"/>
      <c r="LL67" s="352"/>
      <c r="LM67" s="352"/>
      <c r="LN67" s="352"/>
      <c r="LO67" s="352"/>
      <c r="LP67" s="352"/>
      <c r="LQ67" s="352"/>
      <c r="LR67" s="352"/>
      <c r="LS67" s="352"/>
      <c r="LT67" s="352"/>
      <c r="LU67" s="352"/>
      <c r="LV67" s="352"/>
      <c r="LW67" s="352"/>
    </row>
    <row r="68" spans="1:335" s="42" customFormat="1" x14ac:dyDescent="0.35">
      <c r="A68" s="118">
        <v>6</v>
      </c>
      <c r="B68" s="88" t="s">
        <v>106</v>
      </c>
      <c r="C68" s="88" t="s">
        <v>107</v>
      </c>
      <c r="D68" s="128"/>
      <c r="E68" s="128"/>
      <c r="F68" s="137"/>
      <c r="G68" s="134"/>
      <c r="H68" s="126"/>
      <c r="I68" s="134"/>
      <c r="J68" s="89"/>
      <c r="K68" s="128"/>
      <c r="L68" s="128"/>
      <c r="M68" s="128"/>
      <c r="N68" s="126"/>
      <c r="O68" s="128"/>
      <c r="P68" s="128"/>
      <c r="Q68" s="128"/>
      <c r="R68" s="128"/>
      <c r="S68" s="126"/>
      <c r="T68" s="128"/>
      <c r="U68" s="128"/>
      <c r="V68" s="128"/>
      <c r="W68" s="126"/>
      <c r="X68" s="128"/>
      <c r="Y68" s="128"/>
      <c r="Z68" s="128"/>
      <c r="AA68" s="128"/>
      <c r="AB68" s="126"/>
      <c r="AC68" s="140"/>
      <c r="AD68" s="128"/>
      <c r="AE68" s="128">
        <f>'Ile-Epo Market'!AD11</f>
        <v>35000</v>
      </c>
      <c r="AF68" s="128">
        <f>'Ile-Epo Market'!AE11</f>
        <v>35000</v>
      </c>
      <c r="AG68" s="129">
        <f t="shared" si="40"/>
        <v>35000</v>
      </c>
      <c r="AH68" s="140">
        <f>'Ile-Epo Market'!AG11</f>
        <v>35000</v>
      </c>
      <c r="AI68" s="140">
        <f>'Ile-Epo Market'!AH11</f>
        <v>35000</v>
      </c>
      <c r="AJ68" s="140">
        <f>'Ile-Epo Market'!AI11</f>
        <v>35000</v>
      </c>
      <c r="AK68" s="140">
        <f>'Ile-Epo Market'!AJ11</f>
        <v>36000</v>
      </c>
      <c r="AL68" s="129">
        <f t="shared" si="28"/>
        <v>35250</v>
      </c>
      <c r="AM68" s="152">
        <f>'Ile-Epo Market'!AL11</f>
        <v>36000</v>
      </c>
      <c r="AN68" s="152">
        <f>'Ile-Epo Market'!AM11</f>
        <v>32000</v>
      </c>
      <c r="AO68" s="152">
        <f>'Ile-Epo Market'!AN11</f>
        <v>30500</v>
      </c>
      <c r="AP68" s="152">
        <f>'Ile-Epo Market'!AO11</f>
        <v>30500</v>
      </c>
      <c r="AQ68" s="323">
        <f t="shared" si="32"/>
        <v>32250</v>
      </c>
      <c r="AR68" s="152">
        <f>'Ile-Epo Market'!AQ11</f>
        <v>30500</v>
      </c>
      <c r="AS68" s="152">
        <f>'Ile-Epo Market'!AR11</f>
        <v>30500</v>
      </c>
      <c r="AT68" s="152">
        <f>'Ile-Epo Market'!AS11</f>
        <v>30500</v>
      </c>
      <c r="AU68" s="152">
        <f>'Ile-Epo Market'!AT11</f>
        <v>29500</v>
      </c>
      <c r="AV68" s="152">
        <f>'Ile-Epo Market'!AU11</f>
        <v>29500</v>
      </c>
      <c r="AW68" s="323">
        <f t="shared" si="33"/>
        <v>30100</v>
      </c>
      <c r="AX68" s="152">
        <f>'Ile-Epo Market'!AW11</f>
        <v>30500</v>
      </c>
      <c r="AY68" s="152">
        <f>'Ile-Epo Market'!AX11</f>
        <v>30500</v>
      </c>
      <c r="AZ68" s="152">
        <f>'Ile-Epo Market'!AY11</f>
        <v>30500</v>
      </c>
      <c r="BA68" s="152">
        <f>'Ile-Epo Market'!AZ11</f>
        <v>30500</v>
      </c>
      <c r="BB68" s="323">
        <f t="shared" si="29"/>
        <v>30500</v>
      </c>
      <c r="BC68" s="351">
        <f>'Ile-Epo Market'!BB11</f>
        <v>30500</v>
      </c>
      <c r="BD68" s="351">
        <f>'Ile-Epo Market'!BC11</f>
        <v>30500</v>
      </c>
      <c r="BE68" s="351">
        <f>'Ile-Epo Market'!BD11</f>
        <v>30500</v>
      </c>
      <c r="BF68" s="351">
        <f>'Ile-Epo Market'!BE11</f>
        <v>30500</v>
      </c>
      <c r="BG68" s="351">
        <f>'Ile-Epo Market'!BF11</f>
        <v>33000</v>
      </c>
      <c r="BH68" s="323">
        <f t="shared" si="34"/>
        <v>31000</v>
      </c>
      <c r="BI68" s="351">
        <f>'Ile-Epo Market'!BH11</f>
        <v>34000</v>
      </c>
      <c r="BJ68" s="351">
        <f>'Ile-Epo Market'!BI11</f>
        <v>35000</v>
      </c>
      <c r="BK68" s="351">
        <f>'Ile-Epo Market'!BJ11</f>
        <v>35000</v>
      </c>
      <c r="BL68" s="351">
        <f>'Ile-Epo Market'!BK11</f>
        <v>34000</v>
      </c>
      <c r="BM68" s="323">
        <f t="shared" si="30"/>
        <v>34500</v>
      </c>
      <c r="BN68" s="351">
        <f>'Ile-Epo Market'!BM11</f>
        <v>35000</v>
      </c>
      <c r="BO68" s="351">
        <f>'Ile-Epo Market'!BN11</f>
        <v>32500</v>
      </c>
      <c r="BP68" s="351">
        <f>'Ile-Epo Market'!BO11</f>
        <v>32000</v>
      </c>
      <c r="BQ68" s="351">
        <f>'Ile-Epo Market'!BP11</f>
        <v>32000</v>
      </c>
      <c r="BR68" s="323">
        <f t="shared" si="31"/>
        <v>32875</v>
      </c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352"/>
      <c r="DO68" s="352"/>
      <c r="DP68" s="352"/>
      <c r="DQ68" s="352"/>
      <c r="DR68" s="352"/>
      <c r="DS68" s="352"/>
      <c r="DT68" s="352"/>
      <c r="DU68" s="352"/>
      <c r="DV68" s="352"/>
      <c r="DW68" s="352"/>
      <c r="DX68" s="352"/>
      <c r="DY68" s="352"/>
      <c r="DZ68" s="352"/>
      <c r="EA68" s="352"/>
      <c r="EB68" s="352"/>
      <c r="EC68" s="352"/>
      <c r="ED68" s="352"/>
      <c r="EE68" s="352"/>
      <c r="EF68" s="352"/>
      <c r="EG68" s="352"/>
      <c r="EH68" s="352"/>
      <c r="EI68" s="352"/>
      <c r="EJ68" s="352"/>
      <c r="EK68" s="352"/>
      <c r="EL68" s="352"/>
      <c r="EM68" s="352"/>
      <c r="EN68" s="352"/>
      <c r="EO68" s="352"/>
      <c r="EP68" s="352"/>
      <c r="EQ68" s="352"/>
      <c r="ER68" s="352"/>
      <c r="ES68" s="352"/>
      <c r="ET68" s="352"/>
      <c r="EU68" s="352"/>
      <c r="EV68" s="352"/>
      <c r="EW68" s="352"/>
      <c r="EX68" s="352"/>
      <c r="EY68" s="352"/>
      <c r="EZ68" s="352"/>
      <c r="FA68" s="352"/>
      <c r="FB68" s="352"/>
      <c r="FC68" s="352"/>
      <c r="FD68" s="352"/>
      <c r="FE68" s="352"/>
      <c r="FF68" s="352"/>
      <c r="FG68" s="352"/>
      <c r="FH68" s="352"/>
      <c r="FI68" s="352"/>
      <c r="FJ68" s="352"/>
      <c r="FK68" s="352"/>
      <c r="FL68" s="352"/>
      <c r="FM68" s="352"/>
      <c r="FN68" s="352"/>
      <c r="FO68" s="352"/>
      <c r="FP68" s="352"/>
      <c r="FQ68" s="352"/>
      <c r="FR68" s="352"/>
      <c r="FS68" s="352"/>
      <c r="FT68" s="352"/>
      <c r="FU68" s="352"/>
      <c r="FV68" s="352"/>
      <c r="FW68" s="352"/>
      <c r="FX68" s="352"/>
      <c r="FY68" s="352"/>
      <c r="FZ68" s="352"/>
      <c r="GA68" s="352"/>
      <c r="GB68" s="352"/>
      <c r="GC68" s="352"/>
      <c r="GD68" s="352"/>
      <c r="GE68" s="352"/>
      <c r="GF68" s="352"/>
      <c r="GG68" s="352"/>
      <c r="GH68" s="352"/>
      <c r="GI68" s="352"/>
      <c r="GJ68" s="352"/>
      <c r="GK68" s="352"/>
      <c r="GL68" s="352"/>
      <c r="GM68" s="352"/>
      <c r="GN68" s="352"/>
      <c r="GO68" s="352"/>
      <c r="GP68" s="352"/>
      <c r="GQ68" s="352"/>
      <c r="GR68" s="352"/>
      <c r="GS68" s="352"/>
      <c r="GT68" s="352"/>
      <c r="GU68" s="352"/>
      <c r="GV68" s="352"/>
      <c r="GW68" s="352"/>
      <c r="GX68" s="352"/>
      <c r="GY68" s="352"/>
      <c r="GZ68" s="352"/>
      <c r="HA68" s="352"/>
      <c r="HB68" s="352"/>
      <c r="HC68" s="352"/>
      <c r="HD68" s="352"/>
      <c r="HE68" s="352"/>
      <c r="HF68" s="352"/>
      <c r="HG68" s="352"/>
      <c r="HH68" s="352"/>
      <c r="HI68" s="352"/>
      <c r="HJ68" s="352"/>
      <c r="HK68" s="352"/>
      <c r="HL68" s="352"/>
      <c r="HM68" s="352"/>
      <c r="HN68" s="352"/>
      <c r="HO68" s="352"/>
      <c r="HP68" s="352"/>
      <c r="HQ68" s="352"/>
      <c r="HR68" s="352"/>
      <c r="HS68" s="352"/>
      <c r="HT68" s="352"/>
      <c r="HU68" s="352"/>
      <c r="HV68" s="352"/>
      <c r="HW68" s="352"/>
      <c r="HX68" s="352"/>
      <c r="HY68" s="352"/>
      <c r="HZ68" s="352"/>
      <c r="IA68" s="352"/>
      <c r="IB68" s="352"/>
      <c r="IC68" s="352"/>
      <c r="ID68" s="352"/>
      <c r="IE68" s="352"/>
      <c r="IF68" s="352"/>
      <c r="IG68" s="352"/>
      <c r="IH68" s="352"/>
      <c r="II68" s="352"/>
      <c r="IJ68" s="352"/>
      <c r="IK68" s="352"/>
      <c r="IL68" s="352"/>
      <c r="IM68" s="352"/>
      <c r="IN68" s="352"/>
      <c r="IO68" s="352"/>
      <c r="IP68" s="352"/>
      <c r="IQ68" s="352"/>
      <c r="IR68" s="352"/>
      <c r="IS68" s="352"/>
      <c r="IT68" s="352"/>
      <c r="IU68" s="352"/>
      <c r="IV68" s="352"/>
      <c r="IW68" s="352"/>
      <c r="IX68" s="352"/>
      <c r="IY68" s="352"/>
      <c r="IZ68" s="352"/>
      <c r="JA68" s="352"/>
      <c r="JB68" s="352"/>
      <c r="JC68" s="352"/>
      <c r="JD68" s="352"/>
      <c r="JE68" s="352"/>
      <c r="JF68" s="352"/>
      <c r="JG68" s="352"/>
      <c r="JH68" s="352"/>
      <c r="JI68" s="352"/>
      <c r="JJ68" s="352"/>
      <c r="JK68" s="352"/>
      <c r="JL68" s="352"/>
      <c r="JM68" s="352"/>
      <c r="JN68" s="352"/>
      <c r="JO68" s="352"/>
      <c r="JP68" s="352"/>
      <c r="JQ68" s="352"/>
      <c r="JR68" s="352"/>
      <c r="JS68" s="352"/>
      <c r="JT68" s="352"/>
      <c r="JU68" s="352"/>
      <c r="JV68" s="352"/>
      <c r="JW68" s="352"/>
      <c r="JX68" s="352"/>
      <c r="JY68" s="352"/>
      <c r="JZ68" s="352"/>
      <c r="KA68" s="352"/>
      <c r="KB68" s="352"/>
      <c r="KC68" s="352"/>
      <c r="KD68" s="352"/>
      <c r="KE68" s="352"/>
      <c r="KF68" s="352"/>
      <c r="KG68" s="352"/>
      <c r="KH68" s="352"/>
      <c r="KI68" s="352"/>
      <c r="KJ68" s="352"/>
      <c r="KK68" s="352"/>
      <c r="KL68" s="352"/>
      <c r="KM68" s="352"/>
      <c r="KN68" s="352"/>
      <c r="KO68" s="352"/>
      <c r="KP68" s="352"/>
      <c r="KQ68" s="352"/>
      <c r="KR68" s="352"/>
      <c r="KS68" s="352"/>
      <c r="KT68" s="352"/>
      <c r="KU68" s="352"/>
      <c r="KV68" s="352"/>
      <c r="KW68" s="352"/>
      <c r="KX68" s="352"/>
      <c r="KY68" s="352"/>
      <c r="KZ68" s="352"/>
      <c r="LA68" s="352"/>
      <c r="LB68" s="352"/>
      <c r="LC68" s="352"/>
      <c r="LD68" s="352"/>
      <c r="LE68" s="352"/>
      <c r="LF68" s="352"/>
      <c r="LG68" s="352"/>
      <c r="LH68" s="352"/>
      <c r="LI68" s="352"/>
      <c r="LJ68" s="352"/>
      <c r="LK68" s="352"/>
      <c r="LL68" s="352"/>
      <c r="LM68" s="352"/>
      <c r="LN68" s="352"/>
      <c r="LO68" s="352"/>
      <c r="LP68" s="352"/>
      <c r="LQ68" s="352"/>
      <c r="LR68" s="352"/>
      <c r="LS68" s="352"/>
      <c r="LT68" s="352"/>
      <c r="LU68" s="352"/>
      <c r="LV68" s="352"/>
      <c r="LW68" s="352"/>
    </row>
    <row r="69" spans="1:335" s="42" customFormat="1" x14ac:dyDescent="0.35">
      <c r="A69" s="118">
        <v>7</v>
      </c>
      <c r="B69" s="88" t="s">
        <v>82</v>
      </c>
      <c r="C69" s="88" t="s">
        <v>70</v>
      </c>
      <c r="D69" s="128">
        <v>6050</v>
      </c>
      <c r="E69" s="128">
        <v>7000</v>
      </c>
      <c r="F69" s="137">
        <v>6200</v>
      </c>
      <c r="G69" s="134">
        <v>6700</v>
      </c>
      <c r="H69" s="126">
        <f t="shared" si="35"/>
        <v>6487.5</v>
      </c>
      <c r="I69" s="134">
        <v>6700</v>
      </c>
      <c r="J69" s="89">
        <v>7000</v>
      </c>
      <c r="K69" s="128">
        <v>6700</v>
      </c>
      <c r="L69" s="128">
        <v>6800</v>
      </c>
      <c r="M69" s="128">
        <v>7100</v>
      </c>
      <c r="N69" s="126">
        <f t="shared" si="36"/>
        <v>6860</v>
      </c>
      <c r="O69" s="128">
        <v>6800</v>
      </c>
      <c r="P69" s="128">
        <v>6800</v>
      </c>
      <c r="Q69" s="128">
        <v>6700</v>
      </c>
      <c r="R69" s="128">
        <v>6800</v>
      </c>
      <c r="S69" s="126">
        <f t="shared" si="37"/>
        <v>6775</v>
      </c>
      <c r="T69" s="128">
        <v>7000</v>
      </c>
      <c r="U69" s="128"/>
      <c r="V69" s="128">
        <v>7000</v>
      </c>
      <c r="W69" s="126">
        <f t="shared" si="38"/>
        <v>7000</v>
      </c>
      <c r="X69" s="128">
        <v>7000</v>
      </c>
      <c r="Y69" s="128">
        <v>7000</v>
      </c>
      <c r="Z69" s="128">
        <v>7000</v>
      </c>
      <c r="AA69" s="128">
        <v>6000</v>
      </c>
      <c r="AB69" s="126">
        <f t="shared" si="39"/>
        <v>7000</v>
      </c>
      <c r="AC69" s="140">
        <v>6200</v>
      </c>
      <c r="AD69" s="128">
        <f>'Ile-Epo Market'!AC12</f>
        <v>6200</v>
      </c>
      <c r="AE69" s="128">
        <f>'Ile-Epo Market'!AD12</f>
        <v>6500</v>
      </c>
      <c r="AF69" s="128">
        <f>'Ile-Epo Market'!AE12</f>
        <v>6500</v>
      </c>
      <c r="AG69" s="129">
        <f t="shared" si="40"/>
        <v>6350</v>
      </c>
      <c r="AH69" s="140">
        <f>'Ile-Epo Market'!AG12</f>
        <v>6500</v>
      </c>
      <c r="AI69" s="140">
        <f>'Ile-Epo Market'!AH12</f>
        <v>6500</v>
      </c>
      <c r="AJ69" s="140">
        <f>'Ile-Epo Market'!AI12</f>
        <v>6500</v>
      </c>
      <c r="AK69" s="140">
        <f>'Ile-Epo Market'!AJ12</f>
        <v>6500</v>
      </c>
      <c r="AL69" s="129">
        <f t="shared" si="28"/>
        <v>6500</v>
      </c>
      <c r="AM69" s="152">
        <f>'Ile-Epo Market'!AL12</f>
        <v>6500</v>
      </c>
      <c r="AN69" s="152">
        <f>'Ile-Epo Market'!AM12</f>
        <v>6500</v>
      </c>
      <c r="AO69" s="152">
        <f>'Ile-Epo Market'!AN12</f>
        <v>6000</v>
      </c>
      <c r="AP69" s="152">
        <f>'Ile-Epo Market'!AO12</f>
        <v>6000</v>
      </c>
      <c r="AQ69" s="323">
        <f t="shared" si="32"/>
        <v>6250</v>
      </c>
      <c r="AR69" s="152">
        <f>'Ile-Epo Market'!AQ12</f>
        <v>6000</v>
      </c>
      <c r="AS69" s="152">
        <f>'Ile-Epo Market'!AR12</f>
        <v>6000</v>
      </c>
      <c r="AT69" s="152">
        <f>'Ile-Epo Market'!AS12</f>
        <v>6000</v>
      </c>
      <c r="AU69" s="152">
        <f>'Ile-Epo Market'!AT12</f>
        <v>6000</v>
      </c>
      <c r="AV69" s="152">
        <f>'Ile-Epo Market'!AU12</f>
        <v>6500</v>
      </c>
      <c r="AW69" s="323">
        <f t="shared" si="33"/>
        <v>6100</v>
      </c>
      <c r="AX69" s="152">
        <f>'Ile-Epo Market'!AW12</f>
        <v>6000</v>
      </c>
      <c r="AY69" s="152">
        <f>'Ile-Epo Market'!AX12</f>
        <v>6000</v>
      </c>
      <c r="AZ69" s="152">
        <f>'Ile-Epo Market'!AY12</f>
        <v>6000</v>
      </c>
      <c r="BA69" s="152">
        <f>'Ile-Epo Market'!AZ12</f>
        <v>6000</v>
      </c>
      <c r="BB69" s="323">
        <f t="shared" si="29"/>
        <v>6000</v>
      </c>
      <c r="BC69" s="351">
        <f>'Ile-Epo Market'!BB12</f>
        <v>6000</v>
      </c>
      <c r="BD69" s="351">
        <f>'Ile-Epo Market'!BC12</f>
        <v>6000</v>
      </c>
      <c r="BE69" s="351">
        <f>'Ile-Epo Market'!BD12</f>
        <v>6000</v>
      </c>
      <c r="BF69" s="351">
        <f>'Ile-Epo Market'!BE12</f>
        <v>6000</v>
      </c>
      <c r="BG69" s="351">
        <f>'Ile-Epo Market'!BF12</f>
        <v>5500</v>
      </c>
      <c r="BH69" s="323">
        <f t="shared" si="34"/>
        <v>5900</v>
      </c>
      <c r="BI69" s="351">
        <f>'Ile-Epo Market'!BH12</f>
        <v>5000</v>
      </c>
      <c r="BJ69" s="351">
        <f>'Ile-Epo Market'!BI12</f>
        <v>4500</v>
      </c>
      <c r="BK69" s="351">
        <f>'Ile-Epo Market'!BJ12</f>
        <v>5500</v>
      </c>
      <c r="BL69" s="351">
        <f>'Ile-Epo Market'!BK12</f>
        <v>5000</v>
      </c>
      <c r="BM69" s="323">
        <f t="shared" si="30"/>
        <v>5000</v>
      </c>
      <c r="BN69" s="351">
        <f>'Ile-Epo Market'!BM12</f>
        <v>5000</v>
      </c>
      <c r="BO69" s="351">
        <f>'Ile-Epo Market'!BN12</f>
        <v>5000</v>
      </c>
      <c r="BP69" s="351">
        <f>'Ile-Epo Market'!BO12</f>
        <v>5000</v>
      </c>
      <c r="BQ69" s="351">
        <f>'Ile-Epo Market'!BP12</f>
        <v>5000</v>
      </c>
      <c r="BR69" s="323">
        <f t="shared" si="31"/>
        <v>5000</v>
      </c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352"/>
      <c r="DO69" s="352"/>
      <c r="DP69" s="352"/>
      <c r="DQ69" s="352"/>
      <c r="DR69" s="352"/>
      <c r="DS69" s="352"/>
      <c r="DT69" s="352"/>
      <c r="DU69" s="352"/>
      <c r="DV69" s="352"/>
      <c r="DW69" s="352"/>
      <c r="DX69" s="352"/>
      <c r="DY69" s="352"/>
      <c r="DZ69" s="352"/>
      <c r="EA69" s="352"/>
      <c r="EB69" s="352"/>
      <c r="EC69" s="352"/>
      <c r="ED69" s="352"/>
      <c r="EE69" s="352"/>
      <c r="EF69" s="352"/>
      <c r="EG69" s="352"/>
      <c r="EH69" s="352"/>
      <c r="EI69" s="352"/>
      <c r="EJ69" s="352"/>
      <c r="EK69" s="352"/>
      <c r="EL69" s="352"/>
      <c r="EM69" s="352"/>
      <c r="EN69" s="352"/>
      <c r="EO69" s="352"/>
      <c r="EP69" s="352"/>
      <c r="EQ69" s="352"/>
      <c r="ER69" s="352"/>
      <c r="ES69" s="352"/>
      <c r="ET69" s="352"/>
      <c r="EU69" s="352"/>
      <c r="EV69" s="352"/>
      <c r="EW69" s="352"/>
      <c r="EX69" s="352"/>
      <c r="EY69" s="352"/>
      <c r="EZ69" s="352"/>
      <c r="FA69" s="352"/>
      <c r="FB69" s="352"/>
      <c r="FC69" s="352"/>
      <c r="FD69" s="352"/>
      <c r="FE69" s="352"/>
      <c r="FF69" s="352"/>
      <c r="FG69" s="352"/>
      <c r="FH69" s="352"/>
      <c r="FI69" s="352"/>
      <c r="FJ69" s="352"/>
      <c r="FK69" s="352"/>
      <c r="FL69" s="352"/>
      <c r="FM69" s="352"/>
      <c r="FN69" s="352"/>
      <c r="FO69" s="352"/>
      <c r="FP69" s="352"/>
      <c r="FQ69" s="352"/>
      <c r="FR69" s="352"/>
      <c r="FS69" s="352"/>
      <c r="FT69" s="352"/>
      <c r="FU69" s="352"/>
      <c r="FV69" s="352"/>
      <c r="FW69" s="352"/>
      <c r="FX69" s="352"/>
      <c r="FY69" s="352"/>
      <c r="FZ69" s="352"/>
      <c r="GA69" s="352"/>
      <c r="GB69" s="352"/>
      <c r="GC69" s="352"/>
      <c r="GD69" s="352"/>
      <c r="GE69" s="352"/>
      <c r="GF69" s="352"/>
      <c r="GG69" s="352"/>
      <c r="GH69" s="352"/>
      <c r="GI69" s="352"/>
      <c r="GJ69" s="352"/>
      <c r="GK69" s="352"/>
      <c r="GL69" s="352"/>
      <c r="GM69" s="352"/>
      <c r="GN69" s="352"/>
      <c r="GO69" s="352"/>
      <c r="GP69" s="352"/>
      <c r="GQ69" s="352"/>
      <c r="GR69" s="352"/>
      <c r="GS69" s="352"/>
      <c r="GT69" s="352"/>
      <c r="GU69" s="352"/>
      <c r="GV69" s="352"/>
      <c r="GW69" s="352"/>
      <c r="GX69" s="352"/>
      <c r="GY69" s="352"/>
      <c r="GZ69" s="352"/>
      <c r="HA69" s="352"/>
      <c r="HB69" s="352"/>
      <c r="HC69" s="352"/>
      <c r="HD69" s="352"/>
      <c r="HE69" s="352"/>
      <c r="HF69" s="352"/>
      <c r="HG69" s="352"/>
      <c r="HH69" s="352"/>
      <c r="HI69" s="352"/>
      <c r="HJ69" s="352"/>
      <c r="HK69" s="352"/>
      <c r="HL69" s="352"/>
      <c r="HM69" s="352"/>
      <c r="HN69" s="352"/>
      <c r="HO69" s="352"/>
      <c r="HP69" s="352"/>
      <c r="HQ69" s="352"/>
      <c r="HR69" s="352"/>
      <c r="HS69" s="352"/>
      <c r="HT69" s="352"/>
      <c r="HU69" s="352"/>
      <c r="HV69" s="352"/>
      <c r="HW69" s="352"/>
      <c r="HX69" s="352"/>
      <c r="HY69" s="352"/>
      <c r="HZ69" s="352"/>
      <c r="IA69" s="352"/>
      <c r="IB69" s="352"/>
      <c r="IC69" s="352"/>
      <c r="ID69" s="352"/>
      <c r="IE69" s="352"/>
      <c r="IF69" s="352"/>
      <c r="IG69" s="352"/>
      <c r="IH69" s="352"/>
      <c r="II69" s="352"/>
      <c r="IJ69" s="352"/>
      <c r="IK69" s="352"/>
      <c r="IL69" s="352"/>
      <c r="IM69" s="352"/>
      <c r="IN69" s="352"/>
      <c r="IO69" s="352"/>
      <c r="IP69" s="352"/>
      <c r="IQ69" s="352"/>
      <c r="IR69" s="352"/>
      <c r="IS69" s="352"/>
      <c r="IT69" s="352"/>
      <c r="IU69" s="352"/>
      <c r="IV69" s="352"/>
      <c r="IW69" s="352"/>
      <c r="IX69" s="352"/>
      <c r="IY69" s="352"/>
      <c r="IZ69" s="352"/>
      <c r="JA69" s="352"/>
      <c r="JB69" s="352"/>
      <c r="JC69" s="352"/>
      <c r="JD69" s="352"/>
      <c r="JE69" s="352"/>
      <c r="JF69" s="352"/>
      <c r="JG69" s="352"/>
      <c r="JH69" s="352"/>
      <c r="JI69" s="352"/>
      <c r="JJ69" s="352"/>
      <c r="JK69" s="352"/>
      <c r="JL69" s="352"/>
      <c r="JM69" s="352"/>
      <c r="JN69" s="352"/>
      <c r="JO69" s="352"/>
      <c r="JP69" s="352"/>
      <c r="JQ69" s="352"/>
      <c r="JR69" s="352"/>
      <c r="JS69" s="352"/>
      <c r="JT69" s="352"/>
      <c r="JU69" s="352"/>
      <c r="JV69" s="352"/>
      <c r="JW69" s="352"/>
      <c r="JX69" s="352"/>
      <c r="JY69" s="352"/>
      <c r="JZ69" s="352"/>
      <c r="KA69" s="352"/>
      <c r="KB69" s="352"/>
      <c r="KC69" s="352"/>
      <c r="KD69" s="352"/>
      <c r="KE69" s="352"/>
      <c r="KF69" s="352"/>
      <c r="KG69" s="352"/>
      <c r="KH69" s="352"/>
      <c r="KI69" s="352"/>
      <c r="KJ69" s="352"/>
      <c r="KK69" s="352"/>
      <c r="KL69" s="352"/>
      <c r="KM69" s="352"/>
      <c r="KN69" s="352"/>
      <c r="KO69" s="352"/>
      <c r="KP69" s="352"/>
      <c r="KQ69" s="352"/>
      <c r="KR69" s="352"/>
      <c r="KS69" s="352"/>
      <c r="KT69" s="352"/>
      <c r="KU69" s="352"/>
      <c r="KV69" s="352"/>
      <c r="KW69" s="352"/>
      <c r="KX69" s="352"/>
      <c r="KY69" s="352"/>
      <c r="KZ69" s="352"/>
      <c r="LA69" s="352"/>
      <c r="LB69" s="352"/>
      <c r="LC69" s="352"/>
      <c r="LD69" s="352"/>
      <c r="LE69" s="352"/>
      <c r="LF69" s="352"/>
      <c r="LG69" s="352"/>
      <c r="LH69" s="352"/>
      <c r="LI69" s="352"/>
      <c r="LJ69" s="352"/>
      <c r="LK69" s="352"/>
      <c r="LL69" s="352"/>
      <c r="LM69" s="352"/>
      <c r="LN69" s="352"/>
      <c r="LO69" s="352"/>
      <c r="LP69" s="352"/>
      <c r="LQ69" s="352"/>
      <c r="LR69" s="352"/>
      <c r="LS69" s="352"/>
      <c r="LT69" s="352"/>
      <c r="LU69" s="352"/>
      <c r="LV69" s="352"/>
      <c r="LW69" s="352"/>
    </row>
    <row r="70" spans="1:335" s="42" customFormat="1" x14ac:dyDescent="0.35">
      <c r="A70" s="118">
        <v>8</v>
      </c>
      <c r="B70" s="88" t="s">
        <v>105</v>
      </c>
      <c r="C70" s="88" t="s">
        <v>70</v>
      </c>
      <c r="D70" s="128">
        <v>7500</v>
      </c>
      <c r="E70" s="128">
        <v>7600</v>
      </c>
      <c r="F70" s="137">
        <v>6000</v>
      </c>
      <c r="G70" s="134">
        <v>7500</v>
      </c>
      <c r="H70" s="126">
        <f>AVERAGE(D70:G70)</f>
        <v>7150</v>
      </c>
      <c r="I70" s="134">
        <v>7000</v>
      </c>
      <c r="J70" s="89">
        <v>7000</v>
      </c>
      <c r="K70" s="128">
        <v>6500</v>
      </c>
      <c r="L70" s="128">
        <v>6500</v>
      </c>
      <c r="M70" s="128">
        <v>6700</v>
      </c>
      <c r="N70" s="126">
        <f>AVERAGE(I70:M70)</f>
        <v>6740</v>
      </c>
      <c r="O70" s="128">
        <v>6400</v>
      </c>
      <c r="P70" s="128">
        <v>6500</v>
      </c>
      <c r="Q70" s="128">
        <v>7000</v>
      </c>
      <c r="R70" s="128">
        <v>7200</v>
      </c>
      <c r="S70" s="126">
        <f>AVERAGE(O70:R70)</f>
        <v>6775</v>
      </c>
      <c r="T70" s="128">
        <v>7600</v>
      </c>
      <c r="U70" s="128">
        <v>7600</v>
      </c>
      <c r="V70" s="128">
        <v>7500</v>
      </c>
      <c r="W70" s="126">
        <f>AVERAGE(T70:V70)</f>
        <v>7566.666666666667</v>
      </c>
      <c r="X70" s="128">
        <v>7300</v>
      </c>
      <c r="Y70" s="128">
        <v>7000</v>
      </c>
      <c r="Z70" s="128">
        <v>7200</v>
      </c>
      <c r="AA70" s="128">
        <v>6500</v>
      </c>
      <c r="AB70" s="126">
        <f>AVERAGE(X70:Z70)</f>
        <v>7166.666666666667</v>
      </c>
      <c r="AC70" s="140">
        <v>6500</v>
      </c>
      <c r="AD70" s="128"/>
      <c r="AE70" s="128">
        <f>'Ile-Epo Market'!AD13</f>
        <v>7500</v>
      </c>
      <c r="AF70" s="128">
        <f>'Ile-Epo Market'!AE13</f>
        <v>7500</v>
      </c>
      <c r="AG70" s="129">
        <f t="shared" si="40"/>
        <v>7166.666666666667</v>
      </c>
      <c r="AH70" s="140">
        <f>'Ile-Epo Market'!AG13</f>
        <v>7000</v>
      </c>
      <c r="AI70" s="140">
        <f>'Ile-Epo Market'!AH13</f>
        <v>7500</v>
      </c>
      <c r="AJ70" s="140">
        <f>'Ile-Epo Market'!AI13</f>
        <v>7500</v>
      </c>
      <c r="AK70" s="140">
        <f>'Ile-Epo Market'!AJ13</f>
        <v>7000</v>
      </c>
      <c r="AL70" s="129">
        <f t="shared" si="28"/>
        <v>7250</v>
      </c>
      <c r="AM70" s="152">
        <f>'Ile-Epo Market'!AL13</f>
        <v>7000</v>
      </c>
      <c r="AN70" s="152">
        <f>'Ile-Epo Market'!AM13</f>
        <v>6800</v>
      </c>
      <c r="AO70" s="152">
        <f>'Ile-Epo Market'!AN13</f>
        <v>6500</v>
      </c>
      <c r="AP70" s="152">
        <f>'Ile-Epo Market'!AO13</f>
        <v>6500</v>
      </c>
      <c r="AQ70" s="323">
        <f t="shared" si="32"/>
        <v>6700</v>
      </c>
      <c r="AR70" s="152">
        <f>'Ile-Epo Market'!AQ13</f>
        <v>6500</v>
      </c>
      <c r="AS70" s="152">
        <f>'Ile-Epo Market'!AR13</f>
        <v>6500</v>
      </c>
      <c r="AT70" s="152">
        <f>'Ile-Epo Market'!AS13</f>
        <v>6500</v>
      </c>
      <c r="AU70" s="152">
        <f>'Ile-Epo Market'!AT13</f>
        <v>6500</v>
      </c>
      <c r="AV70" s="152">
        <f>'Ile-Epo Market'!AU13</f>
        <v>6500</v>
      </c>
      <c r="AW70" s="323">
        <f t="shared" si="33"/>
        <v>6500</v>
      </c>
      <c r="AX70" s="152">
        <f>'Ile-Epo Market'!AW13</f>
        <v>6500</v>
      </c>
      <c r="AY70" s="152">
        <f>'Ile-Epo Market'!AX13</f>
        <v>6500</v>
      </c>
      <c r="AZ70" s="152">
        <f>'Ile-Epo Market'!AY13</f>
        <v>6500</v>
      </c>
      <c r="BA70" s="152">
        <f>'Ile-Epo Market'!AZ13</f>
        <v>6500</v>
      </c>
      <c r="BB70" s="323">
        <f t="shared" si="29"/>
        <v>6500</v>
      </c>
      <c r="BC70" s="351">
        <f>'Ile-Epo Market'!BB13</f>
        <v>6500</v>
      </c>
      <c r="BD70" s="351">
        <f>'Ile-Epo Market'!BC13</f>
        <v>6500</v>
      </c>
      <c r="BE70" s="351">
        <f>'Ile-Epo Market'!BD13</f>
        <v>6400</v>
      </c>
      <c r="BF70" s="351">
        <f>'Ile-Epo Market'!BE13</f>
        <v>6500</v>
      </c>
      <c r="BG70" s="351">
        <f>'Ile-Epo Market'!BF13</f>
        <v>5000</v>
      </c>
      <c r="BH70" s="323">
        <f t="shared" si="34"/>
        <v>6180</v>
      </c>
      <c r="BI70" s="351">
        <f>'Ile-Epo Market'!BH13</f>
        <v>7000</v>
      </c>
      <c r="BJ70" s="351">
        <f>'Ile-Epo Market'!BI13</f>
        <v>5500</v>
      </c>
      <c r="BK70" s="351">
        <f>'Ile-Epo Market'!BJ13</f>
        <v>6200</v>
      </c>
      <c r="BL70" s="351">
        <f>'Ile-Epo Market'!BK13</f>
        <v>6200</v>
      </c>
      <c r="BM70" s="323">
        <f t="shared" si="30"/>
        <v>6225</v>
      </c>
      <c r="BN70" s="351">
        <f>'Ile-Epo Market'!BM13</f>
        <v>6000</v>
      </c>
      <c r="BO70" s="351">
        <f>'Ile-Epo Market'!BN13</f>
        <v>6000</v>
      </c>
      <c r="BP70" s="351">
        <f>'Ile-Epo Market'!BO13</f>
        <v>6000</v>
      </c>
      <c r="BQ70" s="351">
        <f>'Ile-Epo Market'!BP13</f>
        <v>6000</v>
      </c>
      <c r="BR70" s="323">
        <f t="shared" si="31"/>
        <v>6000</v>
      </c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352"/>
      <c r="DO70" s="352"/>
      <c r="DP70" s="352"/>
      <c r="DQ70" s="352"/>
      <c r="DR70" s="352"/>
      <c r="DS70" s="352"/>
      <c r="DT70" s="352"/>
      <c r="DU70" s="352"/>
      <c r="DV70" s="352"/>
      <c r="DW70" s="352"/>
      <c r="DX70" s="352"/>
      <c r="DY70" s="352"/>
      <c r="DZ70" s="352"/>
      <c r="EA70" s="352"/>
      <c r="EB70" s="352"/>
      <c r="EC70" s="352"/>
      <c r="ED70" s="352"/>
      <c r="EE70" s="352"/>
      <c r="EF70" s="352"/>
      <c r="EG70" s="352"/>
      <c r="EH70" s="352"/>
      <c r="EI70" s="352"/>
      <c r="EJ70" s="352"/>
      <c r="EK70" s="352"/>
      <c r="EL70" s="352"/>
      <c r="EM70" s="352"/>
      <c r="EN70" s="352"/>
      <c r="EO70" s="352"/>
      <c r="EP70" s="352"/>
      <c r="EQ70" s="352"/>
      <c r="ER70" s="352"/>
      <c r="ES70" s="352"/>
      <c r="ET70" s="352"/>
      <c r="EU70" s="352"/>
      <c r="EV70" s="352"/>
      <c r="EW70" s="352"/>
      <c r="EX70" s="352"/>
      <c r="EY70" s="352"/>
      <c r="EZ70" s="352"/>
      <c r="FA70" s="352"/>
      <c r="FB70" s="352"/>
      <c r="FC70" s="352"/>
      <c r="FD70" s="352"/>
      <c r="FE70" s="352"/>
      <c r="FF70" s="352"/>
      <c r="FG70" s="352"/>
      <c r="FH70" s="352"/>
      <c r="FI70" s="352"/>
      <c r="FJ70" s="352"/>
      <c r="FK70" s="352"/>
      <c r="FL70" s="352"/>
      <c r="FM70" s="352"/>
      <c r="FN70" s="352"/>
      <c r="FO70" s="352"/>
      <c r="FP70" s="352"/>
      <c r="FQ70" s="352"/>
      <c r="FR70" s="352"/>
      <c r="FS70" s="352"/>
      <c r="FT70" s="352"/>
      <c r="FU70" s="352"/>
      <c r="FV70" s="352"/>
      <c r="FW70" s="352"/>
      <c r="FX70" s="352"/>
      <c r="FY70" s="352"/>
      <c r="FZ70" s="352"/>
      <c r="GA70" s="352"/>
      <c r="GB70" s="352"/>
      <c r="GC70" s="352"/>
      <c r="GD70" s="352"/>
      <c r="GE70" s="352"/>
      <c r="GF70" s="352"/>
      <c r="GG70" s="352"/>
      <c r="GH70" s="352"/>
      <c r="GI70" s="352"/>
      <c r="GJ70" s="352"/>
      <c r="GK70" s="352"/>
      <c r="GL70" s="352"/>
      <c r="GM70" s="352"/>
      <c r="GN70" s="352"/>
      <c r="GO70" s="352"/>
      <c r="GP70" s="352"/>
      <c r="GQ70" s="352"/>
      <c r="GR70" s="352"/>
      <c r="GS70" s="352"/>
      <c r="GT70" s="352"/>
      <c r="GU70" s="352"/>
      <c r="GV70" s="352"/>
      <c r="GW70" s="352"/>
      <c r="GX70" s="352"/>
      <c r="GY70" s="352"/>
      <c r="GZ70" s="352"/>
      <c r="HA70" s="352"/>
      <c r="HB70" s="352"/>
      <c r="HC70" s="352"/>
      <c r="HD70" s="352"/>
      <c r="HE70" s="352"/>
      <c r="HF70" s="352"/>
      <c r="HG70" s="352"/>
      <c r="HH70" s="352"/>
      <c r="HI70" s="352"/>
      <c r="HJ70" s="352"/>
      <c r="HK70" s="352"/>
      <c r="HL70" s="352"/>
      <c r="HM70" s="352"/>
      <c r="HN70" s="352"/>
      <c r="HO70" s="352"/>
      <c r="HP70" s="352"/>
      <c r="HQ70" s="352"/>
      <c r="HR70" s="352"/>
      <c r="HS70" s="352"/>
      <c r="HT70" s="352"/>
      <c r="HU70" s="352"/>
      <c r="HV70" s="352"/>
      <c r="HW70" s="352"/>
      <c r="HX70" s="352"/>
      <c r="HY70" s="352"/>
      <c r="HZ70" s="352"/>
      <c r="IA70" s="352"/>
      <c r="IB70" s="352"/>
      <c r="IC70" s="352"/>
      <c r="ID70" s="352"/>
      <c r="IE70" s="352"/>
      <c r="IF70" s="352"/>
      <c r="IG70" s="352"/>
      <c r="IH70" s="352"/>
      <c r="II70" s="352"/>
      <c r="IJ70" s="352"/>
      <c r="IK70" s="352"/>
      <c r="IL70" s="352"/>
      <c r="IM70" s="352"/>
      <c r="IN70" s="352"/>
      <c r="IO70" s="352"/>
      <c r="IP70" s="352"/>
      <c r="IQ70" s="352"/>
      <c r="IR70" s="352"/>
      <c r="IS70" s="352"/>
      <c r="IT70" s="352"/>
      <c r="IU70" s="352"/>
      <c r="IV70" s="352"/>
      <c r="IW70" s="352"/>
      <c r="IX70" s="352"/>
      <c r="IY70" s="352"/>
      <c r="IZ70" s="352"/>
      <c r="JA70" s="352"/>
      <c r="JB70" s="352"/>
      <c r="JC70" s="352"/>
      <c r="JD70" s="352"/>
      <c r="JE70" s="352"/>
      <c r="JF70" s="352"/>
      <c r="JG70" s="352"/>
      <c r="JH70" s="352"/>
      <c r="JI70" s="352"/>
      <c r="JJ70" s="352"/>
      <c r="JK70" s="352"/>
      <c r="JL70" s="352"/>
      <c r="JM70" s="352"/>
      <c r="JN70" s="352"/>
      <c r="JO70" s="352"/>
      <c r="JP70" s="352"/>
      <c r="JQ70" s="352"/>
      <c r="JR70" s="352"/>
      <c r="JS70" s="352"/>
      <c r="JT70" s="352"/>
      <c r="JU70" s="352"/>
      <c r="JV70" s="352"/>
      <c r="JW70" s="352"/>
      <c r="JX70" s="352"/>
      <c r="JY70" s="352"/>
      <c r="JZ70" s="352"/>
      <c r="KA70" s="352"/>
      <c r="KB70" s="352"/>
      <c r="KC70" s="352"/>
      <c r="KD70" s="352"/>
      <c r="KE70" s="352"/>
      <c r="KF70" s="352"/>
      <c r="KG70" s="352"/>
      <c r="KH70" s="352"/>
      <c r="KI70" s="352"/>
      <c r="KJ70" s="352"/>
      <c r="KK70" s="352"/>
      <c r="KL70" s="352"/>
      <c r="KM70" s="352"/>
      <c r="KN70" s="352"/>
      <c r="KO70" s="352"/>
      <c r="KP70" s="352"/>
      <c r="KQ70" s="352"/>
      <c r="KR70" s="352"/>
      <c r="KS70" s="352"/>
      <c r="KT70" s="352"/>
      <c r="KU70" s="352"/>
      <c r="KV70" s="352"/>
      <c r="KW70" s="352"/>
      <c r="KX70" s="352"/>
      <c r="KY70" s="352"/>
      <c r="KZ70" s="352"/>
      <c r="LA70" s="352"/>
      <c r="LB70" s="352"/>
      <c r="LC70" s="352"/>
      <c r="LD70" s="352"/>
      <c r="LE70" s="352"/>
      <c r="LF70" s="352"/>
      <c r="LG70" s="352"/>
      <c r="LH70" s="352"/>
      <c r="LI70" s="352"/>
      <c r="LJ70" s="352"/>
      <c r="LK70" s="352"/>
      <c r="LL70" s="352"/>
      <c r="LM70" s="352"/>
      <c r="LN70" s="352"/>
      <c r="LO70" s="352"/>
      <c r="LP70" s="352"/>
      <c r="LQ70" s="352"/>
      <c r="LR70" s="352"/>
      <c r="LS70" s="352"/>
      <c r="LT70" s="352"/>
      <c r="LU70" s="352"/>
      <c r="LV70" s="352"/>
      <c r="LW70" s="352"/>
    </row>
    <row r="71" spans="1:335" s="42" customFormat="1" x14ac:dyDescent="0.35">
      <c r="A71" s="118">
        <v>9</v>
      </c>
      <c r="B71" s="88" t="s">
        <v>106</v>
      </c>
      <c r="C71" s="88" t="s">
        <v>70</v>
      </c>
      <c r="D71" s="128"/>
      <c r="E71" s="128"/>
      <c r="F71" s="137"/>
      <c r="G71" s="134"/>
      <c r="H71" s="126"/>
      <c r="I71" s="134"/>
      <c r="J71" s="89"/>
      <c r="K71" s="128"/>
      <c r="L71" s="128"/>
      <c r="M71" s="128"/>
      <c r="N71" s="126"/>
      <c r="O71" s="128"/>
      <c r="P71" s="128"/>
      <c r="Q71" s="128"/>
      <c r="R71" s="128"/>
      <c r="S71" s="126"/>
      <c r="T71" s="128"/>
      <c r="U71" s="128"/>
      <c r="V71" s="128"/>
      <c r="W71" s="126"/>
      <c r="X71" s="128"/>
      <c r="Y71" s="128"/>
      <c r="Z71" s="128"/>
      <c r="AA71" s="128"/>
      <c r="AB71" s="126"/>
      <c r="AC71" s="140"/>
      <c r="AD71" s="128"/>
      <c r="AE71" s="128">
        <f>'Ile-Epo Market'!AD14</f>
        <v>6500</v>
      </c>
      <c r="AF71" s="128">
        <f>'Ile-Epo Market'!AE14</f>
        <v>6500</v>
      </c>
      <c r="AG71" s="129">
        <f t="shared" si="40"/>
        <v>6500</v>
      </c>
      <c r="AH71" s="140">
        <f>'Ile-Epo Market'!AG14</f>
        <v>6500</v>
      </c>
      <c r="AI71" s="140">
        <f>'Ile-Epo Market'!AH14</f>
        <v>6000</v>
      </c>
      <c r="AJ71" s="140">
        <f>'Ile-Epo Market'!AI14</f>
        <v>6500</v>
      </c>
      <c r="AK71" s="140">
        <f>'Ile-Epo Market'!AJ14</f>
        <v>6500</v>
      </c>
      <c r="AL71" s="129">
        <f t="shared" si="28"/>
        <v>6375</v>
      </c>
      <c r="AM71" s="152">
        <f>'Ile-Epo Market'!AL14</f>
        <v>6500</v>
      </c>
      <c r="AN71" s="152">
        <f>'Ile-Epo Market'!AM14</f>
        <v>6200</v>
      </c>
      <c r="AO71" s="152">
        <f>'Ile-Epo Market'!AN14</f>
        <v>5500</v>
      </c>
      <c r="AP71" s="152">
        <f>'Ile-Epo Market'!AO14</f>
        <v>5500</v>
      </c>
      <c r="AQ71" s="323">
        <f t="shared" si="32"/>
        <v>5925</v>
      </c>
      <c r="AR71" s="152">
        <f>'Ile-Epo Market'!AQ14</f>
        <v>5500</v>
      </c>
      <c r="AS71" s="152">
        <f>'Ile-Epo Market'!AR14</f>
        <v>5500</v>
      </c>
      <c r="AT71" s="152">
        <f>'Ile-Epo Market'!AS14</f>
        <v>5500</v>
      </c>
      <c r="AU71" s="152">
        <f>'Ile-Epo Market'!AT14</f>
        <v>5000</v>
      </c>
      <c r="AV71" s="152">
        <f>'Ile-Epo Market'!AU14</f>
        <v>5500</v>
      </c>
      <c r="AW71" s="323">
        <f t="shared" si="33"/>
        <v>5400</v>
      </c>
      <c r="AX71" s="152">
        <f>'Ile-Epo Market'!AW14</f>
        <v>5000</v>
      </c>
      <c r="AY71" s="152">
        <f>'Ile-Epo Market'!AX14</f>
        <v>5000</v>
      </c>
      <c r="AZ71" s="152">
        <f>'Ile-Epo Market'!AY14</f>
        <v>5000</v>
      </c>
      <c r="BA71" s="152">
        <f>'Ile-Epo Market'!AZ14</f>
        <v>5500</v>
      </c>
      <c r="BB71" s="323">
        <f t="shared" si="29"/>
        <v>5125</v>
      </c>
      <c r="BC71" s="351">
        <f>'Ile-Epo Market'!BB14</f>
        <v>5000</v>
      </c>
      <c r="BD71" s="351">
        <f>'Ile-Epo Market'!BC14</f>
        <v>5500</v>
      </c>
      <c r="BE71" s="351">
        <f>'Ile-Epo Market'!BD14</f>
        <v>5500</v>
      </c>
      <c r="BF71" s="351">
        <f>'Ile-Epo Market'!BE14</f>
        <v>5000</v>
      </c>
      <c r="BG71" s="351">
        <f>'Ile-Epo Market'!BF14</f>
        <v>1200</v>
      </c>
      <c r="BH71" s="323">
        <f t="shared" si="34"/>
        <v>4440</v>
      </c>
      <c r="BI71" s="351">
        <f>'Ile-Epo Market'!BH14</f>
        <v>6000</v>
      </c>
      <c r="BJ71" s="351">
        <f>'Ile-Epo Market'!BI14</f>
        <v>5000</v>
      </c>
      <c r="BK71" s="351">
        <f>'Ile-Epo Market'!BJ14</f>
        <v>6200</v>
      </c>
      <c r="BL71" s="351">
        <f>'Ile-Epo Market'!BK14</f>
        <v>6000</v>
      </c>
      <c r="BM71" s="323">
        <f t="shared" si="30"/>
        <v>5800</v>
      </c>
      <c r="BN71" s="351">
        <f>'Ile-Epo Market'!BM14</f>
        <v>6000</v>
      </c>
      <c r="BO71" s="351">
        <f>'Ile-Epo Market'!BN14</f>
        <v>6000</v>
      </c>
      <c r="BP71" s="351">
        <f>'Ile-Epo Market'!BO14</f>
        <v>6000</v>
      </c>
      <c r="BQ71" s="351">
        <f>'Ile-Epo Market'!BP14</f>
        <v>6000</v>
      </c>
      <c r="BR71" s="323">
        <f t="shared" si="31"/>
        <v>6000</v>
      </c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352"/>
      <c r="DO71" s="352"/>
      <c r="DP71" s="352"/>
      <c r="DQ71" s="352"/>
      <c r="DR71" s="352"/>
      <c r="DS71" s="352"/>
      <c r="DT71" s="352"/>
      <c r="DU71" s="352"/>
      <c r="DV71" s="352"/>
      <c r="DW71" s="352"/>
      <c r="DX71" s="352"/>
      <c r="DY71" s="352"/>
      <c r="DZ71" s="352"/>
      <c r="EA71" s="352"/>
      <c r="EB71" s="352"/>
      <c r="EC71" s="352"/>
      <c r="ED71" s="352"/>
      <c r="EE71" s="352"/>
      <c r="EF71" s="352"/>
      <c r="EG71" s="352"/>
      <c r="EH71" s="352"/>
      <c r="EI71" s="352"/>
      <c r="EJ71" s="352"/>
      <c r="EK71" s="352"/>
      <c r="EL71" s="352"/>
      <c r="EM71" s="352"/>
      <c r="EN71" s="352"/>
      <c r="EO71" s="352"/>
      <c r="EP71" s="352"/>
      <c r="EQ71" s="352"/>
      <c r="ER71" s="352"/>
      <c r="ES71" s="352"/>
      <c r="ET71" s="352"/>
      <c r="EU71" s="352"/>
      <c r="EV71" s="352"/>
      <c r="EW71" s="352"/>
      <c r="EX71" s="352"/>
      <c r="EY71" s="352"/>
      <c r="EZ71" s="352"/>
      <c r="FA71" s="352"/>
      <c r="FB71" s="352"/>
      <c r="FC71" s="352"/>
      <c r="FD71" s="352"/>
      <c r="FE71" s="352"/>
      <c r="FF71" s="352"/>
      <c r="FG71" s="352"/>
      <c r="FH71" s="352"/>
      <c r="FI71" s="352"/>
      <c r="FJ71" s="352"/>
      <c r="FK71" s="352"/>
      <c r="FL71" s="352"/>
      <c r="FM71" s="352"/>
      <c r="FN71" s="352"/>
      <c r="FO71" s="352"/>
      <c r="FP71" s="352"/>
      <c r="FQ71" s="352"/>
      <c r="FR71" s="352"/>
      <c r="FS71" s="352"/>
      <c r="FT71" s="352"/>
      <c r="FU71" s="352"/>
      <c r="FV71" s="352"/>
      <c r="FW71" s="352"/>
      <c r="FX71" s="352"/>
      <c r="FY71" s="352"/>
      <c r="FZ71" s="352"/>
      <c r="GA71" s="352"/>
      <c r="GB71" s="352"/>
      <c r="GC71" s="352"/>
      <c r="GD71" s="352"/>
      <c r="GE71" s="352"/>
      <c r="GF71" s="352"/>
      <c r="GG71" s="352"/>
      <c r="GH71" s="352"/>
      <c r="GI71" s="352"/>
      <c r="GJ71" s="352"/>
      <c r="GK71" s="352"/>
      <c r="GL71" s="352"/>
      <c r="GM71" s="352"/>
      <c r="GN71" s="352"/>
      <c r="GO71" s="352"/>
      <c r="GP71" s="352"/>
      <c r="GQ71" s="352"/>
      <c r="GR71" s="352"/>
      <c r="GS71" s="352"/>
      <c r="GT71" s="352"/>
      <c r="GU71" s="352"/>
      <c r="GV71" s="352"/>
      <c r="GW71" s="352"/>
      <c r="GX71" s="352"/>
      <c r="GY71" s="352"/>
      <c r="GZ71" s="352"/>
      <c r="HA71" s="352"/>
      <c r="HB71" s="352"/>
      <c r="HC71" s="352"/>
      <c r="HD71" s="352"/>
      <c r="HE71" s="352"/>
      <c r="HF71" s="352"/>
      <c r="HG71" s="352"/>
      <c r="HH71" s="352"/>
      <c r="HI71" s="352"/>
      <c r="HJ71" s="352"/>
      <c r="HK71" s="352"/>
      <c r="HL71" s="352"/>
      <c r="HM71" s="352"/>
      <c r="HN71" s="352"/>
      <c r="HO71" s="352"/>
      <c r="HP71" s="352"/>
      <c r="HQ71" s="352"/>
      <c r="HR71" s="352"/>
      <c r="HS71" s="352"/>
      <c r="HT71" s="352"/>
      <c r="HU71" s="352"/>
      <c r="HV71" s="352"/>
      <c r="HW71" s="352"/>
      <c r="HX71" s="352"/>
      <c r="HY71" s="352"/>
      <c r="HZ71" s="352"/>
      <c r="IA71" s="352"/>
      <c r="IB71" s="352"/>
      <c r="IC71" s="352"/>
      <c r="ID71" s="352"/>
      <c r="IE71" s="352"/>
      <c r="IF71" s="352"/>
      <c r="IG71" s="352"/>
      <c r="IH71" s="352"/>
      <c r="II71" s="352"/>
      <c r="IJ71" s="352"/>
      <c r="IK71" s="352"/>
      <c r="IL71" s="352"/>
      <c r="IM71" s="352"/>
      <c r="IN71" s="352"/>
      <c r="IO71" s="352"/>
      <c r="IP71" s="352"/>
      <c r="IQ71" s="352"/>
      <c r="IR71" s="352"/>
      <c r="IS71" s="352"/>
      <c r="IT71" s="352"/>
      <c r="IU71" s="352"/>
      <c r="IV71" s="352"/>
      <c r="IW71" s="352"/>
      <c r="IX71" s="352"/>
      <c r="IY71" s="352"/>
      <c r="IZ71" s="352"/>
      <c r="JA71" s="352"/>
      <c r="JB71" s="352"/>
      <c r="JC71" s="352"/>
      <c r="JD71" s="352"/>
      <c r="JE71" s="352"/>
      <c r="JF71" s="352"/>
      <c r="JG71" s="352"/>
      <c r="JH71" s="352"/>
      <c r="JI71" s="352"/>
      <c r="JJ71" s="352"/>
      <c r="JK71" s="352"/>
      <c r="JL71" s="352"/>
      <c r="JM71" s="352"/>
      <c r="JN71" s="352"/>
      <c r="JO71" s="352"/>
      <c r="JP71" s="352"/>
      <c r="JQ71" s="352"/>
      <c r="JR71" s="352"/>
      <c r="JS71" s="352"/>
      <c r="JT71" s="352"/>
      <c r="JU71" s="352"/>
      <c r="JV71" s="352"/>
      <c r="JW71" s="352"/>
      <c r="JX71" s="352"/>
      <c r="JY71" s="352"/>
      <c r="JZ71" s="352"/>
      <c r="KA71" s="352"/>
      <c r="KB71" s="352"/>
      <c r="KC71" s="352"/>
      <c r="KD71" s="352"/>
      <c r="KE71" s="352"/>
      <c r="KF71" s="352"/>
      <c r="KG71" s="352"/>
      <c r="KH71" s="352"/>
      <c r="KI71" s="352"/>
      <c r="KJ71" s="352"/>
      <c r="KK71" s="352"/>
      <c r="KL71" s="352"/>
      <c r="KM71" s="352"/>
      <c r="KN71" s="352"/>
      <c r="KO71" s="352"/>
      <c r="KP71" s="352"/>
      <c r="KQ71" s="352"/>
      <c r="KR71" s="352"/>
      <c r="KS71" s="352"/>
      <c r="KT71" s="352"/>
      <c r="KU71" s="352"/>
      <c r="KV71" s="352"/>
      <c r="KW71" s="352"/>
      <c r="KX71" s="352"/>
      <c r="KY71" s="352"/>
      <c r="KZ71" s="352"/>
      <c r="LA71" s="352"/>
      <c r="LB71" s="352"/>
      <c r="LC71" s="352"/>
      <c r="LD71" s="352"/>
      <c r="LE71" s="352"/>
      <c r="LF71" s="352"/>
      <c r="LG71" s="352"/>
      <c r="LH71" s="352"/>
      <c r="LI71" s="352"/>
      <c r="LJ71" s="352"/>
      <c r="LK71" s="352"/>
      <c r="LL71" s="352"/>
      <c r="LM71" s="352"/>
      <c r="LN71" s="352"/>
      <c r="LO71" s="352"/>
      <c r="LP71" s="352"/>
      <c r="LQ71" s="352"/>
      <c r="LR71" s="352"/>
      <c r="LS71" s="352"/>
      <c r="LT71" s="352"/>
      <c r="LU71" s="352"/>
      <c r="LV71" s="352"/>
      <c r="LW71" s="352"/>
    </row>
    <row r="72" spans="1:335" s="42" customFormat="1" x14ac:dyDescent="0.35">
      <c r="A72" s="118">
        <v>10</v>
      </c>
      <c r="B72" s="88" t="s">
        <v>82</v>
      </c>
      <c r="C72" s="88" t="s">
        <v>71</v>
      </c>
      <c r="D72" s="128">
        <v>1150</v>
      </c>
      <c r="E72" s="128">
        <v>1300</v>
      </c>
      <c r="F72" s="137">
        <v>1200</v>
      </c>
      <c r="G72" s="134">
        <v>1200</v>
      </c>
      <c r="H72" s="126">
        <f t="shared" si="35"/>
        <v>1212.5</v>
      </c>
      <c r="I72" s="134">
        <v>1100</v>
      </c>
      <c r="J72" s="89">
        <v>1300</v>
      </c>
      <c r="K72" s="128">
        <v>1300</v>
      </c>
      <c r="L72" s="128">
        <v>1300</v>
      </c>
      <c r="M72" s="128">
        <v>1400</v>
      </c>
      <c r="N72" s="126">
        <f t="shared" si="36"/>
        <v>1280</v>
      </c>
      <c r="O72" s="128">
        <v>1300</v>
      </c>
      <c r="P72" s="128">
        <v>1400</v>
      </c>
      <c r="Q72" s="128">
        <v>1300</v>
      </c>
      <c r="R72" s="128">
        <v>1400</v>
      </c>
      <c r="S72" s="126">
        <f t="shared" si="37"/>
        <v>1350</v>
      </c>
      <c r="T72" s="128">
        <v>1500</v>
      </c>
      <c r="U72" s="128"/>
      <c r="V72" s="128">
        <v>1400</v>
      </c>
      <c r="W72" s="126">
        <f t="shared" si="38"/>
        <v>1450</v>
      </c>
      <c r="X72" s="128">
        <v>1500</v>
      </c>
      <c r="Y72" s="128">
        <v>1400</v>
      </c>
      <c r="Z72" s="128">
        <v>1500</v>
      </c>
      <c r="AA72" s="128">
        <v>1100</v>
      </c>
      <c r="AB72" s="126">
        <f t="shared" si="39"/>
        <v>1466.6666666666667</v>
      </c>
      <c r="AC72" s="140">
        <v>1200</v>
      </c>
      <c r="AD72" s="128">
        <f>'Ile-Epo Market'!AC15</f>
        <v>1200</v>
      </c>
      <c r="AE72" s="128">
        <f>'Ile-Epo Market'!AD15</f>
        <v>1200</v>
      </c>
      <c r="AF72" s="128">
        <f>'Ile-Epo Market'!AE15</f>
        <v>1200</v>
      </c>
      <c r="AG72" s="129">
        <f t="shared" si="40"/>
        <v>1200</v>
      </c>
      <c r="AH72" s="140">
        <f>'Ile-Epo Market'!AG15</f>
        <v>1100</v>
      </c>
      <c r="AI72" s="140">
        <f>'Ile-Epo Market'!AH15</f>
        <v>1100</v>
      </c>
      <c r="AJ72" s="140">
        <f>'Ile-Epo Market'!AI15</f>
        <v>1200</v>
      </c>
      <c r="AK72" s="140">
        <f>'Ile-Epo Market'!AJ15</f>
        <v>1200</v>
      </c>
      <c r="AL72" s="129">
        <f t="shared" si="28"/>
        <v>1150</v>
      </c>
      <c r="AM72" s="152">
        <f>'Ile-Epo Market'!AL15</f>
        <v>1200</v>
      </c>
      <c r="AN72" s="152">
        <f>'Ile-Epo Market'!AM15</f>
        <v>1200</v>
      </c>
      <c r="AO72" s="152">
        <f>'Ile-Epo Market'!AN15</f>
        <v>1100</v>
      </c>
      <c r="AP72" s="152">
        <f>'Ile-Epo Market'!AO15</f>
        <v>1100</v>
      </c>
      <c r="AQ72" s="323">
        <f t="shared" si="32"/>
        <v>1150</v>
      </c>
      <c r="AR72" s="152">
        <f>'Ile-Epo Market'!AQ15</f>
        <v>1100</v>
      </c>
      <c r="AS72" s="152">
        <f>'Ile-Epo Market'!AR15</f>
        <v>1100</v>
      </c>
      <c r="AT72" s="152">
        <f>'Ile-Epo Market'!AS15</f>
        <v>1100</v>
      </c>
      <c r="AU72" s="152">
        <f>'Ile-Epo Market'!AT15</f>
        <v>1100</v>
      </c>
      <c r="AV72" s="152">
        <f>'Ile-Epo Market'!AU15</f>
        <v>1100</v>
      </c>
      <c r="AW72" s="323">
        <f t="shared" si="33"/>
        <v>1100</v>
      </c>
      <c r="AX72" s="152">
        <f>'Ile-Epo Market'!AW15</f>
        <v>1100</v>
      </c>
      <c r="AY72" s="152">
        <f>'Ile-Epo Market'!AX15</f>
        <v>1100</v>
      </c>
      <c r="AZ72" s="152">
        <f>'Ile-Epo Market'!AY15</f>
        <v>1100</v>
      </c>
      <c r="BA72" s="152">
        <f>'Ile-Epo Market'!AZ15</f>
        <v>1100</v>
      </c>
      <c r="BB72" s="323">
        <f t="shared" si="29"/>
        <v>1100</v>
      </c>
      <c r="BC72" s="351">
        <f>'Ile-Epo Market'!BB15</f>
        <v>1100</v>
      </c>
      <c r="BD72" s="351">
        <f>'Ile-Epo Market'!BC15</f>
        <v>1100</v>
      </c>
      <c r="BE72" s="351">
        <f>'Ile-Epo Market'!BD15</f>
        <v>1100</v>
      </c>
      <c r="BF72" s="351">
        <f>'Ile-Epo Market'!BE15</f>
        <v>1100</v>
      </c>
      <c r="BG72" s="351">
        <f>'Ile-Epo Market'!BF15</f>
        <v>1400</v>
      </c>
      <c r="BH72" s="323">
        <f t="shared" si="34"/>
        <v>1160</v>
      </c>
      <c r="BI72" s="351">
        <f>'Ile-Epo Market'!BH15</f>
        <v>1250</v>
      </c>
      <c r="BJ72" s="351">
        <f>'Ile-Epo Market'!BI15</f>
        <v>1100</v>
      </c>
      <c r="BK72" s="351">
        <f>'Ile-Epo Market'!BJ15</f>
        <v>1400</v>
      </c>
      <c r="BL72" s="351">
        <f>'Ile-Epo Market'!BK15</f>
        <v>1100</v>
      </c>
      <c r="BM72" s="323">
        <f t="shared" si="30"/>
        <v>1212.5</v>
      </c>
      <c r="BN72" s="351">
        <f>'Ile-Epo Market'!BM15</f>
        <v>1250</v>
      </c>
      <c r="BO72" s="351">
        <f>'Ile-Epo Market'!BN15</f>
        <v>1250</v>
      </c>
      <c r="BP72" s="351">
        <f>'Ile-Epo Market'!BO15</f>
        <v>1200</v>
      </c>
      <c r="BQ72" s="351">
        <f>'Ile-Epo Market'!BP15</f>
        <v>1250</v>
      </c>
      <c r="BR72" s="323">
        <f t="shared" si="31"/>
        <v>1237.5</v>
      </c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352"/>
      <c r="DO72" s="352"/>
      <c r="DP72" s="352"/>
      <c r="DQ72" s="352"/>
      <c r="DR72" s="352"/>
      <c r="DS72" s="352"/>
      <c r="DT72" s="352"/>
      <c r="DU72" s="352"/>
      <c r="DV72" s="352"/>
      <c r="DW72" s="352"/>
      <c r="DX72" s="352"/>
      <c r="DY72" s="352"/>
      <c r="DZ72" s="352"/>
      <c r="EA72" s="352"/>
      <c r="EB72" s="352"/>
      <c r="EC72" s="352"/>
      <c r="ED72" s="352"/>
      <c r="EE72" s="352"/>
      <c r="EF72" s="352"/>
      <c r="EG72" s="352"/>
      <c r="EH72" s="352"/>
      <c r="EI72" s="352"/>
      <c r="EJ72" s="352"/>
      <c r="EK72" s="352"/>
      <c r="EL72" s="352"/>
      <c r="EM72" s="352"/>
      <c r="EN72" s="352"/>
      <c r="EO72" s="352"/>
      <c r="EP72" s="352"/>
      <c r="EQ72" s="352"/>
      <c r="ER72" s="352"/>
      <c r="ES72" s="352"/>
      <c r="ET72" s="352"/>
      <c r="EU72" s="352"/>
      <c r="EV72" s="352"/>
      <c r="EW72" s="352"/>
      <c r="EX72" s="352"/>
      <c r="EY72" s="352"/>
      <c r="EZ72" s="352"/>
      <c r="FA72" s="352"/>
      <c r="FB72" s="352"/>
      <c r="FC72" s="352"/>
      <c r="FD72" s="352"/>
      <c r="FE72" s="352"/>
      <c r="FF72" s="352"/>
      <c r="FG72" s="352"/>
      <c r="FH72" s="352"/>
      <c r="FI72" s="352"/>
      <c r="FJ72" s="352"/>
      <c r="FK72" s="352"/>
      <c r="FL72" s="352"/>
      <c r="FM72" s="352"/>
      <c r="FN72" s="352"/>
      <c r="FO72" s="352"/>
      <c r="FP72" s="352"/>
      <c r="FQ72" s="352"/>
      <c r="FR72" s="352"/>
      <c r="FS72" s="352"/>
      <c r="FT72" s="352"/>
      <c r="FU72" s="352"/>
      <c r="FV72" s="352"/>
      <c r="FW72" s="352"/>
      <c r="FX72" s="352"/>
      <c r="FY72" s="352"/>
      <c r="FZ72" s="352"/>
      <c r="GA72" s="352"/>
      <c r="GB72" s="352"/>
      <c r="GC72" s="352"/>
      <c r="GD72" s="352"/>
      <c r="GE72" s="352"/>
      <c r="GF72" s="352"/>
      <c r="GG72" s="352"/>
      <c r="GH72" s="352"/>
      <c r="GI72" s="352"/>
      <c r="GJ72" s="352"/>
      <c r="GK72" s="352"/>
      <c r="GL72" s="352"/>
      <c r="GM72" s="352"/>
      <c r="GN72" s="352"/>
      <c r="GO72" s="352"/>
      <c r="GP72" s="352"/>
      <c r="GQ72" s="352"/>
      <c r="GR72" s="352"/>
      <c r="GS72" s="352"/>
      <c r="GT72" s="352"/>
      <c r="GU72" s="352"/>
      <c r="GV72" s="352"/>
      <c r="GW72" s="352"/>
      <c r="GX72" s="352"/>
      <c r="GY72" s="352"/>
      <c r="GZ72" s="352"/>
      <c r="HA72" s="352"/>
      <c r="HB72" s="352"/>
      <c r="HC72" s="352"/>
      <c r="HD72" s="352"/>
      <c r="HE72" s="352"/>
      <c r="HF72" s="352"/>
      <c r="HG72" s="352"/>
      <c r="HH72" s="352"/>
      <c r="HI72" s="352"/>
      <c r="HJ72" s="352"/>
      <c r="HK72" s="352"/>
      <c r="HL72" s="352"/>
      <c r="HM72" s="352"/>
      <c r="HN72" s="352"/>
      <c r="HO72" s="352"/>
      <c r="HP72" s="352"/>
      <c r="HQ72" s="352"/>
      <c r="HR72" s="352"/>
      <c r="HS72" s="352"/>
      <c r="HT72" s="352"/>
      <c r="HU72" s="352"/>
      <c r="HV72" s="352"/>
      <c r="HW72" s="352"/>
      <c r="HX72" s="352"/>
      <c r="HY72" s="352"/>
      <c r="HZ72" s="352"/>
      <c r="IA72" s="352"/>
      <c r="IB72" s="352"/>
      <c r="IC72" s="352"/>
      <c r="ID72" s="352"/>
      <c r="IE72" s="352"/>
      <c r="IF72" s="352"/>
      <c r="IG72" s="352"/>
      <c r="IH72" s="352"/>
      <c r="II72" s="352"/>
      <c r="IJ72" s="352"/>
      <c r="IK72" s="352"/>
      <c r="IL72" s="352"/>
      <c r="IM72" s="352"/>
      <c r="IN72" s="352"/>
      <c r="IO72" s="352"/>
      <c r="IP72" s="352"/>
      <c r="IQ72" s="352"/>
      <c r="IR72" s="352"/>
      <c r="IS72" s="352"/>
      <c r="IT72" s="352"/>
      <c r="IU72" s="352"/>
      <c r="IV72" s="352"/>
      <c r="IW72" s="352"/>
      <c r="IX72" s="352"/>
      <c r="IY72" s="352"/>
      <c r="IZ72" s="352"/>
      <c r="JA72" s="352"/>
      <c r="JB72" s="352"/>
      <c r="JC72" s="352"/>
      <c r="JD72" s="352"/>
      <c r="JE72" s="352"/>
      <c r="JF72" s="352"/>
      <c r="JG72" s="352"/>
      <c r="JH72" s="352"/>
      <c r="JI72" s="352"/>
      <c r="JJ72" s="352"/>
      <c r="JK72" s="352"/>
      <c r="JL72" s="352"/>
      <c r="JM72" s="352"/>
      <c r="JN72" s="352"/>
      <c r="JO72" s="352"/>
      <c r="JP72" s="352"/>
      <c r="JQ72" s="352"/>
      <c r="JR72" s="352"/>
      <c r="JS72" s="352"/>
      <c r="JT72" s="352"/>
      <c r="JU72" s="352"/>
      <c r="JV72" s="352"/>
      <c r="JW72" s="352"/>
      <c r="JX72" s="352"/>
      <c r="JY72" s="352"/>
      <c r="JZ72" s="352"/>
      <c r="KA72" s="352"/>
      <c r="KB72" s="352"/>
      <c r="KC72" s="352"/>
      <c r="KD72" s="352"/>
      <c r="KE72" s="352"/>
      <c r="KF72" s="352"/>
      <c r="KG72" s="352"/>
      <c r="KH72" s="352"/>
      <c r="KI72" s="352"/>
      <c r="KJ72" s="352"/>
      <c r="KK72" s="352"/>
      <c r="KL72" s="352"/>
      <c r="KM72" s="352"/>
      <c r="KN72" s="352"/>
      <c r="KO72" s="352"/>
      <c r="KP72" s="352"/>
      <c r="KQ72" s="352"/>
      <c r="KR72" s="352"/>
      <c r="KS72" s="352"/>
      <c r="KT72" s="352"/>
      <c r="KU72" s="352"/>
      <c r="KV72" s="352"/>
      <c r="KW72" s="352"/>
      <c r="KX72" s="352"/>
      <c r="KY72" s="352"/>
      <c r="KZ72" s="352"/>
      <c r="LA72" s="352"/>
      <c r="LB72" s="352"/>
      <c r="LC72" s="352"/>
      <c r="LD72" s="352"/>
      <c r="LE72" s="352"/>
      <c r="LF72" s="352"/>
      <c r="LG72" s="352"/>
      <c r="LH72" s="352"/>
      <c r="LI72" s="352"/>
      <c r="LJ72" s="352"/>
      <c r="LK72" s="352"/>
      <c r="LL72" s="352"/>
      <c r="LM72" s="352"/>
      <c r="LN72" s="352"/>
      <c r="LO72" s="352"/>
      <c r="LP72" s="352"/>
      <c r="LQ72" s="352"/>
      <c r="LR72" s="352"/>
      <c r="LS72" s="352"/>
      <c r="LT72" s="352"/>
      <c r="LU72" s="352"/>
      <c r="LV72" s="352"/>
      <c r="LW72" s="352"/>
    </row>
    <row r="73" spans="1:335" s="42" customFormat="1" x14ac:dyDescent="0.35">
      <c r="A73" s="118">
        <v>11</v>
      </c>
      <c r="B73" s="88" t="s">
        <v>105</v>
      </c>
      <c r="C73" s="88" t="s">
        <v>71</v>
      </c>
      <c r="D73" s="128">
        <v>1500</v>
      </c>
      <c r="E73" s="128">
        <v>1500</v>
      </c>
      <c r="F73" s="137">
        <v>1500</v>
      </c>
      <c r="G73" s="134">
        <v>1500</v>
      </c>
      <c r="H73" s="126">
        <f t="shared" si="35"/>
        <v>1500</v>
      </c>
      <c r="I73" s="134">
        <v>1400</v>
      </c>
      <c r="J73" s="89">
        <v>1400</v>
      </c>
      <c r="K73" s="128">
        <v>1200</v>
      </c>
      <c r="L73" s="128">
        <v>1200</v>
      </c>
      <c r="M73" s="128">
        <v>1300</v>
      </c>
      <c r="N73" s="126">
        <f t="shared" si="36"/>
        <v>1300</v>
      </c>
      <c r="O73" s="128">
        <v>1200</v>
      </c>
      <c r="P73" s="128">
        <v>1300</v>
      </c>
      <c r="Q73" s="128">
        <v>1400</v>
      </c>
      <c r="R73" s="128">
        <v>1500</v>
      </c>
      <c r="S73" s="126">
        <f t="shared" si="37"/>
        <v>1350</v>
      </c>
      <c r="T73" s="128">
        <v>1800</v>
      </c>
      <c r="U73" s="128">
        <v>1800</v>
      </c>
      <c r="V73" s="128">
        <v>1800</v>
      </c>
      <c r="W73" s="126">
        <f t="shared" si="38"/>
        <v>1800</v>
      </c>
      <c r="X73" s="128">
        <v>1600</v>
      </c>
      <c r="Y73" s="128">
        <v>1400</v>
      </c>
      <c r="Z73" s="128">
        <v>1500</v>
      </c>
      <c r="AA73" s="128">
        <v>1100</v>
      </c>
      <c r="AB73" s="126">
        <f t="shared" si="39"/>
        <v>1500</v>
      </c>
      <c r="AC73" s="140">
        <v>1200</v>
      </c>
      <c r="AD73" s="128"/>
      <c r="AE73" s="128">
        <f>'Ile-Epo Market'!AD16</f>
        <v>1400</v>
      </c>
      <c r="AF73" s="128">
        <f>'Ile-Epo Market'!AE16</f>
        <v>1400</v>
      </c>
      <c r="AG73" s="129">
        <f t="shared" si="40"/>
        <v>1333.3333333333333</v>
      </c>
      <c r="AH73" s="140">
        <f>'Ile-Epo Market'!AG16</f>
        <v>1400</v>
      </c>
      <c r="AI73" s="140">
        <f>'Ile-Epo Market'!AH16</f>
        <v>1400</v>
      </c>
      <c r="AJ73" s="140">
        <f>'Ile-Epo Market'!AI16</f>
        <v>1400</v>
      </c>
      <c r="AK73" s="140">
        <f>'Ile-Epo Market'!AJ16</f>
        <v>1300</v>
      </c>
      <c r="AL73" s="129">
        <f t="shared" si="28"/>
        <v>1375</v>
      </c>
      <c r="AM73" s="152">
        <f>'Ile-Epo Market'!AL16</f>
        <v>1300</v>
      </c>
      <c r="AN73" s="152">
        <f>'Ile-Epo Market'!AM16</f>
        <v>1300</v>
      </c>
      <c r="AO73" s="152">
        <f>'Ile-Epo Market'!AN16</f>
        <v>1200</v>
      </c>
      <c r="AP73" s="152">
        <f>'Ile-Epo Market'!AO16</f>
        <v>1200</v>
      </c>
      <c r="AQ73" s="323">
        <f t="shared" si="32"/>
        <v>1250</v>
      </c>
      <c r="AR73" s="152">
        <f>'Ile-Epo Market'!AQ16</f>
        <v>1200</v>
      </c>
      <c r="AS73" s="152">
        <f>'Ile-Epo Market'!AR16</f>
        <v>1200</v>
      </c>
      <c r="AT73" s="152">
        <f>'Ile-Epo Market'!AS16</f>
        <v>1200</v>
      </c>
      <c r="AU73" s="152">
        <f>'Ile-Epo Market'!AT16</f>
        <v>1200</v>
      </c>
      <c r="AV73" s="152">
        <f>'Ile-Epo Market'!AU16</f>
        <v>1200</v>
      </c>
      <c r="AW73" s="323">
        <f t="shared" si="33"/>
        <v>1200</v>
      </c>
      <c r="AX73" s="152">
        <f>'Ile-Epo Market'!AW16</f>
        <v>1200</v>
      </c>
      <c r="AY73" s="152">
        <f>'Ile-Epo Market'!AX16</f>
        <v>1200</v>
      </c>
      <c r="AZ73" s="152">
        <f>'Ile-Epo Market'!AY16</f>
        <v>1200</v>
      </c>
      <c r="BA73" s="152">
        <f>'Ile-Epo Market'!AZ16</f>
        <v>1200</v>
      </c>
      <c r="BB73" s="323">
        <f t="shared" si="29"/>
        <v>1200</v>
      </c>
      <c r="BC73" s="351">
        <f>'Ile-Epo Market'!BB16</f>
        <v>1200</v>
      </c>
      <c r="BD73" s="351">
        <f>'Ile-Epo Market'!BC16</f>
        <v>1200</v>
      </c>
      <c r="BE73" s="351">
        <f>'Ile-Epo Market'!BD16</f>
        <v>1200</v>
      </c>
      <c r="BF73" s="351">
        <f>'Ile-Epo Market'!BE16</f>
        <v>1200</v>
      </c>
      <c r="BG73" s="351">
        <f>'Ile-Epo Market'!BF16</f>
        <v>1500</v>
      </c>
      <c r="BH73" s="323">
        <f t="shared" si="34"/>
        <v>1260</v>
      </c>
      <c r="BI73" s="351">
        <f>'Ile-Epo Market'!BH16</f>
        <v>1750</v>
      </c>
      <c r="BJ73" s="351">
        <f>'Ile-Epo Market'!BI16</f>
        <v>1400</v>
      </c>
      <c r="BK73" s="351">
        <f>'Ile-Epo Market'!BJ16</f>
        <v>1600</v>
      </c>
      <c r="BL73" s="351">
        <f>'Ile-Epo Market'!BK16</f>
        <v>1600</v>
      </c>
      <c r="BM73" s="323">
        <f t="shared" si="30"/>
        <v>1587.5</v>
      </c>
      <c r="BN73" s="351">
        <f>'Ile-Epo Market'!BM16</f>
        <v>1500</v>
      </c>
      <c r="BO73" s="351">
        <f>'Ile-Epo Market'!BN16</f>
        <v>1500</v>
      </c>
      <c r="BP73" s="351">
        <f>'Ile-Epo Market'!BO16</f>
        <v>1500</v>
      </c>
      <c r="BQ73" s="351">
        <f>'Ile-Epo Market'!BP16</f>
        <v>1500</v>
      </c>
      <c r="BR73" s="323">
        <f t="shared" si="31"/>
        <v>1500</v>
      </c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352"/>
      <c r="DO73" s="352"/>
      <c r="DP73" s="352"/>
      <c r="DQ73" s="352"/>
      <c r="DR73" s="352"/>
      <c r="DS73" s="352"/>
      <c r="DT73" s="352"/>
      <c r="DU73" s="352"/>
      <c r="DV73" s="352"/>
      <c r="DW73" s="352"/>
      <c r="DX73" s="352"/>
      <c r="DY73" s="352"/>
      <c r="DZ73" s="352"/>
      <c r="EA73" s="352"/>
      <c r="EB73" s="352"/>
      <c r="EC73" s="352"/>
      <c r="ED73" s="352"/>
      <c r="EE73" s="352"/>
      <c r="EF73" s="352"/>
      <c r="EG73" s="352"/>
      <c r="EH73" s="352"/>
      <c r="EI73" s="352"/>
      <c r="EJ73" s="352"/>
      <c r="EK73" s="352"/>
      <c r="EL73" s="352"/>
      <c r="EM73" s="352"/>
      <c r="EN73" s="352"/>
      <c r="EO73" s="352"/>
      <c r="EP73" s="352"/>
      <c r="EQ73" s="352"/>
      <c r="ER73" s="352"/>
      <c r="ES73" s="352"/>
      <c r="ET73" s="352"/>
      <c r="EU73" s="352"/>
      <c r="EV73" s="352"/>
      <c r="EW73" s="352"/>
      <c r="EX73" s="352"/>
      <c r="EY73" s="352"/>
      <c r="EZ73" s="352"/>
      <c r="FA73" s="352"/>
      <c r="FB73" s="352"/>
      <c r="FC73" s="352"/>
      <c r="FD73" s="352"/>
      <c r="FE73" s="352"/>
      <c r="FF73" s="352"/>
      <c r="FG73" s="352"/>
      <c r="FH73" s="352"/>
      <c r="FI73" s="352"/>
      <c r="FJ73" s="352"/>
      <c r="FK73" s="352"/>
      <c r="FL73" s="352"/>
      <c r="FM73" s="352"/>
      <c r="FN73" s="352"/>
      <c r="FO73" s="352"/>
      <c r="FP73" s="352"/>
      <c r="FQ73" s="352"/>
      <c r="FR73" s="352"/>
      <c r="FS73" s="352"/>
      <c r="FT73" s="352"/>
      <c r="FU73" s="352"/>
      <c r="FV73" s="352"/>
      <c r="FW73" s="352"/>
      <c r="FX73" s="352"/>
      <c r="FY73" s="352"/>
      <c r="FZ73" s="352"/>
      <c r="GA73" s="352"/>
      <c r="GB73" s="352"/>
      <c r="GC73" s="352"/>
      <c r="GD73" s="352"/>
      <c r="GE73" s="352"/>
      <c r="GF73" s="352"/>
      <c r="GG73" s="352"/>
      <c r="GH73" s="352"/>
      <c r="GI73" s="352"/>
      <c r="GJ73" s="352"/>
      <c r="GK73" s="352"/>
      <c r="GL73" s="352"/>
      <c r="GM73" s="352"/>
      <c r="GN73" s="352"/>
      <c r="GO73" s="352"/>
      <c r="GP73" s="352"/>
      <c r="GQ73" s="352"/>
      <c r="GR73" s="352"/>
      <c r="GS73" s="352"/>
      <c r="GT73" s="352"/>
      <c r="GU73" s="352"/>
      <c r="GV73" s="352"/>
      <c r="GW73" s="352"/>
      <c r="GX73" s="352"/>
      <c r="GY73" s="352"/>
      <c r="GZ73" s="352"/>
      <c r="HA73" s="352"/>
      <c r="HB73" s="352"/>
      <c r="HC73" s="352"/>
      <c r="HD73" s="352"/>
      <c r="HE73" s="352"/>
      <c r="HF73" s="352"/>
      <c r="HG73" s="352"/>
      <c r="HH73" s="352"/>
      <c r="HI73" s="352"/>
      <c r="HJ73" s="352"/>
      <c r="HK73" s="352"/>
      <c r="HL73" s="352"/>
      <c r="HM73" s="352"/>
      <c r="HN73" s="352"/>
      <c r="HO73" s="352"/>
      <c r="HP73" s="352"/>
      <c r="HQ73" s="352"/>
      <c r="HR73" s="352"/>
      <c r="HS73" s="352"/>
      <c r="HT73" s="352"/>
      <c r="HU73" s="352"/>
      <c r="HV73" s="352"/>
      <c r="HW73" s="352"/>
      <c r="HX73" s="352"/>
      <c r="HY73" s="352"/>
      <c r="HZ73" s="352"/>
      <c r="IA73" s="352"/>
      <c r="IB73" s="352"/>
      <c r="IC73" s="352"/>
      <c r="ID73" s="352"/>
      <c r="IE73" s="352"/>
      <c r="IF73" s="352"/>
      <c r="IG73" s="352"/>
      <c r="IH73" s="352"/>
      <c r="II73" s="352"/>
      <c r="IJ73" s="352"/>
      <c r="IK73" s="352"/>
      <c r="IL73" s="352"/>
      <c r="IM73" s="352"/>
      <c r="IN73" s="352"/>
      <c r="IO73" s="352"/>
      <c r="IP73" s="352"/>
      <c r="IQ73" s="352"/>
      <c r="IR73" s="352"/>
      <c r="IS73" s="352"/>
      <c r="IT73" s="352"/>
      <c r="IU73" s="352"/>
      <c r="IV73" s="352"/>
      <c r="IW73" s="352"/>
      <c r="IX73" s="352"/>
      <c r="IY73" s="352"/>
      <c r="IZ73" s="352"/>
      <c r="JA73" s="352"/>
      <c r="JB73" s="352"/>
      <c r="JC73" s="352"/>
      <c r="JD73" s="352"/>
      <c r="JE73" s="352"/>
      <c r="JF73" s="352"/>
      <c r="JG73" s="352"/>
      <c r="JH73" s="352"/>
      <c r="JI73" s="352"/>
      <c r="JJ73" s="352"/>
      <c r="JK73" s="352"/>
      <c r="JL73" s="352"/>
      <c r="JM73" s="352"/>
      <c r="JN73" s="352"/>
      <c r="JO73" s="352"/>
      <c r="JP73" s="352"/>
      <c r="JQ73" s="352"/>
      <c r="JR73" s="352"/>
      <c r="JS73" s="352"/>
      <c r="JT73" s="352"/>
      <c r="JU73" s="352"/>
      <c r="JV73" s="352"/>
      <c r="JW73" s="352"/>
      <c r="JX73" s="352"/>
      <c r="JY73" s="352"/>
      <c r="JZ73" s="352"/>
      <c r="KA73" s="352"/>
      <c r="KB73" s="352"/>
      <c r="KC73" s="352"/>
      <c r="KD73" s="352"/>
      <c r="KE73" s="352"/>
      <c r="KF73" s="352"/>
      <c r="KG73" s="352"/>
      <c r="KH73" s="352"/>
      <c r="KI73" s="352"/>
      <c r="KJ73" s="352"/>
      <c r="KK73" s="352"/>
      <c r="KL73" s="352"/>
      <c r="KM73" s="352"/>
      <c r="KN73" s="352"/>
      <c r="KO73" s="352"/>
      <c r="KP73" s="352"/>
      <c r="KQ73" s="352"/>
      <c r="KR73" s="352"/>
      <c r="KS73" s="352"/>
      <c r="KT73" s="352"/>
      <c r="KU73" s="352"/>
      <c r="KV73" s="352"/>
      <c r="KW73" s="352"/>
      <c r="KX73" s="352"/>
      <c r="KY73" s="352"/>
      <c r="KZ73" s="352"/>
      <c r="LA73" s="352"/>
      <c r="LB73" s="352"/>
      <c r="LC73" s="352"/>
      <c r="LD73" s="352"/>
      <c r="LE73" s="352"/>
      <c r="LF73" s="352"/>
      <c r="LG73" s="352"/>
      <c r="LH73" s="352"/>
      <c r="LI73" s="352"/>
      <c r="LJ73" s="352"/>
      <c r="LK73" s="352"/>
      <c r="LL73" s="352"/>
      <c r="LM73" s="352"/>
      <c r="LN73" s="352"/>
      <c r="LO73" s="352"/>
      <c r="LP73" s="352"/>
      <c r="LQ73" s="352"/>
      <c r="LR73" s="352"/>
      <c r="LS73" s="352"/>
      <c r="LT73" s="352"/>
      <c r="LU73" s="352"/>
      <c r="LV73" s="352"/>
      <c r="LW73" s="352"/>
    </row>
    <row r="74" spans="1:335" s="42" customFormat="1" x14ac:dyDescent="0.35">
      <c r="A74" s="118">
        <v>12</v>
      </c>
      <c r="B74" s="88" t="s">
        <v>106</v>
      </c>
      <c r="C74" s="88" t="s">
        <v>71</v>
      </c>
      <c r="D74" s="128"/>
      <c r="E74" s="128"/>
      <c r="F74" s="137"/>
      <c r="G74" s="134"/>
      <c r="H74" s="126"/>
      <c r="I74" s="134"/>
      <c r="J74" s="89"/>
      <c r="K74" s="128"/>
      <c r="L74" s="128"/>
      <c r="M74" s="128"/>
      <c r="N74" s="126"/>
      <c r="O74" s="128"/>
      <c r="P74" s="128"/>
      <c r="Q74" s="128"/>
      <c r="R74" s="128"/>
      <c r="S74" s="126"/>
      <c r="T74" s="128"/>
      <c r="U74" s="128"/>
      <c r="V74" s="128"/>
      <c r="W74" s="126"/>
      <c r="X74" s="128"/>
      <c r="Y74" s="128"/>
      <c r="Z74" s="128"/>
      <c r="AA74" s="128"/>
      <c r="AB74" s="126"/>
      <c r="AC74" s="140"/>
      <c r="AD74" s="128"/>
      <c r="AE74" s="128">
        <f>'Ile-Epo Market'!AD17</f>
        <v>1200</v>
      </c>
      <c r="AF74" s="128">
        <f>'Ile-Epo Market'!AE17</f>
        <v>1200</v>
      </c>
      <c r="AG74" s="129">
        <f t="shared" si="40"/>
        <v>1200</v>
      </c>
      <c r="AH74" s="140">
        <f>'Ile-Epo Market'!AG17</f>
        <v>1100</v>
      </c>
      <c r="AI74" s="140">
        <f>'Ile-Epo Market'!AH17</f>
        <v>1100</v>
      </c>
      <c r="AJ74" s="140">
        <f>'Ile-Epo Market'!AI17</f>
        <v>1200</v>
      </c>
      <c r="AK74" s="140">
        <f>'Ile-Epo Market'!AJ17</f>
        <v>1200</v>
      </c>
      <c r="AL74" s="129">
        <f t="shared" si="28"/>
        <v>1150</v>
      </c>
      <c r="AM74" s="152">
        <f>'Ile-Epo Market'!AL17</f>
        <v>1200</v>
      </c>
      <c r="AN74" s="152">
        <f>'Ile-Epo Market'!AM17</f>
        <v>1200</v>
      </c>
      <c r="AO74" s="152">
        <f>'Ile-Epo Market'!AN17</f>
        <v>1000</v>
      </c>
      <c r="AP74" s="152">
        <f>'Ile-Epo Market'!AO17</f>
        <v>1000</v>
      </c>
      <c r="AQ74" s="323">
        <f t="shared" si="32"/>
        <v>1100</v>
      </c>
      <c r="AR74" s="152">
        <f>'Ile-Epo Market'!AQ17</f>
        <v>1000</v>
      </c>
      <c r="AS74" s="152">
        <f>'Ile-Epo Market'!AR17</f>
        <v>1000</v>
      </c>
      <c r="AT74" s="152">
        <f>'Ile-Epo Market'!AS17</f>
        <v>1000</v>
      </c>
      <c r="AU74" s="152">
        <f>'Ile-Epo Market'!AT17</f>
        <v>1000</v>
      </c>
      <c r="AV74" s="152">
        <f>'Ile-Epo Market'!AU17</f>
        <v>1000</v>
      </c>
      <c r="AW74" s="323">
        <f t="shared" si="33"/>
        <v>1000</v>
      </c>
      <c r="AX74" s="152">
        <f>'Ile-Epo Market'!AW17</f>
        <v>1000</v>
      </c>
      <c r="AY74" s="152">
        <f>'Ile-Epo Market'!AX17</f>
        <v>1000</v>
      </c>
      <c r="AZ74" s="152">
        <f>'Ile-Epo Market'!AY17</f>
        <v>1000</v>
      </c>
      <c r="BA74" s="152">
        <f>'Ile-Epo Market'!AZ17</f>
        <v>1000</v>
      </c>
      <c r="BB74" s="323">
        <f t="shared" si="29"/>
        <v>1000</v>
      </c>
      <c r="BC74" s="351">
        <f>'Ile-Epo Market'!BB17</f>
        <v>1000</v>
      </c>
      <c r="BD74" s="351">
        <f>'Ile-Epo Market'!BC17</f>
        <v>1000</v>
      </c>
      <c r="BE74" s="351">
        <f>'Ile-Epo Market'!BD17</f>
        <v>1000</v>
      </c>
      <c r="BF74" s="351">
        <f>'Ile-Epo Market'!BE17</f>
        <v>1000</v>
      </c>
      <c r="BG74" s="351">
        <f>'Ile-Epo Market'!BF17</f>
        <v>1200</v>
      </c>
      <c r="BH74" s="323">
        <f t="shared" si="34"/>
        <v>1040</v>
      </c>
      <c r="BI74" s="351">
        <f>'Ile-Epo Market'!BH17</f>
        <v>1500</v>
      </c>
      <c r="BJ74" s="351">
        <f>'Ile-Epo Market'!BI17</f>
        <v>1250</v>
      </c>
      <c r="BK74" s="351">
        <f>'Ile-Epo Market'!BJ17</f>
        <v>1600</v>
      </c>
      <c r="BL74" s="351">
        <f>'Ile-Epo Market'!BK17</f>
        <v>1500</v>
      </c>
      <c r="BM74" s="323">
        <f t="shared" si="30"/>
        <v>1462.5</v>
      </c>
      <c r="BN74" s="351">
        <f>'Ile-Epo Market'!BM17</f>
        <v>1500</v>
      </c>
      <c r="BO74" s="351">
        <f>'Ile-Epo Market'!BN17</f>
        <v>1500</v>
      </c>
      <c r="BP74" s="351">
        <f>'Ile-Epo Market'!BO17</f>
        <v>1500</v>
      </c>
      <c r="BQ74" s="351">
        <f>'Ile-Epo Market'!BP17</f>
        <v>1500</v>
      </c>
      <c r="BR74" s="323">
        <f t="shared" si="31"/>
        <v>1500</v>
      </c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352"/>
      <c r="DO74" s="352"/>
      <c r="DP74" s="352"/>
      <c r="DQ74" s="352"/>
      <c r="DR74" s="352"/>
      <c r="DS74" s="352"/>
      <c r="DT74" s="352"/>
      <c r="DU74" s="352"/>
      <c r="DV74" s="352"/>
      <c r="DW74" s="352"/>
      <c r="DX74" s="352"/>
      <c r="DY74" s="352"/>
      <c r="DZ74" s="352"/>
      <c r="EA74" s="352"/>
      <c r="EB74" s="352"/>
      <c r="EC74" s="352"/>
      <c r="ED74" s="352"/>
      <c r="EE74" s="352"/>
      <c r="EF74" s="352"/>
      <c r="EG74" s="352"/>
      <c r="EH74" s="352"/>
      <c r="EI74" s="352"/>
      <c r="EJ74" s="352"/>
      <c r="EK74" s="352"/>
      <c r="EL74" s="352"/>
      <c r="EM74" s="352"/>
      <c r="EN74" s="352"/>
      <c r="EO74" s="352"/>
      <c r="EP74" s="352"/>
      <c r="EQ74" s="352"/>
      <c r="ER74" s="352"/>
      <c r="ES74" s="352"/>
      <c r="ET74" s="352"/>
      <c r="EU74" s="352"/>
      <c r="EV74" s="352"/>
      <c r="EW74" s="352"/>
      <c r="EX74" s="352"/>
      <c r="EY74" s="352"/>
      <c r="EZ74" s="352"/>
      <c r="FA74" s="352"/>
      <c r="FB74" s="352"/>
      <c r="FC74" s="352"/>
      <c r="FD74" s="352"/>
      <c r="FE74" s="352"/>
      <c r="FF74" s="352"/>
      <c r="FG74" s="352"/>
      <c r="FH74" s="352"/>
      <c r="FI74" s="352"/>
      <c r="FJ74" s="352"/>
      <c r="FK74" s="352"/>
      <c r="FL74" s="352"/>
      <c r="FM74" s="352"/>
      <c r="FN74" s="352"/>
      <c r="FO74" s="352"/>
      <c r="FP74" s="352"/>
      <c r="FQ74" s="352"/>
      <c r="FR74" s="352"/>
      <c r="FS74" s="352"/>
      <c r="FT74" s="352"/>
      <c r="FU74" s="352"/>
      <c r="FV74" s="352"/>
      <c r="FW74" s="352"/>
      <c r="FX74" s="352"/>
      <c r="FY74" s="352"/>
      <c r="FZ74" s="352"/>
      <c r="GA74" s="352"/>
      <c r="GB74" s="352"/>
      <c r="GC74" s="352"/>
      <c r="GD74" s="352"/>
      <c r="GE74" s="352"/>
      <c r="GF74" s="352"/>
      <c r="GG74" s="352"/>
      <c r="GH74" s="352"/>
      <c r="GI74" s="352"/>
      <c r="GJ74" s="352"/>
      <c r="GK74" s="352"/>
      <c r="GL74" s="352"/>
      <c r="GM74" s="352"/>
      <c r="GN74" s="352"/>
      <c r="GO74" s="352"/>
      <c r="GP74" s="352"/>
      <c r="GQ74" s="352"/>
      <c r="GR74" s="352"/>
      <c r="GS74" s="352"/>
      <c r="GT74" s="352"/>
      <c r="GU74" s="352"/>
      <c r="GV74" s="352"/>
      <c r="GW74" s="352"/>
      <c r="GX74" s="352"/>
      <c r="GY74" s="352"/>
      <c r="GZ74" s="352"/>
      <c r="HA74" s="352"/>
      <c r="HB74" s="352"/>
      <c r="HC74" s="352"/>
      <c r="HD74" s="352"/>
      <c r="HE74" s="352"/>
      <c r="HF74" s="352"/>
      <c r="HG74" s="352"/>
      <c r="HH74" s="352"/>
      <c r="HI74" s="352"/>
      <c r="HJ74" s="352"/>
      <c r="HK74" s="352"/>
      <c r="HL74" s="352"/>
      <c r="HM74" s="352"/>
      <c r="HN74" s="352"/>
      <c r="HO74" s="352"/>
      <c r="HP74" s="352"/>
      <c r="HQ74" s="352"/>
      <c r="HR74" s="352"/>
      <c r="HS74" s="352"/>
      <c r="HT74" s="352"/>
      <c r="HU74" s="352"/>
      <c r="HV74" s="352"/>
      <c r="HW74" s="352"/>
      <c r="HX74" s="352"/>
      <c r="HY74" s="352"/>
      <c r="HZ74" s="352"/>
      <c r="IA74" s="352"/>
      <c r="IB74" s="352"/>
      <c r="IC74" s="352"/>
      <c r="ID74" s="352"/>
      <c r="IE74" s="352"/>
      <c r="IF74" s="352"/>
      <c r="IG74" s="352"/>
      <c r="IH74" s="352"/>
      <c r="II74" s="352"/>
      <c r="IJ74" s="352"/>
      <c r="IK74" s="352"/>
      <c r="IL74" s="352"/>
      <c r="IM74" s="352"/>
      <c r="IN74" s="352"/>
      <c r="IO74" s="352"/>
      <c r="IP74" s="352"/>
      <c r="IQ74" s="352"/>
      <c r="IR74" s="352"/>
      <c r="IS74" s="352"/>
      <c r="IT74" s="352"/>
      <c r="IU74" s="352"/>
      <c r="IV74" s="352"/>
      <c r="IW74" s="352"/>
      <c r="IX74" s="352"/>
      <c r="IY74" s="352"/>
      <c r="IZ74" s="352"/>
      <c r="JA74" s="352"/>
      <c r="JB74" s="352"/>
      <c r="JC74" s="352"/>
      <c r="JD74" s="352"/>
      <c r="JE74" s="352"/>
      <c r="JF74" s="352"/>
      <c r="JG74" s="352"/>
      <c r="JH74" s="352"/>
      <c r="JI74" s="352"/>
      <c r="JJ74" s="352"/>
      <c r="JK74" s="352"/>
      <c r="JL74" s="352"/>
      <c r="JM74" s="352"/>
      <c r="JN74" s="352"/>
      <c r="JO74" s="352"/>
      <c r="JP74" s="352"/>
      <c r="JQ74" s="352"/>
      <c r="JR74" s="352"/>
      <c r="JS74" s="352"/>
      <c r="JT74" s="352"/>
      <c r="JU74" s="352"/>
      <c r="JV74" s="352"/>
      <c r="JW74" s="352"/>
      <c r="JX74" s="352"/>
      <c r="JY74" s="352"/>
      <c r="JZ74" s="352"/>
      <c r="KA74" s="352"/>
      <c r="KB74" s="352"/>
      <c r="KC74" s="352"/>
      <c r="KD74" s="352"/>
      <c r="KE74" s="352"/>
      <c r="KF74" s="352"/>
      <c r="KG74" s="352"/>
      <c r="KH74" s="352"/>
      <c r="KI74" s="352"/>
      <c r="KJ74" s="352"/>
      <c r="KK74" s="352"/>
      <c r="KL74" s="352"/>
      <c r="KM74" s="352"/>
      <c r="KN74" s="352"/>
      <c r="KO74" s="352"/>
      <c r="KP74" s="352"/>
      <c r="KQ74" s="352"/>
      <c r="KR74" s="352"/>
      <c r="KS74" s="352"/>
      <c r="KT74" s="352"/>
      <c r="KU74" s="352"/>
      <c r="KV74" s="352"/>
      <c r="KW74" s="352"/>
      <c r="KX74" s="352"/>
      <c r="KY74" s="352"/>
      <c r="KZ74" s="352"/>
      <c r="LA74" s="352"/>
      <c r="LB74" s="352"/>
      <c r="LC74" s="352"/>
      <c r="LD74" s="352"/>
      <c r="LE74" s="352"/>
      <c r="LF74" s="352"/>
      <c r="LG74" s="352"/>
      <c r="LH74" s="352"/>
      <c r="LI74" s="352"/>
      <c r="LJ74" s="352"/>
      <c r="LK74" s="352"/>
      <c r="LL74" s="352"/>
      <c r="LM74" s="352"/>
      <c r="LN74" s="352"/>
      <c r="LO74" s="352"/>
      <c r="LP74" s="352"/>
      <c r="LQ74" s="352"/>
      <c r="LR74" s="352"/>
      <c r="LS74" s="352"/>
      <c r="LT74" s="352"/>
      <c r="LU74" s="352"/>
      <c r="LV74" s="352"/>
      <c r="LW74" s="352"/>
    </row>
    <row r="75" spans="1:335" s="42" customFormat="1" x14ac:dyDescent="0.35">
      <c r="A75" s="118">
        <v>13</v>
      </c>
      <c r="B75" s="88" t="s">
        <v>83</v>
      </c>
      <c r="C75" s="88" t="s">
        <v>72</v>
      </c>
      <c r="D75" s="128">
        <v>12000</v>
      </c>
      <c r="E75" s="128">
        <v>12000</v>
      </c>
      <c r="F75" s="137">
        <v>9500</v>
      </c>
      <c r="G75" s="134">
        <v>12000</v>
      </c>
      <c r="H75" s="126">
        <f t="shared" si="35"/>
        <v>11375</v>
      </c>
      <c r="I75" s="134">
        <v>11000</v>
      </c>
      <c r="J75" s="89">
        <v>11000</v>
      </c>
      <c r="K75" s="128">
        <v>11500</v>
      </c>
      <c r="L75" s="128">
        <v>11000</v>
      </c>
      <c r="M75" s="128">
        <v>11200</v>
      </c>
      <c r="N75" s="126">
        <f t="shared" si="36"/>
        <v>11140</v>
      </c>
      <c r="O75" s="128">
        <v>11500</v>
      </c>
      <c r="P75" s="128">
        <v>11500</v>
      </c>
      <c r="Q75" s="128">
        <v>12000</v>
      </c>
      <c r="R75" s="128">
        <v>12500</v>
      </c>
      <c r="S75" s="126">
        <f t="shared" si="37"/>
        <v>11875</v>
      </c>
      <c r="T75" s="128">
        <v>12000</v>
      </c>
      <c r="U75" s="128">
        <v>10000</v>
      </c>
      <c r="V75" s="128">
        <v>10500</v>
      </c>
      <c r="W75" s="126">
        <f t="shared" si="38"/>
        <v>10833.333333333334</v>
      </c>
      <c r="X75" s="128">
        <v>8500</v>
      </c>
      <c r="Y75" s="128">
        <v>8000</v>
      </c>
      <c r="Z75" s="128">
        <v>6000</v>
      </c>
      <c r="AA75" s="128">
        <v>7500</v>
      </c>
      <c r="AB75" s="126">
        <f t="shared" si="39"/>
        <v>7500</v>
      </c>
      <c r="AC75" s="140">
        <v>7500</v>
      </c>
      <c r="AD75" s="128">
        <f>'Ile-Epo Market'!AC18</f>
        <v>7500</v>
      </c>
      <c r="AE75" s="128">
        <f>'Ile-Epo Market'!AD18</f>
        <v>7500</v>
      </c>
      <c r="AF75" s="128">
        <f>'Ile-Epo Market'!AE18</f>
        <v>7500</v>
      </c>
      <c r="AG75" s="129">
        <f t="shared" si="40"/>
        <v>7500</v>
      </c>
      <c r="AH75" s="140">
        <f>'Ile-Epo Market'!AG18</f>
        <v>7000</v>
      </c>
      <c r="AI75" s="140">
        <f>'Ile-Epo Market'!AH18</f>
        <v>6500</v>
      </c>
      <c r="AJ75" s="140">
        <f>'Ile-Epo Market'!AI18</f>
        <v>6500</v>
      </c>
      <c r="AK75" s="140">
        <f>'Ile-Epo Market'!AJ18</f>
        <v>6500</v>
      </c>
      <c r="AL75" s="129">
        <f t="shared" ref="AL75:AL89" si="41">AVERAGE(AH75:AK75)</f>
        <v>6625</v>
      </c>
      <c r="AM75" s="152">
        <f>'Ile-Epo Market'!AL18</f>
        <v>6000</v>
      </c>
      <c r="AN75" s="152">
        <f>'Ile-Epo Market'!AM18</f>
        <v>6500</v>
      </c>
      <c r="AO75" s="152">
        <f>'Ile-Epo Market'!AN18</f>
        <v>5500</v>
      </c>
      <c r="AP75" s="152">
        <f>'Ile-Epo Market'!AO18</f>
        <v>5500</v>
      </c>
      <c r="AQ75" s="323">
        <f t="shared" si="32"/>
        <v>5875</v>
      </c>
      <c r="AR75" s="152">
        <f>'Ile-Epo Market'!AQ18</f>
        <v>5500</v>
      </c>
      <c r="AS75" s="152">
        <f>'Ile-Epo Market'!AR18</f>
        <v>5500</v>
      </c>
      <c r="AT75" s="152">
        <f>'Ile-Epo Market'!AS18</f>
        <v>5500</v>
      </c>
      <c r="AU75" s="152">
        <f>'Ile-Epo Market'!AT18</f>
        <v>5500</v>
      </c>
      <c r="AV75" s="152">
        <f>'Ile-Epo Market'!AU18</f>
        <v>5500</v>
      </c>
      <c r="AW75" s="323">
        <f t="shared" si="33"/>
        <v>5500</v>
      </c>
      <c r="AX75" s="152">
        <f>'Ile-Epo Market'!AW18</f>
        <v>5500</v>
      </c>
      <c r="AY75" s="152">
        <f>'Ile-Epo Market'!AX18</f>
        <v>5500</v>
      </c>
      <c r="AZ75" s="152">
        <f>'Ile-Epo Market'!AY18</f>
        <v>5800</v>
      </c>
      <c r="BA75" s="152">
        <f>'Ile-Epo Market'!AZ18</f>
        <v>6000</v>
      </c>
      <c r="BB75" s="323">
        <f t="shared" si="29"/>
        <v>5700</v>
      </c>
      <c r="BC75" s="351">
        <f>'Ile-Epo Market'!BB18</f>
        <v>5800</v>
      </c>
      <c r="BD75" s="351">
        <f>'Ile-Epo Market'!BC18</f>
        <v>5500</v>
      </c>
      <c r="BE75" s="351">
        <f>'Ile-Epo Market'!BD18</f>
        <v>5500</v>
      </c>
      <c r="BF75" s="351">
        <f>'Ile-Epo Market'!BE18</f>
        <v>5800</v>
      </c>
      <c r="BG75" s="351">
        <f>'Ile-Epo Market'!BF18</f>
        <v>6000</v>
      </c>
      <c r="BH75" s="323">
        <f t="shared" si="34"/>
        <v>5720</v>
      </c>
      <c r="BI75" s="351">
        <f>'Ile-Epo Market'!BH18</f>
        <v>6500</v>
      </c>
      <c r="BJ75" s="351">
        <f>'Ile-Epo Market'!BI18</f>
        <v>6500</v>
      </c>
      <c r="BK75" s="351">
        <f>'Ile-Epo Market'!BJ18</f>
        <v>6000</v>
      </c>
      <c r="BL75" s="351">
        <f>'Ile-Epo Market'!BK18</f>
        <v>6500</v>
      </c>
      <c r="BM75" s="323">
        <f t="shared" si="30"/>
        <v>6375</v>
      </c>
      <c r="BN75" s="351">
        <f>'Ile-Epo Market'!BM18</f>
        <v>6500</v>
      </c>
      <c r="BO75" s="351">
        <f>'Ile-Epo Market'!BN18</f>
        <v>6500</v>
      </c>
      <c r="BP75" s="351">
        <f>'Ile-Epo Market'!BO18</f>
        <v>6500</v>
      </c>
      <c r="BQ75" s="351">
        <f>'Ile-Epo Market'!BP18</f>
        <v>6500</v>
      </c>
      <c r="BR75" s="323">
        <f t="shared" si="31"/>
        <v>6500</v>
      </c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352"/>
      <c r="DO75" s="352"/>
      <c r="DP75" s="352"/>
      <c r="DQ75" s="352"/>
      <c r="DR75" s="352"/>
      <c r="DS75" s="352"/>
      <c r="DT75" s="352"/>
      <c r="DU75" s="352"/>
      <c r="DV75" s="352"/>
      <c r="DW75" s="352"/>
      <c r="DX75" s="352"/>
      <c r="DY75" s="352"/>
      <c r="DZ75" s="352"/>
      <c r="EA75" s="352"/>
      <c r="EB75" s="352"/>
      <c r="EC75" s="352"/>
      <c r="ED75" s="352"/>
      <c r="EE75" s="352"/>
      <c r="EF75" s="352"/>
      <c r="EG75" s="352"/>
      <c r="EH75" s="352"/>
      <c r="EI75" s="352"/>
      <c r="EJ75" s="352"/>
      <c r="EK75" s="352"/>
      <c r="EL75" s="352"/>
      <c r="EM75" s="352"/>
      <c r="EN75" s="352"/>
      <c r="EO75" s="352"/>
      <c r="EP75" s="352"/>
      <c r="EQ75" s="352"/>
      <c r="ER75" s="352"/>
      <c r="ES75" s="352"/>
      <c r="ET75" s="352"/>
      <c r="EU75" s="352"/>
      <c r="EV75" s="352"/>
      <c r="EW75" s="352"/>
      <c r="EX75" s="352"/>
      <c r="EY75" s="352"/>
      <c r="EZ75" s="352"/>
      <c r="FA75" s="352"/>
      <c r="FB75" s="352"/>
      <c r="FC75" s="352"/>
      <c r="FD75" s="352"/>
      <c r="FE75" s="352"/>
      <c r="FF75" s="352"/>
      <c r="FG75" s="352"/>
      <c r="FH75" s="352"/>
      <c r="FI75" s="352"/>
      <c r="FJ75" s="352"/>
      <c r="FK75" s="352"/>
      <c r="FL75" s="352"/>
      <c r="FM75" s="352"/>
      <c r="FN75" s="352"/>
      <c r="FO75" s="352"/>
      <c r="FP75" s="352"/>
      <c r="FQ75" s="352"/>
      <c r="FR75" s="352"/>
      <c r="FS75" s="352"/>
      <c r="FT75" s="352"/>
      <c r="FU75" s="352"/>
      <c r="FV75" s="352"/>
      <c r="FW75" s="352"/>
      <c r="FX75" s="352"/>
      <c r="FY75" s="352"/>
      <c r="FZ75" s="352"/>
      <c r="GA75" s="352"/>
      <c r="GB75" s="352"/>
      <c r="GC75" s="352"/>
      <c r="GD75" s="352"/>
      <c r="GE75" s="352"/>
      <c r="GF75" s="352"/>
      <c r="GG75" s="352"/>
      <c r="GH75" s="352"/>
      <c r="GI75" s="352"/>
      <c r="GJ75" s="352"/>
      <c r="GK75" s="352"/>
      <c r="GL75" s="352"/>
      <c r="GM75" s="352"/>
      <c r="GN75" s="352"/>
      <c r="GO75" s="352"/>
      <c r="GP75" s="352"/>
      <c r="GQ75" s="352"/>
      <c r="GR75" s="352"/>
      <c r="GS75" s="352"/>
      <c r="GT75" s="352"/>
      <c r="GU75" s="352"/>
      <c r="GV75" s="352"/>
      <c r="GW75" s="352"/>
      <c r="GX75" s="352"/>
      <c r="GY75" s="352"/>
      <c r="GZ75" s="352"/>
      <c r="HA75" s="352"/>
      <c r="HB75" s="352"/>
      <c r="HC75" s="352"/>
      <c r="HD75" s="352"/>
      <c r="HE75" s="352"/>
      <c r="HF75" s="352"/>
      <c r="HG75" s="352"/>
      <c r="HH75" s="352"/>
      <c r="HI75" s="352"/>
      <c r="HJ75" s="352"/>
      <c r="HK75" s="352"/>
      <c r="HL75" s="352"/>
      <c r="HM75" s="352"/>
      <c r="HN75" s="352"/>
      <c r="HO75" s="352"/>
      <c r="HP75" s="352"/>
      <c r="HQ75" s="352"/>
      <c r="HR75" s="352"/>
      <c r="HS75" s="352"/>
      <c r="HT75" s="352"/>
      <c r="HU75" s="352"/>
      <c r="HV75" s="352"/>
      <c r="HW75" s="352"/>
      <c r="HX75" s="352"/>
      <c r="HY75" s="352"/>
      <c r="HZ75" s="352"/>
      <c r="IA75" s="352"/>
      <c r="IB75" s="352"/>
      <c r="IC75" s="352"/>
      <c r="ID75" s="352"/>
      <c r="IE75" s="352"/>
      <c r="IF75" s="352"/>
      <c r="IG75" s="352"/>
      <c r="IH75" s="352"/>
      <c r="II75" s="352"/>
      <c r="IJ75" s="352"/>
      <c r="IK75" s="352"/>
      <c r="IL75" s="352"/>
      <c r="IM75" s="352"/>
      <c r="IN75" s="352"/>
      <c r="IO75" s="352"/>
      <c r="IP75" s="352"/>
      <c r="IQ75" s="352"/>
      <c r="IR75" s="352"/>
      <c r="IS75" s="352"/>
      <c r="IT75" s="352"/>
      <c r="IU75" s="352"/>
      <c r="IV75" s="352"/>
      <c r="IW75" s="352"/>
      <c r="IX75" s="352"/>
      <c r="IY75" s="352"/>
      <c r="IZ75" s="352"/>
      <c r="JA75" s="352"/>
      <c r="JB75" s="352"/>
      <c r="JC75" s="352"/>
      <c r="JD75" s="352"/>
      <c r="JE75" s="352"/>
      <c r="JF75" s="352"/>
      <c r="JG75" s="352"/>
      <c r="JH75" s="352"/>
      <c r="JI75" s="352"/>
      <c r="JJ75" s="352"/>
      <c r="JK75" s="352"/>
      <c r="JL75" s="352"/>
      <c r="JM75" s="352"/>
      <c r="JN75" s="352"/>
      <c r="JO75" s="352"/>
      <c r="JP75" s="352"/>
      <c r="JQ75" s="352"/>
      <c r="JR75" s="352"/>
      <c r="JS75" s="352"/>
      <c r="JT75" s="352"/>
      <c r="JU75" s="352"/>
      <c r="JV75" s="352"/>
      <c r="JW75" s="352"/>
      <c r="JX75" s="352"/>
      <c r="JY75" s="352"/>
      <c r="JZ75" s="352"/>
      <c r="KA75" s="352"/>
      <c r="KB75" s="352"/>
      <c r="KC75" s="352"/>
      <c r="KD75" s="352"/>
      <c r="KE75" s="352"/>
      <c r="KF75" s="352"/>
      <c r="KG75" s="352"/>
      <c r="KH75" s="352"/>
      <c r="KI75" s="352"/>
      <c r="KJ75" s="352"/>
      <c r="KK75" s="352"/>
      <c r="KL75" s="352"/>
      <c r="KM75" s="352"/>
      <c r="KN75" s="352"/>
      <c r="KO75" s="352"/>
      <c r="KP75" s="352"/>
      <c r="KQ75" s="352"/>
      <c r="KR75" s="352"/>
      <c r="KS75" s="352"/>
      <c r="KT75" s="352"/>
      <c r="KU75" s="352"/>
      <c r="KV75" s="352"/>
      <c r="KW75" s="352"/>
      <c r="KX75" s="352"/>
      <c r="KY75" s="352"/>
      <c r="KZ75" s="352"/>
      <c r="LA75" s="352"/>
      <c r="LB75" s="352"/>
      <c r="LC75" s="352"/>
      <c r="LD75" s="352"/>
      <c r="LE75" s="352"/>
      <c r="LF75" s="352"/>
      <c r="LG75" s="352"/>
      <c r="LH75" s="352"/>
      <c r="LI75" s="352"/>
      <c r="LJ75" s="352"/>
      <c r="LK75" s="352"/>
      <c r="LL75" s="352"/>
      <c r="LM75" s="352"/>
      <c r="LN75" s="352"/>
      <c r="LO75" s="352"/>
      <c r="LP75" s="352"/>
      <c r="LQ75" s="352"/>
      <c r="LR75" s="352"/>
      <c r="LS75" s="352"/>
      <c r="LT75" s="352"/>
      <c r="LU75" s="352"/>
      <c r="LV75" s="352"/>
      <c r="LW75" s="352"/>
    </row>
    <row r="76" spans="1:335" s="42" customFormat="1" x14ac:dyDescent="0.35">
      <c r="A76" s="118">
        <v>14</v>
      </c>
      <c r="B76" s="88" t="s">
        <v>84</v>
      </c>
      <c r="C76" s="88" t="s">
        <v>72</v>
      </c>
      <c r="D76" s="128">
        <v>10000</v>
      </c>
      <c r="E76" s="128">
        <v>10500</v>
      </c>
      <c r="F76" s="137">
        <v>9500</v>
      </c>
      <c r="G76" s="134">
        <v>10500</v>
      </c>
      <c r="H76" s="126">
        <f>AVERAGE(D76:G76)</f>
        <v>10125</v>
      </c>
      <c r="I76" s="134">
        <v>10000</v>
      </c>
      <c r="J76" s="89">
        <v>10000</v>
      </c>
      <c r="K76" s="128">
        <v>8500</v>
      </c>
      <c r="L76" s="128">
        <v>8500</v>
      </c>
      <c r="M76" s="128">
        <v>8500</v>
      </c>
      <c r="N76" s="126">
        <f>AVERAGE(I76:M76)</f>
        <v>9100</v>
      </c>
      <c r="O76" s="128">
        <v>8500</v>
      </c>
      <c r="P76" s="128">
        <v>9000</v>
      </c>
      <c r="Q76" s="128">
        <v>9000</v>
      </c>
      <c r="R76" s="128">
        <v>9500</v>
      </c>
      <c r="S76" s="126">
        <f>AVERAGE(O76:R76)</f>
        <v>9000</v>
      </c>
      <c r="T76" s="128">
        <v>9500</v>
      </c>
      <c r="U76" s="128">
        <v>8500</v>
      </c>
      <c r="V76" s="128">
        <v>9500</v>
      </c>
      <c r="W76" s="126">
        <f>AVERAGE(T76:V76)</f>
        <v>9166.6666666666661</v>
      </c>
      <c r="X76" s="128">
        <v>8000</v>
      </c>
      <c r="Y76" s="128">
        <v>7000</v>
      </c>
      <c r="Z76" s="128">
        <v>6000</v>
      </c>
      <c r="AA76" s="128">
        <v>7000</v>
      </c>
      <c r="AB76" s="126">
        <f>AVERAGE(X76:Z76)</f>
        <v>7000</v>
      </c>
      <c r="AC76" s="140">
        <v>6500</v>
      </c>
      <c r="AD76" s="128">
        <f>'Ile-Epo Market'!AC19</f>
        <v>6500</v>
      </c>
      <c r="AE76" s="128">
        <f>'Ile-Epo Market'!AD19</f>
        <v>6500</v>
      </c>
      <c r="AF76" s="128">
        <f>'Ile-Epo Market'!AE19</f>
        <v>6500</v>
      </c>
      <c r="AG76" s="129">
        <f t="shared" si="40"/>
        <v>6500</v>
      </c>
      <c r="AH76" s="140">
        <f>'Ile-Epo Market'!AG19</f>
        <v>6000</v>
      </c>
      <c r="AI76" s="140">
        <f>'Ile-Epo Market'!AH19</f>
        <v>5500</v>
      </c>
      <c r="AJ76" s="140">
        <f>'Ile-Epo Market'!AI19</f>
        <v>5500</v>
      </c>
      <c r="AK76" s="140">
        <f>'Ile-Epo Market'!AJ19</f>
        <v>5500</v>
      </c>
      <c r="AL76" s="129">
        <f t="shared" si="41"/>
        <v>5625</v>
      </c>
      <c r="AM76" s="152">
        <f>'Ile-Epo Market'!AL19</f>
        <v>5000</v>
      </c>
      <c r="AN76" s="152">
        <f>'Ile-Epo Market'!AM19</f>
        <v>5500</v>
      </c>
      <c r="AO76" s="152">
        <f>'Ile-Epo Market'!AN19</f>
        <v>5200</v>
      </c>
      <c r="AP76" s="152">
        <f>'Ile-Epo Market'!AO19</f>
        <v>5200</v>
      </c>
      <c r="AQ76" s="323">
        <f t="shared" si="32"/>
        <v>5225</v>
      </c>
      <c r="AR76" s="152">
        <f>'Ile-Epo Market'!AQ19</f>
        <v>5200</v>
      </c>
      <c r="AS76" s="152">
        <f>'Ile-Epo Market'!AR19</f>
        <v>5200</v>
      </c>
      <c r="AT76" s="152">
        <f>'Ile-Epo Market'!AS19</f>
        <v>5200</v>
      </c>
      <c r="AU76" s="152">
        <f>'Ile-Epo Market'!AT19</f>
        <v>5200</v>
      </c>
      <c r="AV76" s="152">
        <f>'Ile-Epo Market'!AU19</f>
        <v>5200</v>
      </c>
      <c r="AW76" s="323">
        <f t="shared" si="33"/>
        <v>5200</v>
      </c>
      <c r="AX76" s="152">
        <f>'Ile-Epo Market'!AW19</f>
        <v>5200</v>
      </c>
      <c r="AY76" s="152">
        <f>'Ile-Epo Market'!AX19</f>
        <v>5200</v>
      </c>
      <c r="AZ76" s="152">
        <f>'Ile-Epo Market'!AY19</f>
        <v>5200</v>
      </c>
      <c r="BA76" s="152">
        <f>'Ile-Epo Market'!AZ19</f>
        <v>5500</v>
      </c>
      <c r="BB76" s="323">
        <f t="shared" si="29"/>
        <v>5275</v>
      </c>
      <c r="BC76" s="351">
        <f>'Ile-Epo Market'!BB19</f>
        <v>5200</v>
      </c>
      <c r="BD76" s="351">
        <f>'Ile-Epo Market'!BC19</f>
        <v>5200</v>
      </c>
      <c r="BE76" s="351">
        <f>'Ile-Epo Market'!BD19</f>
        <v>5200</v>
      </c>
      <c r="BF76" s="351">
        <f>'Ile-Epo Market'!BE19</f>
        <v>5200</v>
      </c>
      <c r="BG76" s="351">
        <f>'Ile-Epo Market'!BF19</f>
        <v>5000</v>
      </c>
      <c r="BH76" s="323">
        <f t="shared" si="34"/>
        <v>5160</v>
      </c>
      <c r="BI76" s="351">
        <f>'Ile-Epo Market'!BH19</f>
        <v>5000</v>
      </c>
      <c r="BJ76" s="351">
        <f>'Ile-Epo Market'!BI19</f>
        <v>5500</v>
      </c>
      <c r="BK76" s="351">
        <f>'Ile-Epo Market'!BJ19</f>
        <v>5000</v>
      </c>
      <c r="BL76" s="351">
        <f>'Ile-Epo Market'!BK19</f>
        <v>5000</v>
      </c>
      <c r="BM76" s="323">
        <f t="shared" si="30"/>
        <v>5125</v>
      </c>
      <c r="BN76" s="351">
        <f>'Ile-Epo Market'!BM19</f>
        <v>5500</v>
      </c>
      <c r="BO76" s="351">
        <f>'Ile-Epo Market'!BN19</f>
        <v>5000</v>
      </c>
      <c r="BP76" s="351">
        <f>'Ile-Epo Market'!BO19</f>
        <v>5000</v>
      </c>
      <c r="BQ76" s="351">
        <f>'Ile-Epo Market'!BP19</f>
        <v>5000</v>
      </c>
      <c r="BR76" s="323">
        <f t="shared" si="31"/>
        <v>5125</v>
      </c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352"/>
      <c r="DO76" s="352"/>
      <c r="DP76" s="352"/>
      <c r="DQ76" s="352"/>
      <c r="DR76" s="352"/>
      <c r="DS76" s="352"/>
      <c r="DT76" s="352"/>
      <c r="DU76" s="352"/>
      <c r="DV76" s="352"/>
      <c r="DW76" s="352"/>
      <c r="DX76" s="352"/>
      <c r="DY76" s="352"/>
      <c r="DZ76" s="352"/>
      <c r="EA76" s="352"/>
      <c r="EB76" s="352"/>
      <c r="EC76" s="352"/>
      <c r="ED76" s="352"/>
      <c r="EE76" s="352"/>
      <c r="EF76" s="352"/>
      <c r="EG76" s="352"/>
      <c r="EH76" s="352"/>
      <c r="EI76" s="352"/>
      <c r="EJ76" s="352"/>
      <c r="EK76" s="352"/>
      <c r="EL76" s="352"/>
      <c r="EM76" s="352"/>
      <c r="EN76" s="352"/>
      <c r="EO76" s="352"/>
      <c r="EP76" s="352"/>
      <c r="EQ76" s="352"/>
      <c r="ER76" s="352"/>
      <c r="ES76" s="352"/>
      <c r="ET76" s="352"/>
      <c r="EU76" s="352"/>
      <c r="EV76" s="352"/>
      <c r="EW76" s="352"/>
      <c r="EX76" s="352"/>
      <c r="EY76" s="352"/>
      <c r="EZ76" s="352"/>
      <c r="FA76" s="352"/>
      <c r="FB76" s="352"/>
      <c r="FC76" s="352"/>
      <c r="FD76" s="352"/>
      <c r="FE76" s="352"/>
      <c r="FF76" s="352"/>
      <c r="FG76" s="352"/>
      <c r="FH76" s="352"/>
      <c r="FI76" s="352"/>
      <c r="FJ76" s="352"/>
      <c r="FK76" s="352"/>
      <c r="FL76" s="352"/>
      <c r="FM76" s="352"/>
      <c r="FN76" s="352"/>
      <c r="FO76" s="352"/>
      <c r="FP76" s="352"/>
      <c r="FQ76" s="352"/>
      <c r="FR76" s="352"/>
      <c r="FS76" s="352"/>
      <c r="FT76" s="352"/>
      <c r="FU76" s="352"/>
      <c r="FV76" s="352"/>
      <c r="FW76" s="352"/>
      <c r="FX76" s="352"/>
      <c r="FY76" s="352"/>
      <c r="FZ76" s="352"/>
      <c r="GA76" s="352"/>
      <c r="GB76" s="352"/>
      <c r="GC76" s="352"/>
      <c r="GD76" s="352"/>
      <c r="GE76" s="352"/>
      <c r="GF76" s="352"/>
      <c r="GG76" s="352"/>
      <c r="GH76" s="352"/>
      <c r="GI76" s="352"/>
      <c r="GJ76" s="352"/>
      <c r="GK76" s="352"/>
      <c r="GL76" s="352"/>
      <c r="GM76" s="352"/>
      <c r="GN76" s="352"/>
      <c r="GO76" s="352"/>
      <c r="GP76" s="352"/>
      <c r="GQ76" s="352"/>
      <c r="GR76" s="352"/>
      <c r="GS76" s="352"/>
      <c r="GT76" s="352"/>
      <c r="GU76" s="352"/>
      <c r="GV76" s="352"/>
      <c r="GW76" s="352"/>
      <c r="GX76" s="352"/>
      <c r="GY76" s="352"/>
      <c r="GZ76" s="352"/>
      <c r="HA76" s="352"/>
      <c r="HB76" s="352"/>
      <c r="HC76" s="352"/>
      <c r="HD76" s="352"/>
      <c r="HE76" s="352"/>
      <c r="HF76" s="352"/>
      <c r="HG76" s="352"/>
      <c r="HH76" s="352"/>
      <c r="HI76" s="352"/>
      <c r="HJ76" s="352"/>
      <c r="HK76" s="352"/>
      <c r="HL76" s="352"/>
      <c r="HM76" s="352"/>
      <c r="HN76" s="352"/>
      <c r="HO76" s="352"/>
      <c r="HP76" s="352"/>
      <c r="HQ76" s="352"/>
      <c r="HR76" s="352"/>
      <c r="HS76" s="352"/>
      <c r="HT76" s="352"/>
      <c r="HU76" s="352"/>
      <c r="HV76" s="352"/>
      <c r="HW76" s="352"/>
      <c r="HX76" s="352"/>
      <c r="HY76" s="352"/>
      <c r="HZ76" s="352"/>
      <c r="IA76" s="352"/>
      <c r="IB76" s="352"/>
      <c r="IC76" s="352"/>
      <c r="ID76" s="352"/>
      <c r="IE76" s="352"/>
      <c r="IF76" s="352"/>
      <c r="IG76" s="352"/>
      <c r="IH76" s="352"/>
      <c r="II76" s="352"/>
      <c r="IJ76" s="352"/>
      <c r="IK76" s="352"/>
      <c r="IL76" s="352"/>
      <c r="IM76" s="352"/>
      <c r="IN76" s="352"/>
      <c r="IO76" s="352"/>
      <c r="IP76" s="352"/>
      <c r="IQ76" s="352"/>
      <c r="IR76" s="352"/>
      <c r="IS76" s="352"/>
      <c r="IT76" s="352"/>
      <c r="IU76" s="352"/>
      <c r="IV76" s="352"/>
      <c r="IW76" s="352"/>
      <c r="IX76" s="352"/>
      <c r="IY76" s="352"/>
      <c r="IZ76" s="352"/>
      <c r="JA76" s="352"/>
      <c r="JB76" s="352"/>
      <c r="JC76" s="352"/>
      <c r="JD76" s="352"/>
      <c r="JE76" s="352"/>
      <c r="JF76" s="352"/>
      <c r="JG76" s="352"/>
      <c r="JH76" s="352"/>
      <c r="JI76" s="352"/>
      <c r="JJ76" s="352"/>
      <c r="JK76" s="352"/>
      <c r="JL76" s="352"/>
      <c r="JM76" s="352"/>
      <c r="JN76" s="352"/>
      <c r="JO76" s="352"/>
      <c r="JP76" s="352"/>
      <c r="JQ76" s="352"/>
      <c r="JR76" s="352"/>
      <c r="JS76" s="352"/>
      <c r="JT76" s="352"/>
      <c r="JU76" s="352"/>
      <c r="JV76" s="352"/>
      <c r="JW76" s="352"/>
      <c r="JX76" s="352"/>
      <c r="JY76" s="352"/>
      <c r="JZ76" s="352"/>
      <c r="KA76" s="352"/>
      <c r="KB76" s="352"/>
      <c r="KC76" s="352"/>
      <c r="KD76" s="352"/>
      <c r="KE76" s="352"/>
      <c r="KF76" s="352"/>
      <c r="KG76" s="352"/>
      <c r="KH76" s="352"/>
      <c r="KI76" s="352"/>
      <c r="KJ76" s="352"/>
      <c r="KK76" s="352"/>
      <c r="KL76" s="352"/>
      <c r="KM76" s="352"/>
      <c r="KN76" s="352"/>
      <c r="KO76" s="352"/>
      <c r="KP76" s="352"/>
      <c r="KQ76" s="352"/>
      <c r="KR76" s="352"/>
      <c r="KS76" s="352"/>
      <c r="KT76" s="352"/>
      <c r="KU76" s="352"/>
      <c r="KV76" s="352"/>
      <c r="KW76" s="352"/>
      <c r="KX76" s="352"/>
      <c r="KY76" s="352"/>
      <c r="KZ76" s="352"/>
      <c r="LA76" s="352"/>
      <c r="LB76" s="352"/>
      <c r="LC76" s="352"/>
      <c r="LD76" s="352"/>
      <c r="LE76" s="352"/>
      <c r="LF76" s="352"/>
      <c r="LG76" s="352"/>
      <c r="LH76" s="352"/>
      <c r="LI76" s="352"/>
      <c r="LJ76" s="352"/>
      <c r="LK76" s="352"/>
      <c r="LL76" s="352"/>
      <c r="LM76" s="352"/>
      <c r="LN76" s="352"/>
      <c r="LO76" s="352"/>
      <c r="LP76" s="352"/>
      <c r="LQ76" s="352"/>
      <c r="LR76" s="352"/>
      <c r="LS76" s="352"/>
      <c r="LT76" s="352"/>
      <c r="LU76" s="352"/>
      <c r="LV76" s="352"/>
      <c r="LW76" s="352"/>
    </row>
    <row r="77" spans="1:335" s="42" customFormat="1" x14ac:dyDescent="0.35">
      <c r="A77" s="118">
        <v>15</v>
      </c>
      <c r="B77" s="88" t="s">
        <v>83</v>
      </c>
      <c r="C77" s="88" t="s">
        <v>73</v>
      </c>
      <c r="D77" s="128">
        <v>2000</v>
      </c>
      <c r="E77" s="128">
        <v>2000</v>
      </c>
      <c r="F77" s="137">
        <v>1800</v>
      </c>
      <c r="G77" s="134">
        <v>2000</v>
      </c>
      <c r="H77" s="126">
        <f t="shared" si="35"/>
        <v>1950</v>
      </c>
      <c r="I77" s="134">
        <v>2000</v>
      </c>
      <c r="J77" s="89">
        <v>2000</v>
      </c>
      <c r="K77" s="128">
        <v>2200</v>
      </c>
      <c r="L77" s="128">
        <v>1900</v>
      </c>
      <c r="M77" s="128">
        <v>1900</v>
      </c>
      <c r="N77" s="126">
        <f t="shared" si="36"/>
        <v>2000</v>
      </c>
      <c r="O77" s="128">
        <v>1900</v>
      </c>
      <c r="P77" s="128">
        <v>1900</v>
      </c>
      <c r="Q77" s="128">
        <v>2000</v>
      </c>
      <c r="R77" s="128">
        <v>2100</v>
      </c>
      <c r="S77" s="126">
        <f t="shared" si="37"/>
        <v>1975</v>
      </c>
      <c r="T77" s="128">
        <v>2000</v>
      </c>
      <c r="U77" s="128">
        <v>1800</v>
      </c>
      <c r="V77" s="128">
        <v>2200</v>
      </c>
      <c r="W77" s="126">
        <f t="shared" si="38"/>
        <v>2000</v>
      </c>
      <c r="X77" s="128">
        <v>1500</v>
      </c>
      <c r="Y77" s="128">
        <v>1600</v>
      </c>
      <c r="Z77" s="128">
        <v>1300</v>
      </c>
      <c r="AA77" s="128">
        <v>1500</v>
      </c>
      <c r="AB77" s="126">
        <f t="shared" si="39"/>
        <v>1466.6666666666667</v>
      </c>
      <c r="AC77" s="140">
        <v>1400</v>
      </c>
      <c r="AD77" s="128">
        <f>'Ile-Epo Market'!AC20</f>
        <v>1400</v>
      </c>
      <c r="AE77" s="128">
        <f>'Ile-Epo Market'!AD20</f>
        <v>1400</v>
      </c>
      <c r="AF77" s="128">
        <f>'Ile-Epo Market'!AE20</f>
        <v>1200</v>
      </c>
      <c r="AG77" s="129">
        <f t="shared" si="40"/>
        <v>1350</v>
      </c>
      <c r="AH77" s="140">
        <f>'Ile-Epo Market'!AG20</f>
        <v>1200</v>
      </c>
      <c r="AI77" s="140">
        <f>'Ile-Epo Market'!AH20</f>
        <v>1200</v>
      </c>
      <c r="AJ77" s="140">
        <f>'Ile-Epo Market'!AI20</f>
        <v>1200</v>
      </c>
      <c r="AK77" s="140">
        <f>'Ile-Epo Market'!AJ20</f>
        <v>1200</v>
      </c>
      <c r="AL77" s="129">
        <f t="shared" si="41"/>
        <v>1200</v>
      </c>
      <c r="AM77" s="152">
        <f>'Ile-Epo Market'!AL20</f>
        <v>1100</v>
      </c>
      <c r="AN77" s="152">
        <f>'Ile-Epo Market'!AM20</f>
        <v>1200</v>
      </c>
      <c r="AO77" s="152">
        <f>'Ile-Epo Market'!AN20</f>
        <v>1000</v>
      </c>
      <c r="AP77" s="152">
        <f>'Ile-Epo Market'!AO20</f>
        <v>1000</v>
      </c>
      <c r="AQ77" s="323">
        <f t="shared" si="32"/>
        <v>1075</v>
      </c>
      <c r="AR77" s="152">
        <f>'Ile-Epo Market'!AQ20</f>
        <v>1000</v>
      </c>
      <c r="AS77" s="152">
        <f>'Ile-Epo Market'!AR20</f>
        <v>1000</v>
      </c>
      <c r="AT77" s="152">
        <f>'Ile-Epo Market'!AS20</f>
        <v>1000</v>
      </c>
      <c r="AU77" s="152">
        <f>'Ile-Epo Market'!AT20</f>
        <v>1100</v>
      </c>
      <c r="AV77" s="152">
        <f>'Ile-Epo Market'!AU20</f>
        <v>1100</v>
      </c>
      <c r="AW77" s="323">
        <f t="shared" si="33"/>
        <v>1040</v>
      </c>
      <c r="AX77" s="152">
        <f>'Ile-Epo Market'!AW20</f>
        <v>1100</v>
      </c>
      <c r="AY77" s="152">
        <f>'Ile-Epo Market'!AX20</f>
        <v>1100</v>
      </c>
      <c r="AZ77" s="152">
        <f>'Ile-Epo Market'!AY20</f>
        <v>1200</v>
      </c>
      <c r="BA77" s="152">
        <f>'Ile-Epo Market'!AZ20</f>
        <v>1200</v>
      </c>
      <c r="BB77" s="323">
        <f t="shared" si="29"/>
        <v>1150</v>
      </c>
      <c r="BC77" s="351">
        <f>'Ile-Epo Market'!BB20</f>
        <v>1200</v>
      </c>
      <c r="BD77" s="351">
        <f>'Ile-Epo Market'!BC20</f>
        <v>1000</v>
      </c>
      <c r="BE77" s="351">
        <f>'Ile-Epo Market'!BD20</f>
        <v>1000</v>
      </c>
      <c r="BF77" s="351">
        <f>'Ile-Epo Market'!BE20</f>
        <v>1200</v>
      </c>
      <c r="BG77" s="351">
        <f>'Ile-Epo Market'!BF20</f>
        <v>1200</v>
      </c>
      <c r="BH77" s="323">
        <f t="shared" si="34"/>
        <v>1120</v>
      </c>
      <c r="BI77" s="351">
        <f>'Ile-Epo Market'!BH20</f>
        <v>1200</v>
      </c>
      <c r="BJ77" s="351">
        <f>'Ile-Epo Market'!BI20</f>
        <v>1700</v>
      </c>
      <c r="BK77" s="351">
        <f>'Ile-Epo Market'!BJ20</f>
        <v>1600</v>
      </c>
      <c r="BL77" s="351">
        <f>'Ile-Epo Market'!BK20</f>
        <v>1600</v>
      </c>
      <c r="BM77" s="323">
        <f t="shared" si="30"/>
        <v>1525</v>
      </c>
      <c r="BN77" s="351">
        <f>'Ile-Epo Market'!BM20</f>
        <v>1600</v>
      </c>
      <c r="BO77" s="351">
        <f>'Ile-Epo Market'!BN20</f>
        <v>1625</v>
      </c>
      <c r="BP77" s="351">
        <f>'Ile-Epo Market'!BO20</f>
        <v>1500</v>
      </c>
      <c r="BQ77" s="351">
        <f>'Ile-Epo Market'!BP20</f>
        <v>1625</v>
      </c>
      <c r="BR77" s="323">
        <f t="shared" si="31"/>
        <v>1587.5</v>
      </c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352"/>
      <c r="DO77" s="352"/>
      <c r="DP77" s="352"/>
      <c r="DQ77" s="352"/>
      <c r="DR77" s="352"/>
      <c r="DS77" s="352"/>
      <c r="DT77" s="352"/>
      <c r="DU77" s="352"/>
      <c r="DV77" s="352"/>
      <c r="DW77" s="352"/>
      <c r="DX77" s="352"/>
      <c r="DY77" s="352"/>
      <c r="DZ77" s="352"/>
      <c r="EA77" s="352"/>
      <c r="EB77" s="352"/>
      <c r="EC77" s="352"/>
      <c r="ED77" s="352"/>
      <c r="EE77" s="352"/>
      <c r="EF77" s="352"/>
      <c r="EG77" s="352"/>
      <c r="EH77" s="352"/>
      <c r="EI77" s="352"/>
      <c r="EJ77" s="352"/>
      <c r="EK77" s="352"/>
      <c r="EL77" s="352"/>
      <c r="EM77" s="352"/>
      <c r="EN77" s="352"/>
      <c r="EO77" s="352"/>
      <c r="EP77" s="352"/>
      <c r="EQ77" s="352"/>
      <c r="ER77" s="352"/>
      <c r="ES77" s="352"/>
      <c r="ET77" s="352"/>
      <c r="EU77" s="352"/>
      <c r="EV77" s="352"/>
      <c r="EW77" s="352"/>
      <c r="EX77" s="352"/>
      <c r="EY77" s="352"/>
      <c r="EZ77" s="352"/>
      <c r="FA77" s="352"/>
      <c r="FB77" s="352"/>
      <c r="FC77" s="352"/>
      <c r="FD77" s="352"/>
      <c r="FE77" s="352"/>
      <c r="FF77" s="352"/>
      <c r="FG77" s="352"/>
      <c r="FH77" s="352"/>
      <c r="FI77" s="352"/>
      <c r="FJ77" s="352"/>
      <c r="FK77" s="352"/>
      <c r="FL77" s="352"/>
      <c r="FM77" s="352"/>
      <c r="FN77" s="352"/>
      <c r="FO77" s="352"/>
      <c r="FP77" s="352"/>
      <c r="FQ77" s="352"/>
      <c r="FR77" s="352"/>
      <c r="FS77" s="352"/>
      <c r="FT77" s="352"/>
      <c r="FU77" s="352"/>
      <c r="FV77" s="352"/>
      <c r="FW77" s="352"/>
      <c r="FX77" s="352"/>
      <c r="FY77" s="352"/>
      <c r="FZ77" s="352"/>
      <c r="GA77" s="352"/>
      <c r="GB77" s="352"/>
      <c r="GC77" s="352"/>
      <c r="GD77" s="352"/>
      <c r="GE77" s="352"/>
      <c r="GF77" s="352"/>
      <c r="GG77" s="352"/>
      <c r="GH77" s="352"/>
      <c r="GI77" s="352"/>
      <c r="GJ77" s="352"/>
      <c r="GK77" s="352"/>
      <c r="GL77" s="352"/>
      <c r="GM77" s="352"/>
      <c r="GN77" s="352"/>
      <c r="GO77" s="352"/>
      <c r="GP77" s="352"/>
      <c r="GQ77" s="352"/>
      <c r="GR77" s="352"/>
      <c r="GS77" s="352"/>
      <c r="GT77" s="352"/>
      <c r="GU77" s="352"/>
      <c r="GV77" s="352"/>
      <c r="GW77" s="352"/>
      <c r="GX77" s="352"/>
      <c r="GY77" s="352"/>
      <c r="GZ77" s="352"/>
      <c r="HA77" s="352"/>
      <c r="HB77" s="352"/>
      <c r="HC77" s="352"/>
      <c r="HD77" s="352"/>
      <c r="HE77" s="352"/>
      <c r="HF77" s="352"/>
      <c r="HG77" s="352"/>
      <c r="HH77" s="352"/>
      <c r="HI77" s="352"/>
      <c r="HJ77" s="352"/>
      <c r="HK77" s="352"/>
      <c r="HL77" s="352"/>
      <c r="HM77" s="352"/>
      <c r="HN77" s="352"/>
      <c r="HO77" s="352"/>
      <c r="HP77" s="352"/>
      <c r="HQ77" s="352"/>
      <c r="HR77" s="352"/>
      <c r="HS77" s="352"/>
      <c r="HT77" s="352"/>
      <c r="HU77" s="352"/>
      <c r="HV77" s="352"/>
      <c r="HW77" s="352"/>
      <c r="HX77" s="352"/>
      <c r="HY77" s="352"/>
      <c r="HZ77" s="352"/>
      <c r="IA77" s="352"/>
      <c r="IB77" s="352"/>
      <c r="IC77" s="352"/>
      <c r="ID77" s="352"/>
      <c r="IE77" s="352"/>
      <c r="IF77" s="352"/>
      <c r="IG77" s="352"/>
      <c r="IH77" s="352"/>
      <c r="II77" s="352"/>
      <c r="IJ77" s="352"/>
      <c r="IK77" s="352"/>
      <c r="IL77" s="352"/>
      <c r="IM77" s="352"/>
      <c r="IN77" s="352"/>
      <c r="IO77" s="352"/>
      <c r="IP77" s="352"/>
      <c r="IQ77" s="352"/>
      <c r="IR77" s="352"/>
      <c r="IS77" s="352"/>
      <c r="IT77" s="352"/>
      <c r="IU77" s="352"/>
      <c r="IV77" s="352"/>
      <c r="IW77" s="352"/>
      <c r="IX77" s="352"/>
      <c r="IY77" s="352"/>
      <c r="IZ77" s="352"/>
      <c r="JA77" s="352"/>
      <c r="JB77" s="352"/>
      <c r="JC77" s="352"/>
      <c r="JD77" s="352"/>
      <c r="JE77" s="352"/>
      <c r="JF77" s="352"/>
      <c r="JG77" s="352"/>
      <c r="JH77" s="352"/>
      <c r="JI77" s="352"/>
      <c r="JJ77" s="352"/>
      <c r="JK77" s="352"/>
      <c r="JL77" s="352"/>
      <c r="JM77" s="352"/>
      <c r="JN77" s="352"/>
      <c r="JO77" s="352"/>
      <c r="JP77" s="352"/>
      <c r="JQ77" s="352"/>
      <c r="JR77" s="352"/>
      <c r="JS77" s="352"/>
      <c r="JT77" s="352"/>
      <c r="JU77" s="352"/>
      <c r="JV77" s="352"/>
      <c r="JW77" s="352"/>
      <c r="JX77" s="352"/>
      <c r="JY77" s="352"/>
      <c r="JZ77" s="352"/>
      <c r="KA77" s="352"/>
      <c r="KB77" s="352"/>
      <c r="KC77" s="352"/>
      <c r="KD77" s="352"/>
      <c r="KE77" s="352"/>
      <c r="KF77" s="352"/>
      <c r="KG77" s="352"/>
      <c r="KH77" s="352"/>
      <c r="KI77" s="352"/>
      <c r="KJ77" s="352"/>
      <c r="KK77" s="352"/>
      <c r="KL77" s="352"/>
      <c r="KM77" s="352"/>
      <c r="KN77" s="352"/>
      <c r="KO77" s="352"/>
      <c r="KP77" s="352"/>
      <c r="KQ77" s="352"/>
      <c r="KR77" s="352"/>
      <c r="KS77" s="352"/>
      <c r="KT77" s="352"/>
      <c r="KU77" s="352"/>
      <c r="KV77" s="352"/>
      <c r="KW77" s="352"/>
      <c r="KX77" s="352"/>
      <c r="KY77" s="352"/>
      <c r="KZ77" s="352"/>
      <c r="LA77" s="352"/>
      <c r="LB77" s="352"/>
      <c r="LC77" s="352"/>
      <c r="LD77" s="352"/>
      <c r="LE77" s="352"/>
      <c r="LF77" s="352"/>
      <c r="LG77" s="352"/>
      <c r="LH77" s="352"/>
      <c r="LI77" s="352"/>
      <c r="LJ77" s="352"/>
      <c r="LK77" s="352"/>
      <c r="LL77" s="352"/>
      <c r="LM77" s="352"/>
      <c r="LN77" s="352"/>
      <c r="LO77" s="352"/>
      <c r="LP77" s="352"/>
      <c r="LQ77" s="352"/>
      <c r="LR77" s="352"/>
      <c r="LS77" s="352"/>
      <c r="LT77" s="352"/>
      <c r="LU77" s="352"/>
      <c r="LV77" s="352"/>
      <c r="LW77" s="352"/>
    </row>
    <row r="78" spans="1:335" s="42" customFormat="1" x14ac:dyDescent="0.35">
      <c r="A78" s="118">
        <v>16</v>
      </c>
      <c r="B78" s="88" t="s">
        <v>84</v>
      </c>
      <c r="C78" s="88" t="s">
        <v>73</v>
      </c>
      <c r="D78" s="128">
        <v>1900</v>
      </c>
      <c r="E78" s="128">
        <v>1900</v>
      </c>
      <c r="F78" s="137">
        <v>1700</v>
      </c>
      <c r="G78" s="134">
        <v>1800</v>
      </c>
      <c r="H78" s="126">
        <f t="shared" si="35"/>
        <v>1825</v>
      </c>
      <c r="I78" s="134">
        <v>1800</v>
      </c>
      <c r="J78" s="89">
        <v>1800</v>
      </c>
      <c r="K78" s="128">
        <v>1600</v>
      </c>
      <c r="L78" s="128">
        <v>1600</v>
      </c>
      <c r="M78" s="128">
        <v>1700</v>
      </c>
      <c r="N78" s="126">
        <f t="shared" si="36"/>
        <v>1700</v>
      </c>
      <c r="O78" s="128">
        <v>1500</v>
      </c>
      <c r="P78" s="128">
        <v>1600</v>
      </c>
      <c r="Q78" s="128">
        <v>1700</v>
      </c>
      <c r="R78" s="128">
        <v>1800</v>
      </c>
      <c r="S78" s="126">
        <f t="shared" si="37"/>
        <v>1650</v>
      </c>
      <c r="T78" s="128">
        <v>1800</v>
      </c>
      <c r="U78" s="128">
        <v>1500</v>
      </c>
      <c r="V78" s="128">
        <v>1600</v>
      </c>
      <c r="W78" s="126">
        <f t="shared" si="38"/>
        <v>1633.3333333333333</v>
      </c>
      <c r="X78" s="128">
        <v>1300</v>
      </c>
      <c r="Y78" s="128">
        <v>1400</v>
      </c>
      <c r="Z78" s="128">
        <v>1300</v>
      </c>
      <c r="AA78" s="128">
        <v>1200</v>
      </c>
      <c r="AB78" s="126">
        <f t="shared" si="39"/>
        <v>1333.3333333333333</v>
      </c>
      <c r="AC78" s="140">
        <v>1100</v>
      </c>
      <c r="AD78" s="128">
        <f>'Ile-Epo Market'!AC21</f>
        <v>1100</v>
      </c>
      <c r="AE78" s="128">
        <f>'Ile-Epo Market'!AD21</f>
        <v>1100</v>
      </c>
      <c r="AF78" s="128">
        <f>'Ile-Epo Market'!AE21</f>
        <v>1000</v>
      </c>
      <c r="AG78" s="129">
        <f t="shared" si="40"/>
        <v>1075</v>
      </c>
      <c r="AH78" s="140">
        <f>'Ile-Epo Market'!AG21</f>
        <v>1000</v>
      </c>
      <c r="AI78" s="140">
        <f>'Ile-Epo Market'!AH21</f>
        <v>1000</v>
      </c>
      <c r="AJ78" s="140">
        <f>'Ile-Epo Market'!AI21</f>
        <v>1000</v>
      </c>
      <c r="AK78" s="140">
        <f>'Ile-Epo Market'!AJ21</f>
        <v>1000</v>
      </c>
      <c r="AL78" s="129">
        <f t="shared" si="41"/>
        <v>1000</v>
      </c>
      <c r="AM78" s="152">
        <f>'Ile-Epo Market'!AL21</f>
        <v>950</v>
      </c>
      <c r="AN78" s="152">
        <f>'Ile-Epo Market'!AM21</f>
        <v>1000</v>
      </c>
      <c r="AO78" s="152">
        <f>'Ile-Epo Market'!AN21</f>
        <v>950</v>
      </c>
      <c r="AP78" s="152">
        <f>'Ile-Epo Market'!AO21</f>
        <v>950</v>
      </c>
      <c r="AQ78" s="323">
        <f t="shared" si="32"/>
        <v>962.5</v>
      </c>
      <c r="AR78" s="152">
        <f>'Ile-Epo Market'!AQ21</f>
        <v>950</v>
      </c>
      <c r="AS78" s="152">
        <f>'Ile-Epo Market'!AR21</f>
        <v>950</v>
      </c>
      <c r="AT78" s="152">
        <f>'Ile-Epo Market'!AS21</f>
        <v>950</v>
      </c>
      <c r="AU78" s="152">
        <f>'Ile-Epo Market'!AT21</f>
        <v>950</v>
      </c>
      <c r="AV78" s="152">
        <f>'Ile-Epo Market'!AU21</f>
        <v>950</v>
      </c>
      <c r="AW78" s="323">
        <f t="shared" si="33"/>
        <v>950</v>
      </c>
      <c r="AX78" s="152">
        <f>'Ile-Epo Market'!AW21</f>
        <v>950</v>
      </c>
      <c r="AY78" s="152">
        <f>'Ile-Epo Market'!AX21</f>
        <v>1000</v>
      </c>
      <c r="AZ78" s="152">
        <f>'Ile-Epo Market'!AY21</f>
        <v>1000</v>
      </c>
      <c r="BA78" s="152">
        <f>'Ile-Epo Market'!AZ21</f>
        <v>1000</v>
      </c>
      <c r="BB78" s="323">
        <f t="shared" si="29"/>
        <v>987.5</v>
      </c>
      <c r="BC78" s="351">
        <f>'Ile-Epo Market'!BB21</f>
        <v>1000</v>
      </c>
      <c r="BD78" s="351">
        <f>'Ile-Epo Market'!BC21</f>
        <v>950</v>
      </c>
      <c r="BE78" s="351">
        <f>'Ile-Epo Market'!BD21</f>
        <v>950</v>
      </c>
      <c r="BF78" s="351">
        <f>'Ile-Epo Market'!BE21</f>
        <v>1000</v>
      </c>
      <c r="BG78" s="351">
        <f>'Ile-Epo Market'!BF21</f>
        <v>1300</v>
      </c>
      <c r="BH78" s="323">
        <f t="shared" si="34"/>
        <v>1040</v>
      </c>
      <c r="BI78" s="351">
        <f>'Ile-Epo Market'!BH21</f>
        <v>1300</v>
      </c>
      <c r="BJ78" s="351">
        <f>'Ile-Epo Market'!BI21</f>
        <v>1300</v>
      </c>
      <c r="BK78" s="351">
        <f>'Ile-Epo Market'!BJ21</f>
        <v>1250</v>
      </c>
      <c r="BL78" s="351">
        <f>'Ile-Epo Market'!BK21</f>
        <v>1400</v>
      </c>
      <c r="BM78" s="323">
        <f t="shared" si="30"/>
        <v>1312.5</v>
      </c>
      <c r="BN78" s="351">
        <f>'Ile-Epo Market'!BM21</f>
        <v>1300</v>
      </c>
      <c r="BO78" s="351">
        <f>'Ile-Epo Market'!BN21</f>
        <v>1250</v>
      </c>
      <c r="BP78" s="351">
        <f>'Ile-Epo Market'!BO21</f>
        <v>1250</v>
      </c>
      <c r="BQ78" s="351">
        <f>'Ile-Epo Market'!BP21</f>
        <v>1250</v>
      </c>
      <c r="BR78" s="323">
        <f t="shared" si="31"/>
        <v>1262.5</v>
      </c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352"/>
      <c r="DO78" s="352"/>
      <c r="DP78" s="352"/>
      <c r="DQ78" s="352"/>
      <c r="DR78" s="352"/>
      <c r="DS78" s="352"/>
      <c r="DT78" s="352"/>
      <c r="DU78" s="352"/>
      <c r="DV78" s="352"/>
      <c r="DW78" s="352"/>
      <c r="DX78" s="352"/>
      <c r="DY78" s="352"/>
      <c r="DZ78" s="352"/>
      <c r="EA78" s="352"/>
      <c r="EB78" s="352"/>
      <c r="EC78" s="352"/>
      <c r="ED78" s="352"/>
      <c r="EE78" s="352"/>
      <c r="EF78" s="352"/>
      <c r="EG78" s="352"/>
      <c r="EH78" s="352"/>
      <c r="EI78" s="352"/>
      <c r="EJ78" s="352"/>
      <c r="EK78" s="352"/>
      <c r="EL78" s="352"/>
      <c r="EM78" s="352"/>
      <c r="EN78" s="352"/>
      <c r="EO78" s="352"/>
      <c r="EP78" s="352"/>
      <c r="EQ78" s="352"/>
      <c r="ER78" s="352"/>
      <c r="ES78" s="352"/>
      <c r="ET78" s="352"/>
      <c r="EU78" s="352"/>
      <c r="EV78" s="352"/>
      <c r="EW78" s="352"/>
      <c r="EX78" s="352"/>
      <c r="EY78" s="352"/>
      <c r="EZ78" s="352"/>
      <c r="FA78" s="352"/>
      <c r="FB78" s="352"/>
      <c r="FC78" s="352"/>
      <c r="FD78" s="352"/>
      <c r="FE78" s="352"/>
      <c r="FF78" s="352"/>
      <c r="FG78" s="352"/>
      <c r="FH78" s="352"/>
      <c r="FI78" s="352"/>
      <c r="FJ78" s="352"/>
      <c r="FK78" s="352"/>
      <c r="FL78" s="352"/>
      <c r="FM78" s="352"/>
      <c r="FN78" s="352"/>
      <c r="FO78" s="352"/>
      <c r="FP78" s="352"/>
      <c r="FQ78" s="352"/>
      <c r="FR78" s="352"/>
      <c r="FS78" s="352"/>
      <c r="FT78" s="352"/>
      <c r="FU78" s="352"/>
      <c r="FV78" s="352"/>
      <c r="FW78" s="352"/>
      <c r="FX78" s="352"/>
      <c r="FY78" s="352"/>
      <c r="FZ78" s="352"/>
      <c r="GA78" s="352"/>
      <c r="GB78" s="352"/>
      <c r="GC78" s="352"/>
      <c r="GD78" s="352"/>
      <c r="GE78" s="352"/>
      <c r="GF78" s="352"/>
      <c r="GG78" s="352"/>
      <c r="GH78" s="352"/>
      <c r="GI78" s="352"/>
      <c r="GJ78" s="352"/>
      <c r="GK78" s="352"/>
      <c r="GL78" s="352"/>
      <c r="GM78" s="352"/>
      <c r="GN78" s="352"/>
      <c r="GO78" s="352"/>
      <c r="GP78" s="352"/>
      <c r="GQ78" s="352"/>
      <c r="GR78" s="352"/>
      <c r="GS78" s="352"/>
      <c r="GT78" s="352"/>
      <c r="GU78" s="352"/>
      <c r="GV78" s="352"/>
      <c r="GW78" s="352"/>
      <c r="GX78" s="352"/>
      <c r="GY78" s="352"/>
      <c r="GZ78" s="352"/>
      <c r="HA78" s="352"/>
      <c r="HB78" s="352"/>
      <c r="HC78" s="352"/>
      <c r="HD78" s="352"/>
      <c r="HE78" s="352"/>
      <c r="HF78" s="352"/>
      <c r="HG78" s="352"/>
      <c r="HH78" s="352"/>
      <c r="HI78" s="352"/>
      <c r="HJ78" s="352"/>
      <c r="HK78" s="352"/>
      <c r="HL78" s="352"/>
      <c r="HM78" s="352"/>
      <c r="HN78" s="352"/>
      <c r="HO78" s="352"/>
      <c r="HP78" s="352"/>
      <c r="HQ78" s="352"/>
      <c r="HR78" s="352"/>
      <c r="HS78" s="352"/>
      <c r="HT78" s="352"/>
      <c r="HU78" s="352"/>
      <c r="HV78" s="352"/>
      <c r="HW78" s="352"/>
      <c r="HX78" s="352"/>
      <c r="HY78" s="352"/>
      <c r="HZ78" s="352"/>
      <c r="IA78" s="352"/>
      <c r="IB78" s="352"/>
      <c r="IC78" s="352"/>
      <c r="ID78" s="352"/>
      <c r="IE78" s="352"/>
      <c r="IF78" s="352"/>
      <c r="IG78" s="352"/>
      <c r="IH78" s="352"/>
      <c r="II78" s="352"/>
      <c r="IJ78" s="352"/>
      <c r="IK78" s="352"/>
      <c r="IL78" s="352"/>
      <c r="IM78" s="352"/>
      <c r="IN78" s="352"/>
      <c r="IO78" s="352"/>
      <c r="IP78" s="352"/>
      <c r="IQ78" s="352"/>
      <c r="IR78" s="352"/>
      <c r="IS78" s="352"/>
      <c r="IT78" s="352"/>
      <c r="IU78" s="352"/>
      <c r="IV78" s="352"/>
      <c r="IW78" s="352"/>
      <c r="IX78" s="352"/>
      <c r="IY78" s="352"/>
      <c r="IZ78" s="352"/>
      <c r="JA78" s="352"/>
      <c r="JB78" s="352"/>
      <c r="JC78" s="352"/>
      <c r="JD78" s="352"/>
      <c r="JE78" s="352"/>
      <c r="JF78" s="352"/>
      <c r="JG78" s="352"/>
      <c r="JH78" s="352"/>
      <c r="JI78" s="352"/>
      <c r="JJ78" s="352"/>
      <c r="JK78" s="352"/>
      <c r="JL78" s="352"/>
      <c r="JM78" s="352"/>
      <c r="JN78" s="352"/>
      <c r="JO78" s="352"/>
      <c r="JP78" s="352"/>
      <c r="JQ78" s="352"/>
      <c r="JR78" s="352"/>
      <c r="JS78" s="352"/>
      <c r="JT78" s="352"/>
      <c r="JU78" s="352"/>
      <c r="JV78" s="352"/>
      <c r="JW78" s="352"/>
      <c r="JX78" s="352"/>
      <c r="JY78" s="352"/>
      <c r="JZ78" s="352"/>
      <c r="KA78" s="352"/>
      <c r="KB78" s="352"/>
      <c r="KC78" s="352"/>
      <c r="KD78" s="352"/>
      <c r="KE78" s="352"/>
      <c r="KF78" s="352"/>
      <c r="KG78" s="352"/>
      <c r="KH78" s="352"/>
      <c r="KI78" s="352"/>
      <c r="KJ78" s="352"/>
      <c r="KK78" s="352"/>
      <c r="KL78" s="352"/>
      <c r="KM78" s="352"/>
      <c r="KN78" s="352"/>
      <c r="KO78" s="352"/>
      <c r="KP78" s="352"/>
      <c r="KQ78" s="352"/>
      <c r="KR78" s="352"/>
      <c r="KS78" s="352"/>
      <c r="KT78" s="352"/>
      <c r="KU78" s="352"/>
      <c r="KV78" s="352"/>
      <c r="KW78" s="352"/>
      <c r="KX78" s="352"/>
      <c r="KY78" s="352"/>
      <c r="KZ78" s="352"/>
      <c r="LA78" s="352"/>
      <c r="LB78" s="352"/>
      <c r="LC78" s="352"/>
      <c r="LD78" s="352"/>
      <c r="LE78" s="352"/>
      <c r="LF78" s="352"/>
      <c r="LG78" s="352"/>
      <c r="LH78" s="352"/>
      <c r="LI78" s="352"/>
      <c r="LJ78" s="352"/>
      <c r="LK78" s="352"/>
      <c r="LL78" s="352"/>
      <c r="LM78" s="352"/>
      <c r="LN78" s="352"/>
      <c r="LO78" s="352"/>
      <c r="LP78" s="352"/>
      <c r="LQ78" s="352"/>
      <c r="LR78" s="352"/>
      <c r="LS78" s="352"/>
      <c r="LT78" s="352"/>
      <c r="LU78" s="352"/>
      <c r="LV78" s="352"/>
      <c r="LW78" s="352"/>
    </row>
    <row r="79" spans="1:335" s="42" customFormat="1" x14ac:dyDescent="0.35">
      <c r="A79" s="118">
        <v>17</v>
      </c>
      <c r="B79" s="88" t="s">
        <v>85</v>
      </c>
      <c r="C79" s="88" t="s">
        <v>74</v>
      </c>
      <c r="D79" s="128">
        <v>5000</v>
      </c>
      <c r="E79" s="128">
        <v>5000</v>
      </c>
      <c r="F79" s="137">
        <v>2500</v>
      </c>
      <c r="G79" s="134">
        <v>4800</v>
      </c>
      <c r="H79" s="126">
        <f t="shared" si="35"/>
        <v>4325</v>
      </c>
      <c r="I79" s="134">
        <v>4900</v>
      </c>
      <c r="J79" s="89">
        <v>4900</v>
      </c>
      <c r="K79" s="128"/>
      <c r="L79" s="128">
        <v>5000</v>
      </c>
      <c r="M79" s="128">
        <v>3950</v>
      </c>
      <c r="N79" s="126">
        <f t="shared" si="36"/>
        <v>4687.5</v>
      </c>
      <c r="O79" s="128">
        <v>4800</v>
      </c>
      <c r="P79" s="128">
        <v>4800</v>
      </c>
      <c r="Q79" s="128">
        <v>4500</v>
      </c>
      <c r="R79" s="128"/>
      <c r="S79" s="126">
        <f t="shared" si="37"/>
        <v>4700</v>
      </c>
      <c r="T79" s="128"/>
      <c r="U79" s="128"/>
      <c r="V79" s="128">
        <v>6000</v>
      </c>
      <c r="W79" s="126">
        <f t="shared" si="38"/>
        <v>6000</v>
      </c>
      <c r="X79" s="128"/>
      <c r="Y79" s="128"/>
      <c r="Z79" s="128"/>
      <c r="AA79" s="128">
        <v>2700</v>
      </c>
      <c r="AB79" s="126"/>
      <c r="AC79" s="140">
        <v>2800</v>
      </c>
      <c r="AD79" s="128">
        <f>'Ile-Epo Market'!AC22</f>
        <v>2800</v>
      </c>
      <c r="AE79" s="128">
        <f>'Ile-Epo Market'!AD22</f>
        <v>2800</v>
      </c>
      <c r="AF79" s="128">
        <f>'Ile-Epo Market'!AE22</f>
        <v>2800</v>
      </c>
      <c r="AG79" s="129">
        <f t="shared" si="40"/>
        <v>2800</v>
      </c>
      <c r="AH79" s="140">
        <f>'Ile-Epo Market'!AG22</f>
        <v>2800</v>
      </c>
      <c r="AI79" s="140">
        <f>'Ile-Epo Market'!AH22</f>
        <v>2800</v>
      </c>
      <c r="AJ79" s="140">
        <f>'Ile-Epo Market'!AI22</f>
        <v>2800</v>
      </c>
      <c r="AK79" s="140">
        <f>'Ile-Epo Market'!AJ22</f>
        <v>2800</v>
      </c>
      <c r="AL79" s="129">
        <f t="shared" si="41"/>
        <v>2800</v>
      </c>
      <c r="AM79" s="152">
        <f>'Ile-Epo Market'!AL22</f>
        <v>2800</v>
      </c>
      <c r="AN79" s="152">
        <f>'Ile-Epo Market'!AM22</f>
        <v>2700</v>
      </c>
      <c r="AO79" s="152">
        <f>'Ile-Epo Market'!AN22</f>
        <v>2700</v>
      </c>
      <c r="AP79" s="152">
        <f>'Ile-Epo Market'!AO22</f>
        <v>2700</v>
      </c>
      <c r="AQ79" s="323">
        <f t="shared" si="32"/>
        <v>2725</v>
      </c>
      <c r="AR79" s="152">
        <f>'Ile-Epo Market'!AQ22</f>
        <v>2700</v>
      </c>
      <c r="AS79" s="152">
        <f>'Ile-Epo Market'!AR22</f>
        <v>2600</v>
      </c>
      <c r="AT79" s="152">
        <f>'Ile-Epo Market'!AS22</f>
        <v>2800</v>
      </c>
      <c r="AU79" s="152">
        <f>'Ile-Epo Market'!AT22</f>
        <v>2800</v>
      </c>
      <c r="AV79" s="152">
        <f>'Ile-Epo Market'!AU22</f>
        <v>2800</v>
      </c>
      <c r="AW79" s="323">
        <f t="shared" si="33"/>
        <v>2740</v>
      </c>
      <c r="AX79" s="152">
        <f>'Ile-Epo Market'!AW22</f>
        <v>3000</v>
      </c>
      <c r="AY79" s="152">
        <f>'Ile-Epo Market'!AX22</f>
        <v>3000</v>
      </c>
      <c r="AZ79" s="152">
        <f>'Ile-Epo Market'!AY22</f>
        <v>3000</v>
      </c>
      <c r="BA79" s="152">
        <f>'Ile-Epo Market'!AZ22</f>
        <v>3000</v>
      </c>
      <c r="BB79" s="323">
        <f t="shared" si="29"/>
        <v>3000</v>
      </c>
      <c r="BC79" s="351">
        <f>'Ile-Epo Market'!BB22</f>
        <v>3000</v>
      </c>
      <c r="BD79" s="351">
        <f>'Ile-Epo Market'!BC22</f>
        <v>2600</v>
      </c>
      <c r="BE79" s="351">
        <f>'Ile-Epo Market'!BD22</f>
        <v>2600</v>
      </c>
      <c r="BF79" s="351">
        <f>'Ile-Epo Market'!BE22</f>
        <v>3000</v>
      </c>
      <c r="BG79" s="351">
        <f>'Ile-Epo Market'!BF22</f>
        <v>4000</v>
      </c>
      <c r="BH79" s="323">
        <f t="shared" si="34"/>
        <v>3040</v>
      </c>
      <c r="BI79" s="351">
        <f>'Ile-Epo Market'!BH22</f>
        <v>2800</v>
      </c>
      <c r="BJ79" s="351">
        <f>'Ile-Epo Market'!BI22</f>
        <v>2500</v>
      </c>
      <c r="BK79" s="351">
        <f>'Ile-Epo Market'!BJ22</f>
        <v>2600</v>
      </c>
      <c r="BL79" s="351">
        <f>'Ile-Epo Market'!BK22</f>
        <v>2500</v>
      </c>
      <c r="BM79" s="323">
        <f t="shared" si="30"/>
        <v>2600</v>
      </c>
      <c r="BN79" s="351">
        <f>'Ile-Epo Market'!BM22</f>
        <v>2800</v>
      </c>
      <c r="BO79" s="351">
        <f>'Ile-Epo Market'!BN22</f>
        <v>2600</v>
      </c>
      <c r="BP79" s="351">
        <f>'Ile-Epo Market'!BO22</f>
        <v>2700</v>
      </c>
      <c r="BQ79" s="351">
        <f>'Ile-Epo Market'!BP22</f>
        <v>2600</v>
      </c>
      <c r="BR79" s="323">
        <f t="shared" si="31"/>
        <v>2675</v>
      </c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352"/>
      <c r="DO79" s="352"/>
      <c r="DP79" s="352"/>
      <c r="DQ79" s="352"/>
      <c r="DR79" s="352"/>
      <c r="DS79" s="352"/>
      <c r="DT79" s="352"/>
      <c r="DU79" s="352"/>
      <c r="DV79" s="352"/>
      <c r="DW79" s="352"/>
      <c r="DX79" s="352"/>
      <c r="DY79" s="352"/>
      <c r="DZ79" s="352"/>
      <c r="EA79" s="352"/>
      <c r="EB79" s="352"/>
      <c r="EC79" s="352"/>
      <c r="ED79" s="352"/>
      <c r="EE79" s="352"/>
      <c r="EF79" s="352"/>
      <c r="EG79" s="352"/>
      <c r="EH79" s="352"/>
      <c r="EI79" s="352"/>
      <c r="EJ79" s="352"/>
      <c r="EK79" s="352"/>
      <c r="EL79" s="352"/>
      <c r="EM79" s="352"/>
      <c r="EN79" s="352"/>
      <c r="EO79" s="352"/>
      <c r="EP79" s="352"/>
      <c r="EQ79" s="352"/>
      <c r="ER79" s="352"/>
      <c r="ES79" s="352"/>
      <c r="ET79" s="352"/>
      <c r="EU79" s="352"/>
      <c r="EV79" s="352"/>
      <c r="EW79" s="352"/>
      <c r="EX79" s="352"/>
      <c r="EY79" s="352"/>
      <c r="EZ79" s="352"/>
      <c r="FA79" s="352"/>
      <c r="FB79" s="352"/>
      <c r="FC79" s="352"/>
      <c r="FD79" s="352"/>
      <c r="FE79" s="352"/>
      <c r="FF79" s="352"/>
      <c r="FG79" s="352"/>
      <c r="FH79" s="352"/>
      <c r="FI79" s="352"/>
      <c r="FJ79" s="352"/>
      <c r="FK79" s="352"/>
      <c r="FL79" s="352"/>
      <c r="FM79" s="352"/>
      <c r="FN79" s="352"/>
      <c r="FO79" s="352"/>
      <c r="FP79" s="352"/>
      <c r="FQ79" s="352"/>
      <c r="FR79" s="352"/>
      <c r="FS79" s="352"/>
      <c r="FT79" s="352"/>
      <c r="FU79" s="352"/>
      <c r="FV79" s="352"/>
      <c r="FW79" s="352"/>
      <c r="FX79" s="352"/>
      <c r="FY79" s="352"/>
      <c r="FZ79" s="352"/>
      <c r="GA79" s="352"/>
      <c r="GB79" s="352"/>
      <c r="GC79" s="352"/>
      <c r="GD79" s="352"/>
      <c r="GE79" s="352"/>
      <c r="GF79" s="352"/>
      <c r="GG79" s="352"/>
      <c r="GH79" s="352"/>
      <c r="GI79" s="352"/>
      <c r="GJ79" s="352"/>
      <c r="GK79" s="352"/>
      <c r="GL79" s="352"/>
      <c r="GM79" s="352"/>
      <c r="GN79" s="352"/>
      <c r="GO79" s="352"/>
      <c r="GP79" s="352"/>
      <c r="GQ79" s="352"/>
      <c r="GR79" s="352"/>
      <c r="GS79" s="352"/>
      <c r="GT79" s="352"/>
      <c r="GU79" s="352"/>
      <c r="GV79" s="352"/>
      <c r="GW79" s="352"/>
      <c r="GX79" s="352"/>
      <c r="GY79" s="352"/>
      <c r="GZ79" s="352"/>
      <c r="HA79" s="352"/>
      <c r="HB79" s="352"/>
      <c r="HC79" s="352"/>
      <c r="HD79" s="352"/>
      <c r="HE79" s="352"/>
      <c r="HF79" s="352"/>
      <c r="HG79" s="352"/>
      <c r="HH79" s="352"/>
      <c r="HI79" s="352"/>
      <c r="HJ79" s="352"/>
      <c r="HK79" s="352"/>
      <c r="HL79" s="352"/>
      <c r="HM79" s="352"/>
      <c r="HN79" s="352"/>
      <c r="HO79" s="352"/>
      <c r="HP79" s="352"/>
      <c r="HQ79" s="352"/>
      <c r="HR79" s="352"/>
      <c r="HS79" s="352"/>
      <c r="HT79" s="352"/>
      <c r="HU79" s="352"/>
      <c r="HV79" s="352"/>
      <c r="HW79" s="352"/>
      <c r="HX79" s="352"/>
      <c r="HY79" s="352"/>
      <c r="HZ79" s="352"/>
      <c r="IA79" s="352"/>
      <c r="IB79" s="352"/>
      <c r="IC79" s="352"/>
      <c r="ID79" s="352"/>
      <c r="IE79" s="352"/>
      <c r="IF79" s="352"/>
      <c r="IG79" s="352"/>
      <c r="IH79" s="352"/>
      <c r="II79" s="352"/>
      <c r="IJ79" s="352"/>
      <c r="IK79" s="352"/>
      <c r="IL79" s="352"/>
      <c r="IM79" s="352"/>
      <c r="IN79" s="352"/>
      <c r="IO79" s="352"/>
      <c r="IP79" s="352"/>
      <c r="IQ79" s="352"/>
      <c r="IR79" s="352"/>
      <c r="IS79" s="352"/>
      <c r="IT79" s="352"/>
      <c r="IU79" s="352"/>
      <c r="IV79" s="352"/>
      <c r="IW79" s="352"/>
      <c r="IX79" s="352"/>
      <c r="IY79" s="352"/>
      <c r="IZ79" s="352"/>
      <c r="JA79" s="352"/>
      <c r="JB79" s="352"/>
      <c r="JC79" s="352"/>
      <c r="JD79" s="352"/>
      <c r="JE79" s="352"/>
      <c r="JF79" s="352"/>
      <c r="JG79" s="352"/>
      <c r="JH79" s="352"/>
      <c r="JI79" s="352"/>
      <c r="JJ79" s="352"/>
      <c r="JK79" s="352"/>
      <c r="JL79" s="352"/>
      <c r="JM79" s="352"/>
      <c r="JN79" s="352"/>
      <c r="JO79" s="352"/>
      <c r="JP79" s="352"/>
      <c r="JQ79" s="352"/>
      <c r="JR79" s="352"/>
      <c r="JS79" s="352"/>
      <c r="JT79" s="352"/>
      <c r="JU79" s="352"/>
      <c r="JV79" s="352"/>
      <c r="JW79" s="352"/>
      <c r="JX79" s="352"/>
      <c r="JY79" s="352"/>
      <c r="JZ79" s="352"/>
      <c r="KA79" s="352"/>
      <c r="KB79" s="352"/>
      <c r="KC79" s="352"/>
      <c r="KD79" s="352"/>
      <c r="KE79" s="352"/>
      <c r="KF79" s="352"/>
      <c r="KG79" s="352"/>
      <c r="KH79" s="352"/>
      <c r="KI79" s="352"/>
      <c r="KJ79" s="352"/>
      <c r="KK79" s="352"/>
      <c r="KL79" s="352"/>
      <c r="KM79" s="352"/>
      <c r="KN79" s="352"/>
      <c r="KO79" s="352"/>
      <c r="KP79" s="352"/>
      <c r="KQ79" s="352"/>
      <c r="KR79" s="352"/>
      <c r="KS79" s="352"/>
      <c r="KT79" s="352"/>
      <c r="KU79" s="352"/>
      <c r="KV79" s="352"/>
      <c r="KW79" s="352"/>
      <c r="KX79" s="352"/>
      <c r="KY79" s="352"/>
      <c r="KZ79" s="352"/>
      <c r="LA79" s="352"/>
      <c r="LB79" s="352"/>
      <c r="LC79" s="352"/>
      <c r="LD79" s="352"/>
      <c r="LE79" s="352"/>
      <c r="LF79" s="352"/>
      <c r="LG79" s="352"/>
      <c r="LH79" s="352"/>
      <c r="LI79" s="352"/>
      <c r="LJ79" s="352"/>
      <c r="LK79" s="352"/>
      <c r="LL79" s="352"/>
      <c r="LM79" s="352"/>
      <c r="LN79" s="352"/>
      <c r="LO79" s="352"/>
      <c r="LP79" s="352"/>
      <c r="LQ79" s="352"/>
      <c r="LR79" s="352"/>
      <c r="LS79" s="352"/>
      <c r="LT79" s="352"/>
      <c r="LU79" s="352"/>
      <c r="LV79" s="352"/>
      <c r="LW79" s="352"/>
    </row>
    <row r="80" spans="1:335" s="42" customFormat="1" x14ac:dyDescent="0.35">
      <c r="A80" s="118">
        <v>18</v>
      </c>
      <c r="B80" s="88" t="s">
        <v>86</v>
      </c>
      <c r="C80" s="88" t="s">
        <v>75</v>
      </c>
      <c r="D80" s="128">
        <v>2900</v>
      </c>
      <c r="E80" s="128">
        <v>2900</v>
      </c>
      <c r="F80" s="137">
        <v>2500</v>
      </c>
      <c r="G80" s="134">
        <v>3100</v>
      </c>
      <c r="H80" s="126">
        <f t="shared" si="35"/>
        <v>2850</v>
      </c>
      <c r="I80" s="134">
        <v>3000</v>
      </c>
      <c r="J80" s="89">
        <v>3000</v>
      </c>
      <c r="K80" s="128">
        <v>2700</v>
      </c>
      <c r="L80" s="128">
        <v>2700</v>
      </c>
      <c r="M80" s="128">
        <v>2800</v>
      </c>
      <c r="N80" s="126">
        <f t="shared" si="36"/>
        <v>2840</v>
      </c>
      <c r="O80" s="128">
        <v>2600</v>
      </c>
      <c r="P80" s="128">
        <v>2500</v>
      </c>
      <c r="Q80" s="128">
        <v>2700</v>
      </c>
      <c r="R80" s="128">
        <v>2600</v>
      </c>
      <c r="S80" s="126">
        <f t="shared" si="37"/>
        <v>2600</v>
      </c>
      <c r="T80" s="128">
        <v>2700</v>
      </c>
      <c r="U80" s="128">
        <v>2600</v>
      </c>
      <c r="V80" s="128">
        <v>3000</v>
      </c>
      <c r="W80" s="126">
        <f t="shared" si="38"/>
        <v>2766.6666666666665</v>
      </c>
      <c r="X80" s="128">
        <v>2500</v>
      </c>
      <c r="Y80" s="128">
        <v>2900</v>
      </c>
      <c r="Z80" s="128">
        <v>2000</v>
      </c>
      <c r="AA80" s="128">
        <v>2500</v>
      </c>
      <c r="AB80" s="126">
        <f t="shared" ref="AB80:AB88" si="42">AVERAGE(X80:Z80)</f>
        <v>2466.6666666666665</v>
      </c>
      <c r="AC80" s="140">
        <v>2500</v>
      </c>
      <c r="AD80" s="128">
        <f>'Ile-Epo Market'!AC23</f>
        <v>2500</v>
      </c>
      <c r="AE80" s="128">
        <f>'Ile-Epo Market'!AD23</f>
        <v>2500</v>
      </c>
      <c r="AF80" s="128">
        <f>'Ile-Epo Market'!AE23</f>
        <v>2500</v>
      </c>
      <c r="AG80" s="129">
        <f t="shared" si="40"/>
        <v>2500</v>
      </c>
      <c r="AH80" s="140">
        <f>'Ile-Epo Market'!AG23</f>
        <v>2500</v>
      </c>
      <c r="AI80" s="140">
        <f>'Ile-Epo Market'!AH23</f>
        <v>2500</v>
      </c>
      <c r="AJ80" s="140">
        <f>'Ile-Epo Market'!AI23</f>
        <v>2400</v>
      </c>
      <c r="AK80" s="140">
        <f>'Ile-Epo Market'!AJ23</f>
        <v>2200</v>
      </c>
      <c r="AL80" s="129">
        <f t="shared" si="41"/>
        <v>2400</v>
      </c>
      <c r="AM80" s="152">
        <f>'Ile-Epo Market'!AL23</f>
        <v>2200</v>
      </c>
      <c r="AN80" s="152">
        <f>'Ile-Epo Market'!AM23</f>
        <v>2300</v>
      </c>
      <c r="AO80" s="152">
        <f>'Ile-Epo Market'!AN23</f>
        <v>2200</v>
      </c>
      <c r="AP80" s="152">
        <f>'Ile-Epo Market'!AO23</f>
        <v>2200</v>
      </c>
      <c r="AQ80" s="323">
        <f t="shared" si="32"/>
        <v>2225</v>
      </c>
      <c r="AR80" s="152">
        <f>'Ile-Epo Market'!AQ23</f>
        <v>2200</v>
      </c>
      <c r="AS80" s="152">
        <f>'Ile-Epo Market'!AR23</f>
        <v>2200</v>
      </c>
      <c r="AT80" s="152">
        <f>'Ile-Epo Market'!AS23</f>
        <v>2200</v>
      </c>
      <c r="AU80" s="152">
        <f>'Ile-Epo Market'!AT23</f>
        <v>2200</v>
      </c>
      <c r="AV80" s="152">
        <f>'Ile-Epo Market'!AU23</f>
        <v>2200</v>
      </c>
      <c r="AW80" s="323">
        <f t="shared" si="33"/>
        <v>2200</v>
      </c>
      <c r="AX80" s="152">
        <f>'Ile-Epo Market'!AW23</f>
        <v>2200</v>
      </c>
      <c r="AY80" s="152">
        <f>'Ile-Epo Market'!AX23</f>
        <v>2200</v>
      </c>
      <c r="AZ80" s="152">
        <f>'Ile-Epo Market'!AY23</f>
        <v>2200</v>
      </c>
      <c r="BA80" s="152">
        <f>'Ile-Epo Market'!AZ23</f>
        <v>2200</v>
      </c>
      <c r="BB80" s="323">
        <f t="shared" si="29"/>
        <v>2200</v>
      </c>
      <c r="BC80" s="351">
        <f>'Ile-Epo Market'!BB23</f>
        <v>2200</v>
      </c>
      <c r="BD80" s="351">
        <f>'Ile-Epo Market'!BC23</f>
        <v>2200</v>
      </c>
      <c r="BE80" s="351">
        <f>'Ile-Epo Market'!BD23</f>
        <v>2200</v>
      </c>
      <c r="BF80" s="351">
        <f>'Ile-Epo Market'!BE23</f>
        <v>2200</v>
      </c>
      <c r="BG80" s="351">
        <f>'Ile-Epo Market'!BF23</f>
        <v>2500</v>
      </c>
      <c r="BH80" s="323">
        <f t="shared" si="34"/>
        <v>2260</v>
      </c>
      <c r="BI80" s="351">
        <f>'Ile-Epo Market'!BH23</f>
        <v>2200</v>
      </c>
      <c r="BJ80" s="351">
        <f>'Ile-Epo Market'!BI23</f>
        <v>2000</v>
      </c>
      <c r="BK80" s="351">
        <f>'Ile-Epo Market'!BJ23</f>
        <v>1600</v>
      </c>
      <c r="BL80" s="351">
        <f>'Ile-Epo Market'!BK23</f>
        <v>1600</v>
      </c>
      <c r="BM80" s="323">
        <f t="shared" si="30"/>
        <v>1850</v>
      </c>
      <c r="BN80" s="351">
        <f>'Ile-Epo Market'!BM23</f>
        <v>1800</v>
      </c>
      <c r="BO80" s="351">
        <f>'Ile-Epo Market'!BN23</f>
        <v>2000</v>
      </c>
      <c r="BP80" s="351">
        <f>'Ile-Epo Market'!BO23</f>
        <v>2000</v>
      </c>
      <c r="BQ80" s="351">
        <f>'Ile-Epo Market'!BP23</f>
        <v>1900</v>
      </c>
      <c r="BR80" s="323">
        <f t="shared" si="31"/>
        <v>1925</v>
      </c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352"/>
      <c r="DO80" s="352"/>
      <c r="DP80" s="352"/>
      <c r="DQ80" s="352"/>
      <c r="DR80" s="352"/>
      <c r="DS80" s="352"/>
      <c r="DT80" s="352"/>
      <c r="DU80" s="352"/>
      <c r="DV80" s="352"/>
      <c r="DW80" s="352"/>
      <c r="DX80" s="352"/>
      <c r="DY80" s="352"/>
      <c r="DZ80" s="352"/>
      <c r="EA80" s="352"/>
      <c r="EB80" s="352"/>
      <c r="EC80" s="352"/>
      <c r="ED80" s="352"/>
      <c r="EE80" s="352"/>
      <c r="EF80" s="352"/>
      <c r="EG80" s="352"/>
      <c r="EH80" s="352"/>
      <c r="EI80" s="352"/>
      <c r="EJ80" s="352"/>
      <c r="EK80" s="352"/>
      <c r="EL80" s="352"/>
      <c r="EM80" s="352"/>
      <c r="EN80" s="352"/>
      <c r="EO80" s="352"/>
      <c r="EP80" s="352"/>
      <c r="EQ80" s="352"/>
      <c r="ER80" s="352"/>
      <c r="ES80" s="352"/>
      <c r="ET80" s="352"/>
      <c r="EU80" s="352"/>
      <c r="EV80" s="352"/>
      <c r="EW80" s="352"/>
      <c r="EX80" s="352"/>
      <c r="EY80" s="352"/>
      <c r="EZ80" s="352"/>
      <c r="FA80" s="352"/>
      <c r="FB80" s="352"/>
      <c r="FC80" s="352"/>
      <c r="FD80" s="352"/>
      <c r="FE80" s="352"/>
      <c r="FF80" s="352"/>
      <c r="FG80" s="352"/>
      <c r="FH80" s="352"/>
      <c r="FI80" s="352"/>
      <c r="FJ80" s="352"/>
      <c r="FK80" s="352"/>
      <c r="FL80" s="352"/>
      <c r="FM80" s="352"/>
      <c r="FN80" s="352"/>
      <c r="FO80" s="352"/>
      <c r="FP80" s="352"/>
      <c r="FQ80" s="352"/>
      <c r="FR80" s="352"/>
      <c r="FS80" s="352"/>
      <c r="FT80" s="352"/>
      <c r="FU80" s="352"/>
      <c r="FV80" s="352"/>
      <c r="FW80" s="352"/>
      <c r="FX80" s="352"/>
      <c r="FY80" s="352"/>
      <c r="FZ80" s="352"/>
      <c r="GA80" s="352"/>
      <c r="GB80" s="352"/>
      <c r="GC80" s="352"/>
      <c r="GD80" s="352"/>
      <c r="GE80" s="352"/>
      <c r="GF80" s="352"/>
      <c r="GG80" s="352"/>
      <c r="GH80" s="352"/>
      <c r="GI80" s="352"/>
      <c r="GJ80" s="352"/>
      <c r="GK80" s="352"/>
      <c r="GL80" s="352"/>
      <c r="GM80" s="352"/>
      <c r="GN80" s="352"/>
      <c r="GO80" s="352"/>
      <c r="GP80" s="352"/>
      <c r="GQ80" s="352"/>
      <c r="GR80" s="352"/>
      <c r="GS80" s="352"/>
      <c r="GT80" s="352"/>
      <c r="GU80" s="352"/>
      <c r="GV80" s="352"/>
      <c r="GW80" s="352"/>
      <c r="GX80" s="352"/>
      <c r="GY80" s="352"/>
      <c r="GZ80" s="352"/>
      <c r="HA80" s="352"/>
      <c r="HB80" s="352"/>
      <c r="HC80" s="352"/>
      <c r="HD80" s="352"/>
      <c r="HE80" s="352"/>
      <c r="HF80" s="352"/>
      <c r="HG80" s="352"/>
      <c r="HH80" s="352"/>
      <c r="HI80" s="352"/>
      <c r="HJ80" s="352"/>
      <c r="HK80" s="352"/>
      <c r="HL80" s="352"/>
      <c r="HM80" s="352"/>
      <c r="HN80" s="352"/>
      <c r="HO80" s="352"/>
      <c r="HP80" s="352"/>
      <c r="HQ80" s="352"/>
      <c r="HR80" s="352"/>
      <c r="HS80" s="352"/>
      <c r="HT80" s="352"/>
      <c r="HU80" s="352"/>
      <c r="HV80" s="352"/>
      <c r="HW80" s="352"/>
      <c r="HX80" s="352"/>
      <c r="HY80" s="352"/>
      <c r="HZ80" s="352"/>
      <c r="IA80" s="352"/>
      <c r="IB80" s="352"/>
      <c r="IC80" s="352"/>
      <c r="ID80" s="352"/>
      <c r="IE80" s="352"/>
      <c r="IF80" s="352"/>
      <c r="IG80" s="352"/>
      <c r="IH80" s="352"/>
      <c r="II80" s="352"/>
      <c r="IJ80" s="352"/>
      <c r="IK80" s="352"/>
      <c r="IL80" s="352"/>
      <c r="IM80" s="352"/>
      <c r="IN80" s="352"/>
      <c r="IO80" s="352"/>
      <c r="IP80" s="352"/>
      <c r="IQ80" s="352"/>
      <c r="IR80" s="352"/>
      <c r="IS80" s="352"/>
      <c r="IT80" s="352"/>
      <c r="IU80" s="352"/>
      <c r="IV80" s="352"/>
      <c r="IW80" s="352"/>
      <c r="IX80" s="352"/>
      <c r="IY80" s="352"/>
      <c r="IZ80" s="352"/>
      <c r="JA80" s="352"/>
      <c r="JB80" s="352"/>
      <c r="JC80" s="352"/>
      <c r="JD80" s="352"/>
      <c r="JE80" s="352"/>
      <c r="JF80" s="352"/>
      <c r="JG80" s="352"/>
      <c r="JH80" s="352"/>
      <c r="JI80" s="352"/>
      <c r="JJ80" s="352"/>
      <c r="JK80" s="352"/>
      <c r="JL80" s="352"/>
      <c r="JM80" s="352"/>
      <c r="JN80" s="352"/>
      <c r="JO80" s="352"/>
      <c r="JP80" s="352"/>
      <c r="JQ80" s="352"/>
      <c r="JR80" s="352"/>
      <c r="JS80" s="352"/>
      <c r="JT80" s="352"/>
      <c r="JU80" s="352"/>
      <c r="JV80" s="352"/>
      <c r="JW80" s="352"/>
      <c r="JX80" s="352"/>
      <c r="JY80" s="352"/>
      <c r="JZ80" s="352"/>
      <c r="KA80" s="352"/>
      <c r="KB80" s="352"/>
      <c r="KC80" s="352"/>
      <c r="KD80" s="352"/>
      <c r="KE80" s="352"/>
      <c r="KF80" s="352"/>
      <c r="KG80" s="352"/>
      <c r="KH80" s="352"/>
      <c r="KI80" s="352"/>
      <c r="KJ80" s="352"/>
      <c r="KK80" s="352"/>
      <c r="KL80" s="352"/>
      <c r="KM80" s="352"/>
      <c r="KN80" s="352"/>
      <c r="KO80" s="352"/>
      <c r="KP80" s="352"/>
      <c r="KQ80" s="352"/>
      <c r="KR80" s="352"/>
      <c r="KS80" s="352"/>
      <c r="KT80" s="352"/>
      <c r="KU80" s="352"/>
      <c r="KV80" s="352"/>
      <c r="KW80" s="352"/>
      <c r="KX80" s="352"/>
      <c r="KY80" s="352"/>
      <c r="KZ80" s="352"/>
      <c r="LA80" s="352"/>
      <c r="LB80" s="352"/>
      <c r="LC80" s="352"/>
      <c r="LD80" s="352"/>
      <c r="LE80" s="352"/>
      <c r="LF80" s="352"/>
      <c r="LG80" s="352"/>
      <c r="LH80" s="352"/>
      <c r="LI80" s="352"/>
      <c r="LJ80" s="352"/>
      <c r="LK80" s="352"/>
      <c r="LL80" s="352"/>
      <c r="LM80" s="352"/>
      <c r="LN80" s="352"/>
      <c r="LO80" s="352"/>
      <c r="LP80" s="352"/>
      <c r="LQ80" s="352"/>
      <c r="LR80" s="352"/>
      <c r="LS80" s="352"/>
      <c r="LT80" s="352"/>
      <c r="LU80" s="352"/>
      <c r="LV80" s="352"/>
      <c r="LW80" s="352"/>
    </row>
    <row r="81" spans="1:335" s="42" customFormat="1" x14ac:dyDescent="0.35">
      <c r="A81" s="118">
        <v>19</v>
      </c>
      <c r="B81" s="88" t="s">
        <v>87</v>
      </c>
      <c r="C81" s="88" t="s">
        <v>76</v>
      </c>
      <c r="D81" s="128">
        <v>3400</v>
      </c>
      <c r="E81" s="128">
        <v>3200</v>
      </c>
      <c r="F81" s="137">
        <v>3100</v>
      </c>
      <c r="G81" s="134">
        <v>3500</v>
      </c>
      <c r="H81" s="126">
        <f t="shared" si="35"/>
        <v>3300</v>
      </c>
      <c r="I81" s="134">
        <v>3400</v>
      </c>
      <c r="J81" s="89">
        <v>3400</v>
      </c>
      <c r="K81" s="128">
        <v>3400</v>
      </c>
      <c r="L81" s="128">
        <v>3500</v>
      </c>
      <c r="M81" s="128">
        <v>3500</v>
      </c>
      <c r="N81" s="126">
        <f t="shared" si="36"/>
        <v>3440</v>
      </c>
      <c r="O81" s="128">
        <v>3100</v>
      </c>
      <c r="P81" s="128">
        <v>3000</v>
      </c>
      <c r="Q81" s="128">
        <v>3100</v>
      </c>
      <c r="R81" s="128">
        <v>3000</v>
      </c>
      <c r="S81" s="126">
        <f t="shared" si="37"/>
        <v>3050</v>
      </c>
      <c r="T81" s="128">
        <v>3000</v>
      </c>
      <c r="U81" s="128">
        <v>3000</v>
      </c>
      <c r="V81" s="128">
        <v>3200</v>
      </c>
      <c r="W81" s="126">
        <f t="shared" si="38"/>
        <v>3066.6666666666665</v>
      </c>
      <c r="X81" s="128">
        <v>2800</v>
      </c>
      <c r="Y81" s="128">
        <v>3200</v>
      </c>
      <c r="Z81" s="128">
        <v>2500</v>
      </c>
      <c r="AA81" s="128">
        <v>2800</v>
      </c>
      <c r="AB81" s="126">
        <f t="shared" si="42"/>
        <v>2833.3333333333335</v>
      </c>
      <c r="AC81" s="140">
        <v>2800</v>
      </c>
      <c r="AD81" s="128">
        <f>'Ile-Epo Market'!AC24</f>
        <v>2800</v>
      </c>
      <c r="AE81" s="128">
        <f>'Ile-Epo Market'!AD24</f>
        <v>2800</v>
      </c>
      <c r="AF81" s="128">
        <f>'Ile-Epo Market'!AE24</f>
        <v>2800</v>
      </c>
      <c r="AG81" s="129">
        <f t="shared" si="40"/>
        <v>2800</v>
      </c>
      <c r="AH81" s="140">
        <f>'Ile-Epo Market'!AG24</f>
        <v>2800</v>
      </c>
      <c r="AI81" s="140">
        <f>'Ile-Epo Market'!AH24</f>
        <v>2800</v>
      </c>
      <c r="AJ81" s="140">
        <f>'Ile-Epo Market'!AI24</f>
        <v>2800</v>
      </c>
      <c r="AK81" s="140">
        <f>'Ile-Epo Market'!AJ24</f>
        <v>2800</v>
      </c>
      <c r="AL81" s="129">
        <f t="shared" si="41"/>
        <v>2800</v>
      </c>
      <c r="AM81" s="152">
        <f>'Ile-Epo Market'!AL24</f>
        <v>2800</v>
      </c>
      <c r="AN81" s="152">
        <f>'Ile-Epo Market'!AM24</f>
        <v>2600</v>
      </c>
      <c r="AO81" s="152">
        <f>'Ile-Epo Market'!AN24</f>
        <v>2600</v>
      </c>
      <c r="AP81" s="152">
        <f>'Ile-Epo Market'!AO24</f>
        <v>2600</v>
      </c>
      <c r="AQ81" s="323">
        <f t="shared" si="32"/>
        <v>2650</v>
      </c>
      <c r="AR81" s="152">
        <f>'Ile-Epo Market'!AQ24</f>
        <v>2600</v>
      </c>
      <c r="AS81" s="152">
        <f>'Ile-Epo Market'!AR24</f>
        <v>2600</v>
      </c>
      <c r="AT81" s="152">
        <f>'Ile-Epo Market'!AS24</f>
        <v>3000</v>
      </c>
      <c r="AU81" s="152">
        <f>'Ile-Epo Market'!AT24</f>
        <v>3000</v>
      </c>
      <c r="AV81" s="152">
        <f>'Ile-Epo Market'!AU24</f>
        <v>3000</v>
      </c>
      <c r="AW81" s="323">
        <f t="shared" si="33"/>
        <v>2840</v>
      </c>
      <c r="AX81" s="152">
        <f>'Ile-Epo Market'!AW24</f>
        <v>2800</v>
      </c>
      <c r="AY81" s="152">
        <f>'Ile-Epo Market'!AX24</f>
        <v>3000</v>
      </c>
      <c r="AZ81" s="152">
        <f>'Ile-Epo Market'!AY24</f>
        <v>2800</v>
      </c>
      <c r="BA81" s="152">
        <f>'Ile-Epo Market'!AZ24</f>
        <v>2800</v>
      </c>
      <c r="BB81" s="323">
        <f t="shared" si="29"/>
        <v>2850</v>
      </c>
      <c r="BC81" s="351">
        <f>'Ile-Epo Market'!BB24</f>
        <v>2800</v>
      </c>
      <c r="BD81" s="351">
        <f>'Ile-Epo Market'!BC24</f>
        <v>2600</v>
      </c>
      <c r="BE81" s="351">
        <f>'Ile-Epo Market'!BD24</f>
        <v>2600</v>
      </c>
      <c r="BF81" s="351">
        <f>'Ile-Epo Market'!BE24</f>
        <v>2800</v>
      </c>
      <c r="BG81" s="351">
        <f>'Ile-Epo Market'!BF24</f>
        <v>2500</v>
      </c>
      <c r="BH81" s="323">
        <f t="shared" si="34"/>
        <v>2660</v>
      </c>
      <c r="BI81" s="351">
        <f>'Ile-Epo Market'!BH24</f>
        <v>2500</v>
      </c>
      <c r="BJ81" s="351">
        <f>'Ile-Epo Market'!BI24</f>
        <v>2300</v>
      </c>
      <c r="BK81" s="351">
        <f>'Ile-Epo Market'!BJ24</f>
        <v>2200</v>
      </c>
      <c r="BL81" s="351">
        <f>'Ile-Epo Market'!BK24</f>
        <v>2000</v>
      </c>
      <c r="BM81" s="323">
        <f t="shared" si="30"/>
        <v>2250</v>
      </c>
      <c r="BN81" s="351">
        <f>'Ile-Epo Market'!BM24</f>
        <v>2100</v>
      </c>
      <c r="BO81" s="351">
        <f>'Ile-Epo Market'!BN24</f>
        <v>2300</v>
      </c>
      <c r="BP81" s="351">
        <f>'Ile-Epo Market'!BO24</f>
        <v>2300</v>
      </c>
      <c r="BQ81" s="351">
        <f>'Ile-Epo Market'!BP24</f>
        <v>2200</v>
      </c>
      <c r="BR81" s="323">
        <f t="shared" si="31"/>
        <v>2225</v>
      </c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352"/>
      <c r="DO81" s="352"/>
      <c r="DP81" s="352"/>
      <c r="DQ81" s="352"/>
      <c r="DR81" s="352"/>
      <c r="DS81" s="352"/>
      <c r="DT81" s="352"/>
      <c r="DU81" s="352"/>
      <c r="DV81" s="352"/>
      <c r="DW81" s="352"/>
      <c r="DX81" s="352"/>
      <c r="DY81" s="352"/>
      <c r="DZ81" s="352"/>
      <c r="EA81" s="352"/>
      <c r="EB81" s="352"/>
      <c r="EC81" s="352"/>
      <c r="ED81" s="352"/>
      <c r="EE81" s="352"/>
      <c r="EF81" s="352"/>
      <c r="EG81" s="352"/>
      <c r="EH81" s="352"/>
      <c r="EI81" s="352"/>
      <c r="EJ81" s="352"/>
      <c r="EK81" s="352"/>
      <c r="EL81" s="352"/>
      <c r="EM81" s="352"/>
      <c r="EN81" s="352"/>
      <c r="EO81" s="352"/>
      <c r="EP81" s="352"/>
      <c r="EQ81" s="352"/>
      <c r="ER81" s="352"/>
      <c r="ES81" s="352"/>
      <c r="ET81" s="352"/>
      <c r="EU81" s="352"/>
      <c r="EV81" s="352"/>
      <c r="EW81" s="352"/>
      <c r="EX81" s="352"/>
      <c r="EY81" s="352"/>
      <c r="EZ81" s="352"/>
      <c r="FA81" s="352"/>
      <c r="FB81" s="352"/>
      <c r="FC81" s="352"/>
      <c r="FD81" s="352"/>
      <c r="FE81" s="352"/>
      <c r="FF81" s="352"/>
      <c r="FG81" s="352"/>
      <c r="FH81" s="352"/>
      <c r="FI81" s="352"/>
      <c r="FJ81" s="352"/>
      <c r="FK81" s="352"/>
      <c r="FL81" s="352"/>
      <c r="FM81" s="352"/>
      <c r="FN81" s="352"/>
      <c r="FO81" s="352"/>
      <c r="FP81" s="352"/>
      <c r="FQ81" s="352"/>
      <c r="FR81" s="352"/>
      <c r="FS81" s="352"/>
      <c r="FT81" s="352"/>
      <c r="FU81" s="352"/>
      <c r="FV81" s="352"/>
      <c r="FW81" s="352"/>
      <c r="FX81" s="352"/>
      <c r="FY81" s="352"/>
      <c r="FZ81" s="352"/>
      <c r="GA81" s="352"/>
      <c r="GB81" s="352"/>
      <c r="GC81" s="352"/>
      <c r="GD81" s="352"/>
      <c r="GE81" s="352"/>
      <c r="GF81" s="352"/>
      <c r="GG81" s="352"/>
      <c r="GH81" s="352"/>
      <c r="GI81" s="352"/>
      <c r="GJ81" s="352"/>
      <c r="GK81" s="352"/>
      <c r="GL81" s="352"/>
      <c r="GM81" s="352"/>
      <c r="GN81" s="352"/>
      <c r="GO81" s="352"/>
      <c r="GP81" s="352"/>
      <c r="GQ81" s="352"/>
      <c r="GR81" s="352"/>
      <c r="GS81" s="352"/>
      <c r="GT81" s="352"/>
      <c r="GU81" s="352"/>
      <c r="GV81" s="352"/>
      <c r="GW81" s="352"/>
      <c r="GX81" s="352"/>
      <c r="GY81" s="352"/>
      <c r="GZ81" s="352"/>
      <c r="HA81" s="352"/>
      <c r="HB81" s="352"/>
      <c r="HC81" s="352"/>
      <c r="HD81" s="352"/>
      <c r="HE81" s="352"/>
      <c r="HF81" s="352"/>
      <c r="HG81" s="352"/>
      <c r="HH81" s="352"/>
      <c r="HI81" s="352"/>
      <c r="HJ81" s="352"/>
      <c r="HK81" s="352"/>
      <c r="HL81" s="352"/>
      <c r="HM81" s="352"/>
      <c r="HN81" s="352"/>
      <c r="HO81" s="352"/>
      <c r="HP81" s="352"/>
      <c r="HQ81" s="352"/>
      <c r="HR81" s="352"/>
      <c r="HS81" s="352"/>
      <c r="HT81" s="352"/>
      <c r="HU81" s="352"/>
      <c r="HV81" s="352"/>
      <c r="HW81" s="352"/>
      <c r="HX81" s="352"/>
      <c r="HY81" s="352"/>
      <c r="HZ81" s="352"/>
      <c r="IA81" s="352"/>
      <c r="IB81" s="352"/>
      <c r="IC81" s="352"/>
      <c r="ID81" s="352"/>
      <c r="IE81" s="352"/>
      <c r="IF81" s="352"/>
      <c r="IG81" s="352"/>
      <c r="IH81" s="352"/>
      <c r="II81" s="352"/>
      <c r="IJ81" s="352"/>
      <c r="IK81" s="352"/>
      <c r="IL81" s="352"/>
      <c r="IM81" s="352"/>
      <c r="IN81" s="352"/>
      <c r="IO81" s="352"/>
      <c r="IP81" s="352"/>
      <c r="IQ81" s="352"/>
      <c r="IR81" s="352"/>
      <c r="IS81" s="352"/>
      <c r="IT81" s="352"/>
      <c r="IU81" s="352"/>
      <c r="IV81" s="352"/>
      <c r="IW81" s="352"/>
      <c r="IX81" s="352"/>
      <c r="IY81" s="352"/>
      <c r="IZ81" s="352"/>
      <c r="JA81" s="352"/>
      <c r="JB81" s="352"/>
      <c r="JC81" s="352"/>
      <c r="JD81" s="352"/>
      <c r="JE81" s="352"/>
      <c r="JF81" s="352"/>
      <c r="JG81" s="352"/>
      <c r="JH81" s="352"/>
      <c r="JI81" s="352"/>
      <c r="JJ81" s="352"/>
      <c r="JK81" s="352"/>
      <c r="JL81" s="352"/>
      <c r="JM81" s="352"/>
      <c r="JN81" s="352"/>
      <c r="JO81" s="352"/>
      <c r="JP81" s="352"/>
      <c r="JQ81" s="352"/>
      <c r="JR81" s="352"/>
      <c r="JS81" s="352"/>
      <c r="JT81" s="352"/>
      <c r="JU81" s="352"/>
      <c r="JV81" s="352"/>
      <c r="JW81" s="352"/>
      <c r="JX81" s="352"/>
      <c r="JY81" s="352"/>
      <c r="JZ81" s="352"/>
      <c r="KA81" s="352"/>
      <c r="KB81" s="352"/>
      <c r="KC81" s="352"/>
      <c r="KD81" s="352"/>
      <c r="KE81" s="352"/>
      <c r="KF81" s="352"/>
      <c r="KG81" s="352"/>
      <c r="KH81" s="352"/>
      <c r="KI81" s="352"/>
      <c r="KJ81" s="352"/>
      <c r="KK81" s="352"/>
      <c r="KL81" s="352"/>
      <c r="KM81" s="352"/>
      <c r="KN81" s="352"/>
      <c r="KO81" s="352"/>
      <c r="KP81" s="352"/>
      <c r="KQ81" s="352"/>
      <c r="KR81" s="352"/>
      <c r="KS81" s="352"/>
      <c r="KT81" s="352"/>
      <c r="KU81" s="352"/>
      <c r="KV81" s="352"/>
      <c r="KW81" s="352"/>
      <c r="KX81" s="352"/>
      <c r="KY81" s="352"/>
      <c r="KZ81" s="352"/>
      <c r="LA81" s="352"/>
      <c r="LB81" s="352"/>
      <c r="LC81" s="352"/>
      <c r="LD81" s="352"/>
      <c r="LE81" s="352"/>
      <c r="LF81" s="352"/>
      <c r="LG81" s="352"/>
      <c r="LH81" s="352"/>
      <c r="LI81" s="352"/>
      <c r="LJ81" s="352"/>
      <c r="LK81" s="352"/>
      <c r="LL81" s="352"/>
      <c r="LM81" s="352"/>
      <c r="LN81" s="352"/>
      <c r="LO81" s="352"/>
      <c r="LP81" s="352"/>
      <c r="LQ81" s="352"/>
      <c r="LR81" s="352"/>
      <c r="LS81" s="352"/>
      <c r="LT81" s="352"/>
      <c r="LU81" s="352"/>
      <c r="LV81" s="352"/>
      <c r="LW81" s="352"/>
    </row>
    <row r="82" spans="1:335" s="42" customFormat="1" x14ac:dyDescent="0.35">
      <c r="A82" s="118">
        <v>20</v>
      </c>
      <c r="B82" s="88" t="s">
        <v>88</v>
      </c>
      <c r="C82" s="88" t="s">
        <v>77</v>
      </c>
      <c r="D82" s="128">
        <v>5000</v>
      </c>
      <c r="E82" s="128">
        <v>5200</v>
      </c>
      <c r="F82" s="137">
        <v>4800</v>
      </c>
      <c r="G82" s="134">
        <v>5200</v>
      </c>
      <c r="H82" s="126">
        <f t="shared" si="35"/>
        <v>5050</v>
      </c>
      <c r="I82" s="134">
        <v>5200</v>
      </c>
      <c r="J82" s="89">
        <v>5200</v>
      </c>
      <c r="K82" s="128">
        <v>5100</v>
      </c>
      <c r="L82" s="128">
        <v>5800</v>
      </c>
      <c r="M82" s="128">
        <v>5200</v>
      </c>
      <c r="N82" s="126">
        <f t="shared" si="36"/>
        <v>5300</v>
      </c>
      <c r="O82" s="128">
        <v>5700</v>
      </c>
      <c r="P82" s="128">
        <v>5700</v>
      </c>
      <c r="Q82" s="128">
        <v>5700</v>
      </c>
      <c r="R82" s="128">
        <v>5700</v>
      </c>
      <c r="S82" s="126">
        <f t="shared" si="37"/>
        <v>5700</v>
      </c>
      <c r="T82" s="128">
        <v>5600</v>
      </c>
      <c r="U82" s="128">
        <v>5700</v>
      </c>
      <c r="V82" s="128">
        <v>5800</v>
      </c>
      <c r="W82" s="126">
        <f t="shared" si="38"/>
        <v>5700</v>
      </c>
      <c r="X82" s="128">
        <v>5800</v>
      </c>
      <c r="Y82" s="128">
        <v>6000</v>
      </c>
      <c r="Z82" s="128">
        <v>5600</v>
      </c>
      <c r="AA82" s="128">
        <v>5500</v>
      </c>
      <c r="AB82" s="126">
        <f t="shared" si="42"/>
        <v>5800</v>
      </c>
      <c r="AC82" s="140">
        <v>5500</v>
      </c>
      <c r="AD82" s="128">
        <f>'Ile-Epo Market'!AC25</f>
        <v>5500</v>
      </c>
      <c r="AE82" s="128">
        <f>'Ile-Epo Market'!AD25</f>
        <v>5500</v>
      </c>
      <c r="AF82" s="128">
        <f>'Ile-Epo Market'!AE25</f>
        <v>5500</v>
      </c>
      <c r="AG82" s="129">
        <f t="shared" si="40"/>
        <v>5500</v>
      </c>
      <c r="AH82" s="140">
        <f>'Ile-Epo Market'!AG25</f>
        <v>5500</v>
      </c>
      <c r="AI82" s="140">
        <f>'Ile-Epo Market'!AH25</f>
        <v>5500</v>
      </c>
      <c r="AJ82" s="140">
        <f>'Ile-Epo Market'!AI25</f>
        <v>5500</v>
      </c>
      <c r="AK82" s="140">
        <f>'Ile-Epo Market'!AJ25</f>
        <v>5500</v>
      </c>
      <c r="AL82" s="129">
        <f t="shared" si="41"/>
        <v>5500</v>
      </c>
      <c r="AM82" s="152">
        <f>'Ile-Epo Market'!AL25</f>
        <v>5500</v>
      </c>
      <c r="AN82" s="152">
        <f>'Ile-Epo Market'!AM25</f>
        <v>5500</v>
      </c>
      <c r="AO82" s="152">
        <f>'Ile-Epo Market'!AN25</f>
        <v>5500</v>
      </c>
      <c r="AP82" s="152">
        <f>'Ile-Epo Market'!AO25</f>
        <v>5500</v>
      </c>
      <c r="AQ82" s="323">
        <f t="shared" si="32"/>
        <v>5500</v>
      </c>
      <c r="AR82" s="152">
        <f>'Ile-Epo Market'!AQ25</f>
        <v>5500</v>
      </c>
      <c r="AS82" s="152">
        <f>'Ile-Epo Market'!AR25</f>
        <v>5500</v>
      </c>
      <c r="AT82" s="152">
        <f>'Ile-Epo Market'!AS25</f>
        <v>5500</v>
      </c>
      <c r="AU82" s="152">
        <f>'Ile-Epo Market'!AT25</f>
        <v>5500</v>
      </c>
      <c r="AV82" s="152">
        <f>'Ile-Epo Market'!AU25</f>
        <v>5500</v>
      </c>
      <c r="AW82" s="323">
        <f t="shared" si="33"/>
        <v>5500</v>
      </c>
      <c r="AX82" s="152">
        <f>'Ile-Epo Market'!AW25</f>
        <v>5500</v>
      </c>
      <c r="AY82" s="152">
        <f>'Ile-Epo Market'!AX25</f>
        <v>5500</v>
      </c>
      <c r="AZ82" s="152">
        <f>'Ile-Epo Market'!AY25</f>
        <v>5500</v>
      </c>
      <c r="BA82" s="152">
        <f>'Ile-Epo Market'!AZ25</f>
        <v>5300</v>
      </c>
      <c r="BB82" s="323">
        <f t="shared" si="29"/>
        <v>5450</v>
      </c>
      <c r="BC82" s="351">
        <f>'Ile-Epo Market'!BB25</f>
        <v>5500</v>
      </c>
      <c r="BD82" s="351">
        <f>'Ile-Epo Market'!BC25</f>
        <v>5500</v>
      </c>
      <c r="BE82" s="351">
        <f>'Ile-Epo Market'!BD25</f>
        <v>5300</v>
      </c>
      <c r="BF82" s="351">
        <f>'Ile-Epo Market'!BE25</f>
        <v>5500</v>
      </c>
      <c r="BG82" s="351">
        <f>'Ile-Epo Market'!BF25</f>
        <v>5800</v>
      </c>
      <c r="BH82" s="323">
        <f t="shared" si="34"/>
        <v>5520</v>
      </c>
      <c r="BI82" s="351">
        <f>'Ile-Epo Market'!BH25</f>
        <v>5900</v>
      </c>
      <c r="BJ82" s="351">
        <f>'Ile-Epo Market'!BI25</f>
        <v>5800</v>
      </c>
      <c r="BK82" s="351">
        <f>'Ile-Epo Market'!BJ25</f>
        <v>5800</v>
      </c>
      <c r="BL82" s="351">
        <f>'Ile-Epo Market'!BK25</f>
        <v>5800</v>
      </c>
      <c r="BM82" s="323">
        <f t="shared" si="30"/>
        <v>5825</v>
      </c>
      <c r="BN82" s="351">
        <f>'Ile-Epo Market'!BM25</f>
        <v>5700</v>
      </c>
      <c r="BO82" s="351">
        <f>'Ile-Epo Market'!BN25</f>
        <v>4300</v>
      </c>
      <c r="BP82" s="351">
        <f>'Ile-Epo Market'!BO25</f>
        <v>5500</v>
      </c>
      <c r="BQ82" s="351">
        <f>'Ile-Epo Market'!BP25</f>
        <v>5300</v>
      </c>
      <c r="BR82" s="323">
        <f t="shared" si="31"/>
        <v>5200</v>
      </c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352"/>
      <c r="DO82" s="352"/>
      <c r="DP82" s="352"/>
      <c r="DQ82" s="352"/>
      <c r="DR82" s="352"/>
      <c r="DS82" s="352"/>
      <c r="DT82" s="352"/>
      <c r="DU82" s="352"/>
      <c r="DV82" s="352"/>
      <c r="DW82" s="352"/>
      <c r="DX82" s="352"/>
      <c r="DY82" s="352"/>
      <c r="DZ82" s="352"/>
      <c r="EA82" s="352"/>
      <c r="EB82" s="352"/>
      <c r="EC82" s="352"/>
      <c r="ED82" s="352"/>
      <c r="EE82" s="352"/>
      <c r="EF82" s="352"/>
      <c r="EG82" s="352"/>
      <c r="EH82" s="352"/>
      <c r="EI82" s="352"/>
      <c r="EJ82" s="352"/>
      <c r="EK82" s="352"/>
      <c r="EL82" s="352"/>
      <c r="EM82" s="352"/>
      <c r="EN82" s="352"/>
      <c r="EO82" s="352"/>
      <c r="EP82" s="352"/>
      <c r="EQ82" s="352"/>
      <c r="ER82" s="352"/>
      <c r="ES82" s="352"/>
      <c r="ET82" s="352"/>
      <c r="EU82" s="352"/>
      <c r="EV82" s="352"/>
      <c r="EW82" s="352"/>
      <c r="EX82" s="352"/>
      <c r="EY82" s="352"/>
      <c r="EZ82" s="352"/>
      <c r="FA82" s="352"/>
      <c r="FB82" s="352"/>
      <c r="FC82" s="352"/>
      <c r="FD82" s="352"/>
      <c r="FE82" s="352"/>
      <c r="FF82" s="352"/>
      <c r="FG82" s="352"/>
      <c r="FH82" s="352"/>
      <c r="FI82" s="352"/>
      <c r="FJ82" s="352"/>
      <c r="FK82" s="352"/>
      <c r="FL82" s="352"/>
      <c r="FM82" s="352"/>
      <c r="FN82" s="352"/>
      <c r="FO82" s="352"/>
      <c r="FP82" s="352"/>
      <c r="FQ82" s="352"/>
      <c r="FR82" s="352"/>
      <c r="FS82" s="352"/>
      <c r="FT82" s="352"/>
      <c r="FU82" s="352"/>
      <c r="FV82" s="352"/>
      <c r="FW82" s="352"/>
      <c r="FX82" s="352"/>
      <c r="FY82" s="352"/>
      <c r="FZ82" s="352"/>
      <c r="GA82" s="352"/>
      <c r="GB82" s="352"/>
      <c r="GC82" s="352"/>
      <c r="GD82" s="352"/>
      <c r="GE82" s="352"/>
      <c r="GF82" s="352"/>
      <c r="GG82" s="352"/>
      <c r="GH82" s="352"/>
      <c r="GI82" s="352"/>
      <c r="GJ82" s="352"/>
      <c r="GK82" s="352"/>
      <c r="GL82" s="352"/>
      <c r="GM82" s="352"/>
      <c r="GN82" s="352"/>
      <c r="GO82" s="352"/>
      <c r="GP82" s="352"/>
      <c r="GQ82" s="352"/>
      <c r="GR82" s="352"/>
      <c r="GS82" s="352"/>
      <c r="GT82" s="352"/>
      <c r="GU82" s="352"/>
      <c r="GV82" s="352"/>
      <c r="GW82" s="352"/>
      <c r="GX82" s="352"/>
      <c r="GY82" s="352"/>
      <c r="GZ82" s="352"/>
      <c r="HA82" s="352"/>
      <c r="HB82" s="352"/>
      <c r="HC82" s="352"/>
      <c r="HD82" s="352"/>
      <c r="HE82" s="352"/>
      <c r="HF82" s="352"/>
      <c r="HG82" s="352"/>
      <c r="HH82" s="352"/>
      <c r="HI82" s="352"/>
      <c r="HJ82" s="352"/>
      <c r="HK82" s="352"/>
      <c r="HL82" s="352"/>
      <c r="HM82" s="352"/>
      <c r="HN82" s="352"/>
      <c r="HO82" s="352"/>
      <c r="HP82" s="352"/>
      <c r="HQ82" s="352"/>
      <c r="HR82" s="352"/>
      <c r="HS82" s="352"/>
      <c r="HT82" s="352"/>
      <c r="HU82" s="352"/>
      <c r="HV82" s="352"/>
      <c r="HW82" s="352"/>
      <c r="HX82" s="352"/>
      <c r="HY82" s="352"/>
      <c r="HZ82" s="352"/>
      <c r="IA82" s="352"/>
      <c r="IB82" s="352"/>
      <c r="IC82" s="352"/>
      <c r="ID82" s="352"/>
      <c r="IE82" s="352"/>
      <c r="IF82" s="352"/>
      <c r="IG82" s="352"/>
      <c r="IH82" s="352"/>
      <c r="II82" s="352"/>
      <c r="IJ82" s="352"/>
      <c r="IK82" s="352"/>
      <c r="IL82" s="352"/>
      <c r="IM82" s="352"/>
      <c r="IN82" s="352"/>
      <c r="IO82" s="352"/>
      <c r="IP82" s="352"/>
      <c r="IQ82" s="352"/>
      <c r="IR82" s="352"/>
      <c r="IS82" s="352"/>
      <c r="IT82" s="352"/>
      <c r="IU82" s="352"/>
      <c r="IV82" s="352"/>
      <c r="IW82" s="352"/>
      <c r="IX82" s="352"/>
      <c r="IY82" s="352"/>
      <c r="IZ82" s="352"/>
      <c r="JA82" s="352"/>
      <c r="JB82" s="352"/>
      <c r="JC82" s="352"/>
      <c r="JD82" s="352"/>
      <c r="JE82" s="352"/>
      <c r="JF82" s="352"/>
      <c r="JG82" s="352"/>
      <c r="JH82" s="352"/>
      <c r="JI82" s="352"/>
      <c r="JJ82" s="352"/>
      <c r="JK82" s="352"/>
      <c r="JL82" s="352"/>
      <c r="JM82" s="352"/>
      <c r="JN82" s="352"/>
      <c r="JO82" s="352"/>
      <c r="JP82" s="352"/>
      <c r="JQ82" s="352"/>
      <c r="JR82" s="352"/>
      <c r="JS82" s="352"/>
      <c r="JT82" s="352"/>
      <c r="JU82" s="352"/>
      <c r="JV82" s="352"/>
      <c r="JW82" s="352"/>
      <c r="JX82" s="352"/>
      <c r="JY82" s="352"/>
      <c r="JZ82" s="352"/>
      <c r="KA82" s="352"/>
      <c r="KB82" s="352"/>
      <c r="KC82" s="352"/>
      <c r="KD82" s="352"/>
      <c r="KE82" s="352"/>
      <c r="KF82" s="352"/>
      <c r="KG82" s="352"/>
      <c r="KH82" s="352"/>
      <c r="KI82" s="352"/>
      <c r="KJ82" s="352"/>
      <c r="KK82" s="352"/>
      <c r="KL82" s="352"/>
      <c r="KM82" s="352"/>
      <c r="KN82" s="352"/>
      <c r="KO82" s="352"/>
      <c r="KP82" s="352"/>
      <c r="KQ82" s="352"/>
      <c r="KR82" s="352"/>
      <c r="KS82" s="352"/>
      <c r="KT82" s="352"/>
      <c r="KU82" s="352"/>
      <c r="KV82" s="352"/>
      <c r="KW82" s="352"/>
      <c r="KX82" s="352"/>
      <c r="KY82" s="352"/>
      <c r="KZ82" s="352"/>
      <c r="LA82" s="352"/>
      <c r="LB82" s="352"/>
      <c r="LC82" s="352"/>
      <c r="LD82" s="352"/>
      <c r="LE82" s="352"/>
      <c r="LF82" s="352"/>
      <c r="LG82" s="352"/>
      <c r="LH82" s="352"/>
      <c r="LI82" s="352"/>
      <c r="LJ82" s="352"/>
      <c r="LK82" s="352"/>
      <c r="LL82" s="352"/>
      <c r="LM82" s="352"/>
      <c r="LN82" s="352"/>
      <c r="LO82" s="352"/>
      <c r="LP82" s="352"/>
      <c r="LQ82" s="352"/>
      <c r="LR82" s="352"/>
      <c r="LS82" s="352"/>
      <c r="LT82" s="352"/>
      <c r="LU82" s="352"/>
      <c r="LV82" s="352"/>
      <c r="LW82" s="352"/>
    </row>
    <row r="83" spans="1:335" s="42" customFormat="1" x14ac:dyDescent="0.35">
      <c r="A83" s="118">
        <v>21</v>
      </c>
      <c r="B83" s="88" t="s">
        <v>89</v>
      </c>
      <c r="C83" s="88" t="s">
        <v>78</v>
      </c>
      <c r="D83" s="128">
        <v>4000</v>
      </c>
      <c r="E83" s="128">
        <v>3900</v>
      </c>
      <c r="F83" s="137">
        <v>3500</v>
      </c>
      <c r="G83" s="134">
        <v>4000</v>
      </c>
      <c r="H83" s="126">
        <f t="shared" si="35"/>
        <v>3850</v>
      </c>
      <c r="I83" s="134">
        <v>4000</v>
      </c>
      <c r="J83" s="89">
        <v>4000</v>
      </c>
      <c r="K83" s="128">
        <v>4000</v>
      </c>
      <c r="L83" s="128">
        <v>4000</v>
      </c>
      <c r="M83" s="128">
        <v>3800</v>
      </c>
      <c r="N83" s="126">
        <f t="shared" si="36"/>
        <v>3960</v>
      </c>
      <c r="O83" s="128">
        <v>3800</v>
      </c>
      <c r="P83" s="128">
        <v>3600</v>
      </c>
      <c r="Q83" s="128">
        <v>3500</v>
      </c>
      <c r="R83" s="128">
        <v>3600</v>
      </c>
      <c r="S83" s="126">
        <f t="shared" si="37"/>
        <v>3625</v>
      </c>
      <c r="T83" s="128">
        <v>3700</v>
      </c>
      <c r="U83" s="128">
        <v>4000</v>
      </c>
      <c r="V83" s="128">
        <v>4000</v>
      </c>
      <c r="W83" s="126">
        <f t="shared" si="38"/>
        <v>3900</v>
      </c>
      <c r="X83" s="128">
        <v>3500</v>
      </c>
      <c r="Y83" s="128">
        <v>3500</v>
      </c>
      <c r="Z83" s="128">
        <v>3000</v>
      </c>
      <c r="AA83" s="128">
        <v>3500</v>
      </c>
      <c r="AB83" s="126">
        <f t="shared" si="42"/>
        <v>3333.3333333333335</v>
      </c>
      <c r="AC83" s="140">
        <v>3000</v>
      </c>
      <c r="AD83" s="128">
        <f>'Ile-Epo Market'!AC26</f>
        <v>2800</v>
      </c>
      <c r="AE83" s="128">
        <f>'Ile-Epo Market'!AD26</f>
        <v>2800</v>
      </c>
      <c r="AF83" s="128">
        <f>'Ile-Epo Market'!AE26</f>
        <v>2800</v>
      </c>
      <c r="AG83" s="129">
        <f t="shared" si="40"/>
        <v>2850</v>
      </c>
      <c r="AH83" s="140">
        <f>'Ile-Epo Market'!AG26</f>
        <v>2850</v>
      </c>
      <c r="AI83" s="140">
        <f>'Ile-Epo Market'!AH26</f>
        <v>3200</v>
      </c>
      <c r="AJ83" s="140">
        <f>'Ile-Epo Market'!AI26</f>
        <v>3200</v>
      </c>
      <c r="AK83" s="140">
        <f>'Ile-Epo Market'!AJ26</f>
        <v>3500</v>
      </c>
      <c r="AL83" s="129">
        <f t="shared" si="41"/>
        <v>3187.5</v>
      </c>
      <c r="AM83" s="152">
        <f>'Ile-Epo Market'!AL26</f>
        <v>3800</v>
      </c>
      <c r="AN83" s="152">
        <f>'Ile-Epo Market'!AM26</f>
        <v>3800</v>
      </c>
      <c r="AO83" s="152">
        <f>'Ile-Epo Market'!AN26</f>
        <v>2800</v>
      </c>
      <c r="AP83" s="152">
        <f>'Ile-Epo Market'!AO26</f>
        <v>2800</v>
      </c>
      <c r="AQ83" s="323">
        <f t="shared" si="32"/>
        <v>3300</v>
      </c>
      <c r="AR83" s="152">
        <f>'Ile-Epo Market'!AQ26</f>
        <v>2800</v>
      </c>
      <c r="AS83" s="152">
        <f>'Ile-Epo Market'!AR26</f>
        <v>3000</v>
      </c>
      <c r="AT83" s="152">
        <f>'Ile-Epo Market'!AS26</f>
        <v>3000</v>
      </c>
      <c r="AU83" s="152">
        <f>'Ile-Epo Market'!AT26</f>
        <v>3000</v>
      </c>
      <c r="AV83" s="152">
        <f>'Ile-Epo Market'!AU26</f>
        <v>3200</v>
      </c>
      <c r="AW83" s="323">
        <f t="shared" si="33"/>
        <v>3000</v>
      </c>
      <c r="AX83" s="152">
        <f>'Ile-Epo Market'!AW26</f>
        <v>3200</v>
      </c>
      <c r="AY83" s="152">
        <f>'Ile-Epo Market'!AX26</f>
        <v>3200</v>
      </c>
      <c r="AZ83" s="152">
        <f>'Ile-Epo Market'!AY26</f>
        <v>3200</v>
      </c>
      <c r="BA83" s="152">
        <f>'Ile-Epo Market'!AZ26</f>
        <v>4500</v>
      </c>
      <c r="BB83" s="323">
        <f t="shared" si="29"/>
        <v>3525</v>
      </c>
      <c r="BC83" s="351">
        <f>'Ile-Epo Market'!BB26</f>
        <v>3200</v>
      </c>
      <c r="BD83" s="351">
        <f>'Ile-Epo Market'!BC26</f>
        <v>3000</v>
      </c>
      <c r="BE83" s="351">
        <f>'Ile-Epo Market'!BD26</f>
        <v>3000</v>
      </c>
      <c r="BF83" s="351">
        <f>'Ile-Epo Market'!BE26</f>
        <v>3200</v>
      </c>
      <c r="BG83" s="351">
        <f>'Ile-Epo Market'!BF26</f>
        <v>2500</v>
      </c>
      <c r="BH83" s="323">
        <f t="shared" si="34"/>
        <v>2980</v>
      </c>
      <c r="BI83" s="351">
        <f>'Ile-Epo Market'!BH26</f>
        <v>2500</v>
      </c>
      <c r="BJ83" s="351">
        <f>'Ile-Epo Market'!BI26</f>
        <v>2500</v>
      </c>
      <c r="BK83" s="351">
        <f>'Ile-Epo Market'!BJ26</f>
        <v>2500</v>
      </c>
      <c r="BL83" s="351">
        <f>'Ile-Epo Market'!BK26</f>
        <v>2000</v>
      </c>
      <c r="BM83" s="323">
        <f t="shared" si="30"/>
        <v>2375</v>
      </c>
      <c r="BN83" s="351">
        <f>'Ile-Epo Market'!BM26</f>
        <v>2500</v>
      </c>
      <c r="BO83" s="351">
        <f>'Ile-Epo Market'!BN26</f>
        <v>2500</v>
      </c>
      <c r="BP83" s="351">
        <f>'Ile-Epo Market'!BO26</f>
        <v>2500</v>
      </c>
      <c r="BQ83" s="351">
        <f>'Ile-Epo Market'!BP26</f>
        <v>2500</v>
      </c>
      <c r="BR83" s="323">
        <f t="shared" si="31"/>
        <v>2500</v>
      </c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352"/>
      <c r="DO83" s="352"/>
      <c r="DP83" s="352"/>
      <c r="DQ83" s="352"/>
      <c r="DR83" s="352"/>
      <c r="DS83" s="352"/>
      <c r="DT83" s="352"/>
      <c r="DU83" s="352"/>
      <c r="DV83" s="352"/>
      <c r="DW83" s="352"/>
      <c r="DX83" s="352"/>
      <c r="DY83" s="352"/>
      <c r="DZ83" s="352"/>
      <c r="EA83" s="352"/>
      <c r="EB83" s="352"/>
      <c r="EC83" s="352"/>
      <c r="ED83" s="352"/>
      <c r="EE83" s="352"/>
      <c r="EF83" s="352"/>
      <c r="EG83" s="352"/>
      <c r="EH83" s="352"/>
      <c r="EI83" s="352"/>
      <c r="EJ83" s="352"/>
      <c r="EK83" s="352"/>
      <c r="EL83" s="352"/>
      <c r="EM83" s="352"/>
      <c r="EN83" s="352"/>
      <c r="EO83" s="352"/>
      <c r="EP83" s="352"/>
      <c r="EQ83" s="352"/>
      <c r="ER83" s="352"/>
      <c r="ES83" s="352"/>
      <c r="ET83" s="352"/>
      <c r="EU83" s="352"/>
      <c r="EV83" s="352"/>
      <c r="EW83" s="352"/>
      <c r="EX83" s="352"/>
      <c r="EY83" s="352"/>
      <c r="EZ83" s="352"/>
      <c r="FA83" s="352"/>
      <c r="FB83" s="352"/>
      <c r="FC83" s="352"/>
      <c r="FD83" s="352"/>
      <c r="FE83" s="352"/>
      <c r="FF83" s="352"/>
      <c r="FG83" s="352"/>
      <c r="FH83" s="352"/>
      <c r="FI83" s="352"/>
      <c r="FJ83" s="352"/>
      <c r="FK83" s="352"/>
      <c r="FL83" s="352"/>
      <c r="FM83" s="352"/>
      <c r="FN83" s="352"/>
      <c r="FO83" s="352"/>
      <c r="FP83" s="352"/>
      <c r="FQ83" s="352"/>
      <c r="FR83" s="352"/>
      <c r="FS83" s="352"/>
      <c r="FT83" s="352"/>
      <c r="FU83" s="352"/>
      <c r="FV83" s="352"/>
      <c r="FW83" s="352"/>
      <c r="FX83" s="352"/>
      <c r="FY83" s="352"/>
      <c r="FZ83" s="352"/>
      <c r="GA83" s="352"/>
      <c r="GB83" s="352"/>
      <c r="GC83" s="352"/>
      <c r="GD83" s="352"/>
      <c r="GE83" s="352"/>
      <c r="GF83" s="352"/>
      <c r="GG83" s="352"/>
      <c r="GH83" s="352"/>
      <c r="GI83" s="352"/>
      <c r="GJ83" s="352"/>
      <c r="GK83" s="352"/>
      <c r="GL83" s="352"/>
      <c r="GM83" s="352"/>
      <c r="GN83" s="352"/>
      <c r="GO83" s="352"/>
      <c r="GP83" s="352"/>
      <c r="GQ83" s="352"/>
      <c r="GR83" s="352"/>
      <c r="GS83" s="352"/>
      <c r="GT83" s="352"/>
      <c r="GU83" s="352"/>
      <c r="GV83" s="352"/>
      <c r="GW83" s="352"/>
      <c r="GX83" s="352"/>
      <c r="GY83" s="352"/>
      <c r="GZ83" s="352"/>
      <c r="HA83" s="352"/>
      <c r="HB83" s="352"/>
      <c r="HC83" s="352"/>
      <c r="HD83" s="352"/>
      <c r="HE83" s="352"/>
      <c r="HF83" s="352"/>
      <c r="HG83" s="352"/>
      <c r="HH83" s="352"/>
      <c r="HI83" s="352"/>
      <c r="HJ83" s="352"/>
      <c r="HK83" s="352"/>
      <c r="HL83" s="352"/>
      <c r="HM83" s="352"/>
      <c r="HN83" s="352"/>
      <c r="HO83" s="352"/>
      <c r="HP83" s="352"/>
      <c r="HQ83" s="352"/>
      <c r="HR83" s="352"/>
      <c r="HS83" s="352"/>
      <c r="HT83" s="352"/>
      <c r="HU83" s="352"/>
      <c r="HV83" s="352"/>
      <c r="HW83" s="352"/>
      <c r="HX83" s="352"/>
      <c r="HY83" s="352"/>
      <c r="HZ83" s="352"/>
      <c r="IA83" s="352"/>
      <c r="IB83" s="352"/>
      <c r="IC83" s="352"/>
      <c r="ID83" s="352"/>
      <c r="IE83" s="352"/>
      <c r="IF83" s="352"/>
      <c r="IG83" s="352"/>
      <c r="IH83" s="352"/>
      <c r="II83" s="352"/>
      <c r="IJ83" s="352"/>
      <c r="IK83" s="352"/>
      <c r="IL83" s="352"/>
      <c r="IM83" s="352"/>
      <c r="IN83" s="352"/>
      <c r="IO83" s="352"/>
      <c r="IP83" s="352"/>
      <c r="IQ83" s="352"/>
      <c r="IR83" s="352"/>
      <c r="IS83" s="352"/>
      <c r="IT83" s="352"/>
      <c r="IU83" s="352"/>
      <c r="IV83" s="352"/>
      <c r="IW83" s="352"/>
      <c r="IX83" s="352"/>
      <c r="IY83" s="352"/>
      <c r="IZ83" s="352"/>
      <c r="JA83" s="352"/>
      <c r="JB83" s="352"/>
      <c r="JC83" s="352"/>
      <c r="JD83" s="352"/>
      <c r="JE83" s="352"/>
      <c r="JF83" s="352"/>
      <c r="JG83" s="352"/>
      <c r="JH83" s="352"/>
      <c r="JI83" s="352"/>
      <c r="JJ83" s="352"/>
      <c r="JK83" s="352"/>
      <c r="JL83" s="352"/>
      <c r="JM83" s="352"/>
      <c r="JN83" s="352"/>
      <c r="JO83" s="352"/>
      <c r="JP83" s="352"/>
      <c r="JQ83" s="352"/>
      <c r="JR83" s="352"/>
      <c r="JS83" s="352"/>
      <c r="JT83" s="352"/>
      <c r="JU83" s="352"/>
      <c r="JV83" s="352"/>
      <c r="JW83" s="352"/>
      <c r="JX83" s="352"/>
      <c r="JY83" s="352"/>
      <c r="JZ83" s="352"/>
      <c r="KA83" s="352"/>
      <c r="KB83" s="352"/>
      <c r="KC83" s="352"/>
      <c r="KD83" s="352"/>
      <c r="KE83" s="352"/>
      <c r="KF83" s="352"/>
      <c r="KG83" s="352"/>
      <c r="KH83" s="352"/>
      <c r="KI83" s="352"/>
      <c r="KJ83" s="352"/>
      <c r="KK83" s="352"/>
      <c r="KL83" s="352"/>
      <c r="KM83" s="352"/>
      <c r="KN83" s="352"/>
      <c r="KO83" s="352"/>
      <c r="KP83" s="352"/>
      <c r="KQ83" s="352"/>
      <c r="KR83" s="352"/>
      <c r="KS83" s="352"/>
      <c r="KT83" s="352"/>
      <c r="KU83" s="352"/>
      <c r="KV83" s="352"/>
      <c r="KW83" s="352"/>
      <c r="KX83" s="352"/>
      <c r="KY83" s="352"/>
      <c r="KZ83" s="352"/>
      <c r="LA83" s="352"/>
      <c r="LB83" s="352"/>
      <c r="LC83" s="352"/>
      <c r="LD83" s="352"/>
      <c r="LE83" s="352"/>
      <c r="LF83" s="352"/>
      <c r="LG83" s="352"/>
      <c r="LH83" s="352"/>
      <c r="LI83" s="352"/>
      <c r="LJ83" s="352"/>
      <c r="LK83" s="352"/>
      <c r="LL83" s="352"/>
      <c r="LM83" s="352"/>
      <c r="LN83" s="352"/>
      <c r="LO83" s="352"/>
      <c r="LP83" s="352"/>
      <c r="LQ83" s="352"/>
      <c r="LR83" s="352"/>
      <c r="LS83" s="352"/>
      <c r="LT83" s="352"/>
      <c r="LU83" s="352"/>
      <c r="LV83" s="352"/>
      <c r="LW83" s="352"/>
    </row>
    <row r="84" spans="1:335" s="42" customFormat="1" x14ac:dyDescent="0.35">
      <c r="A84" s="118">
        <v>22</v>
      </c>
      <c r="B84" s="88" t="s">
        <v>90</v>
      </c>
      <c r="C84" s="88" t="s">
        <v>79</v>
      </c>
      <c r="D84" s="128">
        <v>1600</v>
      </c>
      <c r="E84" s="128">
        <v>1600</v>
      </c>
      <c r="F84" s="137">
        <v>2200</v>
      </c>
      <c r="G84" s="134">
        <v>1000</v>
      </c>
      <c r="H84" s="126">
        <f t="shared" si="35"/>
        <v>1600</v>
      </c>
      <c r="I84" s="134">
        <v>1000</v>
      </c>
      <c r="J84" s="89">
        <v>1000</v>
      </c>
      <c r="K84" s="128">
        <v>1000</v>
      </c>
      <c r="L84" s="128">
        <v>1000</v>
      </c>
      <c r="M84" s="128">
        <v>1000</v>
      </c>
      <c r="N84" s="126">
        <f t="shared" si="36"/>
        <v>1000</v>
      </c>
      <c r="O84" s="128">
        <v>1000</v>
      </c>
      <c r="P84" s="128">
        <v>1200</v>
      </c>
      <c r="Q84" s="128">
        <v>1200</v>
      </c>
      <c r="R84" s="128">
        <v>1500</v>
      </c>
      <c r="S84" s="126">
        <f t="shared" si="37"/>
        <v>1225</v>
      </c>
      <c r="T84" s="128">
        <v>1500</v>
      </c>
      <c r="U84" s="128">
        <v>1500</v>
      </c>
      <c r="V84" s="128">
        <v>1500</v>
      </c>
      <c r="W84" s="126">
        <f t="shared" si="38"/>
        <v>1500</v>
      </c>
      <c r="X84" s="128">
        <v>1200</v>
      </c>
      <c r="Y84" s="128">
        <v>1500</v>
      </c>
      <c r="Z84" s="128">
        <v>1000</v>
      </c>
      <c r="AA84" s="128">
        <v>1500</v>
      </c>
      <c r="AB84" s="126">
        <f t="shared" si="42"/>
        <v>1233.3333333333333</v>
      </c>
      <c r="AC84" s="140">
        <v>800</v>
      </c>
      <c r="AD84" s="128">
        <f>'Ile-Epo Market'!AC27</f>
        <v>700</v>
      </c>
      <c r="AE84" s="128">
        <f>'Ile-Epo Market'!AD27</f>
        <v>700</v>
      </c>
      <c r="AF84" s="128">
        <f>'Ile-Epo Market'!AE27</f>
        <v>700</v>
      </c>
      <c r="AG84" s="129">
        <f t="shared" si="40"/>
        <v>725</v>
      </c>
      <c r="AH84" s="140">
        <f>'Ile-Epo Market'!AG27</f>
        <v>1000</v>
      </c>
      <c r="AI84" s="140">
        <f>'Ile-Epo Market'!AH27</f>
        <v>1000</v>
      </c>
      <c r="AJ84" s="140">
        <f>'Ile-Epo Market'!AI27</f>
        <v>800</v>
      </c>
      <c r="AK84" s="140">
        <f>'Ile-Epo Market'!AJ27</f>
        <v>1000</v>
      </c>
      <c r="AL84" s="129">
        <f t="shared" si="41"/>
        <v>950</v>
      </c>
      <c r="AM84" s="152">
        <f>'Ile-Epo Market'!AL27</f>
        <v>1800</v>
      </c>
      <c r="AN84" s="152">
        <f>'Ile-Epo Market'!AM27</f>
        <v>1500</v>
      </c>
      <c r="AO84" s="152">
        <f>'Ile-Epo Market'!AN27</f>
        <v>1200</v>
      </c>
      <c r="AP84" s="152">
        <f>'Ile-Epo Market'!AO27</f>
        <v>1200</v>
      </c>
      <c r="AQ84" s="323">
        <f t="shared" si="32"/>
        <v>1425</v>
      </c>
      <c r="AR84" s="152">
        <f>'Ile-Epo Market'!AQ27</f>
        <v>1200</v>
      </c>
      <c r="AS84" s="152">
        <f>'Ile-Epo Market'!AR27</f>
        <v>1500</v>
      </c>
      <c r="AT84" s="152">
        <f>'Ile-Epo Market'!AS27</f>
        <v>1500</v>
      </c>
      <c r="AU84" s="152">
        <f>'Ile-Epo Market'!AT27</f>
        <v>1000</v>
      </c>
      <c r="AV84" s="152">
        <f>'Ile-Epo Market'!AU27</f>
        <v>1000</v>
      </c>
      <c r="AW84" s="323">
        <f t="shared" si="33"/>
        <v>1240</v>
      </c>
      <c r="AX84" s="152">
        <f>'Ile-Epo Market'!AW27</f>
        <v>1500</v>
      </c>
      <c r="AY84" s="152">
        <f>'Ile-Epo Market'!AX27</f>
        <v>1500</v>
      </c>
      <c r="AZ84" s="152">
        <f>'Ile-Epo Market'!AY27</f>
        <v>1500</v>
      </c>
      <c r="BA84" s="152">
        <f>'Ile-Epo Market'!AZ27</f>
        <v>1500</v>
      </c>
      <c r="BB84" s="323">
        <f t="shared" si="29"/>
        <v>1500</v>
      </c>
      <c r="BC84" s="351">
        <f>'Ile-Epo Market'!BB27</f>
        <v>1500</v>
      </c>
      <c r="BD84" s="351">
        <f>'Ile-Epo Market'!BC27</f>
        <v>1500</v>
      </c>
      <c r="BE84" s="351">
        <f>'Ile-Epo Market'!BD27</f>
        <v>1500</v>
      </c>
      <c r="BF84" s="351">
        <f>'Ile-Epo Market'!BE27</f>
        <v>1500</v>
      </c>
      <c r="BG84" s="351">
        <f>'Ile-Epo Market'!BF27</f>
        <v>1500</v>
      </c>
      <c r="BH84" s="323">
        <f t="shared" si="34"/>
        <v>1500</v>
      </c>
      <c r="BI84" s="351">
        <f>'Ile-Epo Market'!BH27</f>
        <v>1000</v>
      </c>
      <c r="BJ84" s="351">
        <f>'Ile-Epo Market'!BI27</f>
        <v>1000</v>
      </c>
      <c r="BK84" s="351">
        <f>'Ile-Epo Market'!BJ27</f>
        <v>1000</v>
      </c>
      <c r="BL84" s="351">
        <f>'Ile-Epo Market'!BK27</f>
        <v>800</v>
      </c>
      <c r="BM84" s="323">
        <f t="shared" si="30"/>
        <v>950</v>
      </c>
      <c r="BN84" s="351">
        <f>'Ile-Epo Market'!BM27</f>
        <v>1000</v>
      </c>
      <c r="BO84" s="351">
        <f>'Ile-Epo Market'!BN27</f>
        <v>1000</v>
      </c>
      <c r="BP84" s="351">
        <f>'Ile-Epo Market'!BO27</f>
        <v>1000</v>
      </c>
      <c r="BQ84" s="351">
        <f>'Ile-Epo Market'!BP27</f>
        <v>1000</v>
      </c>
      <c r="BR84" s="323">
        <f t="shared" si="31"/>
        <v>1000</v>
      </c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352"/>
      <c r="DO84" s="352"/>
      <c r="DP84" s="352"/>
      <c r="DQ84" s="352"/>
      <c r="DR84" s="352"/>
      <c r="DS84" s="352"/>
      <c r="DT84" s="352"/>
      <c r="DU84" s="352"/>
      <c r="DV84" s="352"/>
      <c r="DW84" s="352"/>
      <c r="DX84" s="352"/>
      <c r="DY84" s="352"/>
      <c r="DZ84" s="352"/>
      <c r="EA84" s="352"/>
      <c r="EB84" s="352"/>
      <c r="EC84" s="352"/>
      <c r="ED84" s="352"/>
      <c r="EE84" s="352"/>
      <c r="EF84" s="352"/>
      <c r="EG84" s="352"/>
      <c r="EH84" s="352"/>
      <c r="EI84" s="352"/>
      <c r="EJ84" s="352"/>
      <c r="EK84" s="352"/>
      <c r="EL84" s="352"/>
      <c r="EM84" s="352"/>
      <c r="EN84" s="352"/>
      <c r="EO84" s="352"/>
      <c r="EP84" s="352"/>
      <c r="EQ84" s="352"/>
      <c r="ER84" s="352"/>
      <c r="ES84" s="352"/>
      <c r="ET84" s="352"/>
      <c r="EU84" s="352"/>
      <c r="EV84" s="352"/>
      <c r="EW84" s="352"/>
      <c r="EX84" s="352"/>
      <c r="EY84" s="352"/>
      <c r="EZ84" s="352"/>
      <c r="FA84" s="352"/>
      <c r="FB84" s="352"/>
      <c r="FC84" s="352"/>
      <c r="FD84" s="352"/>
      <c r="FE84" s="352"/>
      <c r="FF84" s="352"/>
      <c r="FG84" s="352"/>
      <c r="FH84" s="352"/>
      <c r="FI84" s="352"/>
      <c r="FJ84" s="352"/>
      <c r="FK84" s="352"/>
      <c r="FL84" s="352"/>
      <c r="FM84" s="352"/>
      <c r="FN84" s="352"/>
      <c r="FO84" s="352"/>
      <c r="FP84" s="352"/>
      <c r="FQ84" s="352"/>
      <c r="FR84" s="352"/>
      <c r="FS84" s="352"/>
      <c r="FT84" s="352"/>
      <c r="FU84" s="352"/>
      <c r="FV84" s="352"/>
      <c r="FW84" s="352"/>
      <c r="FX84" s="352"/>
      <c r="FY84" s="352"/>
      <c r="FZ84" s="352"/>
      <c r="GA84" s="352"/>
      <c r="GB84" s="352"/>
      <c r="GC84" s="352"/>
      <c r="GD84" s="352"/>
      <c r="GE84" s="352"/>
      <c r="GF84" s="352"/>
      <c r="GG84" s="352"/>
      <c r="GH84" s="352"/>
      <c r="GI84" s="352"/>
      <c r="GJ84" s="352"/>
      <c r="GK84" s="352"/>
      <c r="GL84" s="352"/>
      <c r="GM84" s="352"/>
      <c r="GN84" s="352"/>
      <c r="GO84" s="352"/>
      <c r="GP84" s="352"/>
      <c r="GQ84" s="352"/>
      <c r="GR84" s="352"/>
      <c r="GS84" s="352"/>
      <c r="GT84" s="352"/>
      <c r="GU84" s="352"/>
      <c r="GV84" s="352"/>
      <c r="GW84" s="352"/>
      <c r="GX84" s="352"/>
      <c r="GY84" s="352"/>
      <c r="GZ84" s="352"/>
      <c r="HA84" s="352"/>
      <c r="HB84" s="352"/>
      <c r="HC84" s="352"/>
      <c r="HD84" s="352"/>
      <c r="HE84" s="352"/>
      <c r="HF84" s="352"/>
      <c r="HG84" s="352"/>
      <c r="HH84" s="352"/>
      <c r="HI84" s="352"/>
      <c r="HJ84" s="352"/>
      <c r="HK84" s="352"/>
      <c r="HL84" s="352"/>
      <c r="HM84" s="352"/>
      <c r="HN84" s="352"/>
      <c r="HO84" s="352"/>
      <c r="HP84" s="352"/>
      <c r="HQ84" s="352"/>
      <c r="HR84" s="352"/>
      <c r="HS84" s="352"/>
      <c r="HT84" s="352"/>
      <c r="HU84" s="352"/>
      <c r="HV84" s="352"/>
      <c r="HW84" s="352"/>
      <c r="HX84" s="352"/>
      <c r="HY84" s="352"/>
      <c r="HZ84" s="352"/>
      <c r="IA84" s="352"/>
      <c r="IB84" s="352"/>
      <c r="IC84" s="352"/>
      <c r="ID84" s="352"/>
      <c r="IE84" s="352"/>
      <c r="IF84" s="352"/>
      <c r="IG84" s="352"/>
      <c r="IH84" s="352"/>
      <c r="II84" s="352"/>
      <c r="IJ84" s="352"/>
      <c r="IK84" s="352"/>
      <c r="IL84" s="352"/>
      <c r="IM84" s="352"/>
      <c r="IN84" s="352"/>
      <c r="IO84" s="352"/>
      <c r="IP84" s="352"/>
      <c r="IQ84" s="352"/>
      <c r="IR84" s="352"/>
      <c r="IS84" s="352"/>
      <c r="IT84" s="352"/>
      <c r="IU84" s="352"/>
      <c r="IV84" s="352"/>
      <c r="IW84" s="352"/>
      <c r="IX84" s="352"/>
      <c r="IY84" s="352"/>
      <c r="IZ84" s="352"/>
      <c r="JA84" s="352"/>
      <c r="JB84" s="352"/>
      <c r="JC84" s="352"/>
      <c r="JD84" s="352"/>
      <c r="JE84" s="352"/>
      <c r="JF84" s="352"/>
      <c r="JG84" s="352"/>
      <c r="JH84" s="352"/>
      <c r="JI84" s="352"/>
      <c r="JJ84" s="352"/>
      <c r="JK84" s="352"/>
      <c r="JL84" s="352"/>
      <c r="JM84" s="352"/>
      <c r="JN84" s="352"/>
      <c r="JO84" s="352"/>
      <c r="JP84" s="352"/>
      <c r="JQ84" s="352"/>
      <c r="JR84" s="352"/>
      <c r="JS84" s="352"/>
      <c r="JT84" s="352"/>
      <c r="JU84" s="352"/>
      <c r="JV84" s="352"/>
      <c r="JW84" s="352"/>
      <c r="JX84" s="352"/>
      <c r="JY84" s="352"/>
      <c r="JZ84" s="352"/>
      <c r="KA84" s="352"/>
      <c r="KB84" s="352"/>
      <c r="KC84" s="352"/>
      <c r="KD84" s="352"/>
      <c r="KE84" s="352"/>
      <c r="KF84" s="352"/>
      <c r="KG84" s="352"/>
      <c r="KH84" s="352"/>
      <c r="KI84" s="352"/>
      <c r="KJ84" s="352"/>
      <c r="KK84" s="352"/>
      <c r="KL84" s="352"/>
      <c r="KM84" s="352"/>
      <c r="KN84" s="352"/>
      <c r="KO84" s="352"/>
      <c r="KP84" s="352"/>
      <c r="KQ84" s="352"/>
      <c r="KR84" s="352"/>
      <c r="KS84" s="352"/>
      <c r="KT84" s="352"/>
      <c r="KU84" s="352"/>
      <c r="KV84" s="352"/>
      <c r="KW84" s="352"/>
      <c r="KX84" s="352"/>
      <c r="KY84" s="352"/>
      <c r="KZ84" s="352"/>
      <c r="LA84" s="352"/>
      <c r="LB84" s="352"/>
      <c r="LC84" s="352"/>
      <c r="LD84" s="352"/>
      <c r="LE84" s="352"/>
      <c r="LF84" s="352"/>
      <c r="LG84" s="352"/>
      <c r="LH84" s="352"/>
      <c r="LI84" s="352"/>
      <c r="LJ84" s="352"/>
      <c r="LK84" s="352"/>
      <c r="LL84" s="352"/>
      <c r="LM84" s="352"/>
      <c r="LN84" s="352"/>
      <c r="LO84" s="352"/>
      <c r="LP84" s="352"/>
      <c r="LQ84" s="352"/>
      <c r="LR84" s="352"/>
      <c r="LS84" s="352"/>
      <c r="LT84" s="352"/>
      <c r="LU84" s="352"/>
      <c r="LV84" s="352"/>
      <c r="LW84" s="352"/>
    </row>
    <row r="85" spans="1:335" s="42" customFormat="1" x14ac:dyDescent="0.35">
      <c r="A85" s="118">
        <v>23</v>
      </c>
      <c r="B85" s="88" t="s">
        <v>91</v>
      </c>
      <c r="C85" s="88" t="s">
        <v>80</v>
      </c>
      <c r="D85" s="128">
        <v>2500</v>
      </c>
      <c r="E85" s="128">
        <v>3000</v>
      </c>
      <c r="F85" s="137">
        <v>2700</v>
      </c>
      <c r="G85" s="134">
        <v>2500</v>
      </c>
      <c r="H85" s="126">
        <f t="shared" si="35"/>
        <v>2675</v>
      </c>
      <c r="I85" s="134">
        <v>2500</v>
      </c>
      <c r="J85" s="89">
        <v>2500</v>
      </c>
      <c r="K85" s="128">
        <v>2500</v>
      </c>
      <c r="L85" s="128">
        <v>2500</v>
      </c>
      <c r="M85" s="128">
        <v>2200</v>
      </c>
      <c r="N85" s="126">
        <f t="shared" si="36"/>
        <v>2440</v>
      </c>
      <c r="O85" s="128">
        <v>1600</v>
      </c>
      <c r="P85" s="128">
        <v>2000</v>
      </c>
      <c r="Q85" s="128">
        <v>2000</v>
      </c>
      <c r="R85" s="128">
        <v>2000</v>
      </c>
      <c r="S85" s="126">
        <f t="shared" si="37"/>
        <v>1900</v>
      </c>
      <c r="T85" s="128">
        <v>2000</v>
      </c>
      <c r="U85" s="128">
        <v>2500</v>
      </c>
      <c r="V85" s="128">
        <v>2500</v>
      </c>
      <c r="W85" s="126">
        <f t="shared" si="38"/>
        <v>2333.3333333333335</v>
      </c>
      <c r="X85" s="128">
        <v>2000</v>
      </c>
      <c r="Y85" s="128">
        <v>2000</v>
      </c>
      <c r="Z85" s="128">
        <v>3000</v>
      </c>
      <c r="AA85" s="128">
        <v>1350</v>
      </c>
      <c r="AB85" s="126">
        <f t="shared" si="42"/>
        <v>2333.3333333333335</v>
      </c>
      <c r="AC85" s="140">
        <v>1300</v>
      </c>
      <c r="AD85" s="128">
        <f>'Ile-Epo Market'!AC28</f>
        <v>1300</v>
      </c>
      <c r="AE85" s="128">
        <f>'Ile-Epo Market'!AD28</f>
        <v>1300</v>
      </c>
      <c r="AF85" s="128">
        <f>'Ile-Epo Market'!AE28</f>
        <v>2000</v>
      </c>
      <c r="AG85" s="129">
        <f t="shared" si="40"/>
        <v>1475</v>
      </c>
      <c r="AH85" s="140">
        <f>'Ile-Epo Market'!AG28</f>
        <v>3000</v>
      </c>
      <c r="AI85" s="140">
        <f>'Ile-Epo Market'!AH28</f>
        <v>2800</v>
      </c>
      <c r="AJ85" s="140">
        <f>'Ile-Epo Market'!AI28</f>
        <v>3500</v>
      </c>
      <c r="AK85" s="140">
        <f>'Ile-Epo Market'!AJ28</f>
        <v>3800</v>
      </c>
      <c r="AL85" s="129">
        <f t="shared" si="41"/>
        <v>3275</v>
      </c>
      <c r="AM85" s="152">
        <f>'Ile-Epo Market'!AL28</f>
        <v>3800</v>
      </c>
      <c r="AN85" s="152">
        <f>'Ile-Epo Market'!AM28</f>
        <v>4000</v>
      </c>
      <c r="AO85" s="152">
        <f>'Ile-Epo Market'!AN28</f>
        <v>4000</v>
      </c>
      <c r="AP85" s="152">
        <f>'Ile-Epo Market'!AO28</f>
        <v>4000</v>
      </c>
      <c r="AQ85" s="323">
        <f t="shared" si="32"/>
        <v>3950</v>
      </c>
      <c r="AR85" s="152">
        <f>'Ile-Epo Market'!AQ28</f>
        <v>4000</v>
      </c>
      <c r="AS85" s="152">
        <f>'Ile-Epo Market'!AR28</f>
        <v>4000</v>
      </c>
      <c r="AT85" s="152">
        <f>'Ile-Epo Market'!AS28</f>
        <v>3800</v>
      </c>
      <c r="AU85" s="152">
        <f>'Ile-Epo Market'!AT28</f>
        <v>3800</v>
      </c>
      <c r="AV85" s="152">
        <f>'Ile-Epo Market'!AU28</f>
        <v>6400</v>
      </c>
      <c r="AW85" s="323">
        <f t="shared" si="33"/>
        <v>4400</v>
      </c>
      <c r="AX85" s="152">
        <f>'Ile-Epo Market'!AW28</f>
        <v>6800</v>
      </c>
      <c r="AY85" s="152">
        <f>'Ile-Epo Market'!AX28</f>
        <v>6500</v>
      </c>
      <c r="AZ85" s="152">
        <f>'Ile-Epo Market'!AY28</f>
        <v>6500</v>
      </c>
      <c r="BA85" s="152">
        <f>'Ile-Epo Market'!AZ28</f>
        <v>6800</v>
      </c>
      <c r="BB85" s="323">
        <f t="shared" si="29"/>
        <v>6650</v>
      </c>
      <c r="BC85" s="351">
        <f>'Ile-Epo Market'!BB28</f>
        <v>6500</v>
      </c>
      <c r="BD85" s="351">
        <f>'Ile-Epo Market'!BC28</f>
        <v>4000</v>
      </c>
      <c r="BE85" s="351">
        <f>'Ile-Epo Market'!BD28</f>
        <v>4000</v>
      </c>
      <c r="BF85" s="351">
        <f>'Ile-Epo Market'!BE28</f>
        <v>5500</v>
      </c>
      <c r="BG85" s="351">
        <f>'Ile-Epo Market'!BF28</f>
        <v>4000</v>
      </c>
      <c r="BH85" s="323">
        <f t="shared" si="34"/>
        <v>4800</v>
      </c>
      <c r="BI85" s="351">
        <f>'Ile-Epo Market'!BH28</f>
        <v>4200</v>
      </c>
      <c r="BJ85" s="351">
        <f>'Ile-Epo Market'!BI28</f>
        <v>3500</v>
      </c>
      <c r="BK85" s="351">
        <f>'Ile-Epo Market'!BJ28</f>
        <v>3000</v>
      </c>
      <c r="BL85" s="351">
        <f>'Ile-Epo Market'!BK28</f>
        <v>1000</v>
      </c>
      <c r="BM85" s="323">
        <f t="shared" si="30"/>
        <v>2925</v>
      </c>
      <c r="BN85" s="351">
        <f>'Ile-Epo Market'!BM28</f>
        <v>2500</v>
      </c>
      <c r="BO85" s="351">
        <f>'Ile-Epo Market'!BN28</f>
        <v>1000</v>
      </c>
      <c r="BP85" s="351">
        <f>'Ile-Epo Market'!BO28</f>
        <v>1000</v>
      </c>
      <c r="BQ85" s="351">
        <f>'Ile-Epo Market'!BP28</f>
        <v>1000</v>
      </c>
      <c r="BR85" s="323">
        <f t="shared" si="31"/>
        <v>1375</v>
      </c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352"/>
      <c r="DO85" s="352"/>
      <c r="DP85" s="352"/>
      <c r="DQ85" s="352"/>
      <c r="DR85" s="352"/>
      <c r="DS85" s="352"/>
      <c r="DT85" s="352"/>
      <c r="DU85" s="352"/>
      <c r="DV85" s="352"/>
      <c r="DW85" s="352"/>
      <c r="DX85" s="352"/>
      <c r="DY85" s="352"/>
      <c r="DZ85" s="352"/>
      <c r="EA85" s="352"/>
      <c r="EB85" s="352"/>
      <c r="EC85" s="352"/>
      <c r="ED85" s="352"/>
      <c r="EE85" s="352"/>
      <c r="EF85" s="352"/>
      <c r="EG85" s="352"/>
      <c r="EH85" s="352"/>
      <c r="EI85" s="352"/>
      <c r="EJ85" s="352"/>
      <c r="EK85" s="352"/>
      <c r="EL85" s="352"/>
      <c r="EM85" s="352"/>
      <c r="EN85" s="352"/>
      <c r="EO85" s="352"/>
      <c r="EP85" s="352"/>
      <c r="EQ85" s="352"/>
      <c r="ER85" s="352"/>
      <c r="ES85" s="352"/>
      <c r="ET85" s="352"/>
      <c r="EU85" s="352"/>
      <c r="EV85" s="352"/>
      <c r="EW85" s="352"/>
      <c r="EX85" s="352"/>
      <c r="EY85" s="352"/>
      <c r="EZ85" s="352"/>
      <c r="FA85" s="352"/>
      <c r="FB85" s="352"/>
      <c r="FC85" s="352"/>
      <c r="FD85" s="352"/>
      <c r="FE85" s="352"/>
      <c r="FF85" s="352"/>
      <c r="FG85" s="352"/>
      <c r="FH85" s="352"/>
      <c r="FI85" s="352"/>
      <c r="FJ85" s="352"/>
      <c r="FK85" s="352"/>
      <c r="FL85" s="352"/>
      <c r="FM85" s="352"/>
      <c r="FN85" s="352"/>
      <c r="FO85" s="352"/>
      <c r="FP85" s="352"/>
      <c r="FQ85" s="352"/>
      <c r="FR85" s="352"/>
      <c r="FS85" s="352"/>
      <c r="FT85" s="352"/>
      <c r="FU85" s="352"/>
      <c r="FV85" s="352"/>
      <c r="FW85" s="352"/>
      <c r="FX85" s="352"/>
      <c r="FY85" s="352"/>
      <c r="FZ85" s="352"/>
      <c r="GA85" s="352"/>
      <c r="GB85" s="352"/>
      <c r="GC85" s="352"/>
      <c r="GD85" s="352"/>
      <c r="GE85" s="352"/>
      <c r="GF85" s="352"/>
      <c r="GG85" s="352"/>
      <c r="GH85" s="352"/>
      <c r="GI85" s="352"/>
      <c r="GJ85" s="352"/>
      <c r="GK85" s="352"/>
      <c r="GL85" s="352"/>
      <c r="GM85" s="352"/>
      <c r="GN85" s="352"/>
      <c r="GO85" s="352"/>
      <c r="GP85" s="352"/>
      <c r="GQ85" s="352"/>
      <c r="GR85" s="352"/>
      <c r="GS85" s="352"/>
      <c r="GT85" s="352"/>
      <c r="GU85" s="352"/>
      <c r="GV85" s="352"/>
      <c r="GW85" s="352"/>
      <c r="GX85" s="352"/>
      <c r="GY85" s="352"/>
      <c r="GZ85" s="352"/>
      <c r="HA85" s="352"/>
      <c r="HB85" s="352"/>
      <c r="HC85" s="352"/>
      <c r="HD85" s="352"/>
      <c r="HE85" s="352"/>
      <c r="HF85" s="352"/>
      <c r="HG85" s="352"/>
      <c r="HH85" s="352"/>
      <c r="HI85" s="352"/>
      <c r="HJ85" s="352"/>
      <c r="HK85" s="352"/>
      <c r="HL85" s="352"/>
      <c r="HM85" s="352"/>
      <c r="HN85" s="352"/>
      <c r="HO85" s="352"/>
      <c r="HP85" s="352"/>
      <c r="HQ85" s="352"/>
      <c r="HR85" s="352"/>
      <c r="HS85" s="352"/>
      <c r="HT85" s="352"/>
      <c r="HU85" s="352"/>
      <c r="HV85" s="352"/>
      <c r="HW85" s="352"/>
      <c r="HX85" s="352"/>
      <c r="HY85" s="352"/>
      <c r="HZ85" s="352"/>
      <c r="IA85" s="352"/>
      <c r="IB85" s="352"/>
      <c r="IC85" s="352"/>
      <c r="ID85" s="352"/>
      <c r="IE85" s="352"/>
      <c r="IF85" s="352"/>
      <c r="IG85" s="352"/>
      <c r="IH85" s="352"/>
      <c r="II85" s="352"/>
      <c r="IJ85" s="352"/>
      <c r="IK85" s="352"/>
      <c r="IL85" s="352"/>
      <c r="IM85" s="352"/>
      <c r="IN85" s="352"/>
      <c r="IO85" s="352"/>
      <c r="IP85" s="352"/>
      <c r="IQ85" s="352"/>
      <c r="IR85" s="352"/>
      <c r="IS85" s="352"/>
      <c r="IT85" s="352"/>
      <c r="IU85" s="352"/>
      <c r="IV85" s="352"/>
      <c r="IW85" s="352"/>
      <c r="IX85" s="352"/>
      <c r="IY85" s="352"/>
      <c r="IZ85" s="352"/>
      <c r="JA85" s="352"/>
      <c r="JB85" s="352"/>
      <c r="JC85" s="352"/>
      <c r="JD85" s="352"/>
      <c r="JE85" s="352"/>
      <c r="JF85" s="352"/>
      <c r="JG85" s="352"/>
      <c r="JH85" s="352"/>
      <c r="JI85" s="352"/>
      <c r="JJ85" s="352"/>
      <c r="JK85" s="352"/>
      <c r="JL85" s="352"/>
      <c r="JM85" s="352"/>
      <c r="JN85" s="352"/>
      <c r="JO85" s="352"/>
      <c r="JP85" s="352"/>
      <c r="JQ85" s="352"/>
      <c r="JR85" s="352"/>
      <c r="JS85" s="352"/>
      <c r="JT85" s="352"/>
      <c r="JU85" s="352"/>
      <c r="JV85" s="352"/>
      <c r="JW85" s="352"/>
      <c r="JX85" s="352"/>
      <c r="JY85" s="352"/>
      <c r="JZ85" s="352"/>
      <c r="KA85" s="352"/>
      <c r="KB85" s="352"/>
      <c r="KC85" s="352"/>
      <c r="KD85" s="352"/>
      <c r="KE85" s="352"/>
      <c r="KF85" s="352"/>
      <c r="KG85" s="352"/>
      <c r="KH85" s="352"/>
      <c r="KI85" s="352"/>
      <c r="KJ85" s="352"/>
      <c r="KK85" s="352"/>
      <c r="KL85" s="352"/>
      <c r="KM85" s="352"/>
      <c r="KN85" s="352"/>
      <c r="KO85" s="352"/>
      <c r="KP85" s="352"/>
      <c r="KQ85" s="352"/>
      <c r="KR85" s="352"/>
      <c r="KS85" s="352"/>
      <c r="KT85" s="352"/>
      <c r="KU85" s="352"/>
      <c r="KV85" s="352"/>
      <c r="KW85" s="352"/>
      <c r="KX85" s="352"/>
      <c r="KY85" s="352"/>
      <c r="KZ85" s="352"/>
      <c r="LA85" s="352"/>
      <c r="LB85" s="352"/>
      <c r="LC85" s="352"/>
      <c r="LD85" s="352"/>
      <c r="LE85" s="352"/>
      <c r="LF85" s="352"/>
      <c r="LG85" s="352"/>
      <c r="LH85" s="352"/>
      <c r="LI85" s="352"/>
      <c r="LJ85" s="352"/>
      <c r="LK85" s="352"/>
      <c r="LL85" s="352"/>
      <c r="LM85" s="352"/>
      <c r="LN85" s="352"/>
      <c r="LO85" s="352"/>
      <c r="LP85" s="352"/>
      <c r="LQ85" s="352"/>
      <c r="LR85" s="352"/>
      <c r="LS85" s="352"/>
      <c r="LT85" s="352"/>
      <c r="LU85" s="352"/>
      <c r="LV85" s="352"/>
      <c r="LW85" s="352"/>
    </row>
    <row r="86" spans="1:335" s="42" customFormat="1" x14ac:dyDescent="0.35">
      <c r="A86" s="118">
        <v>24</v>
      </c>
      <c r="B86" s="88" t="s">
        <v>92</v>
      </c>
      <c r="C86" s="88" t="s">
        <v>80</v>
      </c>
      <c r="D86" s="128">
        <v>2000</v>
      </c>
      <c r="E86" s="128">
        <v>2500</v>
      </c>
      <c r="F86" s="137">
        <v>2000</v>
      </c>
      <c r="G86" s="134">
        <v>1600</v>
      </c>
      <c r="H86" s="126">
        <f t="shared" si="35"/>
        <v>2025</v>
      </c>
      <c r="I86" s="134">
        <v>2000</v>
      </c>
      <c r="J86" s="89">
        <v>2000</v>
      </c>
      <c r="K86" s="128">
        <v>1800</v>
      </c>
      <c r="L86" s="128">
        <v>1800</v>
      </c>
      <c r="M86" s="128">
        <v>1900</v>
      </c>
      <c r="N86" s="126">
        <f t="shared" si="36"/>
        <v>1900</v>
      </c>
      <c r="O86" s="128">
        <v>2500</v>
      </c>
      <c r="P86" s="128">
        <v>2500</v>
      </c>
      <c r="Q86" s="128">
        <v>2500</v>
      </c>
      <c r="R86" s="128">
        <v>2500</v>
      </c>
      <c r="S86" s="126">
        <f t="shared" si="37"/>
        <v>2500</v>
      </c>
      <c r="T86" s="128">
        <v>3000</v>
      </c>
      <c r="U86" s="128">
        <v>2000</v>
      </c>
      <c r="V86" s="128">
        <v>2500</v>
      </c>
      <c r="W86" s="126">
        <f t="shared" si="38"/>
        <v>2500</v>
      </c>
      <c r="X86" s="128">
        <v>2500</v>
      </c>
      <c r="Y86" s="128">
        <v>2500</v>
      </c>
      <c r="Z86" s="128">
        <v>3500</v>
      </c>
      <c r="AA86" s="128">
        <v>2000</v>
      </c>
      <c r="AB86" s="126">
        <f t="shared" si="42"/>
        <v>2833.3333333333335</v>
      </c>
      <c r="AC86" s="140">
        <v>1800</v>
      </c>
      <c r="AD86" s="128">
        <f>'Ile-Epo Market'!AC29</f>
        <v>1800</v>
      </c>
      <c r="AE86" s="128">
        <f>'Ile-Epo Market'!AD29</f>
        <v>1800</v>
      </c>
      <c r="AF86" s="128">
        <f>'Ile-Epo Market'!AE29</f>
        <v>2000</v>
      </c>
      <c r="AG86" s="129">
        <f t="shared" si="40"/>
        <v>1850</v>
      </c>
      <c r="AH86" s="140">
        <f>'Ile-Epo Market'!AG29</f>
        <v>2000</v>
      </c>
      <c r="AI86" s="140">
        <f>'Ile-Epo Market'!AH29</f>
        <v>2000</v>
      </c>
      <c r="AJ86" s="140">
        <f>'Ile-Epo Market'!AI29</f>
        <v>2000</v>
      </c>
      <c r="AK86" s="140">
        <f>'Ile-Epo Market'!AJ29</f>
        <v>2000</v>
      </c>
      <c r="AL86" s="129">
        <f t="shared" si="41"/>
        <v>2000</v>
      </c>
      <c r="AM86" s="152">
        <f>'Ile-Epo Market'!AL29</f>
        <v>2000</v>
      </c>
      <c r="AN86" s="152">
        <f>'Ile-Epo Market'!AM29</f>
        <v>2000</v>
      </c>
      <c r="AO86" s="152">
        <f>'Ile-Epo Market'!AN29</f>
        <v>2000</v>
      </c>
      <c r="AP86" s="152">
        <f>'Ile-Epo Market'!AO29</f>
        <v>2000</v>
      </c>
      <c r="AQ86" s="323">
        <f t="shared" si="32"/>
        <v>2000</v>
      </c>
      <c r="AR86" s="152">
        <f>'Ile-Epo Market'!AQ29</f>
        <v>2000</v>
      </c>
      <c r="AS86" s="152">
        <f>'Ile-Epo Market'!AR29</f>
        <v>2500</v>
      </c>
      <c r="AT86" s="152">
        <f>'Ile-Epo Market'!AS29</f>
        <v>2000</v>
      </c>
      <c r="AU86" s="152">
        <f>'Ile-Epo Market'!AT29</f>
        <v>2000</v>
      </c>
      <c r="AV86" s="152">
        <f>'Ile-Epo Market'!AU29</f>
        <v>3000</v>
      </c>
      <c r="AW86" s="323">
        <f t="shared" si="33"/>
        <v>2300</v>
      </c>
      <c r="AX86" s="152">
        <f>'Ile-Epo Market'!AW29</f>
        <v>5500</v>
      </c>
      <c r="AY86" s="152">
        <f>'Ile-Epo Market'!AX29</f>
        <v>5000</v>
      </c>
      <c r="AZ86" s="152">
        <f>'Ile-Epo Market'!AY29</f>
        <v>5000</v>
      </c>
      <c r="BA86" s="152">
        <f>'Ile-Epo Market'!AZ29</f>
        <v>5000</v>
      </c>
      <c r="BB86" s="323">
        <f t="shared" si="29"/>
        <v>5125</v>
      </c>
      <c r="BC86" s="351">
        <f>'Ile-Epo Market'!BB29</f>
        <v>5000</v>
      </c>
      <c r="BD86" s="351">
        <f>'Ile-Epo Market'!BC29</f>
        <v>4500</v>
      </c>
      <c r="BE86" s="351">
        <f>'Ile-Epo Market'!BD29</f>
        <v>4500</v>
      </c>
      <c r="BF86" s="351">
        <f>'Ile-Epo Market'!BE29</f>
        <v>5000</v>
      </c>
      <c r="BG86" s="351">
        <f>'Ile-Epo Market'!BF29</f>
        <v>4000</v>
      </c>
      <c r="BH86" s="323">
        <f t="shared" si="34"/>
        <v>4600</v>
      </c>
      <c r="BI86" s="351">
        <f>'Ile-Epo Market'!BH29</f>
        <v>4500</v>
      </c>
      <c r="BJ86" s="351">
        <f>'Ile-Epo Market'!BI29</f>
        <v>3500</v>
      </c>
      <c r="BK86" s="351">
        <f>'Ile-Epo Market'!BJ29</f>
        <v>3000</v>
      </c>
      <c r="BL86" s="351">
        <f>'Ile-Epo Market'!BK29</f>
        <v>1000</v>
      </c>
      <c r="BM86" s="323">
        <f t="shared" si="30"/>
        <v>3000</v>
      </c>
      <c r="BN86" s="351">
        <f>'Ile-Epo Market'!BM29</f>
        <v>2500</v>
      </c>
      <c r="BO86" s="351">
        <f>'Ile-Epo Market'!BN29</f>
        <v>1500</v>
      </c>
      <c r="BP86" s="351">
        <f>'Ile-Epo Market'!BO29</f>
        <v>1500</v>
      </c>
      <c r="BQ86" s="351">
        <f>'Ile-Epo Market'!BP29</f>
        <v>1500</v>
      </c>
      <c r="BR86" s="323">
        <f t="shared" si="31"/>
        <v>1750</v>
      </c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352"/>
      <c r="DO86" s="352"/>
      <c r="DP86" s="352"/>
      <c r="DQ86" s="352"/>
      <c r="DR86" s="352"/>
      <c r="DS86" s="352"/>
      <c r="DT86" s="352"/>
      <c r="DU86" s="352"/>
      <c r="DV86" s="352"/>
      <c r="DW86" s="352"/>
      <c r="DX86" s="352"/>
      <c r="DY86" s="352"/>
      <c r="DZ86" s="352"/>
      <c r="EA86" s="352"/>
      <c r="EB86" s="352"/>
      <c r="EC86" s="352"/>
      <c r="ED86" s="352"/>
      <c r="EE86" s="352"/>
      <c r="EF86" s="352"/>
      <c r="EG86" s="352"/>
      <c r="EH86" s="352"/>
      <c r="EI86" s="352"/>
      <c r="EJ86" s="352"/>
      <c r="EK86" s="352"/>
      <c r="EL86" s="352"/>
      <c r="EM86" s="352"/>
      <c r="EN86" s="352"/>
      <c r="EO86" s="352"/>
      <c r="EP86" s="352"/>
      <c r="EQ86" s="352"/>
      <c r="ER86" s="352"/>
      <c r="ES86" s="352"/>
      <c r="ET86" s="352"/>
      <c r="EU86" s="352"/>
      <c r="EV86" s="352"/>
      <c r="EW86" s="352"/>
      <c r="EX86" s="352"/>
      <c r="EY86" s="352"/>
      <c r="EZ86" s="352"/>
      <c r="FA86" s="352"/>
      <c r="FB86" s="352"/>
      <c r="FC86" s="352"/>
      <c r="FD86" s="352"/>
      <c r="FE86" s="352"/>
      <c r="FF86" s="352"/>
      <c r="FG86" s="352"/>
      <c r="FH86" s="352"/>
      <c r="FI86" s="352"/>
      <c r="FJ86" s="352"/>
      <c r="FK86" s="352"/>
      <c r="FL86" s="352"/>
      <c r="FM86" s="352"/>
      <c r="FN86" s="352"/>
      <c r="FO86" s="352"/>
      <c r="FP86" s="352"/>
      <c r="FQ86" s="352"/>
      <c r="FR86" s="352"/>
      <c r="FS86" s="352"/>
      <c r="FT86" s="352"/>
      <c r="FU86" s="352"/>
      <c r="FV86" s="352"/>
      <c r="FW86" s="352"/>
      <c r="FX86" s="352"/>
      <c r="FY86" s="352"/>
      <c r="FZ86" s="352"/>
      <c r="GA86" s="352"/>
      <c r="GB86" s="352"/>
      <c r="GC86" s="352"/>
      <c r="GD86" s="352"/>
      <c r="GE86" s="352"/>
      <c r="GF86" s="352"/>
      <c r="GG86" s="352"/>
      <c r="GH86" s="352"/>
      <c r="GI86" s="352"/>
      <c r="GJ86" s="352"/>
      <c r="GK86" s="352"/>
      <c r="GL86" s="352"/>
      <c r="GM86" s="352"/>
      <c r="GN86" s="352"/>
      <c r="GO86" s="352"/>
      <c r="GP86" s="352"/>
      <c r="GQ86" s="352"/>
      <c r="GR86" s="352"/>
      <c r="GS86" s="352"/>
      <c r="GT86" s="352"/>
      <c r="GU86" s="352"/>
      <c r="GV86" s="352"/>
      <c r="GW86" s="352"/>
      <c r="GX86" s="352"/>
      <c r="GY86" s="352"/>
      <c r="GZ86" s="352"/>
      <c r="HA86" s="352"/>
      <c r="HB86" s="352"/>
      <c r="HC86" s="352"/>
      <c r="HD86" s="352"/>
      <c r="HE86" s="352"/>
      <c r="HF86" s="352"/>
      <c r="HG86" s="352"/>
      <c r="HH86" s="352"/>
      <c r="HI86" s="352"/>
      <c r="HJ86" s="352"/>
      <c r="HK86" s="352"/>
      <c r="HL86" s="352"/>
      <c r="HM86" s="352"/>
      <c r="HN86" s="352"/>
      <c r="HO86" s="352"/>
      <c r="HP86" s="352"/>
      <c r="HQ86" s="352"/>
      <c r="HR86" s="352"/>
      <c r="HS86" s="352"/>
      <c r="HT86" s="352"/>
      <c r="HU86" s="352"/>
      <c r="HV86" s="352"/>
      <c r="HW86" s="352"/>
      <c r="HX86" s="352"/>
      <c r="HY86" s="352"/>
      <c r="HZ86" s="352"/>
      <c r="IA86" s="352"/>
      <c r="IB86" s="352"/>
      <c r="IC86" s="352"/>
      <c r="ID86" s="352"/>
      <c r="IE86" s="352"/>
      <c r="IF86" s="352"/>
      <c r="IG86" s="352"/>
      <c r="IH86" s="352"/>
      <c r="II86" s="352"/>
      <c r="IJ86" s="352"/>
      <c r="IK86" s="352"/>
      <c r="IL86" s="352"/>
      <c r="IM86" s="352"/>
      <c r="IN86" s="352"/>
      <c r="IO86" s="352"/>
      <c r="IP86" s="352"/>
      <c r="IQ86" s="352"/>
      <c r="IR86" s="352"/>
      <c r="IS86" s="352"/>
      <c r="IT86" s="352"/>
      <c r="IU86" s="352"/>
      <c r="IV86" s="352"/>
      <c r="IW86" s="352"/>
      <c r="IX86" s="352"/>
      <c r="IY86" s="352"/>
      <c r="IZ86" s="352"/>
      <c r="JA86" s="352"/>
      <c r="JB86" s="352"/>
      <c r="JC86" s="352"/>
      <c r="JD86" s="352"/>
      <c r="JE86" s="352"/>
      <c r="JF86" s="352"/>
      <c r="JG86" s="352"/>
      <c r="JH86" s="352"/>
      <c r="JI86" s="352"/>
      <c r="JJ86" s="352"/>
      <c r="JK86" s="352"/>
      <c r="JL86" s="352"/>
      <c r="JM86" s="352"/>
      <c r="JN86" s="352"/>
      <c r="JO86" s="352"/>
      <c r="JP86" s="352"/>
      <c r="JQ86" s="352"/>
      <c r="JR86" s="352"/>
      <c r="JS86" s="352"/>
      <c r="JT86" s="352"/>
      <c r="JU86" s="352"/>
      <c r="JV86" s="352"/>
      <c r="JW86" s="352"/>
      <c r="JX86" s="352"/>
      <c r="JY86" s="352"/>
      <c r="JZ86" s="352"/>
      <c r="KA86" s="352"/>
      <c r="KB86" s="352"/>
      <c r="KC86" s="352"/>
      <c r="KD86" s="352"/>
      <c r="KE86" s="352"/>
      <c r="KF86" s="352"/>
      <c r="KG86" s="352"/>
      <c r="KH86" s="352"/>
      <c r="KI86" s="352"/>
      <c r="KJ86" s="352"/>
      <c r="KK86" s="352"/>
      <c r="KL86" s="352"/>
      <c r="KM86" s="352"/>
      <c r="KN86" s="352"/>
      <c r="KO86" s="352"/>
      <c r="KP86" s="352"/>
      <c r="KQ86" s="352"/>
      <c r="KR86" s="352"/>
      <c r="KS86" s="352"/>
      <c r="KT86" s="352"/>
      <c r="KU86" s="352"/>
      <c r="KV86" s="352"/>
      <c r="KW86" s="352"/>
      <c r="KX86" s="352"/>
      <c r="KY86" s="352"/>
      <c r="KZ86" s="352"/>
      <c r="LA86" s="352"/>
      <c r="LB86" s="352"/>
      <c r="LC86" s="352"/>
      <c r="LD86" s="352"/>
      <c r="LE86" s="352"/>
      <c r="LF86" s="352"/>
      <c r="LG86" s="352"/>
      <c r="LH86" s="352"/>
      <c r="LI86" s="352"/>
      <c r="LJ86" s="352"/>
      <c r="LK86" s="352"/>
      <c r="LL86" s="352"/>
      <c r="LM86" s="352"/>
      <c r="LN86" s="352"/>
      <c r="LO86" s="352"/>
      <c r="LP86" s="352"/>
      <c r="LQ86" s="352"/>
      <c r="LR86" s="352"/>
      <c r="LS86" s="352"/>
      <c r="LT86" s="352"/>
      <c r="LU86" s="352"/>
      <c r="LV86" s="352"/>
      <c r="LW86" s="352"/>
    </row>
    <row r="87" spans="1:335" s="42" customFormat="1" x14ac:dyDescent="0.35">
      <c r="A87" s="118">
        <v>25</v>
      </c>
      <c r="B87" s="88" t="s">
        <v>93</v>
      </c>
      <c r="C87" s="88" t="s">
        <v>80</v>
      </c>
      <c r="D87" s="128">
        <v>2500</v>
      </c>
      <c r="E87" s="128">
        <v>2500</v>
      </c>
      <c r="F87" s="137">
        <v>2500</v>
      </c>
      <c r="G87" s="134">
        <v>1800</v>
      </c>
      <c r="H87" s="126">
        <f t="shared" si="35"/>
        <v>2325</v>
      </c>
      <c r="I87" s="134">
        <v>1000</v>
      </c>
      <c r="J87" s="89">
        <v>1000</v>
      </c>
      <c r="K87" s="128">
        <v>1800</v>
      </c>
      <c r="L87" s="128">
        <v>1500</v>
      </c>
      <c r="M87" s="128">
        <v>1800</v>
      </c>
      <c r="N87" s="126">
        <f t="shared" si="36"/>
        <v>1420</v>
      </c>
      <c r="O87" s="128">
        <v>2500</v>
      </c>
      <c r="P87" s="128">
        <v>2500</v>
      </c>
      <c r="Q87" s="128">
        <v>2500</v>
      </c>
      <c r="R87" s="128">
        <v>3000</v>
      </c>
      <c r="S87" s="126">
        <f t="shared" si="37"/>
        <v>2625</v>
      </c>
      <c r="T87" s="128">
        <v>3000</v>
      </c>
      <c r="U87" s="128">
        <v>3000</v>
      </c>
      <c r="V87" s="128">
        <v>3000</v>
      </c>
      <c r="W87" s="126">
        <f t="shared" si="38"/>
        <v>3000</v>
      </c>
      <c r="X87" s="128">
        <v>2500</v>
      </c>
      <c r="Y87" s="128">
        <v>2500</v>
      </c>
      <c r="Z87" s="128">
        <v>3000</v>
      </c>
      <c r="AA87" s="128">
        <v>1500</v>
      </c>
      <c r="AB87" s="126">
        <f t="shared" si="42"/>
        <v>2666.6666666666665</v>
      </c>
      <c r="AC87" s="140">
        <v>1500</v>
      </c>
      <c r="AD87" s="128">
        <f>'Ile-Epo Market'!AC30</f>
        <v>1500</v>
      </c>
      <c r="AE87" s="128">
        <f>'Ile-Epo Market'!AD30</f>
        <v>1500</v>
      </c>
      <c r="AF87" s="128">
        <f>'Ile-Epo Market'!AE30</f>
        <v>2200</v>
      </c>
      <c r="AG87" s="129">
        <f t="shared" si="40"/>
        <v>1675</v>
      </c>
      <c r="AH87" s="140">
        <f>'Ile-Epo Market'!AG30</f>
        <v>2800</v>
      </c>
      <c r="AI87" s="140">
        <f>'Ile-Epo Market'!AH30</f>
        <v>2000</v>
      </c>
      <c r="AJ87" s="140">
        <f>'Ile-Epo Market'!AI30</f>
        <v>2500</v>
      </c>
      <c r="AK87" s="140">
        <f>'Ile-Epo Market'!AJ30</f>
        <v>2500</v>
      </c>
      <c r="AL87" s="129">
        <f t="shared" si="41"/>
        <v>2450</v>
      </c>
      <c r="AM87" s="152">
        <f>'Ile-Epo Market'!AL30</f>
        <v>2500</v>
      </c>
      <c r="AN87" s="152">
        <f>'Ile-Epo Market'!AM30</f>
        <v>2500</v>
      </c>
      <c r="AO87" s="152">
        <f>'Ile-Epo Market'!AN30</f>
        <v>2200</v>
      </c>
      <c r="AP87" s="152">
        <f>'Ile-Epo Market'!AO30</f>
        <v>2500</v>
      </c>
      <c r="AQ87" s="323">
        <f t="shared" si="32"/>
        <v>2425</v>
      </c>
      <c r="AR87" s="152">
        <f>'Ile-Epo Market'!AQ30</f>
        <v>2500</v>
      </c>
      <c r="AS87" s="152">
        <f>'Ile-Epo Market'!AR30</f>
        <v>3000</v>
      </c>
      <c r="AT87" s="152">
        <f>'Ile-Epo Market'!AS30</f>
        <v>2500</v>
      </c>
      <c r="AU87" s="152">
        <f>'Ile-Epo Market'!AT30</f>
        <v>2500</v>
      </c>
      <c r="AV87" s="152">
        <f>'Ile-Epo Market'!AU30</f>
        <v>3000</v>
      </c>
      <c r="AW87" s="323">
        <f t="shared" si="33"/>
        <v>2700</v>
      </c>
      <c r="AX87" s="152">
        <f>'Ile-Epo Market'!AW30</f>
        <v>5000</v>
      </c>
      <c r="AY87" s="152">
        <f>'Ile-Epo Market'!AX30</f>
        <v>5200</v>
      </c>
      <c r="AZ87" s="152">
        <f>'Ile-Epo Market'!AY30</f>
        <v>4500</v>
      </c>
      <c r="BA87" s="152">
        <f>'Ile-Epo Market'!AZ30</f>
        <v>5500</v>
      </c>
      <c r="BB87" s="323">
        <f t="shared" si="29"/>
        <v>5050</v>
      </c>
      <c r="BC87" s="351">
        <f>'Ile-Epo Market'!BB30</f>
        <v>4500</v>
      </c>
      <c r="BD87" s="351">
        <f>'Ile-Epo Market'!BC30</f>
        <v>3000</v>
      </c>
      <c r="BE87" s="351">
        <f>'Ile-Epo Market'!BD30</f>
        <v>3000</v>
      </c>
      <c r="BF87" s="351">
        <f>'Ile-Epo Market'!BE30</f>
        <v>4500</v>
      </c>
      <c r="BG87" s="351">
        <f>'Ile-Epo Market'!BF30</f>
        <v>3000</v>
      </c>
      <c r="BH87" s="323">
        <f t="shared" si="34"/>
        <v>3600</v>
      </c>
      <c r="BI87" s="351">
        <f>'Ile-Epo Market'!BH30</f>
        <v>4000</v>
      </c>
      <c r="BJ87" s="351">
        <f>'Ile-Epo Market'!BI30</f>
        <v>4000</v>
      </c>
      <c r="BK87" s="351">
        <f>'Ile-Epo Market'!BJ30</f>
        <v>4000</v>
      </c>
      <c r="BL87" s="351">
        <f>'Ile-Epo Market'!BK30</f>
        <v>1500</v>
      </c>
      <c r="BM87" s="323">
        <f t="shared" si="30"/>
        <v>3375</v>
      </c>
      <c r="BN87" s="351">
        <f>'Ile-Epo Market'!BM30</f>
        <v>1500</v>
      </c>
      <c r="BO87" s="351">
        <f>'Ile-Epo Market'!BN30</f>
        <v>1500</v>
      </c>
      <c r="BP87" s="351">
        <f>'Ile-Epo Market'!BO30</f>
        <v>1500</v>
      </c>
      <c r="BQ87" s="351">
        <f>'Ile-Epo Market'!BP30</f>
        <v>1500</v>
      </c>
      <c r="BR87" s="323">
        <f t="shared" si="31"/>
        <v>1500</v>
      </c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352"/>
      <c r="DO87" s="352"/>
      <c r="DP87" s="352"/>
      <c r="DQ87" s="352"/>
      <c r="DR87" s="352"/>
      <c r="DS87" s="352"/>
      <c r="DT87" s="352"/>
      <c r="DU87" s="352"/>
      <c r="DV87" s="352"/>
      <c r="DW87" s="352"/>
      <c r="DX87" s="352"/>
      <c r="DY87" s="352"/>
      <c r="DZ87" s="352"/>
      <c r="EA87" s="352"/>
      <c r="EB87" s="352"/>
      <c r="EC87" s="352"/>
      <c r="ED87" s="352"/>
      <c r="EE87" s="352"/>
      <c r="EF87" s="352"/>
      <c r="EG87" s="352"/>
      <c r="EH87" s="352"/>
      <c r="EI87" s="352"/>
      <c r="EJ87" s="352"/>
      <c r="EK87" s="352"/>
      <c r="EL87" s="352"/>
      <c r="EM87" s="352"/>
      <c r="EN87" s="352"/>
      <c r="EO87" s="352"/>
      <c r="EP87" s="352"/>
      <c r="EQ87" s="352"/>
      <c r="ER87" s="352"/>
      <c r="ES87" s="352"/>
      <c r="ET87" s="352"/>
      <c r="EU87" s="352"/>
      <c r="EV87" s="352"/>
      <c r="EW87" s="352"/>
      <c r="EX87" s="352"/>
      <c r="EY87" s="352"/>
      <c r="EZ87" s="352"/>
      <c r="FA87" s="352"/>
      <c r="FB87" s="352"/>
      <c r="FC87" s="352"/>
      <c r="FD87" s="352"/>
      <c r="FE87" s="352"/>
      <c r="FF87" s="352"/>
      <c r="FG87" s="352"/>
      <c r="FH87" s="352"/>
      <c r="FI87" s="352"/>
      <c r="FJ87" s="352"/>
      <c r="FK87" s="352"/>
      <c r="FL87" s="352"/>
      <c r="FM87" s="352"/>
      <c r="FN87" s="352"/>
      <c r="FO87" s="352"/>
      <c r="FP87" s="352"/>
      <c r="FQ87" s="352"/>
      <c r="FR87" s="352"/>
      <c r="FS87" s="352"/>
      <c r="FT87" s="352"/>
      <c r="FU87" s="352"/>
      <c r="FV87" s="352"/>
      <c r="FW87" s="352"/>
      <c r="FX87" s="352"/>
      <c r="FY87" s="352"/>
      <c r="FZ87" s="352"/>
      <c r="GA87" s="352"/>
      <c r="GB87" s="352"/>
      <c r="GC87" s="352"/>
      <c r="GD87" s="352"/>
      <c r="GE87" s="352"/>
      <c r="GF87" s="352"/>
      <c r="GG87" s="352"/>
      <c r="GH87" s="352"/>
      <c r="GI87" s="352"/>
      <c r="GJ87" s="352"/>
      <c r="GK87" s="352"/>
      <c r="GL87" s="352"/>
      <c r="GM87" s="352"/>
      <c r="GN87" s="352"/>
      <c r="GO87" s="352"/>
      <c r="GP87" s="352"/>
      <c r="GQ87" s="352"/>
      <c r="GR87" s="352"/>
      <c r="GS87" s="352"/>
      <c r="GT87" s="352"/>
      <c r="GU87" s="352"/>
      <c r="GV87" s="352"/>
      <c r="GW87" s="352"/>
      <c r="GX87" s="352"/>
      <c r="GY87" s="352"/>
      <c r="GZ87" s="352"/>
      <c r="HA87" s="352"/>
      <c r="HB87" s="352"/>
      <c r="HC87" s="352"/>
      <c r="HD87" s="352"/>
      <c r="HE87" s="352"/>
      <c r="HF87" s="352"/>
      <c r="HG87" s="352"/>
      <c r="HH87" s="352"/>
      <c r="HI87" s="352"/>
      <c r="HJ87" s="352"/>
      <c r="HK87" s="352"/>
      <c r="HL87" s="352"/>
      <c r="HM87" s="352"/>
      <c r="HN87" s="352"/>
      <c r="HO87" s="352"/>
      <c r="HP87" s="352"/>
      <c r="HQ87" s="352"/>
      <c r="HR87" s="352"/>
      <c r="HS87" s="352"/>
      <c r="HT87" s="352"/>
      <c r="HU87" s="352"/>
      <c r="HV87" s="352"/>
      <c r="HW87" s="352"/>
      <c r="HX87" s="352"/>
      <c r="HY87" s="352"/>
      <c r="HZ87" s="352"/>
      <c r="IA87" s="352"/>
      <c r="IB87" s="352"/>
      <c r="IC87" s="352"/>
      <c r="ID87" s="352"/>
      <c r="IE87" s="352"/>
      <c r="IF87" s="352"/>
      <c r="IG87" s="352"/>
      <c r="IH87" s="352"/>
      <c r="II87" s="352"/>
      <c r="IJ87" s="352"/>
      <c r="IK87" s="352"/>
      <c r="IL87" s="352"/>
      <c r="IM87" s="352"/>
      <c r="IN87" s="352"/>
      <c r="IO87" s="352"/>
      <c r="IP87" s="352"/>
      <c r="IQ87" s="352"/>
      <c r="IR87" s="352"/>
      <c r="IS87" s="352"/>
      <c r="IT87" s="352"/>
      <c r="IU87" s="352"/>
      <c r="IV87" s="352"/>
      <c r="IW87" s="352"/>
      <c r="IX87" s="352"/>
      <c r="IY87" s="352"/>
      <c r="IZ87" s="352"/>
      <c r="JA87" s="352"/>
      <c r="JB87" s="352"/>
      <c r="JC87" s="352"/>
      <c r="JD87" s="352"/>
      <c r="JE87" s="352"/>
      <c r="JF87" s="352"/>
      <c r="JG87" s="352"/>
      <c r="JH87" s="352"/>
      <c r="JI87" s="352"/>
      <c r="JJ87" s="352"/>
      <c r="JK87" s="352"/>
      <c r="JL87" s="352"/>
      <c r="JM87" s="352"/>
      <c r="JN87" s="352"/>
      <c r="JO87" s="352"/>
      <c r="JP87" s="352"/>
      <c r="JQ87" s="352"/>
      <c r="JR87" s="352"/>
      <c r="JS87" s="352"/>
      <c r="JT87" s="352"/>
      <c r="JU87" s="352"/>
      <c r="JV87" s="352"/>
      <c r="JW87" s="352"/>
      <c r="JX87" s="352"/>
      <c r="JY87" s="352"/>
      <c r="JZ87" s="352"/>
      <c r="KA87" s="352"/>
      <c r="KB87" s="352"/>
      <c r="KC87" s="352"/>
      <c r="KD87" s="352"/>
      <c r="KE87" s="352"/>
      <c r="KF87" s="352"/>
      <c r="KG87" s="352"/>
      <c r="KH87" s="352"/>
      <c r="KI87" s="352"/>
      <c r="KJ87" s="352"/>
      <c r="KK87" s="352"/>
      <c r="KL87" s="352"/>
      <c r="KM87" s="352"/>
      <c r="KN87" s="352"/>
      <c r="KO87" s="352"/>
      <c r="KP87" s="352"/>
      <c r="KQ87" s="352"/>
      <c r="KR87" s="352"/>
      <c r="KS87" s="352"/>
      <c r="KT87" s="352"/>
      <c r="KU87" s="352"/>
      <c r="KV87" s="352"/>
      <c r="KW87" s="352"/>
      <c r="KX87" s="352"/>
      <c r="KY87" s="352"/>
      <c r="KZ87" s="352"/>
      <c r="LA87" s="352"/>
      <c r="LB87" s="352"/>
      <c r="LC87" s="352"/>
      <c r="LD87" s="352"/>
      <c r="LE87" s="352"/>
      <c r="LF87" s="352"/>
      <c r="LG87" s="352"/>
      <c r="LH87" s="352"/>
      <c r="LI87" s="352"/>
      <c r="LJ87" s="352"/>
      <c r="LK87" s="352"/>
      <c r="LL87" s="352"/>
      <c r="LM87" s="352"/>
      <c r="LN87" s="352"/>
      <c r="LO87" s="352"/>
      <c r="LP87" s="352"/>
      <c r="LQ87" s="352"/>
      <c r="LR87" s="352"/>
      <c r="LS87" s="352"/>
      <c r="LT87" s="352"/>
      <c r="LU87" s="352"/>
      <c r="LV87" s="352"/>
      <c r="LW87" s="352"/>
    </row>
    <row r="88" spans="1:335" s="42" customFormat="1" x14ac:dyDescent="0.35">
      <c r="A88" s="118">
        <v>26</v>
      </c>
      <c r="B88" s="88" t="s">
        <v>94</v>
      </c>
      <c r="C88" s="88" t="s">
        <v>79</v>
      </c>
      <c r="D88" s="128">
        <v>1000</v>
      </c>
      <c r="E88" s="128">
        <v>1000</v>
      </c>
      <c r="F88" s="137">
        <v>1300</v>
      </c>
      <c r="G88" s="134">
        <v>1000</v>
      </c>
      <c r="H88" s="126">
        <f t="shared" si="35"/>
        <v>1075</v>
      </c>
      <c r="I88" s="134">
        <v>1200</v>
      </c>
      <c r="J88" s="89">
        <v>1200</v>
      </c>
      <c r="K88" s="128">
        <v>1200</v>
      </c>
      <c r="L88" s="128">
        <v>1300</v>
      </c>
      <c r="M88" s="128">
        <v>1200</v>
      </c>
      <c r="N88" s="126">
        <f t="shared" si="36"/>
        <v>1220</v>
      </c>
      <c r="O88" s="128">
        <v>1300</v>
      </c>
      <c r="P88" s="128">
        <v>1400</v>
      </c>
      <c r="Q88" s="128">
        <v>1500</v>
      </c>
      <c r="R88" s="128">
        <v>1500</v>
      </c>
      <c r="S88" s="126">
        <f t="shared" si="37"/>
        <v>1425</v>
      </c>
      <c r="T88" s="128">
        <v>1600</v>
      </c>
      <c r="U88" s="128">
        <v>2000</v>
      </c>
      <c r="V88" s="128">
        <v>2000</v>
      </c>
      <c r="W88" s="126">
        <f t="shared" si="38"/>
        <v>1866.6666666666667</v>
      </c>
      <c r="X88" s="128">
        <v>2500</v>
      </c>
      <c r="Y88" s="128">
        <v>2200</v>
      </c>
      <c r="Z88" s="128">
        <v>2500</v>
      </c>
      <c r="AA88" s="128">
        <v>1500</v>
      </c>
      <c r="AB88" s="126">
        <f t="shared" si="42"/>
        <v>2400</v>
      </c>
      <c r="AC88" s="140">
        <v>1500</v>
      </c>
      <c r="AD88" s="128">
        <f>'Ile-Epo Market'!AC31</f>
        <v>1200</v>
      </c>
      <c r="AE88" s="128">
        <f>'Ile-Epo Market'!AD31</f>
        <v>1200</v>
      </c>
      <c r="AF88" s="128">
        <f>'Ile-Epo Market'!AE31</f>
        <v>1200</v>
      </c>
      <c r="AG88" s="129">
        <f t="shared" si="40"/>
        <v>1275</v>
      </c>
      <c r="AH88" s="140">
        <f>'Ile-Epo Market'!AG31</f>
        <v>1000</v>
      </c>
      <c r="AI88" s="140">
        <f>'Ile-Epo Market'!AH31</f>
        <v>1000</v>
      </c>
      <c r="AJ88" s="140">
        <f>'Ile-Epo Market'!AI31</f>
        <v>800</v>
      </c>
      <c r="AK88" s="140">
        <f>'Ile-Epo Market'!AJ31</f>
        <v>1000</v>
      </c>
      <c r="AL88" s="129">
        <f t="shared" si="41"/>
        <v>950</v>
      </c>
      <c r="AM88" s="152">
        <f>'Ile-Epo Market'!AL31</f>
        <v>1000</v>
      </c>
      <c r="AN88" s="152">
        <f>'Ile-Epo Market'!AM31</f>
        <v>1000</v>
      </c>
      <c r="AO88" s="152">
        <f>'Ile-Epo Market'!AN31</f>
        <v>1000</v>
      </c>
      <c r="AP88" s="152">
        <f>'Ile-Epo Market'!AO31</f>
        <v>1000</v>
      </c>
      <c r="AQ88" s="323">
        <f t="shared" si="32"/>
        <v>1000</v>
      </c>
      <c r="AR88" s="152">
        <f>'Ile-Epo Market'!AQ31</f>
        <v>1200</v>
      </c>
      <c r="AS88" s="152">
        <f>'Ile-Epo Market'!AR31</f>
        <v>1000</v>
      </c>
      <c r="AT88" s="152">
        <f>'Ile-Epo Market'!AS31</f>
        <v>1000</v>
      </c>
      <c r="AU88" s="152">
        <f>'Ile-Epo Market'!AT31</f>
        <v>1000</v>
      </c>
      <c r="AV88" s="152">
        <f>'Ile-Epo Market'!AU31</f>
        <v>1000</v>
      </c>
      <c r="AW88" s="323">
        <f t="shared" si="33"/>
        <v>1040</v>
      </c>
      <c r="AX88" s="152">
        <f>'Ile-Epo Market'!AW31</f>
        <v>1000</v>
      </c>
      <c r="AY88" s="152">
        <f>'Ile-Epo Market'!AX31</f>
        <v>1000</v>
      </c>
      <c r="AZ88" s="152">
        <f>'Ile-Epo Market'!AY31</f>
        <v>1000</v>
      </c>
      <c r="BA88" s="152">
        <f>'Ile-Epo Market'!AZ31</f>
        <v>1200</v>
      </c>
      <c r="BB88" s="323">
        <f t="shared" si="29"/>
        <v>1050</v>
      </c>
      <c r="BC88" s="351">
        <f>'Ile-Epo Market'!BB31</f>
        <v>1200</v>
      </c>
      <c r="BD88" s="351">
        <f>'Ile-Epo Market'!BC31</f>
        <v>1000</v>
      </c>
      <c r="BE88" s="351">
        <f>'Ile-Epo Market'!BD31</f>
        <v>1000</v>
      </c>
      <c r="BF88" s="351">
        <f>'Ile-Epo Market'!BE31</f>
        <v>1200</v>
      </c>
      <c r="BG88" s="351">
        <f>'Ile-Epo Market'!BF31</f>
        <v>1000</v>
      </c>
      <c r="BH88" s="323">
        <f t="shared" si="34"/>
        <v>1080</v>
      </c>
      <c r="BI88" s="351">
        <f>'Ile-Epo Market'!BH31</f>
        <v>1000</v>
      </c>
      <c r="BJ88" s="351">
        <f>'Ile-Epo Market'!BI31</f>
        <v>1000</v>
      </c>
      <c r="BK88" s="351">
        <f>'Ile-Epo Market'!BJ31</f>
        <v>800</v>
      </c>
      <c r="BL88" s="351">
        <f>'Ile-Epo Market'!BK31</f>
        <v>700</v>
      </c>
      <c r="BM88" s="323">
        <f t="shared" si="30"/>
        <v>875</v>
      </c>
      <c r="BN88" s="351">
        <f>'Ile-Epo Market'!BM31</f>
        <v>1000</v>
      </c>
      <c r="BO88" s="351">
        <f>'Ile-Epo Market'!BN31</f>
        <v>1000</v>
      </c>
      <c r="BP88" s="351">
        <f>'Ile-Epo Market'!BO31</f>
        <v>1000</v>
      </c>
      <c r="BQ88" s="351">
        <f>'Ile-Epo Market'!BP31</f>
        <v>1000</v>
      </c>
      <c r="BR88" s="323">
        <f t="shared" si="31"/>
        <v>1000</v>
      </c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352"/>
      <c r="DO88" s="352"/>
      <c r="DP88" s="352"/>
      <c r="DQ88" s="352"/>
      <c r="DR88" s="352"/>
      <c r="DS88" s="352"/>
      <c r="DT88" s="352"/>
      <c r="DU88" s="352"/>
      <c r="DV88" s="352"/>
      <c r="DW88" s="352"/>
      <c r="DX88" s="352"/>
      <c r="DY88" s="352"/>
      <c r="DZ88" s="352"/>
      <c r="EA88" s="352"/>
      <c r="EB88" s="352"/>
      <c r="EC88" s="352"/>
      <c r="ED88" s="352"/>
      <c r="EE88" s="352"/>
      <c r="EF88" s="352"/>
      <c r="EG88" s="352"/>
      <c r="EH88" s="352"/>
      <c r="EI88" s="352"/>
      <c r="EJ88" s="352"/>
      <c r="EK88" s="352"/>
      <c r="EL88" s="352"/>
      <c r="EM88" s="352"/>
      <c r="EN88" s="352"/>
      <c r="EO88" s="352"/>
      <c r="EP88" s="352"/>
      <c r="EQ88" s="352"/>
      <c r="ER88" s="352"/>
      <c r="ES88" s="352"/>
      <c r="ET88" s="352"/>
      <c r="EU88" s="352"/>
      <c r="EV88" s="352"/>
      <c r="EW88" s="352"/>
      <c r="EX88" s="352"/>
      <c r="EY88" s="352"/>
      <c r="EZ88" s="352"/>
      <c r="FA88" s="352"/>
      <c r="FB88" s="352"/>
      <c r="FC88" s="352"/>
      <c r="FD88" s="352"/>
      <c r="FE88" s="352"/>
      <c r="FF88" s="352"/>
      <c r="FG88" s="352"/>
      <c r="FH88" s="352"/>
      <c r="FI88" s="352"/>
      <c r="FJ88" s="352"/>
      <c r="FK88" s="352"/>
      <c r="FL88" s="352"/>
      <c r="FM88" s="352"/>
      <c r="FN88" s="352"/>
      <c r="FO88" s="352"/>
      <c r="FP88" s="352"/>
      <c r="FQ88" s="352"/>
      <c r="FR88" s="352"/>
      <c r="FS88" s="352"/>
      <c r="FT88" s="352"/>
      <c r="FU88" s="352"/>
      <c r="FV88" s="352"/>
      <c r="FW88" s="352"/>
      <c r="FX88" s="352"/>
      <c r="FY88" s="352"/>
      <c r="FZ88" s="352"/>
      <c r="GA88" s="352"/>
      <c r="GB88" s="352"/>
      <c r="GC88" s="352"/>
      <c r="GD88" s="352"/>
      <c r="GE88" s="352"/>
      <c r="GF88" s="352"/>
      <c r="GG88" s="352"/>
      <c r="GH88" s="352"/>
      <c r="GI88" s="352"/>
      <c r="GJ88" s="352"/>
      <c r="GK88" s="352"/>
      <c r="GL88" s="352"/>
      <c r="GM88" s="352"/>
      <c r="GN88" s="352"/>
      <c r="GO88" s="352"/>
      <c r="GP88" s="352"/>
      <c r="GQ88" s="352"/>
      <c r="GR88" s="352"/>
      <c r="GS88" s="352"/>
      <c r="GT88" s="352"/>
      <c r="GU88" s="352"/>
      <c r="GV88" s="352"/>
      <c r="GW88" s="352"/>
      <c r="GX88" s="352"/>
      <c r="GY88" s="352"/>
      <c r="GZ88" s="352"/>
      <c r="HA88" s="352"/>
      <c r="HB88" s="352"/>
      <c r="HC88" s="352"/>
      <c r="HD88" s="352"/>
      <c r="HE88" s="352"/>
      <c r="HF88" s="352"/>
      <c r="HG88" s="352"/>
      <c r="HH88" s="352"/>
      <c r="HI88" s="352"/>
      <c r="HJ88" s="352"/>
      <c r="HK88" s="352"/>
      <c r="HL88" s="352"/>
      <c r="HM88" s="352"/>
      <c r="HN88" s="352"/>
      <c r="HO88" s="352"/>
      <c r="HP88" s="352"/>
      <c r="HQ88" s="352"/>
      <c r="HR88" s="352"/>
      <c r="HS88" s="352"/>
      <c r="HT88" s="352"/>
      <c r="HU88" s="352"/>
      <c r="HV88" s="352"/>
      <c r="HW88" s="352"/>
      <c r="HX88" s="352"/>
      <c r="HY88" s="352"/>
      <c r="HZ88" s="352"/>
      <c r="IA88" s="352"/>
      <c r="IB88" s="352"/>
      <c r="IC88" s="352"/>
      <c r="ID88" s="352"/>
      <c r="IE88" s="352"/>
      <c r="IF88" s="352"/>
      <c r="IG88" s="352"/>
      <c r="IH88" s="352"/>
      <c r="II88" s="352"/>
      <c r="IJ88" s="352"/>
      <c r="IK88" s="352"/>
      <c r="IL88" s="352"/>
      <c r="IM88" s="352"/>
      <c r="IN88" s="352"/>
      <c r="IO88" s="352"/>
      <c r="IP88" s="352"/>
      <c r="IQ88" s="352"/>
      <c r="IR88" s="352"/>
      <c r="IS88" s="352"/>
      <c r="IT88" s="352"/>
      <c r="IU88" s="352"/>
      <c r="IV88" s="352"/>
      <c r="IW88" s="352"/>
      <c r="IX88" s="352"/>
      <c r="IY88" s="352"/>
      <c r="IZ88" s="352"/>
      <c r="JA88" s="352"/>
      <c r="JB88" s="352"/>
      <c r="JC88" s="352"/>
      <c r="JD88" s="352"/>
      <c r="JE88" s="352"/>
      <c r="JF88" s="352"/>
      <c r="JG88" s="352"/>
      <c r="JH88" s="352"/>
      <c r="JI88" s="352"/>
      <c r="JJ88" s="352"/>
      <c r="JK88" s="352"/>
      <c r="JL88" s="352"/>
      <c r="JM88" s="352"/>
      <c r="JN88" s="352"/>
      <c r="JO88" s="352"/>
      <c r="JP88" s="352"/>
      <c r="JQ88" s="352"/>
      <c r="JR88" s="352"/>
      <c r="JS88" s="352"/>
      <c r="JT88" s="352"/>
      <c r="JU88" s="352"/>
      <c r="JV88" s="352"/>
      <c r="JW88" s="352"/>
      <c r="JX88" s="352"/>
      <c r="JY88" s="352"/>
      <c r="JZ88" s="352"/>
      <c r="KA88" s="352"/>
      <c r="KB88" s="352"/>
      <c r="KC88" s="352"/>
      <c r="KD88" s="352"/>
      <c r="KE88" s="352"/>
      <c r="KF88" s="352"/>
      <c r="KG88" s="352"/>
      <c r="KH88" s="352"/>
      <c r="KI88" s="352"/>
      <c r="KJ88" s="352"/>
      <c r="KK88" s="352"/>
      <c r="KL88" s="352"/>
      <c r="KM88" s="352"/>
      <c r="KN88" s="352"/>
      <c r="KO88" s="352"/>
      <c r="KP88" s="352"/>
      <c r="KQ88" s="352"/>
      <c r="KR88" s="352"/>
      <c r="KS88" s="352"/>
      <c r="KT88" s="352"/>
      <c r="KU88" s="352"/>
      <c r="KV88" s="352"/>
      <c r="KW88" s="352"/>
      <c r="KX88" s="352"/>
      <c r="KY88" s="352"/>
      <c r="KZ88" s="352"/>
      <c r="LA88" s="352"/>
      <c r="LB88" s="352"/>
      <c r="LC88" s="352"/>
      <c r="LD88" s="352"/>
      <c r="LE88" s="352"/>
      <c r="LF88" s="352"/>
      <c r="LG88" s="352"/>
      <c r="LH88" s="352"/>
      <c r="LI88" s="352"/>
      <c r="LJ88" s="352"/>
      <c r="LK88" s="352"/>
      <c r="LL88" s="352"/>
      <c r="LM88" s="352"/>
      <c r="LN88" s="352"/>
      <c r="LO88" s="352"/>
      <c r="LP88" s="352"/>
      <c r="LQ88" s="352"/>
      <c r="LR88" s="352"/>
      <c r="LS88" s="352"/>
      <c r="LT88" s="352"/>
      <c r="LU88" s="352"/>
      <c r="LV88" s="352"/>
      <c r="LW88" s="352"/>
    </row>
    <row r="89" spans="1:335" s="42" customFormat="1" ht="16" thickBot="1" x14ac:dyDescent="0.4">
      <c r="A89" s="118">
        <v>27</v>
      </c>
      <c r="B89" s="257" t="s">
        <v>30</v>
      </c>
      <c r="C89" s="258" t="s">
        <v>80</v>
      </c>
      <c r="D89" s="125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40">
        <v>1000</v>
      </c>
      <c r="AD89" s="128"/>
      <c r="AE89" s="128">
        <f>'Ile-Epo Market'!AD32</f>
        <v>500</v>
      </c>
      <c r="AF89" s="128">
        <f>'Ile-Epo Market'!AE32</f>
        <v>500</v>
      </c>
      <c r="AG89" s="129">
        <f t="shared" si="40"/>
        <v>666.66666666666663</v>
      </c>
      <c r="AH89" s="140">
        <f>'Ile-Epo Market'!AG32</f>
        <v>500</v>
      </c>
      <c r="AI89" s="140">
        <f>'Ile-Epo Market'!AH32</f>
        <v>500</v>
      </c>
      <c r="AJ89" s="140">
        <f>'Ile-Epo Market'!AI32</f>
        <v>500</v>
      </c>
      <c r="AK89" s="140">
        <f>'Ile-Epo Market'!AJ32</f>
        <v>500</v>
      </c>
      <c r="AL89" s="129">
        <f t="shared" si="41"/>
        <v>500</v>
      </c>
      <c r="AM89" s="152">
        <f>'Ile-Epo Market'!AL32</f>
        <v>500</v>
      </c>
      <c r="AN89" s="152">
        <f>'Ile-Epo Market'!AM32</f>
        <v>500</v>
      </c>
      <c r="AO89" s="152">
        <f>'Ile-Epo Market'!AN32</f>
        <v>500</v>
      </c>
      <c r="AP89" s="152">
        <f>'Ile-Epo Market'!AO32</f>
        <v>500</v>
      </c>
      <c r="AQ89" s="323">
        <f t="shared" si="32"/>
        <v>500</v>
      </c>
      <c r="AR89" s="152">
        <f>'Ile-Epo Market'!AQ32</f>
        <v>500</v>
      </c>
      <c r="AS89" s="152">
        <f>'Ile-Epo Market'!AR32</f>
        <v>500</v>
      </c>
      <c r="AT89" s="152">
        <f>'Ile-Epo Market'!AS32</f>
        <v>500</v>
      </c>
      <c r="AU89" s="152">
        <f>'Ile-Epo Market'!AT32</f>
        <v>500</v>
      </c>
      <c r="AV89" s="152">
        <f>'Ile-Epo Market'!AU32</f>
        <v>500</v>
      </c>
      <c r="AW89" s="323">
        <f t="shared" si="33"/>
        <v>500</v>
      </c>
      <c r="AX89" s="152">
        <f>'Ile-Epo Market'!AW32</f>
        <v>500</v>
      </c>
      <c r="AY89" s="152">
        <f>'Ile-Epo Market'!AX32</f>
        <v>500</v>
      </c>
      <c r="AZ89" s="152">
        <f>'Ile-Epo Market'!AY32</f>
        <v>500</v>
      </c>
      <c r="BA89" s="152">
        <f>'Ile-Epo Market'!AZ32</f>
        <v>700</v>
      </c>
      <c r="BB89" s="323">
        <f t="shared" si="29"/>
        <v>550</v>
      </c>
      <c r="BC89" s="351">
        <f>'Ile-Epo Market'!BB32</f>
        <v>800</v>
      </c>
      <c r="BD89" s="351">
        <f>'Ile-Epo Market'!BC32</f>
        <v>500</v>
      </c>
      <c r="BE89" s="351">
        <f>'Ile-Epo Market'!BD32</f>
        <v>600</v>
      </c>
      <c r="BF89" s="351">
        <f>'Ile-Epo Market'!BE32</f>
        <v>800</v>
      </c>
      <c r="BG89" s="351">
        <f>'Ile-Epo Market'!BF32</f>
        <v>600</v>
      </c>
      <c r="BH89" s="323">
        <f t="shared" si="34"/>
        <v>660</v>
      </c>
      <c r="BI89" s="351">
        <f>'Ile-Epo Market'!BH32</f>
        <v>700</v>
      </c>
      <c r="BJ89" s="351">
        <f>'Ile-Epo Market'!BI32</f>
        <v>800</v>
      </c>
      <c r="BK89" s="351">
        <f>'Ile-Epo Market'!BJ32</f>
        <v>500</v>
      </c>
      <c r="BL89" s="351">
        <f>'Ile-Epo Market'!BK32</f>
        <v>500</v>
      </c>
      <c r="BM89" s="323">
        <f t="shared" si="30"/>
        <v>625</v>
      </c>
      <c r="BN89" s="351">
        <f>'Ile-Epo Market'!BM32</f>
        <v>500</v>
      </c>
      <c r="BO89" s="351">
        <f>'Ile-Epo Market'!BN32</f>
        <v>500</v>
      </c>
      <c r="BP89" s="351">
        <f>'Ile-Epo Market'!BO32</f>
        <v>500</v>
      </c>
      <c r="BQ89" s="351">
        <f>'Ile-Epo Market'!BP32</f>
        <v>500</v>
      </c>
      <c r="BR89" s="323">
        <f t="shared" si="31"/>
        <v>500</v>
      </c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352"/>
      <c r="DO89" s="352"/>
      <c r="DP89" s="352"/>
      <c r="DQ89" s="352"/>
      <c r="DR89" s="352"/>
      <c r="DS89" s="352"/>
      <c r="DT89" s="352"/>
      <c r="DU89" s="352"/>
      <c r="DV89" s="352"/>
      <c r="DW89" s="352"/>
      <c r="DX89" s="352"/>
      <c r="DY89" s="352"/>
      <c r="DZ89" s="352"/>
      <c r="EA89" s="352"/>
      <c r="EB89" s="352"/>
      <c r="EC89" s="352"/>
      <c r="ED89" s="352"/>
      <c r="EE89" s="352"/>
      <c r="EF89" s="352"/>
      <c r="EG89" s="352"/>
      <c r="EH89" s="352"/>
      <c r="EI89" s="352"/>
      <c r="EJ89" s="352"/>
      <c r="EK89" s="352"/>
      <c r="EL89" s="352"/>
      <c r="EM89" s="352"/>
      <c r="EN89" s="352"/>
      <c r="EO89" s="352"/>
      <c r="EP89" s="352"/>
      <c r="EQ89" s="352"/>
      <c r="ER89" s="352"/>
      <c r="ES89" s="352"/>
      <c r="ET89" s="352"/>
      <c r="EU89" s="352"/>
      <c r="EV89" s="352"/>
      <c r="EW89" s="352"/>
      <c r="EX89" s="352"/>
      <c r="EY89" s="352"/>
      <c r="EZ89" s="352"/>
      <c r="FA89" s="352"/>
      <c r="FB89" s="352"/>
      <c r="FC89" s="352"/>
      <c r="FD89" s="352"/>
      <c r="FE89" s="352"/>
      <c r="FF89" s="352"/>
      <c r="FG89" s="352"/>
      <c r="FH89" s="352"/>
      <c r="FI89" s="352"/>
      <c r="FJ89" s="352"/>
      <c r="FK89" s="352"/>
      <c r="FL89" s="352"/>
      <c r="FM89" s="352"/>
      <c r="FN89" s="352"/>
      <c r="FO89" s="352"/>
      <c r="FP89" s="352"/>
      <c r="FQ89" s="352"/>
      <c r="FR89" s="352"/>
      <c r="FS89" s="352"/>
      <c r="FT89" s="352"/>
      <c r="FU89" s="352"/>
      <c r="FV89" s="352"/>
      <c r="FW89" s="352"/>
      <c r="FX89" s="352"/>
      <c r="FY89" s="352"/>
      <c r="FZ89" s="352"/>
      <c r="GA89" s="352"/>
      <c r="GB89" s="352"/>
      <c r="GC89" s="352"/>
      <c r="GD89" s="352"/>
      <c r="GE89" s="352"/>
      <c r="GF89" s="352"/>
      <c r="GG89" s="352"/>
      <c r="GH89" s="352"/>
      <c r="GI89" s="352"/>
      <c r="GJ89" s="352"/>
      <c r="GK89" s="352"/>
      <c r="GL89" s="352"/>
      <c r="GM89" s="352"/>
      <c r="GN89" s="352"/>
      <c r="GO89" s="352"/>
      <c r="GP89" s="352"/>
      <c r="GQ89" s="352"/>
      <c r="GR89" s="352"/>
      <c r="GS89" s="352"/>
      <c r="GT89" s="352"/>
      <c r="GU89" s="352"/>
      <c r="GV89" s="352"/>
      <c r="GW89" s="352"/>
      <c r="GX89" s="352"/>
      <c r="GY89" s="352"/>
      <c r="GZ89" s="352"/>
      <c r="HA89" s="352"/>
      <c r="HB89" s="352"/>
      <c r="HC89" s="352"/>
      <c r="HD89" s="352"/>
      <c r="HE89" s="352"/>
      <c r="HF89" s="352"/>
      <c r="HG89" s="352"/>
      <c r="HH89" s="352"/>
      <c r="HI89" s="352"/>
      <c r="HJ89" s="352"/>
      <c r="HK89" s="352"/>
      <c r="HL89" s="352"/>
      <c r="HM89" s="352"/>
      <c r="HN89" s="352"/>
      <c r="HO89" s="352"/>
      <c r="HP89" s="352"/>
      <c r="HQ89" s="352"/>
      <c r="HR89" s="352"/>
      <c r="HS89" s="352"/>
      <c r="HT89" s="352"/>
      <c r="HU89" s="352"/>
      <c r="HV89" s="352"/>
      <c r="HW89" s="352"/>
      <c r="HX89" s="352"/>
      <c r="HY89" s="352"/>
      <c r="HZ89" s="352"/>
      <c r="IA89" s="352"/>
      <c r="IB89" s="352"/>
      <c r="IC89" s="352"/>
      <c r="ID89" s="352"/>
      <c r="IE89" s="352"/>
      <c r="IF89" s="352"/>
      <c r="IG89" s="352"/>
      <c r="IH89" s="352"/>
      <c r="II89" s="352"/>
      <c r="IJ89" s="352"/>
      <c r="IK89" s="352"/>
      <c r="IL89" s="352"/>
      <c r="IM89" s="352"/>
      <c r="IN89" s="352"/>
      <c r="IO89" s="352"/>
      <c r="IP89" s="352"/>
      <c r="IQ89" s="352"/>
      <c r="IR89" s="352"/>
      <c r="IS89" s="352"/>
      <c r="IT89" s="352"/>
      <c r="IU89" s="352"/>
      <c r="IV89" s="352"/>
      <c r="IW89" s="352"/>
      <c r="IX89" s="352"/>
      <c r="IY89" s="352"/>
      <c r="IZ89" s="352"/>
      <c r="JA89" s="352"/>
      <c r="JB89" s="352"/>
      <c r="JC89" s="352"/>
      <c r="JD89" s="352"/>
      <c r="JE89" s="352"/>
      <c r="JF89" s="352"/>
      <c r="JG89" s="352"/>
      <c r="JH89" s="352"/>
      <c r="JI89" s="352"/>
      <c r="JJ89" s="352"/>
      <c r="JK89" s="352"/>
      <c r="JL89" s="352"/>
      <c r="JM89" s="352"/>
      <c r="JN89" s="352"/>
      <c r="JO89" s="352"/>
      <c r="JP89" s="352"/>
      <c r="JQ89" s="352"/>
      <c r="JR89" s="352"/>
      <c r="JS89" s="352"/>
      <c r="JT89" s="352"/>
      <c r="JU89" s="352"/>
      <c r="JV89" s="352"/>
      <c r="JW89" s="352"/>
      <c r="JX89" s="352"/>
      <c r="JY89" s="352"/>
      <c r="JZ89" s="352"/>
      <c r="KA89" s="352"/>
      <c r="KB89" s="352"/>
      <c r="KC89" s="352"/>
      <c r="KD89" s="352"/>
      <c r="KE89" s="352"/>
      <c r="KF89" s="352"/>
      <c r="KG89" s="352"/>
      <c r="KH89" s="352"/>
      <c r="KI89" s="352"/>
      <c r="KJ89" s="352"/>
      <c r="KK89" s="352"/>
      <c r="KL89" s="352"/>
      <c r="KM89" s="352"/>
      <c r="KN89" s="352"/>
      <c r="KO89" s="352"/>
      <c r="KP89" s="352"/>
      <c r="KQ89" s="352"/>
      <c r="KR89" s="352"/>
      <c r="KS89" s="352"/>
      <c r="KT89" s="352"/>
      <c r="KU89" s="352"/>
      <c r="KV89" s="352"/>
      <c r="KW89" s="352"/>
      <c r="KX89" s="352"/>
      <c r="KY89" s="352"/>
      <c r="KZ89" s="352"/>
      <c r="LA89" s="352"/>
      <c r="LB89" s="352"/>
      <c r="LC89" s="352"/>
      <c r="LD89" s="352"/>
      <c r="LE89" s="352"/>
      <c r="LF89" s="352"/>
      <c r="LG89" s="352"/>
      <c r="LH89" s="352"/>
      <c r="LI89" s="352"/>
      <c r="LJ89" s="352"/>
      <c r="LK89" s="352"/>
      <c r="LL89" s="352"/>
      <c r="LM89" s="352"/>
      <c r="LN89" s="352"/>
      <c r="LO89" s="352"/>
      <c r="LP89" s="352"/>
      <c r="LQ89" s="352"/>
      <c r="LR89" s="352"/>
      <c r="LS89" s="352"/>
      <c r="LT89" s="352"/>
      <c r="LU89" s="352"/>
      <c r="LV89" s="352"/>
      <c r="LW89" s="352"/>
    </row>
    <row r="90" spans="1:335" s="43" customFormat="1" ht="27.5" customHeight="1" thickBot="1" x14ac:dyDescent="0.5">
      <c r="A90" s="97"/>
      <c r="B90" s="244"/>
      <c r="C90" s="245"/>
      <c r="D90" s="407" t="s">
        <v>49</v>
      </c>
      <c r="E90" s="408"/>
      <c r="F90" s="408"/>
      <c r="G90" s="408"/>
      <c r="H90" s="409"/>
      <c r="I90" s="407" t="s">
        <v>50</v>
      </c>
      <c r="J90" s="408"/>
      <c r="K90" s="408"/>
      <c r="L90" s="408"/>
      <c r="M90" s="408"/>
      <c r="N90" s="410"/>
      <c r="O90" s="404" t="s">
        <v>51</v>
      </c>
      <c r="P90" s="405"/>
      <c r="Q90" s="405"/>
      <c r="R90" s="405"/>
      <c r="S90" s="406"/>
      <c r="T90" s="404" t="s">
        <v>52</v>
      </c>
      <c r="U90" s="405"/>
      <c r="V90" s="405"/>
      <c r="W90" s="406"/>
      <c r="X90" s="404" t="s">
        <v>53</v>
      </c>
      <c r="Y90" s="405"/>
      <c r="Z90" s="405"/>
      <c r="AA90" s="405"/>
      <c r="AB90" s="406"/>
      <c r="AC90" s="404" t="s">
        <v>54</v>
      </c>
      <c r="AD90" s="405"/>
      <c r="AE90" s="405"/>
      <c r="AF90" s="405"/>
      <c r="AG90" s="406"/>
      <c r="AH90" s="404" t="s">
        <v>197</v>
      </c>
      <c r="AI90" s="405"/>
      <c r="AJ90" s="405"/>
      <c r="AK90" s="405"/>
      <c r="AL90" s="406"/>
      <c r="AM90" s="404" t="s">
        <v>254</v>
      </c>
      <c r="AN90" s="405"/>
      <c r="AO90" s="405"/>
      <c r="AP90" s="405"/>
      <c r="AQ90" s="406"/>
      <c r="AR90" s="404" t="s">
        <v>296</v>
      </c>
      <c r="AS90" s="405"/>
      <c r="AT90" s="405"/>
      <c r="AU90" s="405"/>
      <c r="AV90" s="405"/>
      <c r="AW90" s="406"/>
      <c r="AX90" s="404" t="s">
        <v>346</v>
      </c>
      <c r="AY90" s="405"/>
      <c r="AZ90" s="405"/>
      <c r="BA90" s="405"/>
      <c r="BB90" s="406"/>
      <c r="BC90" s="404" t="s">
        <v>406</v>
      </c>
      <c r="BD90" s="405"/>
      <c r="BE90" s="405"/>
      <c r="BF90" s="405"/>
      <c r="BG90" s="405"/>
      <c r="BH90" s="406"/>
      <c r="BI90" s="404" t="s">
        <v>468</v>
      </c>
      <c r="BJ90" s="405"/>
      <c r="BK90" s="405"/>
      <c r="BL90" s="405"/>
      <c r="BM90" s="406"/>
      <c r="BN90" s="404" t="s">
        <v>524</v>
      </c>
      <c r="BO90" s="405"/>
      <c r="BP90" s="405"/>
      <c r="BQ90" s="405"/>
      <c r="BR90" s="406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353"/>
      <c r="DO90" s="353"/>
      <c r="DP90" s="353"/>
      <c r="DQ90" s="353"/>
      <c r="DR90" s="353"/>
      <c r="DS90" s="353"/>
      <c r="DT90" s="353"/>
      <c r="DU90" s="353"/>
      <c r="DV90" s="353"/>
      <c r="DW90" s="353"/>
      <c r="DX90" s="353"/>
      <c r="DY90" s="353"/>
      <c r="DZ90" s="353"/>
      <c r="EA90" s="353"/>
      <c r="EB90" s="353"/>
      <c r="EC90" s="353"/>
      <c r="ED90" s="353"/>
      <c r="EE90" s="353"/>
      <c r="EF90" s="353"/>
      <c r="EG90" s="353"/>
      <c r="EH90" s="353"/>
      <c r="EI90" s="353"/>
      <c r="EJ90" s="353"/>
      <c r="EK90" s="353"/>
      <c r="EL90" s="353"/>
      <c r="EM90" s="353"/>
      <c r="EN90" s="353"/>
      <c r="EO90" s="353"/>
      <c r="EP90" s="353"/>
      <c r="EQ90" s="353"/>
      <c r="ER90" s="353"/>
      <c r="ES90" s="353"/>
      <c r="ET90" s="353"/>
      <c r="EU90" s="353"/>
      <c r="EV90" s="353"/>
      <c r="EW90" s="353"/>
      <c r="EX90" s="353"/>
      <c r="EY90" s="353"/>
      <c r="EZ90" s="353"/>
      <c r="FA90" s="353"/>
      <c r="FB90" s="353"/>
      <c r="FC90" s="353"/>
      <c r="FD90" s="353"/>
      <c r="FE90" s="353"/>
      <c r="FF90" s="353"/>
      <c r="FG90" s="353"/>
      <c r="FH90" s="353"/>
      <c r="FI90" s="353"/>
      <c r="FJ90" s="353"/>
      <c r="FK90" s="353"/>
      <c r="FL90" s="353"/>
      <c r="FM90" s="353"/>
      <c r="FN90" s="353"/>
      <c r="FO90" s="353"/>
      <c r="FP90" s="353"/>
      <c r="FQ90" s="353"/>
      <c r="FR90" s="353"/>
      <c r="FS90" s="353"/>
      <c r="FT90" s="353"/>
      <c r="FU90" s="353"/>
      <c r="FV90" s="353"/>
      <c r="FW90" s="353"/>
      <c r="FX90" s="353"/>
      <c r="FY90" s="353"/>
      <c r="FZ90" s="353"/>
      <c r="GA90" s="353"/>
      <c r="GB90" s="353"/>
      <c r="GC90" s="353"/>
      <c r="GD90" s="353"/>
      <c r="GE90" s="353"/>
      <c r="GF90" s="353"/>
      <c r="GG90" s="353"/>
      <c r="GH90" s="353"/>
      <c r="GI90" s="353"/>
      <c r="GJ90" s="353"/>
      <c r="GK90" s="353"/>
      <c r="GL90" s="353"/>
      <c r="GM90" s="353"/>
      <c r="GN90" s="353"/>
      <c r="GO90" s="353"/>
      <c r="GP90" s="353"/>
      <c r="GQ90" s="353"/>
      <c r="GR90" s="353"/>
      <c r="GS90" s="353"/>
      <c r="GT90" s="353"/>
      <c r="GU90" s="353"/>
      <c r="GV90" s="353"/>
      <c r="GW90" s="353"/>
      <c r="GX90" s="353"/>
      <c r="GY90" s="353"/>
      <c r="GZ90" s="353"/>
      <c r="HA90" s="353"/>
      <c r="HB90" s="353"/>
      <c r="HC90" s="353"/>
      <c r="HD90" s="353"/>
      <c r="HE90" s="353"/>
      <c r="HF90" s="353"/>
      <c r="HG90" s="353"/>
      <c r="HH90" s="353"/>
      <c r="HI90" s="353"/>
      <c r="HJ90" s="353"/>
      <c r="HK90" s="353"/>
      <c r="HL90" s="353"/>
      <c r="HM90" s="353"/>
      <c r="HN90" s="353"/>
      <c r="HO90" s="353"/>
      <c r="HP90" s="353"/>
      <c r="HQ90" s="353"/>
      <c r="HR90" s="353"/>
      <c r="HS90" s="353"/>
      <c r="HT90" s="353"/>
      <c r="HU90" s="353"/>
      <c r="HV90" s="353"/>
      <c r="HW90" s="353"/>
      <c r="HX90" s="353"/>
      <c r="HY90" s="353"/>
      <c r="HZ90" s="353"/>
      <c r="IA90" s="353"/>
      <c r="IB90" s="353"/>
      <c r="IC90" s="353"/>
      <c r="ID90" s="353"/>
      <c r="IE90" s="353"/>
      <c r="IF90" s="353"/>
      <c r="IG90" s="353"/>
      <c r="IH90" s="353"/>
      <c r="II90" s="353"/>
      <c r="IJ90" s="353"/>
      <c r="IK90" s="353"/>
      <c r="IL90" s="353"/>
      <c r="IM90" s="353"/>
      <c r="IN90" s="353"/>
      <c r="IO90" s="353"/>
      <c r="IP90" s="353"/>
      <c r="IQ90" s="353"/>
      <c r="IR90" s="353"/>
      <c r="IS90" s="353"/>
      <c r="IT90" s="353"/>
      <c r="IU90" s="353"/>
      <c r="IV90" s="353"/>
      <c r="IW90" s="353"/>
      <c r="IX90" s="353"/>
      <c r="IY90" s="353"/>
      <c r="IZ90" s="353"/>
      <c r="JA90" s="353"/>
      <c r="JB90" s="353"/>
      <c r="JC90" s="353"/>
      <c r="JD90" s="353"/>
      <c r="JE90" s="353"/>
      <c r="JF90" s="353"/>
      <c r="JG90" s="353"/>
      <c r="JH90" s="353"/>
      <c r="JI90" s="353"/>
      <c r="JJ90" s="353"/>
      <c r="JK90" s="353"/>
      <c r="JL90" s="353"/>
      <c r="JM90" s="353"/>
      <c r="JN90" s="353"/>
      <c r="JO90" s="353"/>
      <c r="JP90" s="353"/>
      <c r="JQ90" s="353"/>
      <c r="JR90" s="353"/>
      <c r="JS90" s="353"/>
      <c r="JT90" s="353"/>
      <c r="JU90" s="353"/>
      <c r="JV90" s="353"/>
      <c r="JW90" s="353"/>
      <c r="JX90" s="353"/>
      <c r="JY90" s="353"/>
      <c r="JZ90" s="353"/>
      <c r="KA90" s="353"/>
      <c r="KB90" s="353"/>
      <c r="KC90" s="353"/>
      <c r="KD90" s="353"/>
      <c r="KE90" s="353"/>
      <c r="KF90" s="353"/>
      <c r="KG90" s="353"/>
      <c r="KH90" s="353"/>
      <c r="KI90" s="353"/>
      <c r="KJ90" s="353"/>
      <c r="KK90" s="353"/>
      <c r="KL90" s="353"/>
      <c r="KM90" s="353"/>
      <c r="KN90" s="353"/>
      <c r="KO90" s="353"/>
      <c r="KP90" s="353"/>
      <c r="KQ90" s="353"/>
      <c r="KR90" s="353"/>
      <c r="KS90" s="353"/>
      <c r="KT90" s="353"/>
      <c r="KU90" s="353"/>
      <c r="KV90" s="353"/>
      <c r="KW90" s="353"/>
      <c r="KX90" s="353"/>
      <c r="KY90" s="353"/>
      <c r="KZ90" s="353"/>
      <c r="LA90" s="353"/>
      <c r="LB90" s="353"/>
      <c r="LC90" s="353"/>
      <c r="LD90" s="353"/>
      <c r="LE90" s="353"/>
      <c r="LF90" s="353"/>
      <c r="LG90" s="353"/>
      <c r="LH90" s="353"/>
      <c r="LI90" s="353"/>
      <c r="LJ90" s="353"/>
      <c r="LK90" s="353"/>
      <c r="LL90" s="353"/>
      <c r="LM90" s="353"/>
      <c r="LN90" s="353"/>
      <c r="LO90" s="353"/>
      <c r="LP90" s="353"/>
      <c r="LQ90" s="353"/>
      <c r="LR90" s="353"/>
      <c r="LS90" s="353"/>
      <c r="LT90" s="353"/>
      <c r="LU90" s="353"/>
      <c r="LV90" s="353"/>
      <c r="LW90" s="353"/>
    </row>
    <row r="91" spans="1:335" s="114" customFormat="1" ht="28" customHeight="1" x14ac:dyDescent="0.35">
      <c r="A91" s="104" t="s">
        <v>42</v>
      </c>
      <c r="B91" s="104" t="s">
        <v>6</v>
      </c>
      <c r="C91" s="92" t="s">
        <v>95</v>
      </c>
      <c r="D91" s="110" t="s">
        <v>38</v>
      </c>
      <c r="E91" s="110" t="s">
        <v>8</v>
      </c>
      <c r="F91" s="110" t="s">
        <v>9</v>
      </c>
      <c r="G91" s="110" t="s">
        <v>10</v>
      </c>
      <c r="H91" s="174" t="s">
        <v>31</v>
      </c>
      <c r="I91" s="110" t="s">
        <v>7</v>
      </c>
      <c r="J91" s="110" t="s">
        <v>8</v>
      </c>
      <c r="K91" s="110" t="s">
        <v>9</v>
      </c>
      <c r="L91" s="110" t="s">
        <v>10</v>
      </c>
      <c r="M91" s="110" t="s">
        <v>29</v>
      </c>
      <c r="N91" s="174" t="s">
        <v>32</v>
      </c>
      <c r="O91" s="110" t="s">
        <v>7</v>
      </c>
      <c r="P91" s="110" t="s">
        <v>8</v>
      </c>
      <c r="Q91" s="110" t="s">
        <v>9</v>
      </c>
      <c r="R91" s="110" t="s">
        <v>10</v>
      </c>
      <c r="S91" s="174" t="s">
        <v>33</v>
      </c>
      <c r="T91" s="110" t="s">
        <v>7</v>
      </c>
      <c r="U91" s="110" t="s">
        <v>8</v>
      </c>
      <c r="V91" s="110" t="s">
        <v>9</v>
      </c>
      <c r="W91" s="174" t="s">
        <v>34</v>
      </c>
      <c r="X91" s="110" t="s">
        <v>7</v>
      </c>
      <c r="Y91" s="110" t="s">
        <v>8</v>
      </c>
      <c r="Z91" s="110" t="s">
        <v>9</v>
      </c>
      <c r="AA91" s="110" t="s">
        <v>10</v>
      </c>
      <c r="AB91" s="174" t="s">
        <v>35</v>
      </c>
      <c r="AC91" s="175" t="s">
        <v>7</v>
      </c>
      <c r="AD91" s="110" t="s">
        <v>8</v>
      </c>
      <c r="AE91" s="110" t="s">
        <v>9</v>
      </c>
      <c r="AF91" s="110" t="s">
        <v>10</v>
      </c>
      <c r="AG91" s="174" t="s">
        <v>37</v>
      </c>
      <c r="AH91" s="175" t="s">
        <v>7</v>
      </c>
      <c r="AI91" s="110" t="s">
        <v>8</v>
      </c>
      <c r="AJ91" s="110" t="s">
        <v>9</v>
      </c>
      <c r="AK91" s="110" t="s">
        <v>10</v>
      </c>
      <c r="AL91" s="162" t="s">
        <v>353</v>
      </c>
      <c r="AM91" s="113" t="s">
        <v>7</v>
      </c>
      <c r="AN91" s="110" t="s">
        <v>8</v>
      </c>
      <c r="AO91" s="110" t="s">
        <v>9</v>
      </c>
      <c r="AP91" s="110" t="s">
        <v>10</v>
      </c>
      <c r="AQ91" s="322" t="s">
        <v>272</v>
      </c>
      <c r="AR91" s="113" t="s">
        <v>7</v>
      </c>
      <c r="AS91" s="110" t="s">
        <v>8</v>
      </c>
      <c r="AT91" s="110" t="s">
        <v>9</v>
      </c>
      <c r="AU91" s="110" t="s">
        <v>10</v>
      </c>
      <c r="AV91" s="110" t="s">
        <v>29</v>
      </c>
      <c r="AW91" s="322" t="s">
        <v>352</v>
      </c>
      <c r="AX91" s="113" t="s">
        <v>7</v>
      </c>
      <c r="AY91" s="110" t="s">
        <v>8</v>
      </c>
      <c r="AZ91" s="110" t="s">
        <v>9</v>
      </c>
      <c r="BA91" s="110" t="s">
        <v>10</v>
      </c>
      <c r="BB91" s="174" t="s">
        <v>351</v>
      </c>
      <c r="BC91" s="113" t="s">
        <v>7</v>
      </c>
      <c r="BD91" s="110" t="s">
        <v>8</v>
      </c>
      <c r="BE91" s="110" t="s">
        <v>9</v>
      </c>
      <c r="BF91" s="110" t="s">
        <v>10</v>
      </c>
      <c r="BG91" s="110" t="s">
        <v>29</v>
      </c>
      <c r="BH91" s="322" t="s">
        <v>407</v>
      </c>
      <c r="BI91" s="113" t="s">
        <v>7</v>
      </c>
      <c r="BJ91" s="110" t="s">
        <v>8</v>
      </c>
      <c r="BK91" s="110" t="s">
        <v>9</v>
      </c>
      <c r="BL91" s="110" t="s">
        <v>10</v>
      </c>
      <c r="BM91" s="322" t="s">
        <v>469</v>
      </c>
      <c r="BN91" s="113" t="s">
        <v>7</v>
      </c>
      <c r="BO91" s="110" t="s">
        <v>8</v>
      </c>
      <c r="BP91" s="110" t="s">
        <v>9</v>
      </c>
      <c r="BQ91" s="110" t="s">
        <v>10</v>
      </c>
      <c r="BR91" s="322" t="s">
        <v>469</v>
      </c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358"/>
      <c r="DO91" s="358"/>
      <c r="DP91" s="358"/>
      <c r="DQ91" s="358"/>
      <c r="DR91" s="358"/>
      <c r="DS91" s="358"/>
      <c r="DT91" s="358"/>
      <c r="DU91" s="358"/>
      <c r="DV91" s="358"/>
      <c r="DW91" s="358"/>
      <c r="DX91" s="358"/>
      <c r="DY91" s="358"/>
      <c r="DZ91" s="358"/>
      <c r="EA91" s="358"/>
      <c r="EB91" s="358"/>
      <c r="EC91" s="358"/>
      <c r="ED91" s="358"/>
      <c r="EE91" s="358"/>
      <c r="EF91" s="358"/>
      <c r="EG91" s="358"/>
      <c r="EH91" s="358"/>
      <c r="EI91" s="358"/>
      <c r="EJ91" s="358"/>
      <c r="EK91" s="358"/>
      <c r="EL91" s="358"/>
      <c r="EM91" s="358"/>
      <c r="EN91" s="358"/>
      <c r="EO91" s="358"/>
      <c r="EP91" s="358"/>
      <c r="EQ91" s="358"/>
      <c r="ER91" s="358"/>
      <c r="ES91" s="358"/>
      <c r="ET91" s="358"/>
      <c r="EU91" s="358"/>
      <c r="EV91" s="358"/>
      <c r="EW91" s="358"/>
      <c r="EX91" s="358"/>
      <c r="EY91" s="358"/>
      <c r="EZ91" s="358"/>
      <c r="FA91" s="358"/>
      <c r="FB91" s="358"/>
      <c r="FC91" s="358"/>
      <c r="FD91" s="358"/>
      <c r="FE91" s="358"/>
      <c r="FF91" s="358"/>
      <c r="FG91" s="358"/>
      <c r="FH91" s="358"/>
      <c r="FI91" s="358"/>
      <c r="FJ91" s="358"/>
      <c r="FK91" s="358"/>
      <c r="FL91" s="358"/>
      <c r="FM91" s="358"/>
      <c r="FN91" s="358"/>
      <c r="FO91" s="358"/>
      <c r="FP91" s="358"/>
      <c r="FQ91" s="358"/>
      <c r="FR91" s="358"/>
      <c r="FS91" s="358"/>
      <c r="FT91" s="358"/>
      <c r="FU91" s="358"/>
      <c r="FV91" s="358"/>
      <c r="FW91" s="358"/>
      <c r="FX91" s="358"/>
      <c r="FY91" s="358"/>
      <c r="FZ91" s="358"/>
      <c r="GA91" s="358"/>
      <c r="GB91" s="358"/>
      <c r="GC91" s="358"/>
      <c r="GD91" s="358"/>
      <c r="GE91" s="358"/>
      <c r="GF91" s="358"/>
      <c r="GG91" s="358"/>
      <c r="GH91" s="358"/>
      <c r="GI91" s="358"/>
      <c r="GJ91" s="358"/>
      <c r="GK91" s="358"/>
      <c r="GL91" s="358"/>
      <c r="GM91" s="358"/>
      <c r="GN91" s="358"/>
      <c r="GO91" s="358"/>
      <c r="GP91" s="358"/>
      <c r="GQ91" s="358"/>
      <c r="GR91" s="358"/>
      <c r="GS91" s="358"/>
      <c r="GT91" s="358"/>
      <c r="GU91" s="358"/>
      <c r="GV91" s="358"/>
      <c r="GW91" s="358"/>
      <c r="GX91" s="358"/>
      <c r="GY91" s="358"/>
      <c r="GZ91" s="358"/>
      <c r="HA91" s="358"/>
      <c r="HB91" s="358"/>
      <c r="HC91" s="358"/>
      <c r="HD91" s="358"/>
      <c r="HE91" s="358"/>
      <c r="HF91" s="358"/>
      <c r="HG91" s="358"/>
      <c r="HH91" s="358"/>
      <c r="HI91" s="358"/>
      <c r="HJ91" s="358"/>
      <c r="HK91" s="358"/>
      <c r="HL91" s="358"/>
      <c r="HM91" s="358"/>
      <c r="HN91" s="358"/>
      <c r="HO91" s="358"/>
      <c r="HP91" s="358"/>
      <c r="HQ91" s="358"/>
      <c r="HR91" s="358"/>
      <c r="HS91" s="358"/>
      <c r="HT91" s="358"/>
      <c r="HU91" s="358"/>
      <c r="HV91" s="358"/>
      <c r="HW91" s="358"/>
      <c r="HX91" s="358"/>
      <c r="HY91" s="358"/>
      <c r="HZ91" s="358"/>
      <c r="IA91" s="358"/>
      <c r="IB91" s="358"/>
      <c r="IC91" s="358"/>
      <c r="ID91" s="358"/>
      <c r="IE91" s="358"/>
      <c r="IF91" s="358"/>
      <c r="IG91" s="358"/>
      <c r="IH91" s="358"/>
      <c r="II91" s="358"/>
      <c r="IJ91" s="358"/>
      <c r="IK91" s="358"/>
      <c r="IL91" s="358"/>
      <c r="IM91" s="358"/>
      <c r="IN91" s="358"/>
      <c r="IO91" s="358"/>
      <c r="IP91" s="358"/>
      <c r="IQ91" s="358"/>
      <c r="IR91" s="358"/>
      <c r="IS91" s="358"/>
      <c r="IT91" s="358"/>
      <c r="IU91" s="358"/>
      <c r="IV91" s="358"/>
      <c r="IW91" s="358"/>
      <c r="IX91" s="358"/>
      <c r="IY91" s="358"/>
      <c r="IZ91" s="358"/>
      <c r="JA91" s="358"/>
      <c r="JB91" s="358"/>
      <c r="JC91" s="358"/>
      <c r="JD91" s="358"/>
      <c r="JE91" s="358"/>
      <c r="JF91" s="358"/>
      <c r="JG91" s="358"/>
      <c r="JH91" s="358"/>
      <c r="JI91" s="358"/>
      <c r="JJ91" s="358"/>
      <c r="JK91" s="358"/>
      <c r="JL91" s="358"/>
      <c r="JM91" s="358"/>
      <c r="JN91" s="358"/>
      <c r="JO91" s="358"/>
      <c r="JP91" s="358"/>
      <c r="JQ91" s="358"/>
      <c r="JR91" s="358"/>
      <c r="JS91" s="358"/>
      <c r="JT91" s="358"/>
      <c r="JU91" s="358"/>
      <c r="JV91" s="358"/>
      <c r="JW91" s="358"/>
      <c r="JX91" s="358"/>
      <c r="JY91" s="358"/>
      <c r="JZ91" s="358"/>
      <c r="KA91" s="358"/>
      <c r="KB91" s="358"/>
      <c r="KC91" s="358"/>
      <c r="KD91" s="358"/>
      <c r="KE91" s="358"/>
      <c r="KF91" s="358"/>
      <c r="KG91" s="358"/>
      <c r="KH91" s="358"/>
      <c r="KI91" s="358"/>
      <c r="KJ91" s="358"/>
      <c r="KK91" s="358"/>
      <c r="KL91" s="358"/>
      <c r="KM91" s="358"/>
      <c r="KN91" s="358"/>
      <c r="KO91" s="358"/>
      <c r="KP91" s="358"/>
      <c r="KQ91" s="358"/>
      <c r="KR91" s="358"/>
      <c r="KS91" s="358"/>
      <c r="KT91" s="358"/>
      <c r="KU91" s="358"/>
      <c r="KV91" s="358"/>
      <c r="KW91" s="358"/>
      <c r="KX91" s="358"/>
      <c r="KY91" s="358"/>
      <c r="KZ91" s="358"/>
      <c r="LA91" s="358"/>
      <c r="LB91" s="358"/>
      <c r="LC91" s="358"/>
      <c r="LD91" s="358"/>
      <c r="LE91" s="358"/>
      <c r="LF91" s="358"/>
      <c r="LG91" s="358"/>
      <c r="LH91" s="358"/>
      <c r="LI91" s="358"/>
      <c r="LJ91" s="358"/>
      <c r="LK91" s="358"/>
      <c r="LL91" s="358"/>
      <c r="LM91" s="358"/>
      <c r="LN91" s="358"/>
      <c r="LO91" s="358"/>
      <c r="LP91" s="358"/>
      <c r="LQ91" s="358"/>
      <c r="LR91" s="358"/>
      <c r="LS91" s="358"/>
      <c r="LT91" s="358"/>
      <c r="LU91" s="358"/>
      <c r="LV91" s="358"/>
      <c r="LW91" s="358"/>
    </row>
    <row r="92" spans="1:335" s="42" customFormat="1" x14ac:dyDescent="0.35">
      <c r="A92" s="118">
        <v>1</v>
      </c>
      <c r="B92" s="88" t="s">
        <v>82</v>
      </c>
      <c r="C92" s="88" t="s">
        <v>81</v>
      </c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40">
        <v>68000</v>
      </c>
      <c r="AD92" s="128">
        <f>'Agege Market'!AC6</f>
        <v>70000</v>
      </c>
      <c r="AE92" s="128">
        <f>'Agege Market'!AD6</f>
        <v>81000</v>
      </c>
      <c r="AF92" s="128">
        <f>'Agege Market'!AE6</f>
        <v>81000</v>
      </c>
      <c r="AG92" s="129">
        <f>AVERAGE(AC92:AF92)</f>
        <v>75000</v>
      </c>
      <c r="AH92" s="140">
        <f>'Agege Market'!AG6</f>
        <v>83000</v>
      </c>
      <c r="AI92" s="140">
        <f>'Agege Market'!AH6</f>
        <v>85000</v>
      </c>
      <c r="AJ92" s="140">
        <f>'Agege Market'!AI6</f>
        <v>85000</v>
      </c>
      <c r="AK92" s="140">
        <f>'Agege Market'!AJ6</f>
        <v>88000</v>
      </c>
      <c r="AL92" s="129">
        <f t="shared" ref="AL92:AL107" si="43">AVERAGE(AH92:AK92)</f>
        <v>85250</v>
      </c>
      <c r="AM92" s="152">
        <f>'Agege Market'!AL6</f>
        <v>88000</v>
      </c>
      <c r="AN92" s="152">
        <f>'Agege Market'!AM6</f>
        <v>88000</v>
      </c>
      <c r="AO92" s="152">
        <f>'Agege Market'!AN6</f>
        <v>88000</v>
      </c>
      <c r="AP92" s="152">
        <f>'Agege Market'!AO6</f>
        <v>88000</v>
      </c>
      <c r="AQ92" s="323">
        <f>AVERAGE(AM92:AP92)</f>
        <v>88000</v>
      </c>
      <c r="AR92" s="152">
        <f>'Agege Market'!AQ6</f>
        <v>88000</v>
      </c>
      <c r="AS92" s="152">
        <f>'Agege Market'!AR6</f>
        <v>88000</v>
      </c>
      <c r="AT92" s="152">
        <f>'Agege Market'!AS6</f>
        <v>88000</v>
      </c>
      <c r="AU92" s="152">
        <f>'Agege Market'!AT6</f>
        <v>88000</v>
      </c>
      <c r="AV92" s="152">
        <f>'Agege Market'!AU6</f>
        <v>57000</v>
      </c>
      <c r="AW92" s="323">
        <f>AVERAGE(AR92:AV92)</f>
        <v>81800</v>
      </c>
      <c r="AX92" s="152">
        <f>'Agege Market'!AW6</f>
        <v>57000</v>
      </c>
      <c r="AY92" s="152">
        <f>'Agege Market'!AX6</f>
        <v>57000</v>
      </c>
      <c r="AZ92" s="152">
        <f>'Agege Market'!AY6</f>
        <v>55000</v>
      </c>
      <c r="BA92" s="152">
        <f>'Agege Market'!AZ6</f>
        <v>57000</v>
      </c>
      <c r="BB92" s="323">
        <f t="shared" ref="BB92:BB107" si="44">AVERAGE(AX92:BA92)</f>
        <v>56500</v>
      </c>
      <c r="BC92" s="152">
        <f>'Agege Market'!BB6</f>
        <v>60000</v>
      </c>
      <c r="BD92" s="351">
        <f>'Agege Market'!BC6</f>
        <v>60000</v>
      </c>
      <c r="BE92" s="351">
        <f>'Agege Market'!BD6</f>
        <v>60000</v>
      </c>
      <c r="BF92" s="351">
        <f>'Agege Market'!BE6</f>
        <v>62000</v>
      </c>
      <c r="BG92" s="351">
        <f>'Agege Market'!BF6</f>
        <v>62000</v>
      </c>
      <c r="BH92" s="323">
        <f>AVERAGE(BC92:BG92)</f>
        <v>60800</v>
      </c>
      <c r="BI92" s="351">
        <f>'Agege Market'!BH6</f>
        <v>62000</v>
      </c>
      <c r="BJ92" s="351">
        <f>'Agege Market'!BI6</f>
        <v>62000</v>
      </c>
      <c r="BK92" s="351">
        <f>'Agege Market'!BJ6</f>
        <v>62000</v>
      </c>
      <c r="BL92" s="351">
        <f>'Agege Market'!BK6</f>
        <v>62000</v>
      </c>
      <c r="BM92" s="323">
        <f t="shared" ref="BM92:BM107" si="45">AVERAGE(BI92:BL92)</f>
        <v>62000</v>
      </c>
      <c r="BN92" s="351">
        <f>'Agege Market'!BM6</f>
        <v>62000</v>
      </c>
      <c r="BO92" s="351">
        <f>'Agege Market'!BN6</f>
        <v>62000</v>
      </c>
      <c r="BP92" s="351">
        <f>'Agege Market'!BO6</f>
        <v>62000</v>
      </c>
      <c r="BQ92" s="351">
        <f>'Agege Market'!BP6</f>
        <v>60000</v>
      </c>
      <c r="BR92" s="323">
        <f t="shared" ref="BR92:BR107" si="46">AVERAGE(BN92:BQ92)</f>
        <v>61500</v>
      </c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352"/>
      <c r="DO92" s="352"/>
      <c r="DP92" s="352"/>
      <c r="DQ92" s="352"/>
      <c r="DR92" s="352"/>
      <c r="DS92" s="352"/>
      <c r="DT92" s="352"/>
      <c r="DU92" s="352"/>
      <c r="DV92" s="352"/>
      <c r="DW92" s="352"/>
      <c r="DX92" s="352"/>
      <c r="DY92" s="352"/>
      <c r="DZ92" s="352"/>
      <c r="EA92" s="352"/>
      <c r="EB92" s="352"/>
      <c r="EC92" s="352"/>
      <c r="ED92" s="352"/>
      <c r="EE92" s="352"/>
      <c r="EF92" s="352"/>
      <c r="EG92" s="352"/>
      <c r="EH92" s="352"/>
      <c r="EI92" s="352"/>
      <c r="EJ92" s="352"/>
      <c r="EK92" s="352"/>
      <c r="EL92" s="352"/>
      <c r="EM92" s="352"/>
      <c r="EN92" s="352"/>
      <c r="EO92" s="352"/>
      <c r="EP92" s="352"/>
      <c r="EQ92" s="352"/>
      <c r="ER92" s="352"/>
      <c r="ES92" s="352"/>
      <c r="ET92" s="352"/>
      <c r="EU92" s="352"/>
      <c r="EV92" s="352"/>
      <c r="EW92" s="352"/>
      <c r="EX92" s="352"/>
      <c r="EY92" s="352"/>
      <c r="EZ92" s="352"/>
      <c r="FA92" s="352"/>
      <c r="FB92" s="352"/>
      <c r="FC92" s="352"/>
      <c r="FD92" s="352"/>
      <c r="FE92" s="352"/>
      <c r="FF92" s="352"/>
      <c r="FG92" s="352"/>
      <c r="FH92" s="352"/>
      <c r="FI92" s="352"/>
      <c r="FJ92" s="352"/>
      <c r="FK92" s="352"/>
      <c r="FL92" s="352"/>
      <c r="FM92" s="352"/>
      <c r="FN92" s="352"/>
      <c r="FO92" s="352"/>
      <c r="FP92" s="352"/>
      <c r="FQ92" s="352"/>
      <c r="FR92" s="352"/>
      <c r="FS92" s="352"/>
      <c r="FT92" s="352"/>
      <c r="FU92" s="352"/>
      <c r="FV92" s="352"/>
      <c r="FW92" s="352"/>
      <c r="FX92" s="352"/>
      <c r="FY92" s="352"/>
      <c r="FZ92" s="352"/>
      <c r="GA92" s="352"/>
      <c r="GB92" s="352"/>
      <c r="GC92" s="352"/>
      <c r="GD92" s="352"/>
      <c r="GE92" s="352"/>
      <c r="GF92" s="352"/>
      <c r="GG92" s="352"/>
      <c r="GH92" s="352"/>
      <c r="GI92" s="352"/>
      <c r="GJ92" s="352"/>
      <c r="GK92" s="352"/>
      <c r="GL92" s="352"/>
      <c r="GM92" s="352"/>
      <c r="GN92" s="352"/>
      <c r="GO92" s="352"/>
      <c r="GP92" s="352"/>
      <c r="GQ92" s="352"/>
      <c r="GR92" s="352"/>
      <c r="GS92" s="352"/>
      <c r="GT92" s="352"/>
      <c r="GU92" s="352"/>
      <c r="GV92" s="352"/>
      <c r="GW92" s="352"/>
      <c r="GX92" s="352"/>
      <c r="GY92" s="352"/>
      <c r="GZ92" s="352"/>
      <c r="HA92" s="352"/>
      <c r="HB92" s="352"/>
      <c r="HC92" s="352"/>
      <c r="HD92" s="352"/>
      <c r="HE92" s="352"/>
      <c r="HF92" s="352"/>
      <c r="HG92" s="352"/>
      <c r="HH92" s="352"/>
      <c r="HI92" s="352"/>
      <c r="HJ92" s="352"/>
      <c r="HK92" s="352"/>
      <c r="HL92" s="352"/>
      <c r="HM92" s="352"/>
      <c r="HN92" s="352"/>
      <c r="HO92" s="352"/>
      <c r="HP92" s="352"/>
      <c r="HQ92" s="352"/>
      <c r="HR92" s="352"/>
      <c r="HS92" s="352"/>
      <c r="HT92" s="352"/>
      <c r="HU92" s="352"/>
      <c r="HV92" s="352"/>
      <c r="HW92" s="352"/>
      <c r="HX92" s="352"/>
      <c r="HY92" s="352"/>
      <c r="HZ92" s="352"/>
      <c r="IA92" s="352"/>
      <c r="IB92" s="352"/>
      <c r="IC92" s="352"/>
      <c r="ID92" s="352"/>
      <c r="IE92" s="352"/>
      <c r="IF92" s="352"/>
      <c r="IG92" s="352"/>
      <c r="IH92" s="352"/>
      <c r="II92" s="352"/>
      <c r="IJ92" s="352"/>
      <c r="IK92" s="352"/>
      <c r="IL92" s="352"/>
      <c r="IM92" s="352"/>
      <c r="IN92" s="352"/>
      <c r="IO92" s="352"/>
      <c r="IP92" s="352"/>
      <c r="IQ92" s="352"/>
      <c r="IR92" s="352"/>
      <c r="IS92" s="352"/>
      <c r="IT92" s="352"/>
      <c r="IU92" s="352"/>
      <c r="IV92" s="352"/>
      <c r="IW92" s="352"/>
      <c r="IX92" s="352"/>
      <c r="IY92" s="352"/>
      <c r="IZ92" s="352"/>
      <c r="JA92" s="352"/>
      <c r="JB92" s="352"/>
      <c r="JC92" s="352"/>
      <c r="JD92" s="352"/>
      <c r="JE92" s="352"/>
      <c r="JF92" s="352"/>
      <c r="JG92" s="352"/>
      <c r="JH92" s="352"/>
      <c r="JI92" s="352"/>
      <c r="JJ92" s="352"/>
      <c r="JK92" s="352"/>
      <c r="JL92" s="352"/>
      <c r="JM92" s="352"/>
      <c r="JN92" s="352"/>
      <c r="JO92" s="352"/>
      <c r="JP92" s="352"/>
      <c r="JQ92" s="352"/>
      <c r="JR92" s="352"/>
      <c r="JS92" s="352"/>
      <c r="JT92" s="352"/>
      <c r="JU92" s="352"/>
      <c r="JV92" s="352"/>
      <c r="JW92" s="352"/>
      <c r="JX92" s="352"/>
      <c r="JY92" s="352"/>
      <c r="JZ92" s="352"/>
      <c r="KA92" s="352"/>
      <c r="KB92" s="352"/>
      <c r="KC92" s="352"/>
      <c r="KD92" s="352"/>
      <c r="KE92" s="352"/>
      <c r="KF92" s="352"/>
      <c r="KG92" s="352"/>
      <c r="KH92" s="352"/>
      <c r="KI92" s="352"/>
      <c r="KJ92" s="352"/>
      <c r="KK92" s="352"/>
      <c r="KL92" s="352"/>
      <c r="KM92" s="352"/>
      <c r="KN92" s="352"/>
      <c r="KO92" s="352"/>
      <c r="KP92" s="352"/>
      <c r="KQ92" s="352"/>
      <c r="KR92" s="352"/>
      <c r="KS92" s="352"/>
      <c r="KT92" s="352"/>
      <c r="KU92" s="352"/>
      <c r="KV92" s="352"/>
      <c r="KW92" s="352"/>
      <c r="KX92" s="352"/>
      <c r="KY92" s="352"/>
      <c r="KZ92" s="352"/>
      <c r="LA92" s="352"/>
      <c r="LB92" s="352"/>
      <c r="LC92" s="352"/>
      <c r="LD92" s="352"/>
      <c r="LE92" s="352"/>
      <c r="LF92" s="352"/>
      <c r="LG92" s="352"/>
      <c r="LH92" s="352"/>
      <c r="LI92" s="352"/>
      <c r="LJ92" s="352"/>
      <c r="LK92" s="352"/>
      <c r="LL92" s="352"/>
      <c r="LM92" s="352"/>
      <c r="LN92" s="352"/>
      <c r="LO92" s="352"/>
      <c r="LP92" s="352"/>
      <c r="LQ92" s="352"/>
      <c r="LR92" s="352"/>
      <c r="LS92" s="352"/>
      <c r="LT92" s="352"/>
      <c r="LU92" s="352"/>
      <c r="LV92" s="352"/>
      <c r="LW92" s="352"/>
    </row>
    <row r="93" spans="1:335" s="42" customFormat="1" x14ac:dyDescent="0.35">
      <c r="A93" s="118">
        <v>2</v>
      </c>
      <c r="B93" s="88" t="s">
        <v>105</v>
      </c>
      <c r="C93" s="88" t="s">
        <v>81</v>
      </c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40">
        <v>73000</v>
      </c>
      <c r="AD93" s="128">
        <f>'Agege Market'!AC7</f>
        <v>77000</v>
      </c>
      <c r="AE93" s="128">
        <f>'Agege Market'!AD7</f>
        <v>85000</v>
      </c>
      <c r="AF93" s="128">
        <f>'Agege Market'!AE7</f>
        <v>85000</v>
      </c>
      <c r="AG93" s="129">
        <f>AVERAGE(AC93:AF93)</f>
        <v>80000</v>
      </c>
      <c r="AH93" s="140">
        <f>'Agege Market'!AG7</f>
        <v>87000</v>
      </c>
      <c r="AI93" s="140">
        <f>'Agege Market'!AH7</f>
        <v>87000</v>
      </c>
      <c r="AJ93" s="140">
        <f>'Agege Market'!AI7</f>
        <v>87000</v>
      </c>
      <c r="AK93" s="140">
        <f>'Agege Market'!AJ7</f>
        <v>86000</v>
      </c>
      <c r="AL93" s="129">
        <f t="shared" si="43"/>
        <v>86750</v>
      </c>
      <c r="AM93" s="152">
        <f>'Agege Market'!AL7</f>
        <v>87000</v>
      </c>
      <c r="AN93" s="152">
        <f>'Agege Market'!AM7</f>
        <v>85000</v>
      </c>
      <c r="AO93" s="152">
        <f>'Agege Market'!AN7</f>
        <v>85000</v>
      </c>
      <c r="AP93" s="152">
        <f>'Agege Market'!AO7</f>
        <v>85000</v>
      </c>
      <c r="AQ93" s="323">
        <f t="shared" ref="AQ93:AQ118" si="47">AVERAGE(AM93:AP93)</f>
        <v>85500</v>
      </c>
      <c r="AR93" s="152">
        <f>'Agege Market'!AQ7</f>
        <v>85000</v>
      </c>
      <c r="AS93" s="152">
        <f>'Agege Market'!AR7</f>
        <v>85000</v>
      </c>
      <c r="AT93" s="152">
        <f>'Agege Market'!AS7</f>
        <v>78000</v>
      </c>
      <c r="AU93" s="152">
        <f>'Agege Market'!AT7</f>
        <v>76500</v>
      </c>
      <c r="AV93" s="152">
        <f>'Agege Market'!AU7</f>
        <v>78000</v>
      </c>
      <c r="AW93" s="323">
        <f t="shared" ref="AW93:AW118" si="48">AVERAGE(AR93:AV93)</f>
        <v>80500</v>
      </c>
      <c r="AX93" s="152">
        <f>'Agege Market'!AW7</f>
        <v>78000</v>
      </c>
      <c r="AY93" s="152">
        <f>'Agege Market'!AX7</f>
        <v>78000</v>
      </c>
      <c r="AZ93" s="152">
        <f>'Agege Market'!AY7</f>
        <v>78000</v>
      </c>
      <c r="BA93" s="152">
        <f>'Agege Market'!AZ7</f>
        <v>78000</v>
      </c>
      <c r="BB93" s="323">
        <f t="shared" si="44"/>
        <v>78000</v>
      </c>
      <c r="BC93" s="152">
        <f>'Agege Market'!BB7</f>
        <v>79000</v>
      </c>
      <c r="BD93" s="351">
        <f>'Agege Market'!BC7</f>
        <v>79000</v>
      </c>
      <c r="BE93" s="351">
        <f>'Agege Market'!BD7</f>
        <v>85000</v>
      </c>
      <c r="BF93" s="351">
        <f>'Agege Market'!BE7</f>
        <v>85000</v>
      </c>
      <c r="BG93" s="351">
        <f>'Agege Market'!BF7</f>
        <v>85000</v>
      </c>
      <c r="BH93" s="323">
        <f t="shared" ref="BH93:BH118" si="49">AVERAGE(BC93:BG93)</f>
        <v>82600</v>
      </c>
      <c r="BI93" s="351">
        <f>'Agege Market'!BH7</f>
        <v>85000</v>
      </c>
      <c r="BJ93" s="351">
        <f>'Agege Market'!BI7</f>
        <v>83000</v>
      </c>
      <c r="BK93" s="351">
        <f>'Agege Market'!BJ7</f>
        <v>83000</v>
      </c>
      <c r="BL93" s="351">
        <f>'Agege Market'!BK7</f>
        <v>83000</v>
      </c>
      <c r="BM93" s="323">
        <f t="shared" si="45"/>
        <v>83500</v>
      </c>
      <c r="BN93" s="351">
        <f>'Agege Market'!BM7</f>
        <v>75000</v>
      </c>
      <c r="BO93" s="351">
        <f>'Agege Market'!BN7</f>
        <v>75000</v>
      </c>
      <c r="BP93" s="351">
        <f>'Agege Market'!BO7</f>
        <v>74000</v>
      </c>
      <c r="BQ93" s="351">
        <f>'Agege Market'!BP7</f>
        <v>72000</v>
      </c>
      <c r="BR93" s="323">
        <f t="shared" si="46"/>
        <v>74000</v>
      </c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352"/>
      <c r="DO93" s="352"/>
      <c r="DP93" s="352"/>
      <c r="DQ93" s="352"/>
      <c r="DR93" s="352"/>
      <c r="DS93" s="352"/>
      <c r="DT93" s="352"/>
      <c r="DU93" s="352"/>
      <c r="DV93" s="352"/>
      <c r="DW93" s="352"/>
      <c r="DX93" s="352"/>
      <c r="DY93" s="352"/>
      <c r="DZ93" s="352"/>
      <c r="EA93" s="352"/>
      <c r="EB93" s="352"/>
      <c r="EC93" s="352"/>
      <c r="ED93" s="352"/>
      <c r="EE93" s="352"/>
      <c r="EF93" s="352"/>
      <c r="EG93" s="352"/>
      <c r="EH93" s="352"/>
      <c r="EI93" s="352"/>
      <c r="EJ93" s="352"/>
      <c r="EK93" s="352"/>
      <c r="EL93" s="352"/>
      <c r="EM93" s="352"/>
      <c r="EN93" s="352"/>
      <c r="EO93" s="352"/>
      <c r="EP93" s="352"/>
      <c r="EQ93" s="352"/>
      <c r="ER93" s="352"/>
      <c r="ES93" s="352"/>
      <c r="ET93" s="352"/>
      <c r="EU93" s="352"/>
      <c r="EV93" s="352"/>
      <c r="EW93" s="352"/>
      <c r="EX93" s="352"/>
      <c r="EY93" s="352"/>
      <c r="EZ93" s="352"/>
      <c r="FA93" s="352"/>
      <c r="FB93" s="352"/>
      <c r="FC93" s="352"/>
      <c r="FD93" s="352"/>
      <c r="FE93" s="352"/>
      <c r="FF93" s="352"/>
      <c r="FG93" s="352"/>
      <c r="FH93" s="352"/>
      <c r="FI93" s="352"/>
      <c r="FJ93" s="352"/>
      <c r="FK93" s="352"/>
      <c r="FL93" s="352"/>
      <c r="FM93" s="352"/>
      <c r="FN93" s="352"/>
      <c r="FO93" s="352"/>
      <c r="FP93" s="352"/>
      <c r="FQ93" s="352"/>
      <c r="FR93" s="352"/>
      <c r="FS93" s="352"/>
      <c r="FT93" s="352"/>
      <c r="FU93" s="352"/>
      <c r="FV93" s="352"/>
      <c r="FW93" s="352"/>
      <c r="FX93" s="352"/>
      <c r="FY93" s="352"/>
      <c r="FZ93" s="352"/>
      <c r="GA93" s="352"/>
      <c r="GB93" s="352"/>
      <c r="GC93" s="352"/>
      <c r="GD93" s="352"/>
      <c r="GE93" s="352"/>
      <c r="GF93" s="352"/>
      <c r="GG93" s="352"/>
      <c r="GH93" s="352"/>
      <c r="GI93" s="352"/>
      <c r="GJ93" s="352"/>
      <c r="GK93" s="352"/>
      <c r="GL93" s="352"/>
      <c r="GM93" s="352"/>
      <c r="GN93" s="352"/>
      <c r="GO93" s="352"/>
      <c r="GP93" s="352"/>
      <c r="GQ93" s="352"/>
      <c r="GR93" s="352"/>
      <c r="GS93" s="352"/>
      <c r="GT93" s="352"/>
      <c r="GU93" s="352"/>
      <c r="GV93" s="352"/>
      <c r="GW93" s="352"/>
      <c r="GX93" s="352"/>
      <c r="GY93" s="352"/>
      <c r="GZ93" s="352"/>
      <c r="HA93" s="352"/>
      <c r="HB93" s="352"/>
      <c r="HC93" s="352"/>
      <c r="HD93" s="352"/>
      <c r="HE93" s="352"/>
      <c r="HF93" s="352"/>
      <c r="HG93" s="352"/>
      <c r="HH93" s="352"/>
      <c r="HI93" s="352"/>
      <c r="HJ93" s="352"/>
      <c r="HK93" s="352"/>
      <c r="HL93" s="352"/>
      <c r="HM93" s="352"/>
      <c r="HN93" s="352"/>
      <c r="HO93" s="352"/>
      <c r="HP93" s="352"/>
      <c r="HQ93" s="352"/>
      <c r="HR93" s="352"/>
      <c r="HS93" s="352"/>
      <c r="HT93" s="352"/>
      <c r="HU93" s="352"/>
      <c r="HV93" s="352"/>
      <c r="HW93" s="352"/>
      <c r="HX93" s="352"/>
      <c r="HY93" s="352"/>
      <c r="HZ93" s="352"/>
      <c r="IA93" s="352"/>
      <c r="IB93" s="352"/>
      <c r="IC93" s="352"/>
      <c r="ID93" s="352"/>
      <c r="IE93" s="352"/>
      <c r="IF93" s="352"/>
      <c r="IG93" s="352"/>
      <c r="IH93" s="352"/>
      <c r="II93" s="352"/>
      <c r="IJ93" s="352"/>
      <c r="IK93" s="352"/>
      <c r="IL93" s="352"/>
      <c r="IM93" s="352"/>
      <c r="IN93" s="352"/>
      <c r="IO93" s="352"/>
      <c r="IP93" s="352"/>
      <c r="IQ93" s="352"/>
      <c r="IR93" s="352"/>
      <c r="IS93" s="352"/>
      <c r="IT93" s="352"/>
      <c r="IU93" s="352"/>
      <c r="IV93" s="352"/>
      <c r="IW93" s="352"/>
      <c r="IX93" s="352"/>
      <c r="IY93" s="352"/>
      <c r="IZ93" s="352"/>
      <c r="JA93" s="352"/>
      <c r="JB93" s="352"/>
      <c r="JC93" s="352"/>
      <c r="JD93" s="352"/>
      <c r="JE93" s="352"/>
      <c r="JF93" s="352"/>
      <c r="JG93" s="352"/>
      <c r="JH93" s="352"/>
      <c r="JI93" s="352"/>
      <c r="JJ93" s="352"/>
      <c r="JK93" s="352"/>
      <c r="JL93" s="352"/>
      <c r="JM93" s="352"/>
      <c r="JN93" s="352"/>
      <c r="JO93" s="352"/>
      <c r="JP93" s="352"/>
      <c r="JQ93" s="352"/>
      <c r="JR93" s="352"/>
      <c r="JS93" s="352"/>
      <c r="JT93" s="352"/>
      <c r="JU93" s="352"/>
      <c r="JV93" s="352"/>
      <c r="JW93" s="352"/>
      <c r="JX93" s="352"/>
      <c r="JY93" s="352"/>
      <c r="JZ93" s="352"/>
      <c r="KA93" s="352"/>
      <c r="KB93" s="352"/>
      <c r="KC93" s="352"/>
      <c r="KD93" s="352"/>
      <c r="KE93" s="352"/>
      <c r="KF93" s="352"/>
      <c r="KG93" s="352"/>
      <c r="KH93" s="352"/>
      <c r="KI93" s="352"/>
      <c r="KJ93" s="352"/>
      <c r="KK93" s="352"/>
      <c r="KL93" s="352"/>
      <c r="KM93" s="352"/>
      <c r="KN93" s="352"/>
      <c r="KO93" s="352"/>
      <c r="KP93" s="352"/>
      <c r="KQ93" s="352"/>
      <c r="KR93" s="352"/>
      <c r="KS93" s="352"/>
      <c r="KT93" s="352"/>
      <c r="KU93" s="352"/>
      <c r="KV93" s="352"/>
      <c r="KW93" s="352"/>
      <c r="KX93" s="352"/>
      <c r="KY93" s="352"/>
      <c r="KZ93" s="352"/>
      <c r="LA93" s="352"/>
      <c r="LB93" s="352"/>
      <c r="LC93" s="352"/>
      <c r="LD93" s="352"/>
      <c r="LE93" s="352"/>
      <c r="LF93" s="352"/>
      <c r="LG93" s="352"/>
      <c r="LH93" s="352"/>
      <c r="LI93" s="352"/>
      <c r="LJ93" s="352"/>
      <c r="LK93" s="352"/>
      <c r="LL93" s="352"/>
      <c r="LM93" s="352"/>
      <c r="LN93" s="352"/>
      <c r="LO93" s="352"/>
      <c r="LP93" s="352"/>
      <c r="LQ93" s="352"/>
      <c r="LR93" s="352"/>
      <c r="LS93" s="352"/>
      <c r="LT93" s="352"/>
      <c r="LU93" s="352"/>
      <c r="LV93" s="352"/>
      <c r="LW93" s="352"/>
    </row>
    <row r="94" spans="1:335" s="42" customFormat="1" x14ac:dyDescent="0.35">
      <c r="A94" s="118">
        <v>3</v>
      </c>
      <c r="B94" s="88" t="s">
        <v>106</v>
      </c>
      <c r="C94" s="153" t="s">
        <v>81</v>
      </c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40"/>
      <c r="AD94" s="128"/>
      <c r="AE94" s="128">
        <f>'Agege Market'!AD8</f>
        <v>68000</v>
      </c>
      <c r="AF94" s="128">
        <f>'Agege Market'!AE8</f>
        <v>68000</v>
      </c>
      <c r="AG94" s="129">
        <f>AVERAGE(AC94:AF94)</f>
        <v>68000</v>
      </c>
      <c r="AH94" s="140">
        <f>'Agege Market'!AG8</f>
        <v>68000</v>
      </c>
      <c r="AI94" s="140">
        <f>'Agege Market'!AH8</f>
        <v>68000</v>
      </c>
      <c r="AJ94" s="140">
        <f>'Agege Market'!AI8</f>
        <v>68000</v>
      </c>
      <c r="AK94" s="140">
        <f>'Agege Market'!AJ8</f>
        <v>68000</v>
      </c>
      <c r="AL94" s="129">
        <f t="shared" si="43"/>
        <v>68000</v>
      </c>
      <c r="AM94" s="152">
        <f>'Agege Market'!AL8</f>
        <v>68000</v>
      </c>
      <c r="AN94" s="152">
        <f>'Agege Market'!AM8</f>
        <v>63000</v>
      </c>
      <c r="AO94" s="152">
        <f>'Agege Market'!AN8</f>
        <v>63000</v>
      </c>
      <c r="AP94" s="152">
        <f>'Agege Market'!AO8</f>
        <v>62000</v>
      </c>
      <c r="AQ94" s="323">
        <f t="shared" si="47"/>
        <v>64000</v>
      </c>
      <c r="AR94" s="152">
        <f>'Agege Market'!AQ8</f>
        <v>61000</v>
      </c>
      <c r="AS94" s="152">
        <f>'Agege Market'!AR8</f>
        <v>61000</v>
      </c>
      <c r="AT94" s="152">
        <f>'Agege Market'!AS8</f>
        <v>60000</v>
      </c>
      <c r="AU94" s="152">
        <f>'Agege Market'!AT8</f>
        <v>56500</v>
      </c>
      <c r="AV94" s="152">
        <f>'Agege Market'!AU8</f>
        <v>56500</v>
      </c>
      <c r="AW94" s="323">
        <f t="shared" si="48"/>
        <v>59000</v>
      </c>
      <c r="AX94" s="152">
        <f>'Agege Market'!AW8</f>
        <v>56000</v>
      </c>
      <c r="AY94" s="152">
        <f>'Agege Market'!AX8</f>
        <v>56000</v>
      </c>
      <c r="AZ94" s="152">
        <f>'Agege Market'!AY8</f>
        <v>56000</v>
      </c>
      <c r="BA94" s="152">
        <f>'Agege Market'!AZ8</f>
        <v>67000</v>
      </c>
      <c r="BB94" s="323">
        <f t="shared" si="44"/>
        <v>58750</v>
      </c>
      <c r="BC94" s="152">
        <f>'Agege Market'!BB8</f>
        <v>70000</v>
      </c>
      <c r="BD94" s="351">
        <f>'Agege Market'!BC8</f>
        <v>72000</v>
      </c>
      <c r="BE94" s="351">
        <f>'Agege Market'!BD8</f>
        <v>72000</v>
      </c>
      <c r="BF94" s="351">
        <f>'Agege Market'!BE8</f>
        <v>74000</v>
      </c>
      <c r="BG94" s="351">
        <f>'Agege Market'!BF8</f>
        <v>74000</v>
      </c>
      <c r="BH94" s="323">
        <f t="shared" si="49"/>
        <v>72400</v>
      </c>
      <c r="BI94" s="351">
        <f>'Agege Market'!BH8</f>
        <v>70000</v>
      </c>
      <c r="BJ94" s="351">
        <f>'Agege Market'!BI8</f>
        <v>71000</v>
      </c>
      <c r="BK94" s="351">
        <f>'Agege Market'!BJ8</f>
        <v>71000</v>
      </c>
      <c r="BL94" s="351">
        <f>'Agege Market'!BK8</f>
        <v>71000</v>
      </c>
      <c r="BM94" s="323">
        <f t="shared" si="45"/>
        <v>70750</v>
      </c>
      <c r="BN94" s="351">
        <f>'Agege Market'!BM8</f>
        <v>58000</v>
      </c>
      <c r="BO94" s="351">
        <f>'Agege Market'!BN8</f>
        <v>58000</v>
      </c>
      <c r="BP94" s="351">
        <f>'Agege Market'!BO8</f>
        <v>58000</v>
      </c>
      <c r="BQ94" s="351">
        <f>'Agege Market'!BP8</f>
        <v>58000</v>
      </c>
      <c r="BR94" s="323">
        <f t="shared" si="46"/>
        <v>58000</v>
      </c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352"/>
      <c r="DO94" s="352"/>
      <c r="DP94" s="352"/>
      <c r="DQ94" s="352"/>
      <c r="DR94" s="352"/>
      <c r="DS94" s="352"/>
      <c r="DT94" s="352"/>
      <c r="DU94" s="352"/>
      <c r="DV94" s="352"/>
      <c r="DW94" s="352"/>
      <c r="DX94" s="352"/>
      <c r="DY94" s="352"/>
      <c r="DZ94" s="352"/>
      <c r="EA94" s="352"/>
      <c r="EB94" s="352"/>
      <c r="EC94" s="352"/>
      <c r="ED94" s="352"/>
      <c r="EE94" s="352"/>
      <c r="EF94" s="352"/>
      <c r="EG94" s="352"/>
      <c r="EH94" s="352"/>
      <c r="EI94" s="352"/>
      <c r="EJ94" s="352"/>
      <c r="EK94" s="352"/>
      <c r="EL94" s="352"/>
      <c r="EM94" s="352"/>
      <c r="EN94" s="352"/>
      <c r="EO94" s="352"/>
      <c r="EP94" s="352"/>
      <c r="EQ94" s="352"/>
      <c r="ER94" s="352"/>
      <c r="ES94" s="352"/>
      <c r="ET94" s="352"/>
      <c r="EU94" s="352"/>
      <c r="EV94" s="352"/>
      <c r="EW94" s="352"/>
      <c r="EX94" s="352"/>
      <c r="EY94" s="352"/>
      <c r="EZ94" s="352"/>
      <c r="FA94" s="352"/>
      <c r="FB94" s="352"/>
      <c r="FC94" s="352"/>
      <c r="FD94" s="352"/>
      <c r="FE94" s="352"/>
      <c r="FF94" s="352"/>
      <c r="FG94" s="352"/>
      <c r="FH94" s="352"/>
      <c r="FI94" s="352"/>
      <c r="FJ94" s="352"/>
      <c r="FK94" s="352"/>
      <c r="FL94" s="352"/>
      <c r="FM94" s="352"/>
      <c r="FN94" s="352"/>
      <c r="FO94" s="352"/>
      <c r="FP94" s="352"/>
      <c r="FQ94" s="352"/>
      <c r="FR94" s="352"/>
      <c r="FS94" s="352"/>
      <c r="FT94" s="352"/>
      <c r="FU94" s="352"/>
      <c r="FV94" s="352"/>
      <c r="FW94" s="352"/>
      <c r="FX94" s="352"/>
      <c r="FY94" s="352"/>
      <c r="FZ94" s="352"/>
      <c r="GA94" s="352"/>
      <c r="GB94" s="352"/>
      <c r="GC94" s="352"/>
      <c r="GD94" s="352"/>
      <c r="GE94" s="352"/>
      <c r="GF94" s="352"/>
      <c r="GG94" s="352"/>
      <c r="GH94" s="352"/>
      <c r="GI94" s="352"/>
      <c r="GJ94" s="352"/>
      <c r="GK94" s="352"/>
      <c r="GL94" s="352"/>
      <c r="GM94" s="352"/>
      <c r="GN94" s="352"/>
      <c r="GO94" s="352"/>
      <c r="GP94" s="352"/>
      <c r="GQ94" s="352"/>
      <c r="GR94" s="352"/>
      <c r="GS94" s="352"/>
      <c r="GT94" s="352"/>
      <c r="GU94" s="352"/>
      <c r="GV94" s="352"/>
      <c r="GW94" s="352"/>
      <c r="GX94" s="352"/>
      <c r="GY94" s="352"/>
      <c r="GZ94" s="352"/>
      <c r="HA94" s="352"/>
      <c r="HB94" s="352"/>
      <c r="HC94" s="352"/>
      <c r="HD94" s="352"/>
      <c r="HE94" s="352"/>
      <c r="HF94" s="352"/>
      <c r="HG94" s="352"/>
      <c r="HH94" s="352"/>
      <c r="HI94" s="352"/>
      <c r="HJ94" s="352"/>
      <c r="HK94" s="352"/>
      <c r="HL94" s="352"/>
      <c r="HM94" s="352"/>
      <c r="HN94" s="352"/>
      <c r="HO94" s="352"/>
      <c r="HP94" s="352"/>
      <c r="HQ94" s="352"/>
      <c r="HR94" s="352"/>
      <c r="HS94" s="352"/>
      <c r="HT94" s="352"/>
      <c r="HU94" s="352"/>
      <c r="HV94" s="352"/>
      <c r="HW94" s="352"/>
      <c r="HX94" s="352"/>
      <c r="HY94" s="352"/>
      <c r="HZ94" s="352"/>
      <c r="IA94" s="352"/>
      <c r="IB94" s="352"/>
      <c r="IC94" s="352"/>
      <c r="ID94" s="352"/>
      <c r="IE94" s="352"/>
      <c r="IF94" s="352"/>
      <c r="IG94" s="352"/>
      <c r="IH94" s="352"/>
      <c r="II94" s="352"/>
      <c r="IJ94" s="352"/>
      <c r="IK94" s="352"/>
      <c r="IL94" s="352"/>
      <c r="IM94" s="352"/>
      <c r="IN94" s="352"/>
      <c r="IO94" s="352"/>
      <c r="IP94" s="352"/>
      <c r="IQ94" s="352"/>
      <c r="IR94" s="352"/>
      <c r="IS94" s="352"/>
      <c r="IT94" s="352"/>
      <c r="IU94" s="352"/>
      <c r="IV94" s="352"/>
      <c r="IW94" s="352"/>
      <c r="IX94" s="352"/>
      <c r="IY94" s="352"/>
      <c r="IZ94" s="352"/>
      <c r="JA94" s="352"/>
      <c r="JB94" s="352"/>
      <c r="JC94" s="352"/>
      <c r="JD94" s="352"/>
      <c r="JE94" s="352"/>
      <c r="JF94" s="352"/>
      <c r="JG94" s="352"/>
      <c r="JH94" s="352"/>
      <c r="JI94" s="352"/>
      <c r="JJ94" s="352"/>
      <c r="JK94" s="352"/>
      <c r="JL94" s="352"/>
      <c r="JM94" s="352"/>
      <c r="JN94" s="352"/>
      <c r="JO94" s="352"/>
      <c r="JP94" s="352"/>
      <c r="JQ94" s="352"/>
      <c r="JR94" s="352"/>
      <c r="JS94" s="352"/>
      <c r="JT94" s="352"/>
      <c r="JU94" s="352"/>
      <c r="JV94" s="352"/>
      <c r="JW94" s="352"/>
      <c r="JX94" s="352"/>
      <c r="JY94" s="352"/>
      <c r="JZ94" s="352"/>
      <c r="KA94" s="352"/>
      <c r="KB94" s="352"/>
      <c r="KC94" s="352"/>
      <c r="KD94" s="352"/>
      <c r="KE94" s="352"/>
      <c r="KF94" s="352"/>
      <c r="KG94" s="352"/>
      <c r="KH94" s="352"/>
      <c r="KI94" s="352"/>
      <c r="KJ94" s="352"/>
      <c r="KK94" s="352"/>
      <c r="KL94" s="352"/>
      <c r="KM94" s="352"/>
      <c r="KN94" s="352"/>
      <c r="KO94" s="352"/>
      <c r="KP94" s="352"/>
      <c r="KQ94" s="352"/>
      <c r="KR94" s="352"/>
      <c r="KS94" s="352"/>
      <c r="KT94" s="352"/>
      <c r="KU94" s="352"/>
      <c r="KV94" s="352"/>
      <c r="KW94" s="352"/>
      <c r="KX94" s="352"/>
      <c r="KY94" s="352"/>
      <c r="KZ94" s="352"/>
      <c r="LA94" s="352"/>
      <c r="LB94" s="352"/>
      <c r="LC94" s="352"/>
      <c r="LD94" s="352"/>
      <c r="LE94" s="352"/>
      <c r="LF94" s="352"/>
      <c r="LG94" s="352"/>
      <c r="LH94" s="352"/>
      <c r="LI94" s="352"/>
      <c r="LJ94" s="352"/>
      <c r="LK94" s="352"/>
      <c r="LL94" s="352"/>
      <c r="LM94" s="352"/>
      <c r="LN94" s="352"/>
      <c r="LO94" s="352"/>
      <c r="LP94" s="352"/>
      <c r="LQ94" s="352"/>
      <c r="LR94" s="352"/>
      <c r="LS94" s="352"/>
      <c r="LT94" s="352"/>
      <c r="LU94" s="352"/>
      <c r="LV94" s="352"/>
      <c r="LW94" s="352"/>
    </row>
    <row r="95" spans="1:335" s="42" customFormat="1" x14ac:dyDescent="0.35">
      <c r="A95" s="118">
        <v>4</v>
      </c>
      <c r="B95" s="90" t="s">
        <v>82</v>
      </c>
      <c r="C95" s="90" t="s">
        <v>68</v>
      </c>
      <c r="D95" s="128"/>
      <c r="E95" s="138"/>
      <c r="F95" s="134">
        <v>37500</v>
      </c>
      <c r="G95" s="128"/>
      <c r="H95" s="126">
        <f t="shared" ref="H95:H117" si="50">AVERAGE(D95:G95)</f>
        <v>37500</v>
      </c>
      <c r="I95" s="128"/>
      <c r="J95" s="128"/>
      <c r="K95" s="128"/>
      <c r="L95" s="128"/>
      <c r="M95" s="128"/>
      <c r="N95" s="126"/>
      <c r="O95" s="128"/>
      <c r="P95" s="128"/>
      <c r="Q95" s="128"/>
      <c r="R95" s="128"/>
      <c r="S95" s="126"/>
      <c r="T95" s="128"/>
      <c r="U95" s="128"/>
      <c r="V95" s="128"/>
      <c r="W95" s="126"/>
      <c r="X95" s="128">
        <v>43000</v>
      </c>
      <c r="Y95" s="128"/>
      <c r="Z95" s="128"/>
      <c r="AA95" s="128">
        <v>40500</v>
      </c>
      <c r="AB95" s="126">
        <f t="shared" ref="AB95:AB107" si="51">AVERAGE(X95:AA95)</f>
        <v>41750</v>
      </c>
      <c r="AC95" s="140">
        <v>34000</v>
      </c>
      <c r="AD95" s="128">
        <f>'Agege Market'!AC9</f>
        <v>35000</v>
      </c>
      <c r="AE95" s="128">
        <f>'Agege Market'!AD9</f>
        <v>40500</v>
      </c>
      <c r="AF95" s="128">
        <f>'Agege Market'!AE9</f>
        <v>40500</v>
      </c>
      <c r="AG95" s="129">
        <f t="shared" ref="AG95:AG118" si="52">AVERAGE(AC95:AF95)</f>
        <v>37500</v>
      </c>
      <c r="AH95" s="140">
        <f>'Agege Market'!AG9</f>
        <v>41500</v>
      </c>
      <c r="AI95" s="140">
        <f>'Agege Market'!AH9</f>
        <v>42500</v>
      </c>
      <c r="AJ95" s="140">
        <f>'Agege Market'!AI9</f>
        <v>42500</v>
      </c>
      <c r="AK95" s="140">
        <f>'Agege Market'!AJ9</f>
        <v>45000</v>
      </c>
      <c r="AL95" s="129">
        <f t="shared" si="43"/>
        <v>42875</v>
      </c>
      <c r="AM95" s="152">
        <f>'Agege Market'!AL9</f>
        <v>45000</v>
      </c>
      <c r="AN95" s="152">
        <f>'Agege Market'!AM9</f>
        <v>44500</v>
      </c>
      <c r="AO95" s="152">
        <f>'Agege Market'!AN9</f>
        <v>45000</v>
      </c>
      <c r="AP95" s="152">
        <f>'Agege Market'!AO9</f>
        <v>45000</v>
      </c>
      <c r="AQ95" s="323">
        <f t="shared" si="47"/>
        <v>44875</v>
      </c>
      <c r="AR95" s="152">
        <f>'Agege Market'!AQ9</f>
        <v>45000</v>
      </c>
      <c r="AS95" s="152">
        <f>'Agege Market'!AR9</f>
        <v>45000</v>
      </c>
      <c r="AT95" s="152">
        <f>'Agege Market'!AS9</f>
        <v>45000</v>
      </c>
      <c r="AU95" s="152">
        <f>'Agege Market'!AT9</f>
        <v>45000</v>
      </c>
      <c r="AV95" s="152">
        <f>'Agege Market'!AU9</f>
        <v>29500</v>
      </c>
      <c r="AW95" s="323">
        <f t="shared" si="48"/>
        <v>41900</v>
      </c>
      <c r="AX95" s="152">
        <f>'Agege Market'!AW9</f>
        <v>29000</v>
      </c>
      <c r="AY95" s="152">
        <f>'Agege Market'!AX9</f>
        <v>29000</v>
      </c>
      <c r="AZ95" s="152">
        <f>'Agege Market'!AY9</f>
        <v>28000</v>
      </c>
      <c r="BA95" s="152">
        <f>'Agege Market'!AZ9</f>
        <v>29000</v>
      </c>
      <c r="BB95" s="323">
        <f t="shared" si="44"/>
        <v>28750</v>
      </c>
      <c r="BC95" s="152">
        <f>'Agege Market'!BB9</f>
        <v>30500</v>
      </c>
      <c r="BD95" s="351">
        <f>'Agege Market'!BC9</f>
        <v>30500</v>
      </c>
      <c r="BE95" s="351">
        <f>'Agege Market'!BD9</f>
        <v>30500</v>
      </c>
      <c r="BF95" s="351">
        <f>'Agege Market'!BE9</f>
        <v>31500</v>
      </c>
      <c r="BG95" s="351">
        <f>'Agege Market'!BF9</f>
        <v>31500</v>
      </c>
      <c r="BH95" s="323">
        <f t="shared" si="49"/>
        <v>30900</v>
      </c>
      <c r="BI95" s="351">
        <f>'Agege Market'!BH9</f>
        <v>31500</v>
      </c>
      <c r="BJ95" s="351">
        <f>'Agege Market'!BI9</f>
        <v>31500</v>
      </c>
      <c r="BK95" s="351">
        <f>'Agege Market'!BJ9</f>
        <v>31500</v>
      </c>
      <c r="BL95" s="351">
        <f>'Agege Market'!BK9</f>
        <v>31500</v>
      </c>
      <c r="BM95" s="323">
        <f t="shared" si="45"/>
        <v>31500</v>
      </c>
      <c r="BN95" s="351">
        <f>'Agege Market'!BM9</f>
        <v>31500</v>
      </c>
      <c r="BO95" s="351">
        <f>'Agege Market'!BN9</f>
        <v>31500</v>
      </c>
      <c r="BP95" s="351">
        <f>'Agege Market'!BO9</f>
        <v>31500</v>
      </c>
      <c r="BQ95" s="351">
        <f>'Agege Market'!BP9</f>
        <v>30500</v>
      </c>
      <c r="BR95" s="323">
        <f t="shared" si="46"/>
        <v>31250</v>
      </c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352"/>
      <c r="DO95" s="352"/>
      <c r="DP95" s="352"/>
      <c r="DQ95" s="352"/>
      <c r="DR95" s="352"/>
      <c r="DS95" s="352"/>
      <c r="DT95" s="352"/>
      <c r="DU95" s="352"/>
      <c r="DV95" s="352"/>
      <c r="DW95" s="352"/>
      <c r="DX95" s="352"/>
      <c r="DY95" s="352"/>
      <c r="DZ95" s="352"/>
      <c r="EA95" s="352"/>
      <c r="EB95" s="352"/>
      <c r="EC95" s="352"/>
      <c r="ED95" s="352"/>
      <c r="EE95" s="352"/>
      <c r="EF95" s="352"/>
      <c r="EG95" s="352"/>
      <c r="EH95" s="352"/>
      <c r="EI95" s="352"/>
      <c r="EJ95" s="352"/>
      <c r="EK95" s="352"/>
      <c r="EL95" s="352"/>
      <c r="EM95" s="352"/>
      <c r="EN95" s="352"/>
      <c r="EO95" s="352"/>
      <c r="EP95" s="352"/>
      <c r="EQ95" s="352"/>
      <c r="ER95" s="352"/>
      <c r="ES95" s="352"/>
      <c r="ET95" s="352"/>
      <c r="EU95" s="352"/>
      <c r="EV95" s="352"/>
      <c r="EW95" s="352"/>
      <c r="EX95" s="352"/>
      <c r="EY95" s="352"/>
      <c r="EZ95" s="352"/>
      <c r="FA95" s="352"/>
      <c r="FB95" s="352"/>
      <c r="FC95" s="352"/>
      <c r="FD95" s="352"/>
      <c r="FE95" s="352"/>
      <c r="FF95" s="352"/>
      <c r="FG95" s="352"/>
      <c r="FH95" s="352"/>
      <c r="FI95" s="352"/>
      <c r="FJ95" s="352"/>
      <c r="FK95" s="352"/>
      <c r="FL95" s="352"/>
      <c r="FM95" s="352"/>
      <c r="FN95" s="352"/>
      <c r="FO95" s="352"/>
      <c r="FP95" s="352"/>
      <c r="FQ95" s="352"/>
      <c r="FR95" s="352"/>
      <c r="FS95" s="352"/>
      <c r="FT95" s="352"/>
      <c r="FU95" s="352"/>
      <c r="FV95" s="352"/>
      <c r="FW95" s="352"/>
      <c r="FX95" s="352"/>
      <c r="FY95" s="352"/>
      <c r="FZ95" s="352"/>
      <c r="GA95" s="352"/>
      <c r="GB95" s="352"/>
      <c r="GC95" s="352"/>
      <c r="GD95" s="352"/>
      <c r="GE95" s="352"/>
      <c r="GF95" s="352"/>
      <c r="GG95" s="352"/>
      <c r="GH95" s="352"/>
      <c r="GI95" s="352"/>
      <c r="GJ95" s="352"/>
      <c r="GK95" s="352"/>
      <c r="GL95" s="352"/>
      <c r="GM95" s="352"/>
      <c r="GN95" s="352"/>
      <c r="GO95" s="352"/>
      <c r="GP95" s="352"/>
      <c r="GQ95" s="352"/>
      <c r="GR95" s="352"/>
      <c r="GS95" s="352"/>
      <c r="GT95" s="352"/>
      <c r="GU95" s="352"/>
      <c r="GV95" s="352"/>
      <c r="GW95" s="352"/>
      <c r="GX95" s="352"/>
      <c r="GY95" s="352"/>
      <c r="GZ95" s="352"/>
      <c r="HA95" s="352"/>
      <c r="HB95" s="352"/>
      <c r="HC95" s="352"/>
      <c r="HD95" s="352"/>
      <c r="HE95" s="352"/>
      <c r="HF95" s="352"/>
      <c r="HG95" s="352"/>
      <c r="HH95" s="352"/>
      <c r="HI95" s="352"/>
      <c r="HJ95" s="352"/>
      <c r="HK95" s="352"/>
      <c r="HL95" s="352"/>
      <c r="HM95" s="352"/>
      <c r="HN95" s="352"/>
      <c r="HO95" s="352"/>
      <c r="HP95" s="352"/>
      <c r="HQ95" s="352"/>
      <c r="HR95" s="352"/>
      <c r="HS95" s="352"/>
      <c r="HT95" s="352"/>
      <c r="HU95" s="352"/>
      <c r="HV95" s="352"/>
      <c r="HW95" s="352"/>
      <c r="HX95" s="352"/>
      <c r="HY95" s="352"/>
      <c r="HZ95" s="352"/>
      <c r="IA95" s="352"/>
      <c r="IB95" s="352"/>
      <c r="IC95" s="352"/>
      <c r="ID95" s="352"/>
      <c r="IE95" s="352"/>
      <c r="IF95" s="352"/>
      <c r="IG95" s="352"/>
      <c r="IH95" s="352"/>
      <c r="II95" s="352"/>
      <c r="IJ95" s="352"/>
      <c r="IK95" s="352"/>
      <c r="IL95" s="352"/>
      <c r="IM95" s="352"/>
      <c r="IN95" s="352"/>
      <c r="IO95" s="352"/>
      <c r="IP95" s="352"/>
      <c r="IQ95" s="352"/>
      <c r="IR95" s="352"/>
      <c r="IS95" s="352"/>
      <c r="IT95" s="352"/>
      <c r="IU95" s="352"/>
      <c r="IV95" s="352"/>
      <c r="IW95" s="352"/>
      <c r="IX95" s="352"/>
      <c r="IY95" s="352"/>
      <c r="IZ95" s="352"/>
      <c r="JA95" s="352"/>
      <c r="JB95" s="352"/>
      <c r="JC95" s="352"/>
      <c r="JD95" s="352"/>
      <c r="JE95" s="352"/>
      <c r="JF95" s="352"/>
      <c r="JG95" s="352"/>
      <c r="JH95" s="352"/>
      <c r="JI95" s="352"/>
      <c r="JJ95" s="352"/>
      <c r="JK95" s="352"/>
      <c r="JL95" s="352"/>
      <c r="JM95" s="352"/>
      <c r="JN95" s="352"/>
      <c r="JO95" s="352"/>
      <c r="JP95" s="352"/>
      <c r="JQ95" s="352"/>
      <c r="JR95" s="352"/>
      <c r="JS95" s="352"/>
      <c r="JT95" s="352"/>
      <c r="JU95" s="352"/>
      <c r="JV95" s="352"/>
      <c r="JW95" s="352"/>
      <c r="JX95" s="352"/>
      <c r="JY95" s="352"/>
      <c r="JZ95" s="352"/>
      <c r="KA95" s="352"/>
      <c r="KB95" s="352"/>
      <c r="KC95" s="352"/>
      <c r="KD95" s="352"/>
      <c r="KE95" s="352"/>
      <c r="KF95" s="352"/>
      <c r="KG95" s="352"/>
      <c r="KH95" s="352"/>
      <c r="KI95" s="352"/>
      <c r="KJ95" s="352"/>
      <c r="KK95" s="352"/>
      <c r="KL95" s="352"/>
      <c r="KM95" s="352"/>
      <c r="KN95" s="352"/>
      <c r="KO95" s="352"/>
      <c r="KP95" s="352"/>
      <c r="KQ95" s="352"/>
      <c r="KR95" s="352"/>
      <c r="KS95" s="352"/>
      <c r="KT95" s="352"/>
      <c r="KU95" s="352"/>
      <c r="KV95" s="352"/>
      <c r="KW95" s="352"/>
      <c r="KX95" s="352"/>
      <c r="KY95" s="352"/>
      <c r="KZ95" s="352"/>
      <c r="LA95" s="352"/>
      <c r="LB95" s="352"/>
      <c r="LC95" s="352"/>
      <c r="LD95" s="352"/>
      <c r="LE95" s="352"/>
      <c r="LF95" s="352"/>
      <c r="LG95" s="352"/>
      <c r="LH95" s="352"/>
      <c r="LI95" s="352"/>
      <c r="LJ95" s="352"/>
      <c r="LK95" s="352"/>
      <c r="LL95" s="352"/>
      <c r="LM95" s="352"/>
      <c r="LN95" s="352"/>
      <c r="LO95" s="352"/>
      <c r="LP95" s="352"/>
      <c r="LQ95" s="352"/>
      <c r="LR95" s="352"/>
      <c r="LS95" s="352"/>
      <c r="LT95" s="352"/>
      <c r="LU95" s="352"/>
      <c r="LV95" s="352"/>
      <c r="LW95" s="352"/>
    </row>
    <row r="96" spans="1:335" s="42" customFormat="1" x14ac:dyDescent="0.35">
      <c r="A96" s="118">
        <v>5</v>
      </c>
      <c r="B96" s="88" t="s">
        <v>105</v>
      </c>
      <c r="C96" s="88" t="s">
        <v>69</v>
      </c>
      <c r="D96" s="128">
        <v>42000</v>
      </c>
      <c r="E96" s="138">
        <v>44500</v>
      </c>
      <c r="F96" s="134">
        <v>36000</v>
      </c>
      <c r="G96" s="128">
        <v>37500</v>
      </c>
      <c r="H96" s="126">
        <f>AVERAGE(D96:G96)</f>
        <v>40000</v>
      </c>
      <c r="I96" s="128">
        <v>39000</v>
      </c>
      <c r="J96" s="128">
        <v>39000</v>
      </c>
      <c r="K96" s="128">
        <v>39000</v>
      </c>
      <c r="L96" s="128">
        <v>40000</v>
      </c>
      <c r="M96" s="128">
        <v>38000</v>
      </c>
      <c r="N96" s="126">
        <f>AVERAGE(I96:M96)</f>
        <v>39000</v>
      </c>
      <c r="O96" s="128">
        <v>40000</v>
      </c>
      <c r="P96" s="128">
        <v>43000</v>
      </c>
      <c r="Q96" s="128">
        <v>43000</v>
      </c>
      <c r="R96" s="128">
        <v>43500</v>
      </c>
      <c r="S96" s="126">
        <f>AVERAGE(O96:R96)</f>
        <v>42375</v>
      </c>
      <c r="T96" s="128">
        <v>42500</v>
      </c>
      <c r="U96" s="128">
        <v>45500</v>
      </c>
      <c r="V96" s="128">
        <v>45000</v>
      </c>
      <c r="W96" s="126">
        <f>AVERAGE(T96:V96)</f>
        <v>44333.333333333336</v>
      </c>
      <c r="X96" s="128">
        <v>42000</v>
      </c>
      <c r="Y96" s="128">
        <v>44000</v>
      </c>
      <c r="Z96" s="128">
        <v>44000</v>
      </c>
      <c r="AA96" s="128">
        <v>32000</v>
      </c>
      <c r="AB96" s="126">
        <f>AVERAGE(X96:AA96)</f>
        <v>40500</v>
      </c>
      <c r="AC96" s="140">
        <v>36500</v>
      </c>
      <c r="AD96" s="128">
        <f>'Agege Market'!AC10</f>
        <v>38500</v>
      </c>
      <c r="AE96" s="128">
        <f>'Agege Market'!AD10</f>
        <v>43500</v>
      </c>
      <c r="AF96" s="128">
        <f>'Agege Market'!AE10</f>
        <v>43500</v>
      </c>
      <c r="AG96" s="129">
        <f t="shared" si="52"/>
        <v>40500</v>
      </c>
      <c r="AH96" s="140">
        <f>'Agege Market'!AG10</f>
        <v>43500</v>
      </c>
      <c r="AI96" s="140">
        <f>'Agege Market'!AH10</f>
        <v>43500</v>
      </c>
      <c r="AJ96" s="140">
        <f>'Agege Market'!AI10</f>
        <v>43500</v>
      </c>
      <c r="AK96" s="140">
        <f>'Agege Market'!AJ10</f>
        <v>43500</v>
      </c>
      <c r="AL96" s="129">
        <f t="shared" si="43"/>
        <v>43500</v>
      </c>
      <c r="AM96" s="152">
        <f>'Agege Market'!AL10</f>
        <v>44000</v>
      </c>
      <c r="AN96" s="152">
        <f>'Agege Market'!AM10</f>
        <v>43000</v>
      </c>
      <c r="AO96" s="152">
        <f>'Agege Market'!AN10</f>
        <v>43000</v>
      </c>
      <c r="AP96" s="152">
        <f>'Agege Market'!AO10</f>
        <v>43000</v>
      </c>
      <c r="AQ96" s="323">
        <f t="shared" si="47"/>
        <v>43250</v>
      </c>
      <c r="AR96" s="152">
        <f>'Agege Market'!AQ10</f>
        <v>43000</v>
      </c>
      <c r="AS96" s="152">
        <f>'Agege Market'!AR10</f>
        <v>43000</v>
      </c>
      <c r="AT96" s="152">
        <f>'Agege Market'!AS10</f>
        <v>40000</v>
      </c>
      <c r="AU96" s="152">
        <f>'Agege Market'!AT10</f>
        <v>39000</v>
      </c>
      <c r="AV96" s="152">
        <f>'Agege Market'!AU10</f>
        <v>39500</v>
      </c>
      <c r="AW96" s="323">
        <f t="shared" si="48"/>
        <v>40900</v>
      </c>
      <c r="AX96" s="152">
        <f>'Agege Market'!AW10</f>
        <v>39500</v>
      </c>
      <c r="AY96" s="152">
        <f>'Agege Market'!AX10</f>
        <v>39500</v>
      </c>
      <c r="AZ96" s="152">
        <f>'Agege Market'!AY10</f>
        <v>39500</v>
      </c>
      <c r="BA96" s="152">
        <f>'Agege Market'!AZ10</f>
        <v>39500</v>
      </c>
      <c r="BB96" s="323">
        <f t="shared" si="44"/>
        <v>39500</v>
      </c>
      <c r="BC96" s="152">
        <f>'Agege Market'!BB10</f>
        <v>40000</v>
      </c>
      <c r="BD96" s="351">
        <f>'Agege Market'!BC10</f>
        <v>40000</v>
      </c>
      <c r="BE96" s="351">
        <f>'Agege Market'!BD10</f>
        <v>43000</v>
      </c>
      <c r="BF96" s="351">
        <f>'Agege Market'!BE10</f>
        <v>43000</v>
      </c>
      <c r="BG96" s="351">
        <f>'Agege Market'!BF10</f>
        <v>43000</v>
      </c>
      <c r="BH96" s="323">
        <f t="shared" si="49"/>
        <v>41800</v>
      </c>
      <c r="BI96" s="351">
        <f>'Agege Market'!BH10</f>
        <v>43000</v>
      </c>
      <c r="BJ96" s="351">
        <f>'Agege Market'!BI10</f>
        <v>42000</v>
      </c>
      <c r="BK96" s="351">
        <f>'Agege Market'!BJ10</f>
        <v>42000</v>
      </c>
      <c r="BL96" s="351">
        <f>'Agege Market'!BK10</f>
        <v>42000</v>
      </c>
      <c r="BM96" s="323">
        <f t="shared" si="45"/>
        <v>42250</v>
      </c>
      <c r="BN96" s="351">
        <f>'Agege Market'!BM10</f>
        <v>37000</v>
      </c>
      <c r="BO96" s="351">
        <f>'Agege Market'!BN10</f>
        <v>3800</v>
      </c>
      <c r="BP96" s="351">
        <f>'Agege Market'!BO10</f>
        <v>37500</v>
      </c>
      <c r="BQ96" s="351">
        <f>'Agege Market'!BP10</f>
        <v>38000</v>
      </c>
      <c r="BR96" s="323">
        <f t="shared" si="46"/>
        <v>29075</v>
      </c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352"/>
      <c r="DO96" s="352"/>
      <c r="DP96" s="352"/>
      <c r="DQ96" s="352"/>
      <c r="DR96" s="352"/>
      <c r="DS96" s="352"/>
      <c r="DT96" s="352"/>
      <c r="DU96" s="352"/>
      <c r="DV96" s="352"/>
      <c r="DW96" s="352"/>
      <c r="DX96" s="352"/>
      <c r="DY96" s="352"/>
      <c r="DZ96" s="352"/>
      <c r="EA96" s="352"/>
      <c r="EB96" s="352"/>
      <c r="EC96" s="352"/>
      <c r="ED96" s="352"/>
      <c r="EE96" s="352"/>
      <c r="EF96" s="352"/>
      <c r="EG96" s="352"/>
      <c r="EH96" s="352"/>
      <c r="EI96" s="352"/>
      <c r="EJ96" s="352"/>
      <c r="EK96" s="352"/>
      <c r="EL96" s="352"/>
      <c r="EM96" s="352"/>
      <c r="EN96" s="352"/>
      <c r="EO96" s="352"/>
      <c r="EP96" s="352"/>
      <c r="EQ96" s="352"/>
      <c r="ER96" s="352"/>
      <c r="ES96" s="352"/>
      <c r="ET96" s="352"/>
      <c r="EU96" s="352"/>
      <c r="EV96" s="352"/>
      <c r="EW96" s="352"/>
      <c r="EX96" s="352"/>
      <c r="EY96" s="352"/>
      <c r="EZ96" s="352"/>
      <c r="FA96" s="352"/>
      <c r="FB96" s="352"/>
      <c r="FC96" s="352"/>
      <c r="FD96" s="352"/>
      <c r="FE96" s="352"/>
      <c r="FF96" s="352"/>
      <c r="FG96" s="352"/>
      <c r="FH96" s="352"/>
      <c r="FI96" s="352"/>
      <c r="FJ96" s="352"/>
      <c r="FK96" s="352"/>
      <c r="FL96" s="352"/>
      <c r="FM96" s="352"/>
      <c r="FN96" s="352"/>
      <c r="FO96" s="352"/>
      <c r="FP96" s="352"/>
      <c r="FQ96" s="352"/>
      <c r="FR96" s="352"/>
      <c r="FS96" s="352"/>
      <c r="FT96" s="352"/>
      <c r="FU96" s="352"/>
      <c r="FV96" s="352"/>
      <c r="FW96" s="352"/>
      <c r="FX96" s="352"/>
      <c r="FY96" s="352"/>
      <c r="FZ96" s="352"/>
      <c r="GA96" s="352"/>
      <c r="GB96" s="352"/>
      <c r="GC96" s="352"/>
      <c r="GD96" s="352"/>
      <c r="GE96" s="352"/>
      <c r="GF96" s="352"/>
      <c r="GG96" s="352"/>
      <c r="GH96" s="352"/>
      <c r="GI96" s="352"/>
      <c r="GJ96" s="352"/>
      <c r="GK96" s="352"/>
      <c r="GL96" s="352"/>
      <c r="GM96" s="352"/>
      <c r="GN96" s="352"/>
      <c r="GO96" s="352"/>
      <c r="GP96" s="352"/>
      <c r="GQ96" s="352"/>
      <c r="GR96" s="352"/>
      <c r="GS96" s="352"/>
      <c r="GT96" s="352"/>
      <c r="GU96" s="352"/>
      <c r="GV96" s="352"/>
      <c r="GW96" s="352"/>
      <c r="GX96" s="352"/>
      <c r="GY96" s="352"/>
      <c r="GZ96" s="352"/>
      <c r="HA96" s="352"/>
      <c r="HB96" s="352"/>
      <c r="HC96" s="352"/>
      <c r="HD96" s="352"/>
      <c r="HE96" s="352"/>
      <c r="HF96" s="352"/>
      <c r="HG96" s="352"/>
      <c r="HH96" s="352"/>
      <c r="HI96" s="352"/>
      <c r="HJ96" s="352"/>
      <c r="HK96" s="352"/>
      <c r="HL96" s="352"/>
      <c r="HM96" s="352"/>
      <c r="HN96" s="352"/>
      <c r="HO96" s="352"/>
      <c r="HP96" s="352"/>
      <c r="HQ96" s="352"/>
      <c r="HR96" s="352"/>
      <c r="HS96" s="352"/>
      <c r="HT96" s="352"/>
      <c r="HU96" s="352"/>
      <c r="HV96" s="352"/>
      <c r="HW96" s="352"/>
      <c r="HX96" s="352"/>
      <c r="HY96" s="352"/>
      <c r="HZ96" s="352"/>
      <c r="IA96" s="352"/>
      <c r="IB96" s="352"/>
      <c r="IC96" s="352"/>
      <c r="ID96" s="352"/>
      <c r="IE96" s="352"/>
      <c r="IF96" s="352"/>
      <c r="IG96" s="352"/>
      <c r="IH96" s="352"/>
      <c r="II96" s="352"/>
      <c r="IJ96" s="352"/>
      <c r="IK96" s="352"/>
      <c r="IL96" s="352"/>
      <c r="IM96" s="352"/>
      <c r="IN96" s="352"/>
      <c r="IO96" s="352"/>
      <c r="IP96" s="352"/>
      <c r="IQ96" s="352"/>
      <c r="IR96" s="352"/>
      <c r="IS96" s="352"/>
      <c r="IT96" s="352"/>
      <c r="IU96" s="352"/>
      <c r="IV96" s="352"/>
      <c r="IW96" s="352"/>
      <c r="IX96" s="352"/>
      <c r="IY96" s="352"/>
      <c r="IZ96" s="352"/>
      <c r="JA96" s="352"/>
      <c r="JB96" s="352"/>
      <c r="JC96" s="352"/>
      <c r="JD96" s="352"/>
      <c r="JE96" s="352"/>
      <c r="JF96" s="352"/>
      <c r="JG96" s="352"/>
      <c r="JH96" s="352"/>
      <c r="JI96" s="352"/>
      <c r="JJ96" s="352"/>
      <c r="JK96" s="352"/>
      <c r="JL96" s="352"/>
      <c r="JM96" s="352"/>
      <c r="JN96" s="352"/>
      <c r="JO96" s="352"/>
      <c r="JP96" s="352"/>
      <c r="JQ96" s="352"/>
      <c r="JR96" s="352"/>
      <c r="JS96" s="352"/>
      <c r="JT96" s="352"/>
      <c r="JU96" s="352"/>
      <c r="JV96" s="352"/>
      <c r="JW96" s="352"/>
      <c r="JX96" s="352"/>
      <c r="JY96" s="352"/>
      <c r="JZ96" s="352"/>
      <c r="KA96" s="352"/>
      <c r="KB96" s="352"/>
      <c r="KC96" s="352"/>
      <c r="KD96" s="352"/>
      <c r="KE96" s="352"/>
      <c r="KF96" s="352"/>
      <c r="KG96" s="352"/>
      <c r="KH96" s="352"/>
      <c r="KI96" s="352"/>
      <c r="KJ96" s="352"/>
      <c r="KK96" s="352"/>
      <c r="KL96" s="352"/>
      <c r="KM96" s="352"/>
      <c r="KN96" s="352"/>
      <c r="KO96" s="352"/>
      <c r="KP96" s="352"/>
      <c r="KQ96" s="352"/>
      <c r="KR96" s="352"/>
      <c r="KS96" s="352"/>
      <c r="KT96" s="352"/>
      <c r="KU96" s="352"/>
      <c r="KV96" s="352"/>
      <c r="KW96" s="352"/>
      <c r="KX96" s="352"/>
      <c r="KY96" s="352"/>
      <c r="KZ96" s="352"/>
      <c r="LA96" s="352"/>
      <c r="LB96" s="352"/>
      <c r="LC96" s="352"/>
      <c r="LD96" s="352"/>
      <c r="LE96" s="352"/>
      <c r="LF96" s="352"/>
      <c r="LG96" s="352"/>
      <c r="LH96" s="352"/>
      <c r="LI96" s="352"/>
      <c r="LJ96" s="352"/>
      <c r="LK96" s="352"/>
      <c r="LL96" s="352"/>
      <c r="LM96" s="352"/>
      <c r="LN96" s="352"/>
      <c r="LO96" s="352"/>
      <c r="LP96" s="352"/>
      <c r="LQ96" s="352"/>
      <c r="LR96" s="352"/>
      <c r="LS96" s="352"/>
      <c r="LT96" s="352"/>
      <c r="LU96" s="352"/>
      <c r="LV96" s="352"/>
      <c r="LW96" s="352"/>
    </row>
    <row r="97" spans="1:335" s="42" customFormat="1" x14ac:dyDescent="0.35">
      <c r="A97" s="118">
        <v>6</v>
      </c>
      <c r="B97" s="88" t="s">
        <v>106</v>
      </c>
      <c r="C97" s="88" t="s">
        <v>107</v>
      </c>
      <c r="D97" s="128"/>
      <c r="E97" s="138"/>
      <c r="F97" s="134"/>
      <c r="G97" s="128"/>
      <c r="H97" s="126"/>
      <c r="I97" s="128"/>
      <c r="J97" s="128"/>
      <c r="K97" s="128"/>
      <c r="L97" s="128"/>
      <c r="M97" s="128"/>
      <c r="N97" s="126"/>
      <c r="O97" s="128"/>
      <c r="P97" s="128"/>
      <c r="Q97" s="128"/>
      <c r="R97" s="128"/>
      <c r="S97" s="126"/>
      <c r="T97" s="128"/>
      <c r="U97" s="128"/>
      <c r="V97" s="128"/>
      <c r="W97" s="126"/>
      <c r="X97" s="128"/>
      <c r="Y97" s="128"/>
      <c r="Z97" s="128"/>
      <c r="AA97" s="128"/>
      <c r="AB97" s="126"/>
      <c r="AC97" s="140"/>
      <c r="AD97" s="128"/>
      <c r="AE97" s="128">
        <f>'Agege Market'!AD11</f>
        <v>34000</v>
      </c>
      <c r="AF97" s="128">
        <f>'Agege Market'!AE11</f>
        <v>34000</v>
      </c>
      <c r="AG97" s="129">
        <f t="shared" si="52"/>
        <v>34000</v>
      </c>
      <c r="AH97" s="140">
        <f>'Agege Market'!AG11</f>
        <v>34000</v>
      </c>
      <c r="AI97" s="140">
        <f>'Agege Market'!AH11</f>
        <v>34000</v>
      </c>
      <c r="AJ97" s="140">
        <f>'Agege Market'!AI11</f>
        <v>34000</v>
      </c>
      <c r="AK97" s="140">
        <f>'Agege Market'!AJ11</f>
        <v>35000</v>
      </c>
      <c r="AL97" s="129">
        <f t="shared" si="43"/>
        <v>34250</v>
      </c>
      <c r="AM97" s="152">
        <f>'Agege Market'!AL11</f>
        <v>34500</v>
      </c>
      <c r="AN97" s="152">
        <f>'Agege Market'!AM11</f>
        <v>32000</v>
      </c>
      <c r="AO97" s="152">
        <f>'Agege Market'!AN11</f>
        <v>32000</v>
      </c>
      <c r="AP97" s="152">
        <f>'Agege Market'!AO11</f>
        <v>32000</v>
      </c>
      <c r="AQ97" s="323">
        <f t="shared" si="47"/>
        <v>32625</v>
      </c>
      <c r="AR97" s="152">
        <f>'Agege Market'!AQ11</f>
        <v>31000</v>
      </c>
      <c r="AS97" s="152">
        <f>'Agege Market'!AR11</f>
        <v>31000</v>
      </c>
      <c r="AT97" s="152">
        <f>'Agege Market'!AS11</f>
        <v>31000</v>
      </c>
      <c r="AU97" s="152">
        <f>'Agege Market'!AT11</f>
        <v>29000</v>
      </c>
      <c r="AV97" s="152">
        <f>'Agege Market'!AU11</f>
        <v>29000</v>
      </c>
      <c r="AW97" s="323">
        <f t="shared" si="48"/>
        <v>30200</v>
      </c>
      <c r="AX97" s="152">
        <f>'Agege Market'!AW11</f>
        <v>28500</v>
      </c>
      <c r="AY97" s="152">
        <f>'Agege Market'!AX11</f>
        <v>28500</v>
      </c>
      <c r="AZ97" s="152">
        <f>'Agege Market'!AY11</f>
        <v>29000</v>
      </c>
      <c r="BA97" s="152">
        <f>'Agege Market'!AZ11</f>
        <v>34000</v>
      </c>
      <c r="BB97" s="323">
        <f t="shared" si="44"/>
        <v>30000</v>
      </c>
      <c r="BC97" s="152">
        <f>'Agege Market'!BB11</f>
        <v>35500</v>
      </c>
      <c r="BD97" s="351">
        <f>'Agege Market'!BC11</f>
        <v>36500</v>
      </c>
      <c r="BE97" s="351">
        <f>'Agege Market'!BD11</f>
        <v>36500</v>
      </c>
      <c r="BF97" s="351">
        <f>'Agege Market'!BE11</f>
        <v>37500</v>
      </c>
      <c r="BG97" s="351">
        <f>'Agege Market'!BF11</f>
        <v>37500</v>
      </c>
      <c r="BH97" s="323">
        <f t="shared" si="49"/>
        <v>36700</v>
      </c>
      <c r="BI97" s="351">
        <f>'Agege Market'!BH11</f>
        <v>35500</v>
      </c>
      <c r="BJ97" s="351">
        <f>'Agege Market'!BI11</f>
        <v>36000</v>
      </c>
      <c r="BK97" s="351">
        <f>'Agege Market'!BJ11</f>
        <v>36000</v>
      </c>
      <c r="BL97" s="351">
        <f>'Agege Market'!BK11</f>
        <v>36000</v>
      </c>
      <c r="BM97" s="323">
        <f t="shared" si="45"/>
        <v>35875</v>
      </c>
      <c r="BN97" s="351">
        <f>'Agege Market'!BM11</f>
        <v>29500</v>
      </c>
      <c r="BO97" s="351">
        <f>'Agege Market'!BN11</f>
        <v>29500</v>
      </c>
      <c r="BP97" s="351">
        <f>'Agege Market'!BO11</f>
        <v>29500</v>
      </c>
      <c r="BQ97" s="351">
        <f>'Agege Market'!BP11</f>
        <v>29500</v>
      </c>
      <c r="BR97" s="323">
        <f t="shared" si="46"/>
        <v>29500</v>
      </c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352"/>
      <c r="DO97" s="352"/>
      <c r="DP97" s="352"/>
      <c r="DQ97" s="352"/>
      <c r="DR97" s="352"/>
      <c r="DS97" s="352"/>
      <c r="DT97" s="352"/>
      <c r="DU97" s="352"/>
      <c r="DV97" s="352"/>
      <c r="DW97" s="352"/>
      <c r="DX97" s="352"/>
      <c r="DY97" s="352"/>
      <c r="DZ97" s="352"/>
      <c r="EA97" s="352"/>
      <c r="EB97" s="352"/>
      <c r="EC97" s="352"/>
      <c r="ED97" s="352"/>
      <c r="EE97" s="352"/>
      <c r="EF97" s="352"/>
      <c r="EG97" s="352"/>
      <c r="EH97" s="352"/>
      <c r="EI97" s="352"/>
      <c r="EJ97" s="352"/>
      <c r="EK97" s="352"/>
      <c r="EL97" s="352"/>
      <c r="EM97" s="352"/>
      <c r="EN97" s="352"/>
      <c r="EO97" s="352"/>
      <c r="EP97" s="352"/>
      <c r="EQ97" s="352"/>
      <c r="ER97" s="352"/>
      <c r="ES97" s="352"/>
      <c r="ET97" s="352"/>
      <c r="EU97" s="352"/>
      <c r="EV97" s="352"/>
      <c r="EW97" s="352"/>
      <c r="EX97" s="352"/>
      <c r="EY97" s="352"/>
      <c r="EZ97" s="352"/>
      <c r="FA97" s="352"/>
      <c r="FB97" s="352"/>
      <c r="FC97" s="352"/>
      <c r="FD97" s="352"/>
      <c r="FE97" s="352"/>
      <c r="FF97" s="352"/>
      <c r="FG97" s="352"/>
      <c r="FH97" s="352"/>
      <c r="FI97" s="352"/>
      <c r="FJ97" s="352"/>
      <c r="FK97" s="352"/>
      <c r="FL97" s="352"/>
      <c r="FM97" s="352"/>
      <c r="FN97" s="352"/>
      <c r="FO97" s="352"/>
      <c r="FP97" s="352"/>
      <c r="FQ97" s="352"/>
      <c r="FR97" s="352"/>
      <c r="FS97" s="352"/>
      <c r="FT97" s="352"/>
      <c r="FU97" s="352"/>
      <c r="FV97" s="352"/>
      <c r="FW97" s="352"/>
      <c r="FX97" s="352"/>
      <c r="FY97" s="352"/>
      <c r="FZ97" s="352"/>
      <c r="GA97" s="352"/>
      <c r="GB97" s="352"/>
      <c r="GC97" s="352"/>
      <c r="GD97" s="352"/>
      <c r="GE97" s="352"/>
      <c r="GF97" s="352"/>
      <c r="GG97" s="352"/>
      <c r="GH97" s="352"/>
      <c r="GI97" s="352"/>
      <c r="GJ97" s="352"/>
      <c r="GK97" s="352"/>
      <c r="GL97" s="352"/>
      <c r="GM97" s="352"/>
      <c r="GN97" s="352"/>
      <c r="GO97" s="352"/>
      <c r="GP97" s="352"/>
      <c r="GQ97" s="352"/>
      <c r="GR97" s="352"/>
      <c r="GS97" s="352"/>
      <c r="GT97" s="352"/>
      <c r="GU97" s="352"/>
      <c r="GV97" s="352"/>
      <c r="GW97" s="352"/>
      <c r="GX97" s="352"/>
      <c r="GY97" s="352"/>
      <c r="GZ97" s="352"/>
      <c r="HA97" s="352"/>
      <c r="HB97" s="352"/>
      <c r="HC97" s="352"/>
      <c r="HD97" s="352"/>
      <c r="HE97" s="352"/>
      <c r="HF97" s="352"/>
      <c r="HG97" s="352"/>
      <c r="HH97" s="352"/>
      <c r="HI97" s="352"/>
      <c r="HJ97" s="352"/>
      <c r="HK97" s="352"/>
      <c r="HL97" s="352"/>
      <c r="HM97" s="352"/>
      <c r="HN97" s="352"/>
      <c r="HO97" s="352"/>
      <c r="HP97" s="352"/>
      <c r="HQ97" s="352"/>
      <c r="HR97" s="352"/>
      <c r="HS97" s="352"/>
      <c r="HT97" s="352"/>
      <c r="HU97" s="352"/>
      <c r="HV97" s="352"/>
      <c r="HW97" s="352"/>
      <c r="HX97" s="352"/>
      <c r="HY97" s="352"/>
      <c r="HZ97" s="352"/>
      <c r="IA97" s="352"/>
      <c r="IB97" s="352"/>
      <c r="IC97" s="352"/>
      <c r="ID97" s="352"/>
      <c r="IE97" s="352"/>
      <c r="IF97" s="352"/>
      <c r="IG97" s="352"/>
      <c r="IH97" s="352"/>
      <c r="II97" s="352"/>
      <c r="IJ97" s="352"/>
      <c r="IK97" s="352"/>
      <c r="IL97" s="352"/>
      <c r="IM97" s="352"/>
      <c r="IN97" s="352"/>
      <c r="IO97" s="352"/>
      <c r="IP97" s="352"/>
      <c r="IQ97" s="352"/>
      <c r="IR97" s="352"/>
      <c r="IS97" s="352"/>
      <c r="IT97" s="352"/>
      <c r="IU97" s="352"/>
      <c r="IV97" s="352"/>
      <c r="IW97" s="352"/>
      <c r="IX97" s="352"/>
      <c r="IY97" s="352"/>
      <c r="IZ97" s="352"/>
      <c r="JA97" s="352"/>
      <c r="JB97" s="352"/>
      <c r="JC97" s="352"/>
      <c r="JD97" s="352"/>
      <c r="JE97" s="352"/>
      <c r="JF97" s="352"/>
      <c r="JG97" s="352"/>
      <c r="JH97" s="352"/>
      <c r="JI97" s="352"/>
      <c r="JJ97" s="352"/>
      <c r="JK97" s="352"/>
      <c r="JL97" s="352"/>
      <c r="JM97" s="352"/>
      <c r="JN97" s="352"/>
      <c r="JO97" s="352"/>
      <c r="JP97" s="352"/>
      <c r="JQ97" s="352"/>
      <c r="JR97" s="352"/>
      <c r="JS97" s="352"/>
      <c r="JT97" s="352"/>
      <c r="JU97" s="352"/>
      <c r="JV97" s="352"/>
      <c r="JW97" s="352"/>
      <c r="JX97" s="352"/>
      <c r="JY97" s="352"/>
      <c r="JZ97" s="352"/>
      <c r="KA97" s="352"/>
      <c r="KB97" s="352"/>
      <c r="KC97" s="352"/>
      <c r="KD97" s="352"/>
      <c r="KE97" s="352"/>
      <c r="KF97" s="352"/>
      <c r="KG97" s="352"/>
      <c r="KH97" s="352"/>
      <c r="KI97" s="352"/>
      <c r="KJ97" s="352"/>
      <c r="KK97" s="352"/>
      <c r="KL97" s="352"/>
      <c r="KM97" s="352"/>
      <c r="KN97" s="352"/>
      <c r="KO97" s="352"/>
      <c r="KP97" s="352"/>
      <c r="KQ97" s="352"/>
      <c r="KR97" s="352"/>
      <c r="KS97" s="352"/>
      <c r="KT97" s="352"/>
      <c r="KU97" s="352"/>
      <c r="KV97" s="352"/>
      <c r="KW97" s="352"/>
      <c r="KX97" s="352"/>
      <c r="KY97" s="352"/>
      <c r="KZ97" s="352"/>
      <c r="LA97" s="352"/>
      <c r="LB97" s="352"/>
      <c r="LC97" s="352"/>
      <c r="LD97" s="352"/>
      <c r="LE97" s="352"/>
      <c r="LF97" s="352"/>
      <c r="LG97" s="352"/>
      <c r="LH97" s="352"/>
      <c r="LI97" s="352"/>
      <c r="LJ97" s="352"/>
      <c r="LK97" s="352"/>
      <c r="LL97" s="352"/>
      <c r="LM97" s="352"/>
      <c r="LN97" s="352"/>
      <c r="LO97" s="352"/>
      <c r="LP97" s="352"/>
      <c r="LQ97" s="352"/>
      <c r="LR97" s="352"/>
      <c r="LS97" s="352"/>
      <c r="LT97" s="352"/>
      <c r="LU97" s="352"/>
      <c r="LV97" s="352"/>
      <c r="LW97" s="352"/>
    </row>
    <row r="98" spans="1:335" s="42" customFormat="1" x14ac:dyDescent="0.35">
      <c r="A98" s="118">
        <v>7</v>
      </c>
      <c r="B98" s="88" t="s">
        <v>82</v>
      </c>
      <c r="C98" s="88" t="s">
        <v>70</v>
      </c>
      <c r="D98" s="128"/>
      <c r="E98" s="138"/>
      <c r="F98" s="134">
        <v>6250</v>
      </c>
      <c r="G98" s="128"/>
      <c r="H98" s="126">
        <f t="shared" si="50"/>
        <v>6250</v>
      </c>
      <c r="I98" s="128"/>
      <c r="J98" s="128"/>
      <c r="K98" s="128"/>
      <c r="L98" s="128"/>
      <c r="M98" s="128"/>
      <c r="N98" s="126"/>
      <c r="O98" s="128"/>
      <c r="P98" s="128"/>
      <c r="Q98" s="128"/>
      <c r="R98" s="128"/>
      <c r="S98" s="126"/>
      <c r="T98" s="128"/>
      <c r="U98" s="128"/>
      <c r="V98" s="128"/>
      <c r="W98" s="126"/>
      <c r="X98" s="128">
        <v>7200</v>
      </c>
      <c r="Y98" s="128"/>
      <c r="Z98" s="128"/>
      <c r="AA98" s="128">
        <v>6900</v>
      </c>
      <c r="AB98" s="126">
        <f t="shared" si="51"/>
        <v>7050</v>
      </c>
      <c r="AC98" s="140">
        <v>5700</v>
      </c>
      <c r="AD98" s="128">
        <f>'Agege Market'!AC12</f>
        <v>6000</v>
      </c>
      <c r="AE98" s="128">
        <f>'Agege Market'!AD12</f>
        <v>7000</v>
      </c>
      <c r="AF98" s="128">
        <f>'Agege Market'!AE12</f>
        <v>7000</v>
      </c>
      <c r="AG98" s="129">
        <f t="shared" si="52"/>
        <v>6425</v>
      </c>
      <c r="AH98" s="140">
        <f>'Agege Market'!AG12</f>
        <v>7000</v>
      </c>
      <c r="AI98" s="140">
        <f>'Agege Market'!AH12</f>
        <v>7200</v>
      </c>
      <c r="AJ98" s="140">
        <f>'Agege Market'!AI12</f>
        <v>7200</v>
      </c>
      <c r="AK98" s="140">
        <f>'Agege Market'!AJ12</f>
        <v>7500</v>
      </c>
      <c r="AL98" s="129">
        <f t="shared" si="43"/>
        <v>7225</v>
      </c>
      <c r="AM98" s="152">
        <f>'Agege Market'!AL12</f>
        <v>7500</v>
      </c>
      <c r="AN98" s="152">
        <f>'Agege Market'!AM12</f>
        <v>7500</v>
      </c>
      <c r="AO98" s="152"/>
      <c r="AP98" s="152"/>
      <c r="AQ98" s="323">
        <f t="shared" si="47"/>
        <v>7500</v>
      </c>
      <c r="AR98" s="152"/>
      <c r="AS98" s="152"/>
      <c r="AT98" s="152"/>
      <c r="AU98" s="152"/>
      <c r="AV98" s="152">
        <f>'Agege Market'!AU12</f>
        <v>5500</v>
      </c>
      <c r="AW98" s="323">
        <f t="shared" si="48"/>
        <v>5500</v>
      </c>
      <c r="AX98" s="152">
        <f>'Agege Market'!AW12</f>
        <v>5500</v>
      </c>
      <c r="AY98" s="152">
        <f>'Agege Market'!AX12</f>
        <v>5500</v>
      </c>
      <c r="AZ98" s="152">
        <f>'Agege Market'!AY12</f>
        <v>5000</v>
      </c>
      <c r="BA98" s="152">
        <f>'Agege Market'!AZ12</f>
        <v>5000</v>
      </c>
      <c r="BB98" s="323">
        <f t="shared" si="44"/>
        <v>5250</v>
      </c>
      <c r="BC98" s="152">
        <f>'Agege Market'!BB12</f>
        <v>6000</v>
      </c>
      <c r="BD98" s="351">
        <f>'Agege Market'!BC12</f>
        <v>6000</v>
      </c>
      <c r="BE98" s="351">
        <f>'Agege Market'!BD12</f>
        <v>6000</v>
      </c>
      <c r="BF98" s="351">
        <f>'Agege Market'!BE12</f>
        <v>6000</v>
      </c>
      <c r="BG98" s="351">
        <f>'Agege Market'!BF12</f>
        <v>6000</v>
      </c>
      <c r="BH98" s="323">
        <f t="shared" si="49"/>
        <v>6000</v>
      </c>
      <c r="BI98" s="351">
        <f>'Agege Market'!BH12</f>
        <v>6000</v>
      </c>
      <c r="BJ98" s="351">
        <f>'Agege Market'!BI12</f>
        <v>6000</v>
      </c>
      <c r="BK98" s="351">
        <f>'Agege Market'!BJ12</f>
        <v>6000</v>
      </c>
      <c r="BL98" s="351">
        <f>'Agege Market'!BK12</f>
        <v>5500</v>
      </c>
      <c r="BM98" s="323">
        <f t="shared" si="45"/>
        <v>5875</v>
      </c>
      <c r="BN98" s="351">
        <f>'Agege Market'!BM12</f>
        <v>5500</v>
      </c>
      <c r="BO98" s="351">
        <f>'Agege Market'!BN12</f>
        <v>5500</v>
      </c>
      <c r="BP98" s="351">
        <f>'Agege Market'!BO12</f>
        <v>5500</v>
      </c>
      <c r="BQ98" s="351">
        <f>'Agege Market'!BP12</f>
        <v>5000</v>
      </c>
      <c r="BR98" s="323">
        <f t="shared" si="46"/>
        <v>5375</v>
      </c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352"/>
      <c r="DO98" s="352"/>
      <c r="DP98" s="352"/>
      <c r="DQ98" s="352"/>
      <c r="DR98" s="352"/>
      <c r="DS98" s="352"/>
      <c r="DT98" s="352"/>
      <c r="DU98" s="352"/>
      <c r="DV98" s="352"/>
      <c r="DW98" s="352"/>
      <c r="DX98" s="352"/>
      <c r="DY98" s="352"/>
      <c r="DZ98" s="352"/>
      <c r="EA98" s="352"/>
      <c r="EB98" s="352"/>
      <c r="EC98" s="352"/>
      <c r="ED98" s="352"/>
      <c r="EE98" s="352"/>
      <c r="EF98" s="352"/>
      <c r="EG98" s="352"/>
      <c r="EH98" s="352"/>
      <c r="EI98" s="352"/>
      <c r="EJ98" s="352"/>
      <c r="EK98" s="352"/>
      <c r="EL98" s="352"/>
      <c r="EM98" s="352"/>
      <c r="EN98" s="352"/>
      <c r="EO98" s="352"/>
      <c r="EP98" s="352"/>
      <c r="EQ98" s="352"/>
      <c r="ER98" s="352"/>
      <c r="ES98" s="352"/>
      <c r="ET98" s="352"/>
      <c r="EU98" s="352"/>
      <c r="EV98" s="352"/>
      <c r="EW98" s="352"/>
      <c r="EX98" s="352"/>
      <c r="EY98" s="352"/>
      <c r="EZ98" s="352"/>
      <c r="FA98" s="352"/>
      <c r="FB98" s="352"/>
      <c r="FC98" s="352"/>
      <c r="FD98" s="352"/>
      <c r="FE98" s="352"/>
      <c r="FF98" s="352"/>
      <c r="FG98" s="352"/>
      <c r="FH98" s="352"/>
      <c r="FI98" s="352"/>
      <c r="FJ98" s="352"/>
      <c r="FK98" s="352"/>
      <c r="FL98" s="352"/>
      <c r="FM98" s="352"/>
      <c r="FN98" s="352"/>
      <c r="FO98" s="352"/>
      <c r="FP98" s="352"/>
      <c r="FQ98" s="352"/>
      <c r="FR98" s="352"/>
      <c r="FS98" s="352"/>
      <c r="FT98" s="352"/>
      <c r="FU98" s="352"/>
      <c r="FV98" s="352"/>
      <c r="FW98" s="352"/>
      <c r="FX98" s="352"/>
      <c r="FY98" s="352"/>
      <c r="FZ98" s="352"/>
      <c r="GA98" s="352"/>
      <c r="GB98" s="352"/>
      <c r="GC98" s="352"/>
      <c r="GD98" s="352"/>
      <c r="GE98" s="352"/>
      <c r="GF98" s="352"/>
      <c r="GG98" s="352"/>
      <c r="GH98" s="352"/>
      <c r="GI98" s="352"/>
      <c r="GJ98" s="352"/>
      <c r="GK98" s="352"/>
      <c r="GL98" s="352"/>
      <c r="GM98" s="352"/>
      <c r="GN98" s="352"/>
      <c r="GO98" s="352"/>
      <c r="GP98" s="352"/>
      <c r="GQ98" s="352"/>
      <c r="GR98" s="352"/>
      <c r="GS98" s="352"/>
      <c r="GT98" s="352"/>
      <c r="GU98" s="352"/>
      <c r="GV98" s="352"/>
      <c r="GW98" s="352"/>
      <c r="GX98" s="352"/>
      <c r="GY98" s="352"/>
      <c r="GZ98" s="352"/>
      <c r="HA98" s="352"/>
      <c r="HB98" s="352"/>
      <c r="HC98" s="352"/>
      <c r="HD98" s="352"/>
      <c r="HE98" s="352"/>
      <c r="HF98" s="352"/>
      <c r="HG98" s="352"/>
      <c r="HH98" s="352"/>
      <c r="HI98" s="352"/>
      <c r="HJ98" s="352"/>
      <c r="HK98" s="352"/>
      <c r="HL98" s="352"/>
      <c r="HM98" s="352"/>
      <c r="HN98" s="352"/>
      <c r="HO98" s="352"/>
      <c r="HP98" s="352"/>
      <c r="HQ98" s="352"/>
      <c r="HR98" s="352"/>
      <c r="HS98" s="352"/>
      <c r="HT98" s="352"/>
      <c r="HU98" s="352"/>
      <c r="HV98" s="352"/>
      <c r="HW98" s="352"/>
      <c r="HX98" s="352"/>
      <c r="HY98" s="352"/>
      <c r="HZ98" s="352"/>
      <c r="IA98" s="352"/>
      <c r="IB98" s="352"/>
      <c r="IC98" s="352"/>
      <c r="ID98" s="352"/>
      <c r="IE98" s="352"/>
      <c r="IF98" s="352"/>
      <c r="IG98" s="352"/>
      <c r="IH98" s="352"/>
      <c r="II98" s="352"/>
      <c r="IJ98" s="352"/>
      <c r="IK98" s="352"/>
      <c r="IL98" s="352"/>
      <c r="IM98" s="352"/>
      <c r="IN98" s="352"/>
      <c r="IO98" s="352"/>
      <c r="IP98" s="352"/>
      <c r="IQ98" s="352"/>
      <c r="IR98" s="352"/>
      <c r="IS98" s="352"/>
      <c r="IT98" s="352"/>
      <c r="IU98" s="352"/>
      <c r="IV98" s="352"/>
      <c r="IW98" s="352"/>
      <c r="IX98" s="352"/>
      <c r="IY98" s="352"/>
      <c r="IZ98" s="352"/>
      <c r="JA98" s="352"/>
      <c r="JB98" s="352"/>
      <c r="JC98" s="352"/>
      <c r="JD98" s="352"/>
      <c r="JE98" s="352"/>
      <c r="JF98" s="352"/>
      <c r="JG98" s="352"/>
      <c r="JH98" s="352"/>
      <c r="JI98" s="352"/>
      <c r="JJ98" s="352"/>
      <c r="JK98" s="352"/>
      <c r="JL98" s="352"/>
      <c r="JM98" s="352"/>
      <c r="JN98" s="352"/>
      <c r="JO98" s="352"/>
      <c r="JP98" s="352"/>
      <c r="JQ98" s="352"/>
      <c r="JR98" s="352"/>
      <c r="JS98" s="352"/>
      <c r="JT98" s="352"/>
      <c r="JU98" s="352"/>
      <c r="JV98" s="352"/>
      <c r="JW98" s="352"/>
      <c r="JX98" s="352"/>
      <c r="JY98" s="352"/>
      <c r="JZ98" s="352"/>
      <c r="KA98" s="352"/>
      <c r="KB98" s="352"/>
      <c r="KC98" s="352"/>
      <c r="KD98" s="352"/>
      <c r="KE98" s="352"/>
      <c r="KF98" s="352"/>
      <c r="KG98" s="352"/>
      <c r="KH98" s="352"/>
      <c r="KI98" s="352"/>
      <c r="KJ98" s="352"/>
      <c r="KK98" s="352"/>
      <c r="KL98" s="352"/>
      <c r="KM98" s="352"/>
      <c r="KN98" s="352"/>
      <c r="KO98" s="352"/>
      <c r="KP98" s="352"/>
      <c r="KQ98" s="352"/>
      <c r="KR98" s="352"/>
      <c r="KS98" s="352"/>
      <c r="KT98" s="352"/>
      <c r="KU98" s="352"/>
      <c r="KV98" s="352"/>
      <c r="KW98" s="352"/>
      <c r="KX98" s="352"/>
      <c r="KY98" s="352"/>
      <c r="KZ98" s="352"/>
      <c r="LA98" s="352"/>
      <c r="LB98" s="352"/>
      <c r="LC98" s="352"/>
      <c r="LD98" s="352"/>
      <c r="LE98" s="352"/>
      <c r="LF98" s="352"/>
      <c r="LG98" s="352"/>
      <c r="LH98" s="352"/>
      <c r="LI98" s="352"/>
      <c r="LJ98" s="352"/>
      <c r="LK98" s="352"/>
      <c r="LL98" s="352"/>
      <c r="LM98" s="352"/>
      <c r="LN98" s="352"/>
      <c r="LO98" s="352"/>
      <c r="LP98" s="352"/>
      <c r="LQ98" s="352"/>
      <c r="LR98" s="352"/>
      <c r="LS98" s="352"/>
      <c r="LT98" s="352"/>
      <c r="LU98" s="352"/>
      <c r="LV98" s="352"/>
      <c r="LW98" s="352"/>
    </row>
    <row r="99" spans="1:335" s="42" customFormat="1" x14ac:dyDescent="0.35">
      <c r="A99" s="118">
        <v>8</v>
      </c>
      <c r="B99" s="88" t="s">
        <v>105</v>
      </c>
      <c r="C99" s="88" t="s">
        <v>70</v>
      </c>
      <c r="D99" s="128">
        <v>7000</v>
      </c>
      <c r="E99" s="138">
        <v>7500</v>
      </c>
      <c r="F99" s="134">
        <v>6200</v>
      </c>
      <c r="G99" s="128">
        <v>6500</v>
      </c>
      <c r="H99" s="126">
        <f>AVERAGE(D99:G99)</f>
        <v>6800</v>
      </c>
      <c r="I99" s="128">
        <v>6200</v>
      </c>
      <c r="J99" s="128">
        <v>7300</v>
      </c>
      <c r="K99" s="128">
        <v>6500</v>
      </c>
      <c r="L99" s="128">
        <v>6500</v>
      </c>
      <c r="M99" s="128">
        <v>6500</v>
      </c>
      <c r="N99" s="126">
        <f>AVERAGE(I99:M99)</f>
        <v>6600</v>
      </c>
      <c r="O99" s="128">
        <v>6500</v>
      </c>
      <c r="P99" s="128">
        <v>7000</v>
      </c>
      <c r="Q99" s="128">
        <v>7000</v>
      </c>
      <c r="R99" s="128">
        <v>7000</v>
      </c>
      <c r="S99" s="126">
        <f>AVERAGE(O99:R99)</f>
        <v>6875</v>
      </c>
      <c r="T99" s="128">
        <v>7000</v>
      </c>
      <c r="U99" s="128">
        <v>7500</v>
      </c>
      <c r="V99" s="128">
        <v>7500</v>
      </c>
      <c r="W99" s="126">
        <f>AVERAGE(T99:V99)</f>
        <v>7333.333333333333</v>
      </c>
      <c r="X99" s="128">
        <v>7000</v>
      </c>
      <c r="Y99" s="128">
        <v>8000</v>
      </c>
      <c r="Z99" s="128">
        <v>7500</v>
      </c>
      <c r="AA99" s="128">
        <v>5800</v>
      </c>
      <c r="AB99" s="126">
        <f>AVERAGE(X99:AA99)</f>
        <v>7075</v>
      </c>
      <c r="AC99" s="140">
        <v>6500</v>
      </c>
      <c r="AD99" s="128">
        <f>'Agege Market'!AC13</f>
        <v>7000</v>
      </c>
      <c r="AE99" s="128">
        <f>'Agege Market'!AD13</f>
        <v>7500</v>
      </c>
      <c r="AF99" s="128">
        <f>'Agege Market'!AE13</f>
        <v>7500</v>
      </c>
      <c r="AG99" s="129">
        <f t="shared" si="52"/>
        <v>7125</v>
      </c>
      <c r="AH99" s="140">
        <f>'Agege Market'!AG13</f>
        <v>7500</v>
      </c>
      <c r="AI99" s="140">
        <f>'Agege Market'!AH13</f>
        <v>7500</v>
      </c>
      <c r="AJ99" s="140">
        <f>'Agege Market'!AI13</f>
        <v>7500</v>
      </c>
      <c r="AK99" s="140">
        <f>'Agege Market'!AJ13</f>
        <v>7500</v>
      </c>
      <c r="AL99" s="129">
        <f t="shared" si="43"/>
        <v>7500</v>
      </c>
      <c r="AM99" s="152">
        <f>'Agege Market'!AL13</f>
        <v>7500</v>
      </c>
      <c r="AN99" s="152">
        <f>'Agege Market'!AM13</f>
        <v>7000</v>
      </c>
      <c r="AO99" s="152">
        <f>'Agege Market'!AN13</f>
        <v>7000</v>
      </c>
      <c r="AP99" s="152">
        <f>'Agege Market'!AO13</f>
        <v>7000</v>
      </c>
      <c r="AQ99" s="323">
        <f t="shared" si="47"/>
        <v>7125</v>
      </c>
      <c r="AR99" s="152">
        <f>'Agege Market'!AQ13</f>
        <v>7000</v>
      </c>
      <c r="AS99" s="152">
        <f>'Agege Market'!AR13</f>
        <v>7000</v>
      </c>
      <c r="AT99" s="152">
        <f>'Agege Market'!AS13</f>
        <v>7000</v>
      </c>
      <c r="AU99" s="152">
        <f>'Agege Market'!AT13</f>
        <v>7000</v>
      </c>
      <c r="AV99" s="152">
        <f>'Agege Market'!AU13</f>
        <v>7000</v>
      </c>
      <c r="AW99" s="323">
        <f t="shared" si="48"/>
        <v>7000</v>
      </c>
      <c r="AX99" s="152">
        <f>'Agege Market'!AW13</f>
        <v>7000</v>
      </c>
      <c r="AY99" s="152">
        <f>'Agege Market'!AX13</f>
        <v>7000</v>
      </c>
      <c r="AZ99" s="152">
        <f>'Agege Market'!AY13</f>
        <v>7000</v>
      </c>
      <c r="BA99" s="152">
        <f>'Agege Market'!AZ13</f>
        <v>7000</v>
      </c>
      <c r="BB99" s="323">
        <f t="shared" si="44"/>
        <v>7000</v>
      </c>
      <c r="BC99" s="152">
        <f>'Agege Market'!BB13</f>
        <v>7000</v>
      </c>
      <c r="BD99" s="351">
        <f>'Agege Market'!BC13</f>
        <v>7000</v>
      </c>
      <c r="BE99" s="351">
        <f>'Agege Market'!BD13</f>
        <v>7500</v>
      </c>
      <c r="BF99" s="351">
        <f>'Agege Market'!BE13</f>
        <v>7500</v>
      </c>
      <c r="BG99" s="351">
        <f>'Agege Market'!BF13</f>
        <v>7500</v>
      </c>
      <c r="BH99" s="323">
        <f t="shared" si="49"/>
        <v>7300</v>
      </c>
      <c r="BI99" s="351">
        <f>'Agege Market'!BH13</f>
        <v>7500</v>
      </c>
      <c r="BJ99" s="351">
        <f>'Agege Market'!BI13</f>
        <v>7500</v>
      </c>
      <c r="BK99" s="351">
        <f>'Agege Market'!BJ13</f>
        <v>7500</v>
      </c>
      <c r="BL99" s="351">
        <f>'Agege Market'!BK13</f>
        <v>7000</v>
      </c>
      <c r="BM99" s="323">
        <f t="shared" si="45"/>
        <v>7375</v>
      </c>
      <c r="BN99" s="351">
        <f>'Agege Market'!BM13</f>
        <v>6500</v>
      </c>
      <c r="BO99" s="351">
        <f>'Agege Market'!BN13</f>
        <v>6500</v>
      </c>
      <c r="BP99" s="351">
        <f>'Agege Market'!BO13</f>
        <v>6500</v>
      </c>
      <c r="BQ99" s="351">
        <f>'Agege Market'!BP13</f>
        <v>6000</v>
      </c>
      <c r="BR99" s="323">
        <f t="shared" si="46"/>
        <v>6375</v>
      </c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352"/>
      <c r="DO99" s="352"/>
      <c r="DP99" s="352"/>
      <c r="DQ99" s="352"/>
      <c r="DR99" s="352"/>
      <c r="DS99" s="352"/>
      <c r="DT99" s="352"/>
      <c r="DU99" s="352"/>
      <c r="DV99" s="352"/>
      <c r="DW99" s="352"/>
      <c r="DX99" s="352"/>
      <c r="DY99" s="352"/>
      <c r="DZ99" s="352"/>
      <c r="EA99" s="352"/>
      <c r="EB99" s="352"/>
      <c r="EC99" s="352"/>
      <c r="ED99" s="352"/>
      <c r="EE99" s="352"/>
      <c r="EF99" s="352"/>
      <c r="EG99" s="352"/>
      <c r="EH99" s="352"/>
      <c r="EI99" s="352"/>
      <c r="EJ99" s="352"/>
      <c r="EK99" s="352"/>
      <c r="EL99" s="352"/>
      <c r="EM99" s="352"/>
      <c r="EN99" s="352"/>
      <c r="EO99" s="352"/>
      <c r="EP99" s="352"/>
      <c r="EQ99" s="352"/>
      <c r="ER99" s="352"/>
      <c r="ES99" s="352"/>
      <c r="ET99" s="352"/>
      <c r="EU99" s="352"/>
      <c r="EV99" s="352"/>
      <c r="EW99" s="352"/>
      <c r="EX99" s="352"/>
      <c r="EY99" s="352"/>
      <c r="EZ99" s="352"/>
      <c r="FA99" s="352"/>
      <c r="FB99" s="352"/>
      <c r="FC99" s="352"/>
      <c r="FD99" s="352"/>
      <c r="FE99" s="352"/>
      <c r="FF99" s="352"/>
      <c r="FG99" s="352"/>
      <c r="FH99" s="352"/>
      <c r="FI99" s="352"/>
      <c r="FJ99" s="352"/>
      <c r="FK99" s="352"/>
      <c r="FL99" s="352"/>
      <c r="FM99" s="352"/>
      <c r="FN99" s="352"/>
      <c r="FO99" s="352"/>
      <c r="FP99" s="352"/>
      <c r="FQ99" s="352"/>
      <c r="FR99" s="352"/>
      <c r="FS99" s="352"/>
      <c r="FT99" s="352"/>
      <c r="FU99" s="352"/>
      <c r="FV99" s="352"/>
      <c r="FW99" s="352"/>
      <c r="FX99" s="352"/>
      <c r="FY99" s="352"/>
      <c r="FZ99" s="352"/>
      <c r="GA99" s="352"/>
      <c r="GB99" s="352"/>
      <c r="GC99" s="352"/>
      <c r="GD99" s="352"/>
      <c r="GE99" s="352"/>
      <c r="GF99" s="352"/>
      <c r="GG99" s="352"/>
      <c r="GH99" s="352"/>
      <c r="GI99" s="352"/>
      <c r="GJ99" s="352"/>
      <c r="GK99" s="352"/>
      <c r="GL99" s="352"/>
      <c r="GM99" s="352"/>
      <c r="GN99" s="352"/>
      <c r="GO99" s="352"/>
      <c r="GP99" s="352"/>
      <c r="GQ99" s="352"/>
      <c r="GR99" s="352"/>
      <c r="GS99" s="352"/>
      <c r="GT99" s="352"/>
      <c r="GU99" s="352"/>
      <c r="GV99" s="352"/>
      <c r="GW99" s="352"/>
      <c r="GX99" s="352"/>
      <c r="GY99" s="352"/>
      <c r="GZ99" s="352"/>
      <c r="HA99" s="352"/>
      <c r="HB99" s="352"/>
      <c r="HC99" s="352"/>
      <c r="HD99" s="352"/>
      <c r="HE99" s="352"/>
      <c r="HF99" s="352"/>
      <c r="HG99" s="352"/>
      <c r="HH99" s="352"/>
      <c r="HI99" s="352"/>
      <c r="HJ99" s="352"/>
      <c r="HK99" s="352"/>
      <c r="HL99" s="352"/>
      <c r="HM99" s="352"/>
      <c r="HN99" s="352"/>
      <c r="HO99" s="352"/>
      <c r="HP99" s="352"/>
      <c r="HQ99" s="352"/>
      <c r="HR99" s="352"/>
      <c r="HS99" s="352"/>
      <c r="HT99" s="352"/>
      <c r="HU99" s="352"/>
      <c r="HV99" s="352"/>
      <c r="HW99" s="352"/>
      <c r="HX99" s="352"/>
      <c r="HY99" s="352"/>
      <c r="HZ99" s="352"/>
      <c r="IA99" s="352"/>
      <c r="IB99" s="352"/>
      <c r="IC99" s="352"/>
      <c r="ID99" s="352"/>
      <c r="IE99" s="352"/>
      <c r="IF99" s="352"/>
      <c r="IG99" s="352"/>
      <c r="IH99" s="352"/>
      <c r="II99" s="352"/>
      <c r="IJ99" s="352"/>
      <c r="IK99" s="352"/>
      <c r="IL99" s="352"/>
      <c r="IM99" s="352"/>
      <c r="IN99" s="352"/>
      <c r="IO99" s="352"/>
      <c r="IP99" s="352"/>
      <c r="IQ99" s="352"/>
      <c r="IR99" s="352"/>
      <c r="IS99" s="352"/>
      <c r="IT99" s="352"/>
      <c r="IU99" s="352"/>
      <c r="IV99" s="352"/>
      <c r="IW99" s="352"/>
      <c r="IX99" s="352"/>
      <c r="IY99" s="352"/>
      <c r="IZ99" s="352"/>
      <c r="JA99" s="352"/>
      <c r="JB99" s="352"/>
      <c r="JC99" s="352"/>
      <c r="JD99" s="352"/>
      <c r="JE99" s="352"/>
      <c r="JF99" s="352"/>
      <c r="JG99" s="352"/>
      <c r="JH99" s="352"/>
      <c r="JI99" s="352"/>
      <c r="JJ99" s="352"/>
      <c r="JK99" s="352"/>
      <c r="JL99" s="352"/>
      <c r="JM99" s="352"/>
      <c r="JN99" s="352"/>
      <c r="JO99" s="352"/>
      <c r="JP99" s="352"/>
      <c r="JQ99" s="352"/>
      <c r="JR99" s="352"/>
      <c r="JS99" s="352"/>
      <c r="JT99" s="352"/>
      <c r="JU99" s="352"/>
      <c r="JV99" s="352"/>
      <c r="JW99" s="352"/>
      <c r="JX99" s="352"/>
      <c r="JY99" s="352"/>
      <c r="JZ99" s="352"/>
      <c r="KA99" s="352"/>
      <c r="KB99" s="352"/>
      <c r="KC99" s="352"/>
      <c r="KD99" s="352"/>
      <c r="KE99" s="352"/>
      <c r="KF99" s="352"/>
      <c r="KG99" s="352"/>
      <c r="KH99" s="352"/>
      <c r="KI99" s="352"/>
      <c r="KJ99" s="352"/>
      <c r="KK99" s="352"/>
      <c r="KL99" s="352"/>
      <c r="KM99" s="352"/>
      <c r="KN99" s="352"/>
      <c r="KO99" s="352"/>
      <c r="KP99" s="352"/>
      <c r="KQ99" s="352"/>
      <c r="KR99" s="352"/>
      <c r="KS99" s="352"/>
      <c r="KT99" s="352"/>
      <c r="KU99" s="352"/>
      <c r="KV99" s="352"/>
      <c r="KW99" s="352"/>
      <c r="KX99" s="352"/>
      <c r="KY99" s="352"/>
      <c r="KZ99" s="352"/>
      <c r="LA99" s="352"/>
      <c r="LB99" s="352"/>
      <c r="LC99" s="352"/>
      <c r="LD99" s="352"/>
      <c r="LE99" s="352"/>
      <c r="LF99" s="352"/>
      <c r="LG99" s="352"/>
      <c r="LH99" s="352"/>
      <c r="LI99" s="352"/>
      <c r="LJ99" s="352"/>
      <c r="LK99" s="352"/>
      <c r="LL99" s="352"/>
      <c r="LM99" s="352"/>
      <c r="LN99" s="352"/>
      <c r="LO99" s="352"/>
      <c r="LP99" s="352"/>
      <c r="LQ99" s="352"/>
      <c r="LR99" s="352"/>
      <c r="LS99" s="352"/>
      <c r="LT99" s="352"/>
      <c r="LU99" s="352"/>
      <c r="LV99" s="352"/>
      <c r="LW99" s="352"/>
    </row>
    <row r="100" spans="1:335" s="42" customFormat="1" x14ac:dyDescent="0.35">
      <c r="A100" s="118">
        <v>9</v>
      </c>
      <c r="B100" s="88" t="s">
        <v>106</v>
      </c>
      <c r="C100" s="88" t="s">
        <v>70</v>
      </c>
      <c r="D100" s="128"/>
      <c r="E100" s="138"/>
      <c r="F100" s="134"/>
      <c r="G100" s="128"/>
      <c r="H100" s="126"/>
      <c r="I100" s="128"/>
      <c r="J100" s="128"/>
      <c r="K100" s="128"/>
      <c r="L100" s="128"/>
      <c r="M100" s="128"/>
      <c r="N100" s="126"/>
      <c r="O100" s="128"/>
      <c r="P100" s="128"/>
      <c r="Q100" s="128"/>
      <c r="R100" s="128"/>
      <c r="S100" s="126"/>
      <c r="T100" s="128"/>
      <c r="U100" s="128"/>
      <c r="V100" s="128"/>
      <c r="W100" s="126"/>
      <c r="X100" s="128"/>
      <c r="Y100" s="128"/>
      <c r="Z100" s="128"/>
      <c r="AA100" s="128"/>
      <c r="AB100" s="126"/>
      <c r="AC100" s="140"/>
      <c r="AD100" s="128"/>
      <c r="AE100" s="128">
        <f>'Agege Market'!AD14</f>
        <v>6500</v>
      </c>
      <c r="AF100" s="128">
        <f>'Agege Market'!AE14</f>
        <v>6500</v>
      </c>
      <c r="AG100" s="129">
        <f t="shared" si="52"/>
        <v>6500</v>
      </c>
      <c r="AH100" s="140">
        <f>'Agege Market'!AG14</f>
        <v>6500</v>
      </c>
      <c r="AI100" s="140">
        <f>'Agege Market'!AH14</f>
        <v>6500</v>
      </c>
      <c r="AJ100" s="140">
        <f>'Agege Market'!AI14</f>
        <v>6500</v>
      </c>
      <c r="AK100" s="140">
        <f>'Agege Market'!AJ14</f>
        <v>6000</v>
      </c>
      <c r="AL100" s="129">
        <f t="shared" si="43"/>
        <v>6375</v>
      </c>
      <c r="AM100" s="152">
        <f>'Agege Market'!AL14</f>
        <v>6500</v>
      </c>
      <c r="AN100" s="152">
        <f>'Agege Market'!AM14</f>
        <v>5500</v>
      </c>
      <c r="AO100" s="152">
        <f>'Agege Market'!AN14</f>
        <v>5500</v>
      </c>
      <c r="AP100" s="152">
        <f>'Agege Market'!AO14</f>
        <v>5500</v>
      </c>
      <c r="AQ100" s="323">
        <f t="shared" si="47"/>
        <v>5750</v>
      </c>
      <c r="AR100" s="152">
        <f>'Agege Market'!AQ14</f>
        <v>5500</v>
      </c>
      <c r="AS100" s="152">
        <f>'Agege Market'!AR14</f>
        <v>5500</v>
      </c>
      <c r="AT100" s="152">
        <f>'Agege Market'!AS14</f>
        <v>5500</v>
      </c>
      <c r="AU100" s="152">
        <f>'Agege Market'!AT14</f>
        <v>5500</v>
      </c>
      <c r="AV100" s="152">
        <f>'Agege Market'!AU14</f>
        <v>5500</v>
      </c>
      <c r="AW100" s="323">
        <f t="shared" si="48"/>
        <v>5500</v>
      </c>
      <c r="AX100" s="152">
        <f>'Agege Market'!AW14</f>
        <v>5500</v>
      </c>
      <c r="AY100" s="152">
        <f>'Agege Market'!AX14</f>
        <v>5500</v>
      </c>
      <c r="AZ100" s="152">
        <f>'Agege Market'!AY14</f>
        <v>5500</v>
      </c>
      <c r="BA100" s="152">
        <f>'Agege Market'!AZ14</f>
        <v>5500</v>
      </c>
      <c r="BB100" s="323">
        <f t="shared" si="44"/>
        <v>5500</v>
      </c>
      <c r="BC100" s="152">
        <f>'Agege Market'!BB14</f>
        <v>6500</v>
      </c>
      <c r="BD100" s="351">
        <f>'Agege Market'!BC14</f>
        <v>6500</v>
      </c>
      <c r="BE100" s="351">
        <f>'Agege Market'!BD14</f>
        <v>6500</v>
      </c>
      <c r="BF100" s="351">
        <f>'Agege Market'!BE14</f>
        <v>6500</v>
      </c>
      <c r="BG100" s="351">
        <f>'Agege Market'!BF14</f>
        <v>6500</v>
      </c>
      <c r="BH100" s="323">
        <f t="shared" si="49"/>
        <v>6500</v>
      </c>
      <c r="BI100" s="351">
        <f>'Agege Market'!BH14</f>
        <v>6500</v>
      </c>
      <c r="BJ100" s="351">
        <f>'Agege Market'!BI14</f>
        <v>6500</v>
      </c>
      <c r="BK100" s="351">
        <f>'Agege Market'!BJ14</f>
        <v>6500</v>
      </c>
      <c r="BL100" s="351">
        <f>'Agege Market'!BK14</f>
        <v>6000</v>
      </c>
      <c r="BM100" s="323">
        <f t="shared" si="45"/>
        <v>6375</v>
      </c>
      <c r="BN100" s="351">
        <f>'Agege Market'!BM14</f>
        <v>4500</v>
      </c>
      <c r="BO100" s="351">
        <f>'Agege Market'!BN14</f>
        <v>5500</v>
      </c>
      <c r="BP100" s="351">
        <f>'Agege Market'!BO14</f>
        <v>5500</v>
      </c>
      <c r="BQ100" s="351">
        <f>'Agege Market'!BP14</f>
        <v>5000</v>
      </c>
      <c r="BR100" s="323">
        <f t="shared" si="46"/>
        <v>5125</v>
      </c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352"/>
      <c r="DO100" s="352"/>
      <c r="DP100" s="352"/>
      <c r="DQ100" s="352"/>
      <c r="DR100" s="352"/>
      <c r="DS100" s="352"/>
      <c r="DT100" s="352"/>
      <c r="DU100" s="352"/>
      <c r="DV100" s="352"/>
      <c r="DW100" s="352"/>
      <c r="DX100" s="352"/>
      <c r="DY100" s="352"/>
      <c r="DZ100" s="352"/>
      <c r="EA100" s="352"/>
      <c r="EB100" s="352"/>
      <c r="EC100" s="352"/>
      <c r="ED100" s="352"/>
      <c r="EE100" s="352"/>
      <c r="EF100" s="352"/>
      <c r="EG100" s="352"/>
      <c r="EH100" s="352"/>
      <c r="EI100" s="352"/>
      <c r="EJ100" s="352"/>
      <c r="EK100" s="352"/>
      <c r="EL100" s="352"/>
      <c r="EM100" s="352"/>
      <c r="EN100" s="352"/>
      <c r="EO100" s="352"/>
      <c r="EP100" s="352"/>
      <c r="EQ100" s="352"/>
      <c r="ER100" s="352"/>
      <c r="ES100" s="352"/>
      <c r="ET100" s="352"/>
      <c r="EU100" s="352"/>
      <c r="EV100" s="352"/>
      <c r="EW100" s="352"/>
      <c r="EX100" s="352"/>
      <c r="EY100" s="352"/>
      <c r="EZ100" s="352"/>
      <c r="FA100" s="352"/>
      <c r="FB100" s="352"/>
      <c r="FC100" s="352"/>
      <c r="FD100" s="352"/>
      <c r="FE100" s="352"/>
      <c r="FF100" s="352"/>
      <c r="FG100" s="352"/>
      <c r="FH100" s="352"/>
      <c r="FI100" s="352"/>
      <c r="FJ100" s="352"/>
      <c r="FK100" s="352"/>
      <c r="FL100" s="352"/>
      <c r="FM100" s="352"/>
      <c r="FN100" s="352"/>
      <c r="FO100" s="352"/>
      <c r="FP100" s="352"/>
      <c r="FQ100" s="352"/>
      <c r="FR100" s="352"/>
      <c r="FS100" s="352"/>
      <c r="FT100" s="352"/>
      <c r="FU100" s="352"/>
      <c r="FV100" s="352"/>
      <c r="FW100" s="352"/>
      <c r="FX100" s="352"/>
      <c r="FY100" s="352"/>
      <c r="FZ100" s="352"/>
      <c r="GA100" s="352"/>
      <c r="GB100" s="352"/>
      <c r="GC100" s="352"/>
      <c r="GD100" s="352"/>
      <c r="GE100" s="352"/>
      <c r="GF100" s="352"/>
      <c r="GG100" s="352"/>
      <c r="GH100" s="352"/>
      <c r="GI100" s="352"/>
      <c r="GJ100" s="352"/>
      <c r="GK100" s="352"/>
      <c r="GL100" s="352"/>
      <c r="GM100" s="352"/>
      <c r="GN100" s="352"/>
      <c r="GO100" s="352"/>
      <c r="GP100" s="352"/>
      <c r="GQ100" s="352"/>
      <c r="GR100" s="352"/>
      <c r="GS100" s="352"/>
      <c r="GT100" s="352"/>
      <c r="GU100" s="352"/>
      <c r="GV100" s="352"/>
      <c r="GW100" s="352"/>
      <c r="GX100" s="352"/>
      <c r="GY100" s="352"/>
      <c r="GZ100" s="352"/>
      <c r="HA100" s="352"/>
      <c r="HB100" s="352"/>
      <c r="HC100" s="352"/>
      <c r="HD100" s="352"/>
      <c r="HE100" s="352"/>
      <c r="HF100" s="352"/>
      <c r="HG100" s="352"/>
      <c r="HH100" s="352"/>
      <c r="HI100" s="352"/>
      <c r="HJ100" s="352"/>
      <c r="HK100" s="352"/>
      <c r="HL100" s="352"/>
      <c r="HM100" s="352"/>
      <c r="HN100" s="352"/>
      <c r="HO100" s="352"/>
      <c r="HP100" s="352"/>
      <c r="HQ100" s="352"/>
      <c r="HR100" s="352"/>
      <c r="HS100" s="352"/>
      <c r="HT100" s="352"/>
      <c r="HU100" s="352"/>
      <c r="HV100" s="352"/>
      <c r="HW100" s="352"/>
      <c r="HX100" s="352"/>
      <c r="HY100" s="352"/>
      <c r="HZ100" s="352"/>
      <c r="IA100" s="352"/>
      <c r="IB100" s="352"/>
      <c r="IC100" s="352"/>
      <c r="ID100" s="352"/>
      <c r="IE100" s="352"/>
      <c r="IF100" s="352"/>
      <c r="IG100" s="352"/>
      <c r="IH100" s="352"/>
      <c r="II100" s="352"/>
      <c r="IJ100" s="352"/>
      <c r="IK100" s="352"/>
      <c r="IL100" s="352"/>
      <c r="IM100" s="352"/>
      <c r="IN100" s="352"/>
      <c r="IO100" s="352"/>
      <c r="IP100" s="352"/>
      <c r="IQ100" s="352"/>
      <c r="IR100" s="352"/>
      <c r="IS100" s="352"/>
      <c r="IT100" s="352"/>
      <c r="IU100" s="352"/>
      <c r="IV100" s="352"/>
      <c r="IW100" s="352"/>
      <c r="IX100" s="352"/>
      <c r="IY100" s="352"/>
      <c r="IZ100" s="352"/>
      <c r="JA100" s="352"/>
      <c r="JB100" s="352"/>
      <c r="JC100" s="352"/>
      <c r="JD100" s="352"/>
      <c r="JE100" s="352"/>
      <c r="JF100" s="352"/>
      <c r="JG100" s="352"/>
      <c r="JH100" s="352"/>
      <c r="JI100" s="352"/>
      <c r="JJ100" s="352"/>
      <c r="JK100" s="352"/>
      <c r="JL100" s="352"/>
      <c r="JM100" s="352"/>
      <c r="JN100" s="352"/>
      <c r="JO100" s="352"/>
      <c r="JP100" s="352"/>
      <c r="JQ100" s="352"/>
      <c r="JR100" s="352"/>
      <c r="JS100" s="352"/>
      <c r="JT100" s="352"/>
      <c r="JU100" s="352"/>
      <c r="JV100" s="352"/>
      <c r="JW100" s="352"/>
      <c r="JX100" s="352"/>
      <c r="JY100" s="352"/>
      <c r="JZ100" s="352"/>
      <c r="KA100" s="352"/>
      <c r="KB100" s="352"/>
      <c r="KC100" s="352"/>
      <c r="KD100" s="352"/>
      <c r="KE100" s="352"/>
      <c r="KF100" s="352"/>
      <c r="KG100" s="352"/>
      <c r="KH100" s="352"/>
      <c r="KI100" s="352"/>
      <c r="KJ100" s="352"/>
      <c r="KK100" s="352"/>
      <c r="KL100" s="352"/>
      <c r="KM100" s="352"/>
      <c r="KN100" s="352"/>
      <c r="KO100" s="352"/>
      <c r="KP100" s="352"/>
      <c r="KQ100" s="352"/>
      <c r="KR100" s="352"/>
      <c r="KS100" s="352"/>
      <c r="KT100" s="352"/>
      <c r="KU100" s="352"/>
      <c r="KV100" s="352"/>
      <c r="KW100" s="352"/>
      <c r="KX100" s="352"/>
      <c r="KY100" s="352"/>
      <c r="KZ100" s="352"/>
      <c r="LA100" s="352"/>
      <c r="LB100" s="352"/>
      <c r="LC100" s="352"/>
      <c r="LD100" s="352"/>
      <c r="LE100" s="352"/>
      <c r="LF100" s="352"/>
      <c r="LG100" s="352"/>
      <c r="LH100" s="352"/>
      <c r="LI100" s="352"/>
      <c r="LJ100" s="352"/>
      <c r="LK100" s="352"/>
      <c r="LL100" s="352"/>
      <c r="LM100" s="352"/>
      <c r="LN100" s="352"/>
      <c r="LO100" s="352"/>
      <c r="LP100" s="352"/>
      <c r="LQ100" s="352"/>
      <c r="LR100" s="352"/>
      <c r="LS100" s="352"/>
      <c r="LT100" s="352"/>
      <c r="LU100" s="352"/>
      <c r="LV100" s="352"/>
      <c r="LW100" s="352"/>
    </row>
    <row r="101" spans="1:335" s="42" customFormat="1" x14ac:dyDescent="0.35">
      <c r="A101" s="118">
        <v>10</v>
      </c>
      <c r="B101" s="88" t="s">
        <v>82</v>
      </c>
      <c r="C101" s="88" t="s">
        <v>71</v>
      </c>
      <c r="D101" s="128"/>
      <c r="E101" s="138"/>
      <c r="F101" s="134">
        <v>1200</v>
      </c>
      <c r="G101" s="128"/>
      <c r="H101" s="126">
        <f t="shared" si="50"/>
        <v>1200</v>
      </c>
      <c r="I101" s="128"/>
      <c r="J101" s="128"/>
      <c r="K101" s="128"/>
      <c r="L101" s="128"/>
      <c r="M101" s="128"/>
      <c r="N101" s="126"/>
      <c r="O101" s="128"/>
      <c r="P101" s="128"/>
      <c r="Q101" s="128"/>
      <c r="R101" s="128"/>
      <c r="S101" s="126"/>
      <c r="T101" s="128"/>
      <c r="U101" s="128"/>
      <c r="V101" s="128"/>
      <c r="W101" s="126"/>
      <c r="X101" s="128">
        <v>1600</v>
      </c>
      <c r="Y101" s="128"/>
      <c r="Z101" s="128"/>
      <c r="AA101" s="128">
        <v>1400</v>
      </c>
      <c r="AB101" s="126">
        <f t="shared" si="51"/>
        <v>1500</v>
      </c>
      <c r="AC101" s="140">
        <v>1200</v>
      </c>
      <c r="AD101" s="128">
        <f>'Agege Market'!AC15</f>
        <v>1200</v>
      </c>
      <c r="AE101" s="128">
        <f>'Agege Market'!AD15</f>
        <v>1400</v>
      </c>
      <c r="AF101" s="128">
        <f>'Agege Market'!AE15</f>
        <v>1400</v>
      </c>
      <c r="AG101" s="129">
        <f t="shared" si="52"/>
        <v>1300</v>
      </c>
      <c r="AH101" s="140">
        <f>'Agege Market'!AG15</f>
        <v>1400</v>
      </c>
      <c r="AI101" s="140">
        <f>'Agege Market'!AH15</f>
        <v>1400</v>
      </c>
      <c r="AJ101" s="140">
        <f>'Agege Market'!AI15</f>
        <v>1400</v>
      </c>
      <c r="AK101" s="140">
        <f>'Agege Market'!AJ15</f>
        <v>1400</v>
      </c>
      <c r="AL101" s="129">
        <f t="shared" si="43"/>
        <v>1400</v>
      </c>
      <c r="AM101" s="152">
        <f>'Agege Market'!AL15</f>
        <v>1400</v>
      </c>
      <c r="AN101" s="152">
        <f>'Agege Market'!AM15</f>
        <v>1400</v>
      </c>
      <c r="AO101" s="152"/>
      <c r="AP101" s="152"/>
      <c r="AQ101" s="323">
        <f t="shared" si="47"/>
        <v>1400</v>
      </c>
      <c r="AR101" s="152"/>
      <c r="AS101" s="152"/>
      <c r="AT101" s="152"/>
      <c r="AU101" s="152">
        <f>'Agege Market'!AT15</f>
        <v>0</v>
      </c>
      <c r="AV101" s="152">
        <f>'Agege Market'!AU15</f>
        <v>1000</v>
      </c>
      <c r="AW101" s="323"/>
      <c r="AX101" s="152">
        <f>'Agege Market'!AW15</f>
        <v>1000</v>
      </c>
      <c r="AY101" s="152">
        <f>'Agege Market'!AX15</f>
        <v>1000</v>
      </c>
      <c r="AZ101" s="152">
        <f>'Agege Market'!AY15</f>
        <v>1000</v>
      </c>
      <c r="BA101" s="152">
        <f>'Agege Market'!AZ15</f>
        <v>1000</v>
      </c>
      <c r="BB101" s="323">
        <f t="shared" si="44"/>
        <v>1000</v>
      </c>
      <c r="BC101" s="152">
        <f>'Agege Market'!BB15</f>
        <v>1200</v>
      </c>
      <c r="BD101" s="351">
        <f>'Agege Market'!BC15</f>
        <v>1200</v>
      </c>
      <c r="BE101" s="351">
        <f>'Agege Market'!BD15</f>
        <v>1200</v>
      </c>
      <c r="BF101" s="351">
        <f>'Agege Market'!BE15</f>
        <v>1200</v>
      </c>
      <c r="BG101" s="351">
        <f>'Agege Market'!BF15</f>
        <v>1200</v>
      </c>
      <c r="BH101" s="323">
        <f t="shared" si="49"/>
        <v>1200</v>
      </c>
      <c r="BI101" s="351">
        <f>'Agege Market'!BH15</f>
        <v>1200</v>
      </c>
      <c r="BJ101" s="351">
        <f>'Agege Market'!BI15</f>
        <v>1200</v>
      </c>
      <c r="BK101" s="351">
        <f>'Agege Market'!BJ15</f>
        <v>1200</v>
      </c>
      <c r="BL101" s="351">
        <f>'Agege Market'!BK15</f>
        <v>1000</v>
      </c>
      <c r="BM101" s="323">
        <f t="shared" si="45"/>
        <v>1150</v>
      </c>
      <c r="BN101" s="351">
        <f>'Agege Market'!BM15</f>
        <v>1000</v>
      </c>
      <c r="BO101" s="351">
        <f>'Agege Market'!BN15</f>
        <v>1000</v>
      </c>
      <c r="BP101" s="351">
        <f>'Agege Market'!BO15</f>
        <v>1000</v>
      </c>
      <c r="BQ101" s="351">
        <f>'Agege Market'!BP15</f>
        <v>1000</v>
      </c>
      <c r="BR101" s="323">
        <f t="shared" si="46"/>
        <v>1000</v>
      </c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352"/>
      <c r="DO101" s="352"/>
      <c r="DP101" s="352"/>
      <c r="DQ101" s="352"/>
      <c r="DR101" s="352"/>
      <c r="DS101" s="352"/>
      <c r="DT101" s="352"/>
      <c r="DU101" s="352"/>
      <c r="DV101" s="352"/>
      <c r="DW101" s="352"/>
      <c r="DX101" s="352"/>
      <c r="DY101" s="352"/>
      <c r="DZ101" s="352"/>
      <c r="EA101" s="352"/>
      <c r="EB101" s="352"/>
      <c r="EC101" s="352"/>
      <c r="ED101" s="352"/>
      <c r="EE101" s="352"/>
      <c r="EF101" s="352"/>
      <c r="EG101" s="352"/>
      <c r="EH101" s="352"/>
      <c r="EI101" s="352"/>
      <c r="EJ101" s="352"/>
      <c r="EK101" s="352"/>
      <c r="EL101" s="352"/>
      <c r="EM101" s="352"/>
      <c r="EN101" s="352"/>
      <c r="EO101" s="352"/>
      <c r="EP101" s="352"/>
      <c r="EQ101" s="352"/>
      <c r="ER101" s="352"/>
      <c r="ES101" s="352"/>
      <c r="ET101" s="352"/>
      <c r="EU101" s="352"/>
      <c r="EV101" s="352"/>
      <c r="EW101" s="352"/>
      <c r="EX101" s="352"/>
      <c r="EY101" s="352"/>
      <c r="EZ101" s="352"/>
      <c r="FA101" s="352"/>
      <c r="FB101" s="352"/>
      <c r="FC101" s="352"/>
      <c r="FD101" s="352"/>
      <c r="FE101" s="352"/>
      <c r="FF101" s="352"/>
      <c r="FG101" s="352"/>
      <c r="FH101" s="352"/>
      <c r="FI101" s="352"/>
      <c r="FJ101" s="352"/>
      <c r="FK101" s="352"/>
      <c r="FL101" s="352"/>
      <c r="FM101" s="352"/>
      <c r="FN101" s="352"/>
      <c r="FO101" s="352"/>
      <c r="FP101" s="352"/>
      <c r="FQ101" s="352"/>
      <c r="FR101" s="352"/>
      <c r="FS101" s="352"/>
      <c r="FT101" s="352"/>
      <c r="FU101" s="352"/>
      <c r="FV101" s="352"/>
      <c r="FW101" s="352"/>
      <c r="FX101" s="352"/>
      <c r="FY101" s="352"/>
      <c r="FZ101" s="352"/>
      <c r="GA101" s="352"/>
      <c r="GB101" s="352"/>
      <c r="GC101" s="352"/>
      <c r="GD101" s="352"/>
      <c r="GE101" s="352"/>
      <c r="GF101" s="352"/>
      <c r="GG101" s="352"/>
      <c r="GH101" s="352"/>
      <c r="GI101" s="352"/>
      <c r="GJ101" s="352"/>
      <c r="GK101" s="352"/>
      <c r="GL101" s="352"/>
      <c r="GM101" s="352"/>
      <c r="GN101" s="352"/>
      <c r="GO101" s="352"/>
      <c r="GP101" s="352"/>
      <c r="GQ101" s="352"/>
      <c r="GR101" s="352"/>
      <c r="GS101" s="352"/>
      <c r="GT101" s="352"/>
      <c r="GU101" s="352"/>
      <c r="GV101" s="352"/>
      <c r="GW101" s="352"/>
      <c r="GX101" s="352"/>
      <c r="GY101" s="352"/>
      <c r="GZ101" s="352"/>
      <c r="HA101" s="352"/>
      <c r="HB101" s="352"/>
      <c r="HC101" s="352"/>
      <c r="HD101" s="352"/>
      <c r="HE101" s="352"/>
      <c r="HF101" s="352"/>
      <c r="HG101" s="352"/>
      <c r="HH101" s="352"/>
      <c r="HI101" s="352"/>
      <c r="HJ101" s="352"/>
      <c r="HK101" s="352"/>
      <c r="HL101" s="352"/>
      <c r="HM101" s="352"/>
      <c r="HN101" s="352"/>
      <c r="HO101" s="352"/>
      <c r="HP101" s="352"/>
      <c r="HQ101" s="352"/>
      <c r="HR101" s="352"/>
      <c r="HS101" s="352"/>
      <c r="HT101" s="352"/>
      <c r="HU101" s="352"/>
      <c r="HV101" s="352"/>
      <c r="HW101" s="352"/>
      <c r="HX101" s="352"/>
      <c r="HY101" s="352"/>
      <c r="HZ101" s="352"/>
      <c r="IA101" s="352"/>
      <c r="IB101" s="352"/>
      <c r="IC101" s="352"/>
      <c r="ID101" s="352"/>
      <c r="IE101" s="352"/>
      <c r="IF101" s="352"/>
      <c r="IG101" s="352"/>
      <c r="IH101" s="352"/>
      <c r="II101" s="352"/>
      <c r="IJ101" s="352"/>
      <c r="IK101" s="352"/>
      <c r="IL101" s="352"/>
      <c r="IM101" s="352"/>
      <c r="IN101" s="352"/>
      <c r="IO101" s="352"/>
      <c r="IP101" s="352"/>
      <c r="IQ101" s="352"/>
      <c r="IR101" s="352"/>
      <c r="IS101" s="352"/>
      <c r="IT101" s="352"/>
      <c r="IU101" s="352"/>
      <c r="IV101" s="352"/>
      <c r="IW101" s="352"/>
      <c r="IX101" s="352"/>
      <c r="IY101" s="352"/>
      <c r="IZ101" s="352"/>
      <c r="JA101" s="352"/>
      <c r="JB101" s="352"/>
      <c r="JC101" s="352"/>
      <c r="JD101" s="352"/>
      <c r="JE101" s="352"/>
      <c r="JF101" s="352"/>
      <c r="JG101" s="352"/>
      <c r="JH101" s="352"/>
      <c r="JI101" s="352"/>
      <c r="JJ101" s="352"/>
      <c r="JK101" s="352"/>
      <c r="JL101" s="352"/>
      <c r="JM101" s="352"/>
      <c r="JN101" s="352"/>
      <c r="JO101" s="352"/>
      <c r="JP101" s="352"/>
      <c r="JQ101" s="352"/>
      <c r="JR101" s="352"/>
      <c r="JS101" s="352"/>
      <c r="JT101" s="352"/>
      <c r="JU101" s="352"/>
      <c r="JV101" s="352"/>
      <c r="JW101" s="352"/>
      <c r="JX101" s="352"/>
      <c r="JY101" s="352"/>
      <c r="JZ101" s="352"/>
      <c r="KA101" s="352"/>
      <c r="KB101" s="352"/>
      <c r="KC101" s="352"/>
      <c r="KD101" s="352"/>
      <c r="KE101" s="352"/>
      <c r="KF101" s="352"/>
      <c r="KG101" s="352"/>
      <c r="KH101" s="352"/>
      <c r="KI101" s="352"/>
      <c r="KJ101" s="352"/>
      <c r="KK101" s="352"/>
      <c r="KL101" s="352"/>
      <c r="KM101" s="352"/>
      <c r="KN101" s="352"/>
      <c r="KO101" s="352"/>
      <c r="KP101" s="352"/>
      <c r="KQ101" s="352"/>
      <c r="KR101" s="352"/>
      <c r="KS101" s="352"/>
      <c r="KT101" s="352"/>
      <c r="KU101" s="352"/>
      <c r="KV101" s="352"/>
      <c r="KW101" s="352"/>
      <c r="KX101" s="352"/>
      <c r="KY101" s="352"/>
      <c r="KZ101" s="352"/>
      <c r="LA101" s="352"/>
      <c r="LB101" s="352"/>
      <c r="LC101" s="352"/>
      <c r="LD101" s="352"/>
      <c r="LE101" s="352"/>
      <c r="LF101" s="352"/>
      <c r="LG101" s="352"/>
      <c r="LH101" s="352"/>
      <c r="LI101" s="352"/>
      <c r="LJ101" s="352"/>
      <c r="LK101" s="352"/>
      <c r="LL101" s="352"/>
      <c r="LM101" s="352"/>
      <c r="LN101" s="352"/>
      <c r="LO101" s="352"/>
      <c r="LP101" s="352"/>
      <c r="LQ101" s="352"/>
      <c r="LR101" s="352"/>
      <c r="LS101" s="352"/>
      <c r="LT101" s="352"/>
      <c r="LU101" s="352"/>
      <c r="LV101" s="352"/>
      <c r="LW101" s="352"/>
    </row>
    <row r="102" spans="1:335" s="42" customFormat="1" x14ac:dyDescent="0.35">
      <c r="A102" s="118">
        <v>11</v>
      </c>
      <c r="B102" s="88" t="s">
        <v>105</v>
      </c>
      <c r="C102" s="88" t="s">
        <v>71</v>
      </c>
      <c r="D102" s="128">
        <v>1400</v>
      </c>
      <c r="E102" s="138">
        <v>1400</v>
      </c>
      <c r="F102" s="134">
        <v>1200</v>
      </c>
      <c r="G102" s="128">
        <v>1200</v>
      </c>
      <c r="H102" s="126">
        <f t="shared" si="50"/>
        <v>1300</v>
      </c>
      <c r="I102" s="128">
        <v>1100</v>
      </c>
      <c r="J102" s="128">
        <v>1600</v>
      </c>
      <c r="K102" s="128">
        <v>1200</v>
      </c>
      <c r="L102" s="128">
        <v>1300</v>
      </c>
      <c r="M102" s="128">
        <v>1200</v>
      </c>
      <c r="N102" s="126">
        <f t="shared" ref="N102:N107" si="53">AVERAGE(I102:M102)</f>
        <v>1280</v>
      </c>
      <c r="O102" s="128">
        <v>1300</v>
      </c>
      <c r="P102" s="128">
        <v>1400</v>
      </c>
      <c r="Q102" s="128">
        <v>1400</v>
      </c>
      <c r="R102" s="128">
        <v>1400</v>
      </c>
      <c r="S102" s="126">
        <f t="shared" ref="S102:S107" si="54">AVERAGE(O102:R102)</f>
        <v>1375</v>
      </c>
      <c r="T102" s="128">
        <v>1400</v>
      </c>
      <c r="U102" s="128">
        <v>1600</v>
      </c>
      <c r="V102" s="128">
        <v>1400</v>
      </c>
      <c r="W102" s="126">
        <f t="shared" ref="W102:W107" si="55">AVERAGE(T102:V102)</f>
        <v>1466.6666666666667</v>
      </c>
      <c r="X102" s="128">
        <v>1200</v>
      </c>
      <c r="Y102" s="128">
        <v>1500</v>
      </c>
      <c r="Z102" s="128">
        <v>1500</v>
      </c>
      <c r="AA102" s="128">
        <v>1200</v>
      </c>
      <c r="AB102" s="126">
        <f t="shared" si="51"/>
        <v>1350</v>
      </c>
      <c r="AC102" s="140">
        <v>1300</v>
      </c>
      <c r="AD102" s="128">
        <f>'Agege Market'!AC16</f>
        <v>1400</v>
      </c>
      <c r="AE102" s="128">
        <f>'Agege Market'!AD16</f>
        <v>1400</v>
      </c>
      <c r="AF102" s="128">
        <f>'Agege Market'!AE16</f>
        <v>1400</v>
      </c>
      <c r="AG102" s="129">
        <f t="shared" si="52"/>
        <v>1375</v>
      </c>
      <c r="AH102" s="140">
        <f>'Agege Market'!AG16</f>
        <v>1400</v>
      </c>
      <c r="AI102" s="140">
        <f>'Agege Market'!AH16</f>
        <v>1400</v>
      </c>
      <c r="AJ102" s="140">
        <f>'Agege Market'!AI16</f>
        <v>1400</v>
      </c>
      <c r="AK102" s="140">
        <f>'Agege Market'!AJ16</f>
        <v>1400</v>
      </c>
      <c r="AL102" s="129">
        <f t="shared" si="43"/>
        <v>1400</v>
      </c>
      <c r="AM102" s="152">
        <f>'Agege Market'!AL16</f>
        <v>1400</v>
      </c>
      <c r="AN102" s="152">
        <f>'Agege Market'!AM16</f>
        <v>1400</v>
      </c>
      <c r="AO102" s="152">
        <f>'Agege Market'!AN16</f>
        <v>1400</v>
      </c>
      <c r="AP102" s="152">
        <f>'Agege Market'!AO16</f>
        <v>1400</v>
      </c>
      <c r="AQ102" s="323">
        <f t="shared" si="47"/>
        <v>1400</v>
      </c>
      <c r="AR102" s="152">
        <f>'Agege Market'!AQ16</f>
        <v>1400</v>
      </c>
      <c r="AS102" s="152">
        <f>'Agege Market'!AR16</f>
        <v>1400</v>
      </c>
      <c r="AT102" s="152">
        <f>'Agege Market'!AS16</f>
        <v>1300</v>
      </c>
      <c r="AU102" s="152">
        <f>'Agege Market'!AT16</f>
        <v>1300</v>
      </c>
      <c r="AV102" s="152">
        <f>'Agege Market'!AU16</f>
        <v>1300</v>
      </c>
      <c r="AW102" s="323">
        <f t="shared" si="48"/>
        <v>1340</v>
      </c>
      <c r="AX102" s="152">
        <f>'Agege Market'!AW16</f>
        <v>1300</v>
      </c>
      <c r="AY102" s="152">
        <f>'Agege Market'!AX16</f>
        <v>1300</v>
      </c>
      <c r="AZ102" s="152">
        <f>'Agege Market'!AY16</f>
        <v>1300</v>
      </c>
      <c r="BA102" s="152">
        <f>'Agege Market'!AZ16</f>
        <v>1300</v>
      </c>
      <c r="BB102" s="323">
        <f t="shared" si="44"/>
        <v>1300</v>
      </c>
      <c r="BC102" s="152">
        <f>'Agege Market'!BB16</f>
        <v>1400</v>
      </c>
      <c r="BD102" s="351">
        <f>'Agege Market'!BC16</f>
        <v>1400</v>
      </c>
      <c r="BE102" s="351">
        <f>'Agege Market'!BD16</f>
        <v>1400</v>
      </c>
      <c r="BF102" s="351">
        <f>'Agege Market'!BE16</f>
        <v>1400</v>
      </c>
      <c r="BG102" s="351">
        <f>'Agege Market'!BF16</f>
        <v>1400</v>
      </c>
      <c r="BH102" s="323">
        <f t="shared" si="49"/>
        <v>1400</v>
      </c>
      <c r="BI102" s="351">
        <f>'Agege Market'!BH16</f>
        <v>1400</v>
      </c>
      <c r="BJ102" s="351">
        <f>'Agege Market'!BI16</f>
        <v>1400</v>
      </c>
      <c r="BK102" s="351">
        <f>'Agege Market'!BJ16</f>
        <v>1400</v>
      </c>
      <c r="BL102" s="351">
        <f>'Agege Market'!BK16</f>
        <v>1300</v>
      </c>
      <c r="BM102" s="323">
        <f t="shared" si="45"/>
        <v>1375</v>
      </c>
      <c r="BN102" s="351">
        <f>'Agege Market'!BM16</f>
        <v>1300</v>
      </c>
      <c r="BO102" s="351">
        <f>'Agege Market'!BN16</f>
        <v>1300</v>
      </c>
      <c r="BP102" s="351">
        <f>'Agege Market'!BO16</f>
        <v>1300</v>
      </c>
      <c r="BQ102" s="351">
        <f>'Agege Market'!BP16</f>
        <v>1200</v>
      </c>
      <c r="BR102" s="323">
        <f t="shared" si="46"/>
        <v>1275</v>
      </c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352"/>
      <c r="DO102" s="352"/>
      <c r="DP102" s="352"/>
      <c r="DQ102" s="352"/>
      <c r="DR102" s="352"/>
      <c r="DS102" s="352"/>
      <c r="DT102" s="352"/>
      <c r="DU102" s="352"/>
      <c r="DV102" s="352"/>
      <c r="DW102" s="352"/>
      <c r="DX102" s="352"/>
      <c r="DY102" s="352"/>
      <c r="DZ102" s="352"/>
      <c r="EA102" s="352"/>
      <c r="EB102" s="352"/>
      <c r="EC102" s="352"/>
      <c r="ED102" s="352"/>
      <c r="EE102" s="352"/>
      <c r="EF102" s="352"/>
      <c r="EG102" s="352"/>
      <c r="EH102" s="352"/>
      <c r="EI102" s="352"/>
      <c r="EJ102" s="352"/>
      <c r="EK102" s="352"/>
      <c r="EL102" s="352"/>
      <c r="EM102" s="352"/>
      <c r="EN102" s="352"/>
      <c r="EO102" s="352"/>
      <c r="EP102" s="352"/>
      <c r="EQ102" s="352"/>
      <c r="ER102" s="352"/>
      <c r="ES102" s="352"/>
      <c r="ET102" s="352"/>
      <c r="EU102" s="352"/>
      <c r="EV102" s="352"/>
      <c r="EW102" s="352"/>
      <c r="EX102" s="352"/>
      <c r="EY102" s="352"/>
      <c r="EZ102" s="352"/>
      <c r="FA102" s="352"/>
      <c r="FB102" s="352"/>
      <c r="FC102" s="352"/>
      <c r="FD102" s="352"/>
      <c r="FE102" s="352"/>
      <c r="FF102" s="352"/>
      <c r="FG102" s="352"/>
      <c r="FH102" s="352"/>
      <c r="FI102" s="352"/>
      <c r="FJ102" s="352"/>
      <c r="FK102" s="352"/>
      <c r="FL102" s="352"/>
      <c r="FM102" s="352"/>
      <c r="FN102" s="352"/>
      <c r="FO102" s="352"/>
      <c r="FP102" s="352"/>
      <c r="FQ102" s="352"/>
      <c r="FR102" s="352"/>
      <c r="FS102" s="352"/>
      <c r="FT102" s="352"/>
      <c r="FU102" s="352"/>
      <c r="FV102" s="352"/>
      <c r="FW102" s="352"/>
      <c r="FX102" s="352"/>
      <c r="FY102" s="352"/>
      <c r="FZ102" s="352"/>
      <c r="GA102" s="352"/>
      <c r="GB102" s="352"/>
      <c r="GC102" s="352"/>
      <c r="GD102" s="352"/>
      <c r="GE102" s="352"/>
      <c r="GF102" s="352"/>
      <c r="GG102" s="352"/>
      <c r="GH102" s="352"/>
      <c r="GI102" s="352"/>
      <c r="GJ102" s="352"/>
      <c r="GK102" s="352"/>
      <c r="GL102" s="352"/>
      <c r="GM102" s="352"/>
      <c r="GN102" s="352"/>
      <c r="GO102" s="352"/>
      <c r="GP102" s="352"/>
      <c r="GQ102" s="352"/>
      <c r="GR102" s="352"/>
      <c r="GS102" s="352"/>
      <c r="GT102" s="352"/>
      <c r="GU102" s="352"/>
      <c r="GV102" s="352"/>
      <c r="GW102" s="352"/>
      <c r="GX102" s="352"/>
      <c r="GY102" s="352"/>
      <c r="GZ102" s="352"/>
      <c r="HA102" s="352"/>
      <c r="HB102" s="352"/>
      <c r="HC102" s="352"/>
      <c r="HD102" s="352"/>
      <c r="HE102" s="352"/>
      <c r="HF102" s="352"/>
      <c r="HG102" s="352"/>
      <c r="HH102" s="352"/>
      <c r="HI102" s="352"/>
      <c r="HJ102" s="352"/>
      <c r="HK102" s="352"/>
      <c r="HL102" s="352"/>
      <c r="HM102" s="352"/>
      <c r="HN102" s="352"/>
      <c r="HO102" s="352"/>
      <c r="HP102" s="352"/>
      <c r="HQ102" s="352"/>
      <c r="HR102" s="352"/>
      <c r="HS102" s="352"/>
      <c r="HT102" s="352"/>
      <c r="HU102" s="352"/>
      <c r="HV102" s="352"/>
      <c r="HW102" s="352"/>
      <c r="HX102" s="352"/>
      <c r="HY102" s="352"/>
      <c r="HZ102" s="352"/>
      <c r="IA102" s="352"/>
      <c r="IB102" s="352"/>
      <c r="IC102" s="352"/>
      <c r="ID102" s="352"/>
      <c r="IE102" s="352"/>
      <c r="IF102" s="352"/>
      <c r="IG102" s="352"/>
      <c r="IH102" s="352"/>
      <c r="II102" s="352"/>
      <c r="IJ102" s="352"/>
      <c r="IK102" s="352"/>
      <c r="IL102" s="352"/>
      <c r="IM102" s="352"/>
      <c r="IN102" s="352"/>
      <c r="IO102" s="352"/>
      <c r="IP102" s="352"/>
      <c r="IQ102" s="352"/>
      <c r="IR102" s="352"/>
      <c r="IS102" s="352"/>
      <c r="IT102" s="352"/>
      <c r="IU102" s="352"/>
      <c r="IV102" s="352"/>
      <c r="IW102" s="352"/>
      <c r="IX102" s="352"/>
      <c r="IY102" s="352"/>
      <c r="IZ102" s="352"/>
      <c r="JA102" s="352"/>
      <c r="JB102" s="352"/>
      <c r="JC102" s="352"/>
      <c r="JD102" s="352"/>
      <c r="JE102" s="352"/>
      <c r="JF102" s="352"/>
      <c r="JG102" s="352"/>
      <c r="JH102" s="352"/>
      <c r="JI102" s="352"/>
      <c r="JJ102" s="352"/>
      <c r="JK102" s="352"/>
      <c r="JL102" s="352"/>
      <c r="JM102" s="352"/>
      <c r="JN102" s="352"/>
      <c r="JO102" s="352"/>
      <c r="JP102" s="352"/>
      <c r="JQ102" s="352"/>
      <c r="JR102" s="352"/>
      <c r="JS102" s="352"/>
      <c r="JT102" s="352"/>
      <c r="JU102" s="352"/>
      <c r="JV102" s="352"/>
      <c r="JW102" s="352"/>
      <c r="JX102" s="352"/>
      <c r="JY102" s="352"/>
      <c r="JZ102" s="352"/>
      <c r="KA102" s="352"/>
      <c r="KB102" s="352"/>
      <c r="KC102" s="352"/>
      <c r="KD102" s="352"/>
      <c r="KE102" s="352"/>
      <c r="KF102" s="352"/>
      <c r="KG102" s="352"/>
      <c r="KH102" s="352"/>
      <c r="KI102" s="352"/>
      <c r="KJ102" s="352"/>
      <c r="KK102" s="352"/>
      <c r="KL102" s="352"/>
      <c r="KM102" s="352"/>
      <c r="KN102" s="352"/>
      <c r="KO102" s="352"/>
      <c r="KP102" s="352"/>
      <c r="KQ102" s="352"/>
      <c r="KR102" s="352"/>
      <c r="KS102" s="352"/>
      <c r="KT102" s="352"/>
      <c r="KU102" s="352"/>
      <c r="KV102" s="352"/>
      <c r="KW102" s="352"/>
      <c r="KX102" s="352"/>
      <c r="KY102" s="352"/>
      <c r="KZ102" s="352"/>
      <c r="LA102" s="352"/>
      <c r="LB102" s="352"/>
      <c r="LC102" s="352"/>
      <c r="LD102" s="352"/>
      <c r="LE102" s="352"/>
      <c r="LF102" s="352"/>
      <c r="LG102" s="352"/>
      <c r="LH102" s="352"/>
      <c r="LI102" s="352"/>
      <c r="LJ102" s="352"/>
      <c r="LK102" s="352"/>
      <c r="LL102" s="352"/>
      <c r="LM102" s="352"/>
      <c r="LN102" s="352"/>
      <c r="LO102" s="352"/>
      <c r="LP102" s="352"/>
      <c r="LQ102" s="352"/>
      <c r="LR102" s="352"/>
      <c r="LS102" s="352"/>
      <c r="LT102" s="352"/>
      <c r="LU102" s="352"/>
      <c r="LV102" s="352"/>
      <c r="LW102" s="352"/>
    </row>
    <row r="103" spans="1:335" s="42" customFormat="1" x14ac:dyDescent="0.35">
      <c r="A103" s="118">
        <v>12</v>
      </c>
      <c r="B103" s="88" t="s">
        <v>106</v>
      </c>
      <c r="C103" s="88" t="s">
        <v>71</v>
      </c>
      <c r="D103" s="128"/>
      <c r="E103" s="138"/>
      <c r="F103" s="134"/>
      <c r="G103" s="128"/>
      <c r="H103" s="126"/>
      <c r="I103" s="128"/>
      <c r="J103" s="128"/>
      <c r="K103" s="128"/>
      <c r="L103" s="128"/>
      <c r="M103" s="128"/>
      <c r="N103" s="126"/>
      <c r="O103" s="128"/>
      <c r="P103" s="128"/>
      <c r="Q103" s="128"/>
      <c r="R103" s="128"/>
      <c r="S103" s="126"/>
      <c r="T103" s="128"/>
      <c r="U103" s="128"/>
      <c r="V103" s="128"/>
      <c r="W103" s="126"/>
      <c r="X103" s="128"/>
      <c r="Y103" s="128"/>
      <c r="Z103" s="128"/>
      <c r="AA103" s="128"/>
      <c r="AB103" s="126"/>
      <c r="AC103" s="140"/>
      <c r="AD103" s="128"/>
      <c r="AE103" s="128">
        <f>'Agege Market'!AD17</f>
        <v>1200</v>
      </c>
      <c r="AF103" s="128">
        <f>'Agege Market'!AE17</f>
        <v>1200</v>
      </c>
      <c r="AG103" s="129">
        <f t="shared" si="52"/>
        <v>1200</v>
      </c>
      <c r="AH103" s="140">
        <f>'Agege Market'!AG17</f>
        <v>1200</v>
      </c>
      <c r="AI103" s="140">
        <f>'Agege Market'!AH17</f>
        <v>1200</v>
      </c>
      <c r="AJ103" s="140">
        <f>'Agege Market'!AI17</f>
        <v>1200</v>
      </c>
      <c r="AK103" s="140">
        <f>'Agege Market'!AJ17</f>
        <v>1200</v>
      </c>
      <c r="AL103" s="129">
        <f t="shared" si="43"/>
        <v>1200</v>
      </c>
      <c r="AM103" s="152">
        <f>'Agege Market'!AL17</f>
        <v>1200</v>
      </c>
      <c r="AN103" s="152">
        <f>'Agege Market'!AM17</f>
        <v>1100</v>
      </c>
      <c r="AO103" s="152">
        <f>'Agege Market'!AN17</f>
        <v>1100</v>
      </c>
      <c r="AP103" s="152">
        <f>'Agege Market'!AO17</f>
        <v>1100</v>
      </c>
      <c r="AQ103" s="323">
        <f t="shared" si="47"/>
        <v>1125</v>
      </c>
      <c r="AR103" s="152">
        <f>'Agege Market'!AQ17</f>
        <v>1100</v>
      </c>
      <c r="AS103" s="152">
        <f>'Agege Market'!AR17</f>
        <v>1100</v>
      </c>
      <c r="AT103" s="152">
        <f>'Agege Market'!AS17</f>
        <v>1000</v>
      </c>
      <c r="AU103" s="152">
        <f>'Agege Market'!AT17</f>
        <v>1000</v>
      </c>
      <c r="AV103" s="152">
        <f>'Agege Market'!AU17</f>
        <v>1000</v>
      </c>
      <c r="AW103" s="323">
        <f t="shared" si="48"/>
        <v>1040</v>
      </c>
      <c r="AX103" s="152">
        <f>'Agege Market'!AW17</f>
        <v>1000</v>
      </c>
      <c r="AY103" s="152">
        <f>'Agege Market'!AX17</f>
        <v>1000</v>
      </c>
      <c r="AZ103" s="152">
        <f>'Agege Market'!AY17</f>
        <v>1100</v>
      </c>
      <c r="BA103" s="152">
        <f>'Agege Market'!AZ17</f>
        <v>1100</v>
      </c>
      <c r="BB103" s="323">
        <f t="shared" si="44"/>
        <v>1050</v>
      </c>
      <c r="BC103" s="152">
        <f>'Agege Market'!BB17</f>
        <v>1300</v>
      </c>
      <c r="BD103" s="351">
        <f>'Agege Market'!BC17</f>
        <v>1300</v>
      </c>
      <c r="BE103" s="351">
        <f>'Agege Market'!BD17</f>
        <v>1300</v>
      </c>
      <c r="BF103" s="351">
        <f>'Agege Market'!BE17</f>
        <v>1300</v>
      </c>
      <c r="BG103" s="351">
        <f>'Agege Market'!BF17</f>
        <v>1300</v>
      </c>
      <c r="BH103" s="323">
        <f t="shared" si="49"/>
        <v>1300</v>
      </c>
      <c r="BI103" s="351">
        <f>'Agege Market'!BH17</f>
        <v>1300</v>
      </c>
      <c r="BJ103" s="351">
        <f>'Agege Market'!BI17</f>
        <v>1300</v>
      </c>
      <c r="BK103" s="351">
        <f>'Agege Market'!BJ17</f>
        <v>1300</v>
      </c>
      <c r="BL103" s="351">
        <f>'Agege Market'!BK17</f>
        <v>1100</v>
      </c>
      <c r="BM103" s="323">
        <f t="shared" si="45"/>
        <v>1250</v>
      </c>
      <c r="BN103" s="351">
        <f>'Agege Market'!BM17</f>
        <v>1000</v>
      </c>
      <c r="BO103" s="351">
        <f>'Agege Market'!BN17</f>
        <v>1000</v>
      </c>
      <c r="BP103" s="351">
        <f>'Agege Market'!BO17</f>
        <v>1000</v>
      </c>
      <c r="BQ103" s="351">
        <f>'Agege Market'!BP17</f>
        <v>1000</v>
      </c>
      <c r="BR103" s="323">
        <f t="shared" si="46"/>
        <v>1000</v>
      </c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352"/>
      <c r="DO103" s="352"/>
      <c r="DP103" s="352"/>
      <c r="DQ103" s="352"/>
      <c r="DR103" s="352"/>
      <c r="DS103" s="352"/>
      <c r="DT103" s="352"/>
      <c r="DU103" s="352"/>
      <c r="DV103" s="352"/>
      <c r="DW103" s="352"/>
      <c r="DX103" s="352"/>
      <c r="DY103" s="352"/>
      <c r="DZ103" s="352"/>
      <c r="EA103" s="352"/>
      <c r="EB103" s="352"/>
      <c r="EC103" s="352"/>
      <c r="ED103" s="352"/>
      <c r="EE103" s="352"/>
      <c r="EF103" s="352"/>
      <c r="EG103" s="352"/>
      <c r="EH103" s="352"/>
      <c r="EI103" s="352"/>
      <c r="EJ103" s="352"/>
      <c r="EK103" s="352"/>
      <c r="EL103" s="352"/>
      <c r="EM103" s="352"/>
      <c r="EN103" s="352"/>
      <c r="EO103" s="352"/>
      <c r="EP103" s="352"/>
      <c r="EQ103" s="352"/>
      <c r="ER103" s="352"/>
      <c r="ES103" s="352"/>
      <c r="ET103" s="352"/>
      <c r="EU103" s="352"/>
      <c r="EV103" s="352"/>
      <c r="EW103" s="352"/>
      <c r="EX103" s="352"/>
      <c r="EY103" s="352"/>
      <c r="EZ103" s="352"/>
      <c r="FA103" s="352"/>
      <c r="FB103" s="352"/>
      <c r="FC103" s="352"/>
      <c r="FD103" s="352"/>
      <c r="FE103" s="352"/>
      <c r="FF103" s="352"/>
      <c r="FG103" s="352"/>
      <c r="FH103" s="352"/>
      <c r="FI103" s="352"/>
      <c r="FJ103" s="352"/>
      <c r="FK103" s="352"/>
      <c r="FL103" s="352"/>
      <c r="FM103" s="352"/>
      <c r="FN103" s="352"/>
      <c r="FO103" s="352"/>
      <c r="FP103" s="352"/>
      <c r="FQ103" s="352"/>
      <c r="FR103" s="352"/>
      <c r="FS103" s="352"/>
      <c r="FT103" s="352"/>
      <c r="FU103" s="352"/>
      <c r="FV103" s="352"/>
      <c r="FW103" s="352"/>
      <c r="FX103" s="352"/>
      <c r="FY103" s="352"/>
      <c r="FZ103" s="352"/>
      <c r="GA103" s="352"/>
      <c r="GB103" s="352"/>
      <c r="GC103" s="352"/>
      <c r="GD103" s="352"/>
      <c r="GE103" s="352"/>
      <c r="GF103" s="352"/>
      <c r="GG103" s="352"/>
      <c r="GH103" s="352"/>
      <c r="GI103" s="352"/>
      <c r="GJ103" s="352"/>
      <c r="GK103" s="352"/>
      <c r="GL103" s="352"/>
      <c r="GM103" s="352"/>
      <c r="GN103" s="352"/>
      <c r="GO103" s="352"/>
      <c r="GP103" s="352"/>
      <c r="GQ103" s="352"/>
      <c r="GR103" s="352"/>
      <c r="GS103" s="352"/>
      <c r="GT103" s="352"/>
      <c r="GU103" s="352"/>
      <c r="GV103" s="352"/>
      <c r="GW103" s="352"/>
      <c r="GX103" s="352"/>
      <c r="GY103" s="352"/>
      <c r="GZ103" s="352"/>
      <c r="HA103" s="352"/>
      <c r="HB103" s="352"/>
      <c r="HC103" s="352"/>
      <c r="HD103" s="352"/>
      <c r="HE103" s="352"/>
      <c r="HF103" s="352"/>
      <c r="HG103" s="352"/>
      <c r="HH103" s="352"/>
      <c r="HI103" s="352"/>
      <c r="HJ103" s="352"/>
      <c r="HK103" s="352"/>
      <c r="HL103" s="352"/>
      <c r="HM103" s="352"/>
      <c r="HN103" s="352"/>
      <c r="HO103" s="352"/>
      <c r="HP103" s="352"/>
      <c r="HQ103" s="352"/>
      <c r="HR103" s="352"/>
      <c r="HS103" s="352"/>
      <c r="HT103" s="352"/>
      <c r="HU103" s="352"/>
      <c r="HV103" s="352"/>
      <c r="HW103" s="352"/>
      <c r="HX103" s="352"/>
      <c r="HY103" s="352"/>
      <c r="HZ103" s="352"/>
      <c r="IA103" s="352"/>
      <c r="IB103" s="352"/>
      <c r="IC103" s="352"/>
      <c r="ID103" s="352"/>
      <c r="IE103" s="352"/>
      <c r="IF103" s="352"/>
      <c r="IG103" s="352"/>
      <c r="IH103" s="352"/>
      <c r="II103" s="352"/>
      <c r="IJ103" s="352"/>
      <c r="IK103" s="352"/>
      <c r="IL103" s="352"/>
      <c r="IM103" s="352"/>
      <c r="IN103" s="352"/>
      <c r="IO103" s="352"/>
      <c r="IP103" s="352"/>
      <c r="IQ103" s="352"/>
      <c r="IR103" s="352"/>
      <c r="IS103" s="352"/>
      <c r="IT103" s="352"/>
      <c r="IU103" s="352"/>
      <c r="IV103" s="352"/>
      <c r="IW103" s="352"/>
      <c r="IX103" s="352"/>
      <c r="IY103" s="352"/>
      <c r="IZ103" s="352"/>
      <c r="JA103" s="352"/>
      <c r="JB103" s="352"/>
      <c r="JC103" s="352"/>
      <c r="JD103" s="352"/>
      <c r="JE103" s="352"/>
      <c r="JF103" s="352"/>
      <c r="JG103" s="352"/>
      <c r="JH103" s="352"/>
      <c r="JI103" s="352"/>
      <c r="JJ103" s="352"/>
      <c r="JK103" s="352"/>
      <c r="JL103" s="352"/>
      <c r="JM103" s="352"/>
      <c r="JN103" s="352"/>
      <c r="JO103" s="352"/>
      <c r="JP103" s="352"/>
      <c r="JQ103" s="352"/>
      <c r="JR103" s="352"/>
      <c r="JS103" s="352"/>
      <c r="JT103" s="352"/>
      <c r="JU103" s="352"/>
      <c r="JV103" s="352"/>
      <c r="JW103" s="352"/>
      <c r="JX103" s="352"/>
      <c r="JY103" s="352"/>
      <c r="JZ103" s="352"/>
      <c r="KA103" s="352"/>
      <c r="KB103" s="352"/>
      <c r="KC103" s="352"/>
      <c r="KD103" s="352"/>
      <c r="KE103" s="352"/>
      <c r="KF103" s="352"/>
      <c r="KG103" s="352"/>
      <c r="KH103" s="352"/>
      <c r="KI103" s="352"/>
      <c r="KJ103" s="352"/>
      <c r="KK103" s="352"/>
      <c r="KL103" s="352"/>
      <c r="KM103" s="352"/>
      <c r="KN103" s="352"/>
      <c r="KO103" s="352"/>
      <c r="KP103" s="352"/>
      <c r="KQ103" s="352"/>
      <c r="KR103" s="352"/>
      <c r="KS103" s="352"/>
      <c r="KT103" s="352"/>
      <c r="KU103" s="352"/>
      <c r="KV103" s="352"/>
      <c r="KW103" s="352"/>
      <c r="KX103" s="352"/>
      <c r="KY103" s="352"/>
      <c r="KZ103" s="352"/>
      <c r="LA103" s="352"/>
      <c r="LB103" s="352"/>
      <c r="LC103" s="352"/>
      <c r="LD103" s="352"/>
      <c r="LE103" s="352"/>
      <c r="LF103" s="352"/>
      <c r="LG103" s="352"/>
      <c r="LH103" s="352"/>
      <c r="LI103" s="352"/>
      <c r="LJ103" s="352"/>
      <c r="LK103" s="352"/>
      <c r="LL103" s="352"/>
      <c r="LM103" s="352"/>
      <c r="LN103" s="352"/>
      <c r="LO103" s="352"/>
      <c r="LP103" s="352"/>
      <c r="LQ103" s="352"/>
      <c r="LR103" s="352"/>
      <c r="LS103" s="352"/>
      <c r="LT103" s="352"/>
      <c r="LU103" s="352"/>
      <c r="LV103" s="352"/>
      <c r="LW103" s="352"/>
    </row>
    <row r="104" spans="1:335" s="42" customFormat="1" x14ac:dyDescent="0.35">
      <c r="A104" s="118">
        <v>13</v>
      </c>
      <c r="B104" s="88" t="s">
        <v>83</v>
      </c>
      <c r="C104" s="88" t="s">
        <v>72</v>
      </c>
      <c r="D104" s="128">
        <v>11000</v>
      </c>
      <c r="E104" s="138">
        <v>11000</v>
      </c>
      <c r="F104" s="134">
        <v>12000</v>
      </c>
      <c r="G104" s="128">
        <v>13000</v>
      </c>
      <c r="H104" s="126">
        <f t="shared" si="50"/>
        <v>11750</v>
      </c>
      <c r="I104" s="128">
        <v>12000</v>
      </c>
      <c r="J104" s="128">
        <v>12000</v>
      </c>
      <c r="K104" s="128">
        <v>12000</v>
      </c>
      <c r="L104" s="128">
        <v>9500</v>
      </c>
      <c r="M104" s="128">
        <v>12000</v>
      </c>
      <c r="N104" s="126">
        <f t="shared" si="53"/>
        <v>11500</v>
      </c>
      <c r="O104" s="128">
        <v>12500</v>
      </c>
      <c r="P104" s="128">
        <v>8200</v>
      </c>
      <c r="Q104" s="128">
        <v>8200</v>
      </c>
      <c r="R104" s="128">
        <v>8500</v>
      </c>
      <c r="S104" s="126">
        <f t="shared" si="54"/>
        <v>9350</v>
      </c>
      <c r="T104" s="128">
        <v>8500</v>
      </c>
      <c r="U104" s="128">
        <v>8500</v>
      </c>
      <c r="V104" s="128">
        <v>8000</v>
      </c>
      <c r="W104" s="126">
        <f t="shared" si="55"/>
        <v>8333.3333333333339</v>
      </c>
      <c r="X104" s="128">
        <v>8000</v>
      </c>
      <c r="Y104" s="128">
        <v>7500</v>
      </c>
      <c r="Z104" s="128">
        <v>7500</v>
      </c>
      <c r="AA104" s="128">
        <v>9000</v>
      </c>
      <c r="AB104" s="126">
        <f t="shared" si="51"/>
        <v>8000</v>
      </c>
      <c r="AC104" s="140">
        <v>7000</v>
      </c>
      <c r="AD104" s="128">
        <f>'Agege Market'!AC18</f>
        <v>7000</v>
      </c>
      <c r="AE104" s="128">
        <f>'Agege Market'!AD18</f>
        <v>6000</v>
      </c>
      <c r="AF104" s="128">
        <f>'Agege Market'!AE18</f>
        <v>6000</v>
      </c>
      <c r="AG104" s="129">
        <f t="shared" si="52"/>
        <v>6500</v>
      </c>
      <c r="AH104" s="140">
        <f>'Agege Market'!AG18</f>
        <v>6000</v>
      </c>
      <c r="AI104" s="140">
        <f>'Agege Market'!AH18</f>
        <v>6000</v>
      </c>
      <c r="AJ104" s="140">
        <f>'Agege Market'!AI18</f>
        <v>6000</v>
      </c>
      <c r="AK104" s="140">
        <f>'Agege Market'!AJ18</f>
        <v>6000</v>
      </c>
      <c r="AL104" s="129">
        <f t="shared" si="43"/>
        <v>6000</v>
      </c>
      <c r="AM104" s="152">
        <f>'Agege Market'!AL18</f>
        <v>6000</v>
      </c>
      <c r="AN104" s="152">
        <f>'Agege Market'!AM18</f>
        <v>6000</v>
      </c>
      <c r="AO104" s="152">
        <f>'Agege Market'!AN18</f>
        <v>6000</v>
      </c>
      <c r="AP104" s="152">
        <f>'Agege Market'!AO18</f>
        <v>5500</v>
      </c>
      <c r="AQ104" s="323">
        <f t="shared" si="47"/>
        <v>5875</v>
      </c>
      <c r="AR104" s="152">
        <f>'Agege Market'!AQ18</f>
        <v>5500</v>
      </c>
      <c r="AS104" s="152">
        <f>'Agege Market'!AR18</f>
        <v>5500</v>
      </c>
      <c r="AT104" s="152">
        <f>'Agege Market'!AS18</f>
        <v>5500</v>
      </c>
      <c r="AU104" s="152">
        <f>'Agege Market'!AT18</f>
        <v>5500</v>
      </c>
      <c r="AV104" s="152">
        <f>'Agege Market'!AU18</f>
        <v>5500</v>
      </c>
      <c r="AW104" s="323">
        <f t="shared" si="48"/>
        <v>5500</v>
      </c>
      <c r="AX104" s="152">
        <f>'Agege Market'!AW18</f>
        <v>5500</v>
      </c>
      <c r="AY104" s="152">
        <f>'Agege Market'!AX18</f>
        <v>5500</v>
      </c>
      <c r="AZ104" s="152">
        <f>'Agege Market'!AY18</f>
        <v>5500</v>
      </c>
      <c r="BA104" s="152">
        <f>'Agege Market'!AZ18</f>
        <v>5500</v>
      </c>
      <c r="BB104" s="323">
        <f t="shared" si="44"/>
        <v>5500</v>
      </c>
      <c r="BC104" s="152">
        <f>'Agege Market'!BB18</f>
        <v>5500</v>
      </c>
      <c r="BD104" s="351">
        <f>'Agege Market'!BC18</f>
        <v>5500</v>
      </c>
      <c r="BE104" s="351">
        <f>'Agege Market'!BD18</f>
        <v>5500</v>
      </c>
      <c r="BF104" s="351">
        <f>'Agege Market'!BE18</f>
        <v>5500</v>
      </c>
      <c r="BG104" s="351">
        <f>'Agege Market'!BF18</f>
        <v>5500</v>
      </c>
      <c r="BH104" s="323">
        <f t="shared" si="49"/>
        <v>5500</v>
      </c>
      <c r="BI104" s="351">
        <f>'Agege Market'!BH18</f>
        <v>5500</v>
      </c>
      <c r="BJ104" s="351">
        <f>'Agege Market'!BI18</f>
        <v>5500</v>
      </c>
      <c r="BK104" s="351">
        <f>'Agege Market'!BJ18</f>
        <v>5500</v>
      </c>
      <c r="BL104" s="351">
        <f>'Agege Market'!BK18</f>
        <v>5000</v>
      </c>
      <c r="BM104" s="323">
        <f t="shared" si="45"/>
        <v>5375</v>
      </c>
      <c r="BN104" s="351">
        <f>'Agege Market'!BM18</f>
        <v>5000</v>
      </c>
      <c r="BO104" s="351">
        <f>'Agege Market'!BN18</f>
        <v>5000</v>
      </c>
      <c r="BP104" s="351">
        <f>'Agege Market'!BO18</f>
        <v>5000</v>
      </c>
      <c r="BQ104" s="351">
        <f>'Agege Market'!BP18</f>
        <v>5000</v>
      </c>
      <c r="BR104" s="323">
        <f t="shared" si="46"/>
        <v>5000</v>
      </c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352"/>
      <c r="DO104" s="352"/>
      <c r="DP104" s="352"/>
      <c r="DQ104" s="352"/>
      <c r="DR104" s="352"/>
      <c r="DS104" s="352"/>
      <c r="DT104" s="352"/>
      <c r="DU104" s="352"/>
      <c r="DV104" s="352"/>
      <c r="DW104" s="352"/>
      <c r="DX104" s="352"/>
      <c r="DY104" s="352"/>
      <c r="DZ104" s="352"/>
      <c r="EA104" s="352"/>
      <c r="EB104" s="352"/>
      <c r="EC104" s="352"/>
      <c r="ED104" s="352"/>
      <c r="EE104" s="352"/>
      <c r="EF104" s="352"/>
      <c r="EG104" s="352"/>
      <c r="EH104" s="352"/>
      <c r="EI104" s="352"/>
      <c r="EJ104" s="352"/>
      <c r="EK104" s="352"/>
      <c r="EL104" s="352"/>
      <c r="EM104" s="352"/>
      <c r="EN104" s="352"/>
      <c r="EO104" s="352"/>
      <c r="EP104" s="352"/>
      <c r="EQ104" s="352"/>
      <c r="ER104" s="352"/>
      <c r="ES104" s="352"/>
      <c r="ET104" s="352"/>
      <c r="EU104" s="352"/>
      <c r="EV104" s="352"/>
      <c r="EW104" s="352"/>
      <c r="EX104" s="352"/>
      <c r="EY104" s="352"/>
      <c r="EZ104" s="352"/>
      <c r="FA104" s="352"/>
      <c r="FB104" s="352"/>
      <c r="FC104" s="352"/>
      <c r="FD104" s="352"/>
      <c r="FE104" s="352"/>
      <c r="FF104" s="352"/>
      <c r="FG104" s="352"/>
      <c r="FH104" s="352"/>
      <c r="FI104" s="352"/>
      <c r="FJ104" s="352"/>
      <c r="FK104" s="352"/>
      <c r="FL104" s="352"/>
      <c r="FM104" s="352"/>
      <c r="FN104" s="352"/>
      <c r="FO104" s="352"/>
      <c r="FP104" s="352"/>
      <c r="FQ104" s="352"/>
      <c r="FR104" s="352"/>
      <c r="FS104" s="352"/>
      <c r="FT104" s="352"/>
      <c r="FU104" s="352"/>
      <c r="FV104" s="352"/>
      <c r="FW104" s="352"/>
      <c r="FX104" s="352"/>
      <c r="FY104" s="352"/>
      <c r="FZ104" s="352"/>
      <c r="GA104" s="352"/>
      <c r="GB104" s="352"/>
      <c r="GC104" s="352"/>
      <c r="GD104" s="352"/>
      <c r="GE104" s="352"/>
      <c r="GF104" s="352"/>
      <c r="GG104" s="352"/>
      <c r="GH104" s="352"/>
      <c r="GI104" s="352"/>
      <c r="GJ104" s="352"/>
      <c r="GK104" s="352"/>
      <c r="GL104" s="352"/>
      <c r="GM104" s="352"/>
      <c r="GN104" s="352"/>
      <c r="GO104" s="352"/>
      <c r="GP104" s="352"/>
      <c r="GQ104" s="352"/>
      <c r="GR104" s="352"/>
      <c r="GS104" s="352"/>
      <c r="GT104" s="352"/>
      <c r="GU104" s="352"/>
      <c r="GV104" s="352"/>
      <c r="GW104" s="352"/>
      <c r="GX104" s="352"/>
      <c r="GY104" s="352"/>
      <c r="GZ104" s="352"/>
      <c r="HA104" s="352"/>
      <c r="HB104" s="352"/>
      <c r="HC104" s="352"/>
      <c r="HD104" s="352"/>
      <c r="HE104" s="352"/>
      <c r="HF104" s="352"/>
      <c r="HG104" s="352"/>
      <c r="HH104" s="352"/>
      <c r="HI104" s="352"/>
      <c r="HJ104" s="352"/>
      <c r="HK104" s="352"/>
      <c r="HL104" s="352"/>
      <c r="HM104" s="352"/>
      <c r="HN104" s="352"/>
      <c r="HO104" s="352"/>
      <c r="HP104" s="352"/>
      <c r="HQ104" s="352"/>
      <c r="HR104" s="352"/>
      <c r="HS104" s="352"/>
      <c r="HT104" s="352"/>
      <c r="HU104" s="352"/>
      <c r="HV104" s="352"/>
      <c r="HW104" s="352"/>
      <c r="HX104" s="352"/>
      <c r="HY104" s="352"/>
      <c r="HZ104" s="352"/>
      <c r="IA104" s="352"/>
      <c r="IB104" s="352"/>
      <c r="IC104" s="352"/>
      <c r="ID104" s="352"/>
      <c r="IE104" s="352"/>
      <c r="IF104" s="352"/>
      <c r="IG104" s="352"/>
      <c r="IH104" s="352"/>
      <c r="II104" s="352"/>
      <c r="IJ104" s="352"/>
      <c r="IK104" s="352"/>
      <c r="IL104" s="352"/>
      <c r="IM104" s="352"/>
      <c r="IN104" s="352"/>
      <c r="IO104" s="352"/>
      <c r="IP104" s="352"/>
      <c r="IQ104" s="352"/>
      <c r="IR104" s="352"/>
      <c r="IS104" s="352"/>
      <c r="IT104" s="352"/>
      <c r="IU104" s="352"/>
      <c r="IV104" s="352"/>
      <c r="IW104" s="352"/>
      <c r="IX104" s="352"/>
      <c r="IY104" s="352"/>
      <c r="IZ104" s="352"/>
      <c r="JA104" s="352"/>
      <c r="JB104" s="352"/>
      <c r="JC104" s="352"/>
      <c r="JD104" s="352"/>
      <c r="JE104" s="352"/>
      <c r="JF104" s="352"/>
      <c r="JG104" s="352"/>
      <c r="JH104" s="352"/>
      <c r="JI104" s="352"/>
      <c r="JJ104" s="352"/>
      <c r="JK104" s="352"/>
      <c r="JL104" s="352"/>
      <c r="JM104" s="352"/>
      <c r="JN104" s="352"/>
      <c r="JO104" s="352"/>
      <c r="JP104" s="352"/>
      <c r="JQ104" s="352"/>
      <c r="JR104" s="352"/>
      <c r="JS104" s="352"/>
      <c r="JT104" s="352"/>
      <c r="JU104" s="352"/>
      <c r="JV104" s="352"/>
      <c r="JW104" s="352"/>
      <c r="JX104" s="352"/>
      <c r="JY104" s="352"/>
      <c r="JZ104" s="352"/>
      <c r="KA104" s="352"/>
      <c r="KB104" s="352"/>
      <c r="KC104" s="352"/>
      <c r="KD104" s="352"/>
      <c r="KE104" s="352"/>
      <c r="KF104" s="352"/>
      <c r="KG104" s="352"/>
      <c r="KH104" s="352"/>
      <c r="KI104" s="352"/>
      <c r="KJ104" s="352"/>
      <c r="KK104" s="352"/>
      <c r="KL104" s="352"/>
      <c r="KM104" s="352"/>
      <c r="KN104" s="352"/>
      <c r="KO104" s="352"/>
      <c r="KP104" s="352"/>
      <c r="KQ104" s="352"/>
      <c r="KR104" s="352"/>
      <c r="KS104" s="352"/>
      <c r="KT104" s="352"/>
      <c r="KU104" s="352"/>
      <c r="KV104" s="352"/>
      <c r="KW104" s="352"/>
      <c r="KX104" s="352"/>
      <c r="KY104" s="352"/>
      <c r="KZ104" s="352"/>
      <c r="LA104" s="352"/>
      <c r="LB104" s="352"/>
      <c r="LC104" s="352"/>
      <c r="LD104" s="352"/>
      <c r="LE104" s="352"/>
      <c r="LF104" s="352"/>
      <c r="LG104" s="352"/>
      <c r="LH104" s="352"/>
      <c r="LI104" s="352"/>
      <c r="LJ104" s="352"/>
      <c r="LK104" s="352"/>
      <c r="LL104" s="352"/>
      <c r="LM104" s="352"/>
      <c r="LN104" s="352"/>
      <c r="LO104" s="352"/>
      <c r="LP104" s="352"/>
      <c r="LQ104" s="352"/>
      <c r="LR104" s="352"/>
      <c r="LS104" s="352"/>
      <c r="LT104" s="352"/>
      <c r="LU104" s="352"/>
      <c r="LV104" s="352"/>
      <c r="LW104" s="352"/>
    </row>
    <row r="105" spans="1:335" s="42" customFormat="1" x14ac:dyDescent="0.35">
      <c r="A105" s="118">
        <v>14</v>
      </c>
      <c r="B105" s="88" t="s">
        <v>84</v>
      </c>
      <c r="C105" s="88" t="s">
        <v>72</v>
      </c>
      <c r="D105" s="128">
        <v>9000</v>
      </c>
      <c r="E105" s="138">
        <v>9500</v>
      </c>
      <c r="F105" s="134">
        <v>9000</v>
      </c>
      <c r="G105" s="128">
        <v>10000</v>
      </c>
      <c r="H105" s="126">
        <f>AVERAGE(D105:G105)</f>
        <v>9375</v>
      </c>
      <c r="I105" s="128">
        <v>9000</v>
      </c>
      <c r="J105" s="128">
        <v>9000</v>
      </c>
      <c r="K105" s="128">
        <v>10500</v>
      </c>
      <c r="L105" s="128">
        <v>9500</v>
      </c>
      <c r="M105" s="128">
        <v>11000</v>
      </c>
      <c r="N105" s="126">
        <f>AVERAGE(I105:M105)</f>
        <v>9800</v>
      </c>
      <c r="O105" s="128">
        <v>9000</v>
      </c>
      <c r="P105" s="128">
        <v>9500</v>
      </c>
      <c r="Q105" s="128">
        <v>9500</v>
      </c>
      <c r="R105" s="128">
        <v>10000</v>
      </c>
      <c r="S105" s="126">
        <f>AVERAGE(O105:R105)</f>
        <v>9500</v>
      </c>
      <c r="T105" s="128">
        <v>9000</v>
      </c>
      <c r="U105" s="128">
        <v>9000</v>
      </c>
      <c r="V105" s="128">
        <v>8000</v>
      </c>
      <c r="W105" s="126">
        <f>AVERAGE(T105:V105)</f>
        <v>8666.6666666666661</v>
      </c>
      <c r="X105" s="128">
        <v>6500</v>
      </c>
      <c r="Y105" s="128">
        <v>7000</v>
      </c>
      <c r="Z105" s="128">
        <v>7000</v>
      </c>
      <c r="AA105" s="128">
        <v>7500</v>
      </c>
      <c r="AB105" s="126">
        <f>AVERAGE(X105:AA105)</f>
        <v>7000</v>
      </c>
      <c r="AC105" s="140">
        <v>7000</v>
      </c>
      <c r="AD105" s="128">
        <f>'Agege Market'!AC19</f>
        <v>6000</v>
      </c>
      <c r="AE105" s="128">
        <f>'Agege Market'!AD19</f>
        <v>5500</v>
      </c>
      <c r="AF105" s="128">
        <f>'Agege Market'!AE19</f>
        <v>5500</v>
      </c>
      <c r="AG105" s="129">
        <f t="shared" si="52"/>
        <v>6000</v>
      </c>
      <c r="AH105" s="140">
        <f>'Agege Market'!AG19</f>
        <v>5500</v>
      </c>
      <c r="AI105" s="140">
        <f>'Agege Market'!AH19</f>
        <v>5500</v>
      </c>
      <c r="AJ105" s="140">
        <f>'Agege Market'!AI19</f>
        <v>5500</v>
      </c>
      <c r="AK105" s="140">
        <f>'Agege Market'!AJ19</f>
        <v>5500</v>
      </c>
      <c r="AL105" s="129">
        <f t="shared" si="43"/>
        <v>5500</v>
      </c>
      <c r="AM105" s="152">
        <f>'Agege Market'!AL19</f>
        <v>5500</v>
      </c>
      <c r="AN105" s="152">
        <f>'Agege Market'!AM19</f>
        <v>5500</v>
      </c>
      <c r="AO105" s="152">
        <f>'Agege Market'!AN19</f>
        <v>5500</v>
      </c>
      <c r="AP105" s="152">
        <f>'Agege Market'!AO19</f>
        <v>5500</v>
      </c>
      <c r="AQ105" s="323">
        <f t="shared" si="47"/>
        <v>5500</v>
      </c>
      <c r="AR105" s="152">
        <f>'Agege Market'!AQ19</f>
        <v>5500</v>
      </c>
      <c r="AS105" s="152">
        <f>'Agege Market'!AR19</f>
        <v>5500</v>
      </c>
      <c r="AT105" s="152">
        <f>'Agege Market'!AS19</f>
        <v>5500</v>
      </c>
      <c r="AU105" s="152">
        <f>'Agege Market'!AT19</f>
        <v>5500</v>
      </c>
      <c r="AV105" s="152">
        <f>'Agege Market'!AU19</f>
        <v>5500</v>
      </c>
      <c r="AW105" s="323">
        <f t="shared" si="48"/>
        <v>5500</v>
      </c>
      <c r="AX105" s="152">
        <f>'Agege Market'!AW19</f>
        <v>5500</v>
      </c>
      <c r="AY105" s="152">
        <f>'Agege Market'!AX19</f>
        <v>5500</v>
      </c>
      <c r="AZ105" s="152">
        <f>'Agege Market'!AY19</f>
        <v>5500</v>
      </c>
      <c r="BA105" s="152">
        <f>'Agege Market'!AZ19</f>
        <v>5500</v>
      </c>
      <c r="BB105" s="323">
        <f t="shared" si="44"/>
        <v>5500</v>
      </c>
      <c r="BC105" s="152">
        <f>'Agege Market'!BB19</f>
        <v>5500</v>
      </c>
      <c r="BD105" s="351">
        <f>'Agege Market'!BC19</f>
        <v>5000</v>
      </c>
      <c r="BE105" s="351">
        <f>'Agege Market'!BD19</f>
        <v>5000</v>
      </c>
      <c r="BF105" s="351">
        <f>'Agege Market'!BE19</f>
        <v>5000</v>
      </c>
      <c r="BG105" s="351">
        <f>'Agege Market'!BF19</f>
        <v>5000</v>
      </c>
      <c r="BH105" s="323">
        <f t="shared" si="49"/>
        <v>5100</v>
      </c>
      <c r="BI105" s="351">
        <f>'Agege Market'!BH19</f>
        <v>5000</v>
      </c>
      <c r="BJ105" s="351">
        <f>'Agege Market'!BI19</f>
        <v>5000</v>
      </c>
      <c r="BK105" s="351">
        <f>'Agege Market'!BJ19</f>
        <v>5000</v>
      </c>
      <c r="BL105" s="351">
        <f>'Agege Market'!BK19</f>
        <v>5000</v>
      </c>
      <c r="BM105" s="323">
        <f t="shared" si="45"/>
        <v>5000</v>
      </c>
      <c r="BN105" s="351">
        <f>'Agege Market'!BM19</f>
        <v>5000</v>
      </c>
      <c r="BO105" s="351">
        <f>'Agege Market'!BN19</f>
        <v>5000</v>
      </c>
      <c r="BP105" s="351">
        <f>'Agege Market'!BO19</f>
        <v>5000</v>
      </c>
      <c r="BQ105" s="351">
        <f>'Agege Market'!BP19</f>
        <v>5000</v>
      </c>
      <c r="BR105" s="323">
        <f t="shared" si="46"/>
        <v>5000</v>
      </c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352"/>
      <c r="DO105" s="352"/>
      <c r="DP105" s="352"/>
      <c r="DQ105" s="352"/>
      <c r="DR105" s="352"/>
      <c r="DS105" s="352"/>
      <c r="DT105" s="352"/>
      <c r="DU105" s="352"/>
      <c r="DV105" s="352"/>
      <c r="DW105" s="352"/>
      <c r="DX105" s="352"/>
      <c r="DY105" s="352"/>
      <c r="DZ105" s="352"/>
      <c r="EA105" s="352"/>
      <c r="EB105" s="352"/>
      <c r="EC105" s="352"/>
      <c r="ED105" s="352"/>
      <c r="EE105" s="352"/>
      <c r="EF105" s="352"/>
      <c r="EG105" s="352"/>
      <c r="EH105" s="352"/>
      <c r="EI105" s="352"/>
      <c r="EJ105" s="352"/>
      <c r="EK105" s="352"/>
      <c r="EL105" s="352"/>
      <c r="EM105" s="352"/>
      <c r="EN105" s="352"/>
      <c r="EO105" s="352"/>
      <c r="EP105" s="352"/>
      <c r="EQ105" s="352"/>
      <c r="ER105" s="352"/>
      <c r="ES105" s="352"/>
      <c r="ET105" s="352"/>
      <c r="EU105" s="352"/>
      <c r="EV105" s="352"/>
      <c r="EW105" s="352"/>
      <c r="EX105" s="352"/>
      <c r="EY105" s="352"/>
      <c r="EZ105" s="352"/>
      <c r="FA105" s="352"/>
      <c r="FB105" s="352"/>
      <c r="FC105" s="352"/>
      <c r="FD105" s="352"/>
      <c r="FE105" s="352"/>
      <c r="FF105" s="352"/>
      <c r="FG105" s="352"/>
      <c r="FH105" s="352"/>
      <c r="FI105" s="352"/>
      <c r="FJ105" s="352"/>
      <c r="FK105" s="352"/>
      <c r="FL105" s="352"/>
      <c r="FM105" s="352"/>
      <c r="FN105" s="352"/>
      <c r="FO105" s="352"/>
      <c r="FP105" s="352"/>
      <c r="FQ105" s="352"/>
      <c r="FR105" s="352"/>
      <c r="FS105" s="352"/>
      <c r="FT105" s="352"/>
      <c r="FU105" s="352"/>
      <c r="FV105" s="352"/>
      <c r="FW105" s="352"/>
      <c r="FX105" s="352"/>
      <c r="FY105" s="352"/>
      <c r="FZ105" s="352"/>
      <c r="GA105" s="352"/>
      <c r="GB105" s="352"/>
      <c r="GC105" s="352"/>
      <c r="GD105" s="352"/>
      <c r="GE105" s="352"/>
      <c r="GF105" s="352"/>
      <c r="GG105" s="352"/>
      <c r="GH105" s="352"/>
      <c r="GI105" s="352"/>
      <c r="GJ105" s="352"/>
      <c r="GK105" s="352"/>
      <c r="GL105" s="352"/>
      <c r="GM105" s="352"/>
      <c r="GN105" s="352"/>
      <c r="GO105" s="352"/>
      <c r="GP105" s="352"/>
      <c r="GQ105" s="352"/>
      <c r="GR105" s="352"/>
      <c r="GS105" s="352"/>
      <c r="GT105" s="352"/>
      <c r="GU105" s="352"/>
      <c r="GV105" s="352"/>
      <c r="GW105" s="352"/>
      <c r="GX105" s="352"/>
      <c r="GY105" s="352"/>
      <c r="GZ105" s="352"/>
      <c r="HA105" s="352"/>
      <c r="HB105" s="352"/>
      <c r="HC105" s="352"/>
      <c r="HD105" s="352"/>
      <c r="HE105" s="352"/>
      <c r="HF105" s="352"/>
      <c r="HG105" s="352"/>
      <c r="HH105" s="352"/>
      <c r="HI105" s="352"/>
      <c r="HJ105" s="352"/>
      <c r="HK105" s="352"/>
      <c r="HL105" s="352"/>
      <c r="HM105" s="352"/>
      <c r="HN105" s="352"/>
      <c r="HO105" s="352"/>
      <c r="HP105" s="352"/>
      <c r="HQ105" s="352"/>
      <c r="HR105" s="352"/>
      <c r="HS105" s="352"/>
      <c r="HT105" s="352"/>
      <c r="HU105" s="352"/>
      <c r="HV105" s="352"/>
      <c r="HW105" s="352"/>
      <c r="HX105" s="352"/>
      <c r="HY105" s="352"/>
      <c r="HZ105" s="352"/>
      <c r="IA105" s="352"/>
      <c r="IB105" s="352"/>
      <c r="IC105" s="352"/>
      <c r="ID105" s="352"/>
      <c r="IE105" s="352"/>
      <c r="IF105" s="352"/>
      <c r="IG105" s="352"/>
      <c r="IH105" s="352"/>
      <c r="II105" s="352"/>
      <c r="IJ105" s="352"/>
      <c r="IK105" s="352"/>
      <c r="IL105" s="352"/>
      <c r="IM105" s="352"/>
      <c r="IN105" s="352"/>
      <c r="IO105" s="352"/>
      <c r="IP105" s="352"/>
      <c r="IQ105" s="352"/>
      <c r="IR105" s="352"/>
      <c r="IS105" s="352"/>
      <c r="IT105" s="352"/>
      <c r="IU105" s="352"/>
      <c r="IV105" s="352"/>
      <c r="IW105" s="352"/>
      <c r="IX105" s="352"/>
      <c r="IY105" s="352"/>
      <c r="IZ105" s="352"/>
      <c r="JA105" s="352"/>
      <c r="JB105" s="352"/>
      <c r="JC105" s="352"/>
      <c r="JD105" s="352"/>
      <c r="JE105" s="352"/>
      <c r="JF105" s="352"/>
      <c r="JG105" s="352"/>
      <c r="JH105" s="352"/>
      <c r="JI105" s="352"/>
      <c r="JJ105" s="352"/>
      <c r="JK105" s="352"/>
      <c r="JL105" s="352"/>
      <c r="JM105" s="352"/>
      <c r="JN105" s="352"/>
      <c r="JO105" s="352"/>
      <c r="JP105" s="352"/>
      <c r="JQ105" s="352"/>
      <c r="JR105" s="352"/>
      <c r="JS105" s="352"/>
      <c r="JT105" s="352"/>
      <c r="JU105" s="352"/>
      <c r="JV105" s="352"/>
      <c r="JW105" s="352"/>
      <c r="JX105" s="352"/>
      <c r="JY105" s="352"/>
      <c r="JZ105" s="352"/>
      <c r="KA105" s="352"/>
      <c r="KB105" s="352"/>
      <c r="KC105" s="352"/>
      <c r="KD105" s="352"/>
      <c r="KE105" s="352"/>
      <c r="KF105" s="352"/>
      <c r="KG105" s="352"/>
      <c r="KH105" s="352"/>
      <c r="KI105" s="352"/>
      <c r="KJ105" s="352"/>
      <c r="KK105" s="352"/>
      <c r="KL105" s="352"/>
      <c r="KM105" s="352"/>
      <c r="KN105" s="352"/>
      <c r="KO105" s="352"/>
      <c r="KP105" s="352"/>
      <c r="KQ105" s="352"/>
      <c r="KR105" s="352"/>
      <c r="KS105" s="352"/>
      <c r="KT105" s="352"/>
      <c r="KU105" s="352"/>
      <c r="KV105" s="352"/>
      <c r="KW105" s="352"/>
      <c r="KX105" s="352"/>
      <c r="KY105" s="352"/>
      <c r="KZ105" s="352"/>
      <c r="LA105" s="352"/>
      <c r="LB105" s="352"/>
      <c r="LC105" s="352"/>
      <c r="LD105" s="352"/>
      <c r="LE105" s="352"/>
      <c r="LF105" s="352"/>
      <c r="LG105" s="352"/>
      <c r="LH105" s="352"/>
      <c r="LI105" s="352"/>
      <c r="LJ105" s="352"/>
      <c r="LK105" s="352"/>
      <c r="LL105" s="352"/>
      <c r="LM105" s="352"/>
      <c r="LN105" s="352"/>
      <c r="LO105" s="352"/>
      <c r="LP105" s="352"/>
      <c r="LQ105" s="352"/>
      <c r="LR105" s="352"/>
      <c r="LS105" s="352"/>
      <c r="LT105" s="352"/>
      <c r="LU105" s="352"/>
      <c r="LV105" s="352"/>
      <c r="LW105" s="352"/>
    </row>
    <row r="106" spans="1:335" s="42" customFormat="1" x14ac:dyDescent="0.35">
      <c r="A106" s="118">
        <v>15</v>
      </c>
      <c r="B106" s="88" t="s">
        <v>83</v>
      </c>
      <c r="C106" s="88" t="s">
        <v>73</v>
      </c>
      <c r="D106" s="128">
        <v>2000</v>
      </c>
      <c r="E106" s="138">
        <v>2200</v>
      </c>
      <c r="F106" s="134">
        <v>2100</v>
      </c>
      <c r="G106" s="128">
        <v>2400</v>
      </c>
      <c r="H106" s="126">
        <f t="shared" si="50"/>
        <v>2175</v>
      </c>
      <c r="I106" s="128">
        <v>2200</v>
      </c>
      <c r="J106" s="128">
        <v>2200</v>
      </c>
      <c r="K106" s="128">
        <v>2200</v>
      </c>
      <c r="L106" s="128">
        <v>1800</v>
      </c>
      <c r="M106" s="128">
        <v>2200</v>
      </c>
      <c r="N106" s="126">
        <f t="shared" si="53"/>
        <v>2120</v>
      </c>
      <c r="O106" s="128">
        <v>2200</v>
      </c>
      <c r="P106" s="128">
        <v>1500</v>
      </c>
      <c r="Q106" s="128">
        <v>1500</v>
      </c>
      <c r="R106" s="128">
        <v>1700</v>
      </c>
      <c r="S106" s="126">
        <f t="shared" si="54"/>
        <v>1725</v>
      </c>
      <c r="T106" s="128">
        <v>1800</v>
      </c>
      <c r="U106" s="128">
        <v>1800</v>
      </c>
      <c r="V106" s="128">
        <v>1600</v>
      </c>
      <c r="W106" s="126">
        <f t="shared" si="55"/>
        <v>1733.3333333333333</v>
      </c>
      <c r="X106" s="128">
        <v>1500</v>
      </c>
      <c r="Y106" s="128">
        <v>1400</v>
      </c>
      <c r="Z106" s="128">
        <v>1400</v>
      </c>
      <c r="AA106" s="128">
        <v>1200</v>
      </c>
      <c r="AB106" s="126">
        <f t="shared" si="51"/>
        <v>1375</v>
      </c>
      <c r="AC106" s="140">
        <v>1400</v>
      </c>
      <c r="AD106" s="128">
        <f>'Agege Market'!AC20</f>
        <v>1400</v>
      </c>
      <c r="AE106" s="128">
        <f>'Agege Market'!AD20</f>
        <v>1100</v>
      </c>
      <c r="AF106" s="128">
        <f>'Agege Market'!AE20</f>
        <v>1100</v>
      </c>
      <c r="AG106" s="129">
        <f t="shared" si="52"/>
        <v>1250</v>
      </c>
      <c r="AH106" s="140">
        <f>'Agege Market'!AG20</f>
        <v>1100</v>
      </c>
      <c r="AI106" s="140">
        <f>'Agege Market'!AH20</f>
        <v>1100</v>
      </c>
      <c r="AJ106" s="140">
        <f>'Agege Market'!AI20</f>
        <v>1100</v>
      </c>
      <c r="AK106" s="140">
        <f>'Agege Market'!AJ20</f>
        <v>1100</v>
      </c>
      <c r="AL106" s="129">
        <f t="shared" si="43"/>
        <v>1100</v>
      </c>
      <c r="AM106" s="152">
        <f>'Agege Market'!AL20</f>
        <v>1100</v>
      </c>
      <c r="AN106" s="152">
        <f>'Agege Market'!AM20</f>
        <v>1100</v>
      </c>
      <c r="AO106" s="152">
        <f>'Agege Market'!AN20</f>
        <v>1100</v>
      </c>
      <c r="AP106" s="152">
        <f>'Agege Market'!AO20</f>
        <v>1000</v>
      </c>
      <c r="AQ106" s="323">
        <f t="shared" si="47"/>
        <v>1075</v>
      </c>
      <c r="AR106" s="152">
        <f>'Agege Market'!AQ20</f>
        <v>1000</v>
      </c>
      <c r="AS106" s="152">
        <f>'Agege Market'!AR20</f>
        <v>1000</v>
      </c>
      <c r="AT106" s="152">
        <f>'Agege Market'!AS20</f>
        <v>1100</v>
      </c>
      <c r="AU106" s="152">
        <f>'Agege Market'!AT20</f>
        <v>1000</v>
      </c>
      <c r="AV106" s="152">
        <f>'Agege Market'!AU20</f>
        <v>1000</v>
      </c>
      <c r="AW106" s="323">
        <f t="shared" si="48"/>
        <v>1020</v>
      </c>
      <c r="AX106" s="152">
        <f>'Agege Market'!AW20</f>
        <v>1000</v>
      </c>
      <c r="AY106" s="152">
        <f>'Agege Market'!AX20</f>
        <v>1000</v>
      </c>
      <c r="AZ106" s="152">
        <f>'Agege Market'!AY20</f>
        <v>1100</v>
      </c>
      <c r="BA106" s="152">
        <f>'Agege Market'!AZ20</f>
        <v>1100</v>
      </c>
      <c r="BB106" s="323">
        <f t="shared" si="44"/>
        <v>1050</v>
      </c>
      <c r="BC106" s="152">
        <f>'Agege Market'!BB20</f>
        <v>1000</v>
      </c>
      <c r="BD106" s="351">
        <f>'Agege Market'!BC20</f>
        <v>1000</v>
      </c>
      <c r="BE106" s="351">
        <f>'Agege Market'!BD20</f>
        <v>1100</v>
      </c>
      <c r="BF106" s="351">
        <f>'Agege Market'!BE20</f>
        <v>1100</v>
      </c>
      <c r="BG106" s="351">
        <f>'Agege Market'!BF20</f>
        <v>1100</v>
      </c>
      <c r="BH106" s="323">
        <f t="shared" si="49"/>
        <v>1060</v>
      </c>
      <c r="BI106" s="351">
        <f>'Agege Market'!BH20</f>
        <v>1100</v>
      </c>
      <c r="BJ106" s="351">
        <f>'Agege Market'!BI20</f>
        <v>1100</v>
      </c>
      <c r="BK106" s="351">
        <f>'Agege Market'!BJ20</f>
        <v>1100</v>
      </c>
      <c r="BL106" s="351">
        <f>'Agege Market'!BK20</f>
        <v>1000</v>
      </c>
      <c r="BM106" s="323">
        <f t="shared" si="45"/>
        <v>1075</v>
      </c>
      <c r="BN106" s="351">
        <f>'Agege Market'!BM20</f>
        <v>1000</v>
      </c>
      <c r="BO106" s="351">
        <f>'Agege Market'!BN20</f>
        <v>1000</v>
      </c>
      <c r="BP106" s="351">
        <f>'Agege Market'!BO20</f>
        <v>1000</v>
      </c>
      <c r="BQ106" s="351">
        <f>'Agege Market'!BP20</f>
        <v>1000</v>
      </c>
      <c r="BR106" s="323">
        <f t="shared" si="46"/>
        <v>1000</v>
      </c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352"/>
      <c r="DO106" s="352"/>
      <c r="DP106" s="352"/>
      <c r="DQ106" s="352"/>
      <c r="DR106" s="352"/>
      <c r="DS106" s="352"/>
      <c r="DT106" s="352"/>
      <c r="DU106" s="352"/>
      <c r="DV106" s="352"/>
      <c r="DW106" s="352"/>
      <c r="DX106" s="352"/>
      <c r="DY106" s="352"/>
      <c r="DZ106" s="352"/>
      <c r="EA106" s="352"/>
      <c r="EB106" s="352"/>
      <c r="EC106" s="352"/>
      <c r="ED106" s="352"/>
      <c r="EE106" s="352"/>
      <c r="EF106" s="352"/>
      <c r="EG106" s="352"/>
      <c r="EH106" s="352"/>
      <c r="EI106" s="352"/>
      <c r="EJ106" s="352"/>
      <c r="EK106" s="352"/>
      <c r="EL106" s="352"/>
      <c r="EM106" s="352"/>
      <c r="EN106" s="352"/>
      <c r="EO106" s="352"/>
      <c r="EP106" s="352"/>
      <c r="EQ106" s="352"/>
      <c r="ER106" s="352"/>
      <c r="ES106" s="352"/>
      <c r="ET106" s="352"/>
      <c r="EU106" s="352"/>
      <c r="EV106" s="352"/>
      <c r="EW106" s="352"/>
      <c r="EX106" s="352"/>
      <c r="EY106" s="352"/>
      <c r="EZ106" s="352"/>
      <c r="FA106" s="352"/>
      <c r="FB106" s="352"/>
      <c r="FC106" s="352"/>
      <c r="FD106" s="352"/>
      <c r="FE106" s="352"/>
      <c r="FF106" s="352"/>
      <c r="FG106" s="352"/>
      <c r="FH106" s="352"/>
      <c r="FI106" s="352"/>
      <c r="FJ106" s="352"/>
      <c r="FK106" s="352"/>
      <c r="FL106" s="352"/>
      <c r="FM106" s="352"/>
      <c r="FN106" s="352"/>
      <c r="FO106" s="352"/>
      <c r="FP106" s="352"/>
      <c r="FQ106" s="352"/>
      <c r="FR106" s="352"/>
      <c r="FS106" s="352"/>
      <c r="FT106" s="352"/>
      <c r="FU106" s="352"/>
      <c r="FV106" s="352"/>
      <c r="FW106" s="352"/>
      <c r="FX106" s="352"/>
      <c r="FY106" s="352"/>
      <c r="FZ106" s="352"/>
      <c r="GA106" s="352"/>
      <c r="GB106" s="352"/>
      <c r="GC106" s="352"/>
      <c r="GD106" s="352"/>
      <c r="GE106" s="352"/>
      <c r="GF106" s="352"/>
      <c r="GG106" s="352"/>
      <c r="GH106" s="352"/>
      <c r="GI106" s="352"/>
      <c r="GJ106" s="352"/>
      <c r="GK106" s="352"/>
      <c r="GL106" s="352"/>
      <c r="GM106" s="352"/>
      <c r="GN106" s="352"/>
      <c r="GO106" s="352"/>
      <c r="GP106" s="352"/>
      <c r="GQ106" s="352"/>
      <c r="GR106" s="352"/>
      <c r="GS106" s="352"/>
      <c r="GT106" s="352"/>
      <c r="GU106" s="352"/>
      <c r="GV106" s="352"/>
      <c r="GW106" s="352"/>
      <c r="GX106" s="352"/>
      <c r="GY106" s="352"/>
      <c r="GZ106" s="352"/>
      <c r="HA106" s="352"/>
      <c r="HB106" s="352"/>
      <c r="HC106" s="352"/>
      <c r="HD106" s="352"/>
      <c r="HE106" s="352"/>
      <c r="HF106" s="352"/>
      <c r="HG106" s="352"/>
      <c r="HH106" s="352"/>
      <c r="HI106" s="352"/>
      <c r="HJ106" s="352"/>
      <c r="HK106" s="352"/>
      <c r="HL106" s="352"/>
      <c r="HM106" s="352"/>
      <c r="HN106" s="352"/>
      <c r="HO106" s="352"/>
      <c r="HP106" s="352"/>
      <c r="HQ106" s="352"/>
      <c r="HR106" s="352"/>
      <c r="HS106" s="352"/>
      <c r="HT106" s="352"/>
      <c r="HU106" s="352"/>
      <c r="HV106" s="352"/>
      <c r="HW106" s="352"/>
      <c r="HX106" s="352"/>
      <c r="HY106" s="352"/>
      <c r="HZ106" s="352"/>
      <c r="IA106" s="352"/>
      <c r="IB106" s="352"/>
      <c r="IC106" s="352"/>
      <c r="ID106" s="352"/>
      <c r="IE106" s="352"/>
      <c r="IF106" s="352"/>
      <c r="IG106" s="352"/>
      <c r="IH106" s="352"/>
      <c r="II106" s="352"/>
      <c r="IJ106" s="352"/>
      <c r="IK106" s="352"/>
      <c r="IL106" s="352"/>
      <c r="IM106" s="352"/>
      <c r="IN106" s="352"/>
      <c r="IO106" s="352"/>
      <c r="IP106" s="352"/>
      <c r="IQ106" s="352"/>
      <c r="IR106" s="352"/>
      <c r="IS106" s="352"/>
      <c r="IT106" s="352"/>
      <c r="IU106" s="352"/>
      <c r="IV106" s="352"/>
      <c r="IW106" s="352"/>
      <c r="IX106" s="352"/>
      <c r="IY106" s="352"/>
      <c r="IZ106" s="352"/>
      <c r="JA106" s="352"/>
      <c r="JB106" s="352"/>
      <c r="JC106" s="352"/>
      <c r="JD106" s="352"/>
      <c r="JE106" s="352"/>
      <c r="JF106" s="352"/>
      <c r="JG106" s="352"/>
      <c r="JH106" s="352"/>
      <c r="JI106" s="352"/>
      <c r="JJ106" s="352"/>
      <c r="JK106" s="352"/>
      <c r="JL106" s="352"/>
      <c r="JM106" s="352"/>
      <c r="JN106" s="352"/>
      <c r="JO106" s="352"/>
      <c r="JP106" s="352"/>
      <c r="JQ106" s="352"/>
      <c r="JR106" s="352"/>
      <c r="JS106" s="352"/>
      <c r="JT106" s="352"/>
      <c r="JU106" s="352"/>
      <c r="JV106" s="352"/>
      <c r="JW106" s="352"/>
      <c r="JX106" s="352"/>
      <c r="JY106" s="352"/>
      <c r="JZ106" s="352"/>
      <c r="KA106" s="352"/>
      <c r="KB106" s="352"/>
      <c r="KC106" s="352"/>
      <c r="KD106" s="352"/>
      <c r="KE106" s="352"/>
      <c r="KF106" s="352"/>
      <c r="KG106" s="352"/>
      <c r="KH106" s="352"/>
      <c r="KI106" s="352"/>
      <c r="KJ106" s="352"/>
      <c r="KK106" s="352"/>
      <c r="KL106" s="352"/>
      <c r="KM106" s="352"/>
      <c r="KN106" s="352"/>
      <c r="KO106" s="352"/>
      <c r="KP106" s="352"/>
      <c r="KQ106" s="352"/>
      <c r="KR106" s="352"/>
      <c r="KS106" s="352"/>
      <c r="KT106" s="352"/>
      <c r="KU106" s="352"/>
      <c r="KV106" s="352"/>
      <c r="KW106" s="352"/>
      <c r="KX106" s="352"/>
      <c r="KY106" s="352"/>
      <c r="KZ106" s="352"/>
      <c r="LA106" s="352"/>
      <c r="LB106" s="352"/>
      <c r="LC106" s="352"/>
      <c r="LD106" s="352"/>
      <c r="LE106" s="352"/>
      <c r="LF106" s="352"/>
      <c r="LG106" s="352"/>
      <c r="LH106" s="352"/>
      <c r="LI106" s="352"/>
      <c r="LJ106" s="352"/>
      <c r="LK106" s="352"/>
      <c r="LL106" s="352"/>
      <c r="LM106" s="352"/>
      <c r="LN106" s="352"/>
      <c r="LO106" s="352"/>
      <c r="LP106" s="352"/>
      <c r="LQ106" s="352"/>
      <c r="LR106" s="352"/>
      <c r="LS106" s="352"/>
      <c r="LT106" s="352"/>
      <c r="LU106" s="352"/>
      <c r="LV106" s="352"/>
      <c r="LW106" s="352"/>
    </row>
    <row r="107" spans="1:335" s="42" customFormat="1" x14ac:dyDescent="0.35">
      <c r="A107" s="118">
        <v>16</v>
      </c>
      <c r="B107" s="88" t="s">
        <v>84</v>
      </c>
      <c r="C107" s="88" t="s">
        <v>73</v>
      </c>
      <c r="D107" s="128">
        <v>1800</v>
      </c>
      <c r="E107" s="138">
        <v>1800</v>
      </c>
      <c r="F107" s="134">
        <v>1700</v>
      </c>
      <c r="G107" s="128">
        <v>1900</v>
      </c>
      <c r="H107" s="126">
        <f t="shared" si="50"/>
        <v>1800</v>
      </c>
      <c r="I107" s="128">
        <v>1800</v>
      </c>
      <c r="J107" s="128">
        <v>1800</v>
      </c>
      <c r="K107" s="128">
        <v>1900</v>
      </c>
      <c r="L107" s="128">
        <v>1800</v>
      </c>
      <c r="M107" s="128">
        <v>2000</v>
      </c>
      <c r="N107" s="126">
        <f t="shared" si="53"/>
        <v>1860</v>
      </c>
      <c r="O107" s="128">
        <v>1800</v>
      </c>
      <c r="P107" s="128">
        <v>1800</v>
      </c>
      <c r="Q107" s="128">
        <v>1800</v>
      </c>
      <c r="R107" s="128">
        <v>1800</v>
      </c>
      <c r="S107" s="126">
        <f t="shared" si="54"/>
        <v>1800</v>
      </c>
      <c r="T107" s="128">
        <v>1800</v>
      </c>
      <c r="U107" s="128">
        <v>1800</v>
      </c>
      <c r="V107" s="128">
        <v>1600</v>
      </c>
      <c r="W107" s="126">
        <f t="shared" si="55"/>
        <v>1733.3333333333333</v>
      </c>
      <c r="X107" s="128">
        <v>1200</v>
      </c>
      <c r="Y107" s="128">
        <v>1300</v>
      </c>
      <c r="Z107" s="128">
        <v>1300</v>
      </c>
      <c r="AA107" s="128">
        <v>1000</v>
      </c>
      <c r="AB107" s="126">
        <f t="shared" si="51"/>
        <v>1200</v>
      </c>
      <c r="AC107" s="140">
        <v>1400</v>
      </c>
      <c r="AD107" s="128">
        <f>'Agege Market'!AC21</f>
        <v>1200</v>
      </c>
      <c r="AE107" s="128">
        <f>'Agege Market'!AD21</f>
        <v>1000</v>
      </c>
      <c r="AF107" s="128">
        <f>'Agege Market'!AE21</f>
        <v>1000</v>
      </c>
      <c r="AG107" s="129">
        <f t="shared" si="52"/>
        <v>1150</v>
      </c>
      <c r="AH107" s="140">
        <f>'Agege Market'!AG21</f>
        <v>1000</v>
      </c>
      <c r="AI107" s="140">
        <f>'Agege Market'!AH21</f>
        <v>1000</v>
      </c>
      <c r="AJ107" s="140">
        <f>'Agege Market'!AI21</f>
        <v>1000</v>
      </c>
      <c r="AK107" s="140">
        <f>'Agege Market'!AJ21</f>
        <v>1000</v>
      </c>
      <c r="AL107" s="129">
        <f t="shared" si="43"/>
        <v>1000</v>
      </c>
      <c r="AM107" s="152">
        <f>'Agege Market'!AL21</f>
        <v>1000</v>
      </c>
      <c r="AN107" s="152">
        <f>'Agege Market'!AM21</f>
        <v>1000</v>
      </c>
      <c r="AO107" s="152">
        <f>'Agege Market'!AN21</f>
        <v>1000</v>
      </c>
      <c r="AP107" s="152">
        <f>'Agege Market'!AO21</f>
        <v>1000</v>
      </c>
      <c r="AQ107" s="323">
        <f t="shared" si="47"/>
        <v>1000</v>
      </c>
      <c r="AR107" s="152">
        <f>'Agege Market'!AQ21</f>
        <v>1000</v>
      </c>
      <c r="AS107" s="152">
        <f>'Agege Market'!AR21</f>
        <v>1000</v>
      </c>
      <c r="AT107" s="152">
        <f>'Agege Market'!AS21</f>
        <v>1100</v>
      </c>
      <c r="AU107" s="152">
        <f>'Agege Market'!AT21</f>
        <v>1000</v>
      </c>
      <c r="AV107" s="152">
        <f>'Agege Market'!AU21</f>
        <v>1000</v>
      </c>
      <c r="AW107" s="323">
        <f t="shared" si="48"/>
        <v>1020</v>
      </c>
      <c r="AX107" s="152">
        <f>'Agege Market'!AW21</f>
        <v>1000</v>
      </c>
      <c r="AY107" s="152">
        <f>'Agege Market'!AX21</f>
        <v>1000</v>
      </c>
      <c r="AZ107" s="152">
        <f>'Agege Market'!AY21</f>
        <v>1100</v>
      </c>
      <c r="BA107" s="152">
        <f>'Agege Market'!AZ21</f>
        <v>1100</v>
      </c>
      <c r="BB107" s="323">
        <f t="shared" si="44"/>
        <v>1050</v>
      </c>
      <c r="BC107" s="152">
        <f>'Agege Market'!BB21</f>
        <v>1000</v>
      </c>
      <c r="BD107" s="351">
        <f>'Agege Market'!BC21</f>
        <v>1000</v>
      </c>
      <c r="BE107" s="351">
        <f>'Agege Market'!BD21</f>
        <v>1000</v>
      </c>
      <c r="BF107" s="351">
        <f>'Agege Market'!BE21</f>
        <v>1000</v>
      </c>
      <c r="BG107" s="351">
        <f>'Agege Market'!BF21</f>
        <v>1000</v>
      </c>
      <c r="BH107" s="323">
        <f t="shared" si="49"/>
        <v>1000</v>
      </c>
      <c r="BI107" s="351">
        <f>'Agege Market'!BH21</f>
        <v>1000</v>
      </c>
      <c r="BJ107" s="351">
        <f>'Agege Market'!BI21</f>
        <v>1000</v>
      </c>
      <c r="BK107" s="351">
        <f>'Agege Market'!BJ21</f>
        <v>1000</v>
      </c>
      <c r="BL107" s="351">
        <f>'Agege Market'!BK21</f>
        <v>1000</v>
      </c>
      <c r="BM107" s="323">
        <f t="shared" si="45"/>
        <v>1000</v>
      </c>
      <c r="BN107" s="351">
        <f>'Agege Market'!BM21</f>
        <v>1000</v>
      </c>
      <c r="BO107" s="351">
        <f>'Agege Market'!BN21</f>
        <v>1000</v>
      </c>
      <c r="BP107" s="351">
        <f>'Agege Market'!BO21</f>
        <v>1000</v>
      </c>
      <c r="BQ107" s="351">
        <f>'Agege Market'!BP21</f>
        <v>1000</v>
      </c>
      <c r="BR107" s="323">
        <f t="shared" si="46"/>
        <v>1000</v>
      </c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352"/>
      <c r="DO107" s="352"/>
      <c r="DP107" s="352"/>
      <c r="DQ107" s="352"/>
      <c r="DR107" s="352"/>
      <c r="DS107" s="352"/>
      <c r="DT107" s="352"/>
      <c r="DU107" s="352"/>
      <c r="DV107" s="352"/>
      <c r="DW107" s="352"/>
      <c r="DX107" s="352"/>
      <c r="DY107" s="352"/>
      <c r="DZ107" s="352"/>
      <c r="EA107" s="352"/>
      <c r="EB107" s="352"/>
      <c r="EC107" s="352"/>
      <c r="ED107" s="352"/>
      <c r="EE107" s="352"/>
      <c r="EF107" s="352"/>
      <c r="EG107" s="352"/>
      <c r="EH107" s="352"/>
      <c r="EI107" s="352"/>
      <c r="EJ107" s="352"/>
      <c r="EK107" s="352"/>
      <c r="EL107" s="352"/>
      <c r="EM107" s="352"/>
      <c r="EN107" s="352"/>
      <c r="EO107" s="352"/>
      <c r="EP107" s="352"/>
      <c r="EQ107" s="352"/>
      <c r="ER107" s="352"/>
      <c r="ES107" s="352"/>
      <c r="ET107" s="352"/>
      <c r="EU107" s="352"/>
      <c r="EV107" s="352"/>
      <c r="EW107" s="352"/>
      <c r="EX107" s="352"/>
      <c r="EY107" s="352"/>
      <c r="EZ107" s="352"/>
      <c r="FA107" s="352"/>
      <c r="FB107" s="352"/>
      <c r="FC107" s="352"/>
      <c r="FD107" s="352"/>
      <c r="FE107" s="352"/>
      <c r="FF107" s="352"/>
      <c r="FG107" s="352"/>
      <c r="FH107" s="352"/>
      <c r="FI107" s="352"/>
      <c r="FJ107" s="352"/>
      <c r="FK107" s="352"/>
      <c r="FL107" s="352"/>
      <c r="FM107" s="352"/>
      <c r="FN107" s="352"/>
      <c r="FO107" s="352"/>
      <c r="FP107" s="352"/>
      <c r="FQ107" s="352"/>
      <c r="FR107" s="352"/>
      <c r="FS107" s="352"/>
      <c r="FT107" s="352"/>
      <c r="FU107" s="352"/>
      <c r="FV107" s="352"/>
      <c r="FW107" s="352"/>
      <c r="FX107" s="352"/>
      <c r="FY107" s="352"/>
      <c r="FZ107" s="352"/>
      <c r="GA107" s="352"/>
      <c r="GB107" s="352"/>
      <c r="GC107" s="352"/>
      <c r="GD107" s="352"/>
      <c r="GE107" s="352"/>
      <c r="GF107" s="352"/>
      <c r="GG107" s="352"/>
      <c r="GH107" s="352"/>
      <c r="GI107" s="352"/>
      <c r="GJ107" s="352"/>
      <c r="GK107" s="352"/>
      <c r="GL107" s="352"/>
      <c r="GM107" s="352"/>
      <c r="GN107" s="352"/>
      <c r="GO107" s="352"/>
      <c r="GP107" s="352"/>
      <c r="GQ107" s="352"/>
      <c r="GR107" s="352"/>
      <c r="GS107" s="352"/>
      <c r="GT107" s="352"/>
      <c r="GU107" s="352"/>
      <c r="GV107" s="352"/>
      <c r="GW107" s="352"/>
      <c r="GX107" s="352"/>
      <c r="GY107" s="352"/>
      <c r="GZ107" s="352"/>
      <c r="HA107" s="352"/>
      <c r="HB107" s="352"/>
      <c r="HC107" s="352"/>
      <c r="HD107" s="352"/>
      <c r="HE107" s="352"/>
      <c r="HF107" s="352"/>
      <c r="HG107" s="352"/>
      <c r="HH107" s="352"/>
      <c r="HI107" s="352"/>
      <c r="HJ107" s="352"/>
      <c r="HK107" s="352"/>
      <c r="HL107" s="352"/>
      <c r="HM107" s="352"/>
      <c r="HN107" s="352"/>
      <c r="HO107" s="352"/>
      <c r="HP107" s="352"/>
      <c r="HQ107" s="352"/>
      <c r="HR107" s="352"/>
      <c r="HS107" s="352"/>
      <c r="HT107" s="352"/>
      <c r="HU107" s="352"/>
      <c r="HV107" s="352"/>
      <c r="HW107" s="352"/>
      <c r="HX107" s="352"/>
      <c r="HY107" s="352"/>
      <c r="HZ107" s="352"/>
      <c r="IA107" s="352"/>
      <c r="IB107" s="352"/>
      <c r="IC107" s="352"/>
      <c r="ID107" s="352"/>
      <c r="IE107" s="352"/>
      <c r="IF107" s="352"/>
      <c r="IG107" s="352"/>
      <c r="IH107" s="352"/>
      <c r="II107" s="352"/>
      <c r="IJ107" s="352"/>
      <c r="IK107" s="352"/>
      <c r="IL107" s="352"/>
      <c r="IM107" s="352"/>
      <c r="IN107" s="352"/>
      <c r="IO107" s="352"/>
      <c r="IP107" s="352"/>
      <c r="IQ107" s="352"/>
      <c r="IR107" s="352"/>
      <c r="IS107" s="352"/>
      <c r="IT107" s="352"/>
      <c r="IU107" s="352"/>
      <c r="IV107" s="352"/>
      <c r="IW107" s="352"/>
      <c r="IX107" s="352"/>
      <c r="IY107" s="352"/>
      <c r="IZ107" s="352"/>
      <c r="JA107" s="352"/>
      <c r="JB107" s="352"/>
      <c r="JC107" s="352"/>
      <c r="JD107" s="352"/>
      <c r="JE107" s="352"/>
      <c r="JF107" s="352"/>
      <c r="JG107" s="352"/>
      <c r="JH107" s="352"/>
      <c r="JI107" s="352"/>
      <c r="JJ107" s="352"/>
      <c r="JK107" s="352"/>
      <c r="JL107" s="352"/>
      <c r="JM107" s="352"/>
      <c r="JN107" s="352"/>
      <c r="JO107" s="352"/>
      <c r="JP107" s="352"/>
      <c r="JQ107" s="352"/>
      <c r="JR107" s="352"/>
      <c r="JS107" s="352"/>
      <c r="JT107" s="352"/>
      <c r="JU107" s="352"/>
      <c r="JV107" s="352"/>
      <c r="JW107" s="352"/>
      <c r="JX107" s="352"/>
      <c r="JY107" s="352"/>
      <c r="JZ107" s="352"/>
      <c r="KA107" s="352"/>
      <c r="KB107" s="352"/>
      <c r="KC107" s="352"/>
      <c r="KD107" s="352"/>
      <c r="KE107" s="352"/>
      <c r="KF107" s="352"/>
      <c r="KG107" s="352"/>
      <c r="KH107" s="352"/>
      <c r="KI107" s="352"/>
      <c r="KJ107" s="352"/>
      <c r="KK107" s="352"/>
      <c r="KL107" s="352"/>
      <c r="KM107" s="352"/>
      <c r="KN107" s="352"/>
      <c r="KO107" s="352"/>
      <c r="KP107" s="352"/>
      <c r="KQ107" s="352"/>
      <c r="KR107" s="352"/>
      <c r="KS107" s="352"/>
      <c r="KT107" s="352"/>
      <c r="KU107" s="352"/>
      <c r="KV107" s="352"/>
      <c r="KW107" s="352"/>
      <c r="KX107" s="352"/>
      <c r="KY107" s="352"/>
      <c r="KZ107" s="352"/>
      <c r="LA107" s="352"/>
      <c r="LB107" s="352"/>
      <c r="LC107" s="352"/>
      <c r="LD107" s="352"/>
      <c r="LE107" s="352"/>
      <c r="LF107" s="352"/>
      <c r="LG107" s="352"/>
      <c r="LH107" s="352"/>
      <c r="LI107" s="352"/>
      <c r="LJ107" s="352"/>
      <c r="LK107" s="352"/>
      <c r="LL107" s="352"/>
      <c r="LM107" s="352"/>
      <c r="LN107" s="352"/>
      <c r="LO107" s="352"/>
      <c r="LP107" s="352"/>
      <c r="LQ107" s="352"/>
      <c r="LR107" s="352"/>
      <c r="LS107" s="352"/>
      <c r="LT107" s="352"/>
      <c r="LU107" s="352"/>
      <c r="LV107" s="352"/>
      <c r="LW107" s="352"/>
    </row>
    <row r="108" spans="1:335" s="42" customFormat="1" x14ac:dyDescent="0.35">
      <c r="A108" s="118">
        <v>17</v>
      </c>
      <c r="B108" s="88" t="s">
        <v>85</v>
      </c>
      <c r="C108" s="88" t="s">
        <v>74</v>
      </c>
      <c r="D108" s="128"/>
      <c r="E108" s="138"/>
      <c r="F108" s="134">
        <v>3000</v>
      </c>
      <c r="G108" s="128"/>
      <c r="H108" s="126">
        <f t="shared" si="50"/>
        <v>3000</v>
      </c>
      <c r="I108" s="128"/>
      <c r="J108" s="128"/>
      <c r="K108" s="128"/>
      <c r="L108" s="128"/>
      <c r="M108" s="128"/>
      <c r="N108" s="126"/>
      <c r="O108" s="128"/>
      <c r="P108" s="128"/>
      <c r="Q108" s="128"/>
      <c r="R108" s="128"/>
      <c r="S108" s="126"/>
      <c r="T108" s="128"/>
      <c r="U108" s="128"/>
      <c r="V108" s="128"/>
      <c r="W108" s="126"/>
      <c r="X108" s="128"/>
      <c r="Y108" s="128"/>
      <c r="Z108" s="128"/>
      <c r="AA108" s="128"/>
      <c r="AB108" s="126"/>
      <c r="AC108" s="140"/>
      <c r="AD108" s="128"/>
      <c r="AE108" s="128"/>
      <c r="AF108" s="128"/>
      <c r="AG108" s="129"/>
      <c r="AH108" s="140"/>
      <c r="AI108" s="140"/>
      <c r="AJ108" s="140"/>
      <c r="AK108" s="140"/>
      <c r="AL108" s="129"/>
      <c r="AM108" s="152"/>
      <c r="AN108" s="152"/>
      <c r="AO108" s="152"/>
      <c r="AP108" s="152"/>
      <c r="AQ108" s="323"/>
      <c r="AR108" s="152"/>
      <c r="AS108" s="152"/>
      <c r="AT108" s="152"/>
      <c r="AU108" s="152"/>
      <c r="AV108" s="152"/>
      <c r="AW108" s="323"/>
      <c r="AX108" s="152"/>
      <c r="AY108" s="152"/>
      <c r="AZ108" s="152"/>
      <c r="BA108" s="152"/>
      <c r="BB108" s="323"/>
      <c r="BC108" s="152"/>
      <c r="BD108" s="351"/>
      <c r="BE108" s="351"/>
      <c r="BF108" s="351"/>
      <c r="BG108" s="361"/>
      <c r="BH108" s="323"/>
      <c r="BI108" s="351"/>
      <c r="BJ108" s="351"/>
      <c r="BK108" s="351"/>
      <c r="BL108" s="351"/>
      <c r="BM108" s="323"/>
      <c r="BN108" s="351"/>
      <c r="BO108" s="351"/>
      <c r="BP108" s="351"/>
      <c r="BQ108" s="351"/>
      <c r="BR108" s="323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352"/>
      <c r="DO108" s="352"/>
      <c r="DP108" s="352"/>
      <c r="DQ108" s="352"/>
      <c r="DR108" s="352"/>
      <c r="DS108" s="352"/>
      <c r="DT108" s="352"/>
      <c r="DU108" s="352"/>
      <c r="DV108" s="352"/>
      <c r="DW108" s="352"/>
      <c r="DX108" s="352"/>
      <c r="DY108" s="352"/>
      <c r="DZ108" s="352"/>
      <c r="EA108" s="352"/>
      <c r="EB108" s="352"/>
      <c r="EC108" s="352"/>
      <c r="ED108" s="352"/>
      <c r="EE108" s="352"/>
      <c r="EF108" s="352"/>
      <c r="EG108" s="352"/>
      <c r="EH108" s="352"/>
      <c r="EI108" s="352"/>
      <c r="EJ108" s="352"/>
      <c r="EK108" s="352"/>
      <c r="EL108" s="352"/>
      <c r="EM108" s="352"/>
      <c r="EN108" s="352"/>
      <c r="EO108" s="352"/>
      <c r="EP108" s="352"/>
      <c r="EQ108" s="352"/>
      <c r="ER108" s="352"/>
      <c r="ES108" s="352"/>
      <c r="ET108" s="352"/>
      <c r="EU108" s="352"/>
      <c r="EV108" s="352"/>
      <c r="EW108" s="352"/>
      <c r="EX108" s="352"/>
      <c r="EY108" s="352"/>
      <c r="EZ108" s="352"/>
      <c r="FA108" s="352"/>
      <c r="FB108" s="352"/>
      <c r="FC108" s="352"/>
      <c r="FD108" s="352"/>
      <c r="FE108" s="352"/>
      <c r="FF108" s="352"/>
      <c r="FG108" s="352"/>
      <c r="FH108" s="352"/>
      <c r="FI108" s="352"/>
      <c r="FJ108" s="352"/>
      <c r="FK108" s="352"/>
      <c r="FL108" s="352"/>
      <c r="FM108" s="352"/>
      <c r="FN108" s="352"/>
      <c r="FO108" s="352"/>
      <c r="FP108" s="352"/>
      <c r="FQ108" s="352"/>
      <c r="FR108" s="352"/>
      <c r="FS108" s="352"/>
      <c r="FT108" s="352"/>
      <c r="FU108" s="352"/>
      <c r="FV108" s="352"/>
      <c r="FW108" s="352"/>
      <c r="FX108" s="352"/>
      <c r="FY108" s="352"/>
      <c r="FZ108" s="352"/>
      <c r="GA108" s="352"/>
      <c r="GB108" s="352"/>
      <c r="GC108" s="352"/>
      <c r="GD108" s="352"/>
      <c r="GE108" s="352"/>
      <c r="GF108" s="352"/>
      <c r="GG108" s="352"/>
      <c r="GH108" s="352"/>
      <c r="GI108" s="352"/>
      <c r="GJ108" s="352"/>
      <c r="GK108" s="352"/>
      <c r="GL108" s="352"/>
      <c r="GM108" s="352"/>
      <c r="GN108" s="352"/>
      <c r="GO108" s="352"/>
      <c r="GP108" s="352"/>
      <c r="GQ108" s="352"/>
      <c r="GR108" s="352"/>
      <c r="GS108" s="352"/>
      <c r="GT108" s="352"/>
      <c r="GU108" s="352"/>
      <c r="GV108" s="352"/>
      <c r="GW108" s="352"/>
      <c r="GX108" s="352"/>
      <c r="GY108" s="352"/>
      <c r="GZ108" s="352"/>
      <c r="HA108" s="352"/>
      <c r="HB108" s="352"/>
      <c r="HC108" s="352"/>
      <c r="HD108" s="352"/>
      <c r="HE108" s="352"/>
      <c r="HF108" s="352"/>
      <c r="HG108" s="352"/>
      <c r="HH108" s="352"/>
      <c r="HI108" s="352"/>
      <c r="HJ108" s="352"/>
      <c r="HK108" s="352"/>
      <c r="HL108" s="352"/>
      <c r="HM108" s="352"/>
      <c r="HN108" s="352"/>
      <c r="HO108" s="352"/>
      <c r="HP108" s="352"/>
      <c r="HQ108" s="352"/>
      <c r="HR108" s="352"/>
      <c r="HS108" s="352"/>
      <c r="HT108" s="352"/>
      <c r="HU108" s="352"/>
      <c r="HV108" s="352"/>
      <c r="HW108" s="352"/>
      <c r="HX108" s="352"/>
      <c r="HY108" s="352"/>
      <c r="HZ108" s="352"/>
      <c r="IA108" s="352"/>
      <c r="IB108" s="352"/>
      <c r="IC108" s="352"/>
      <c r="ID108" s="352"/>
      <c r="IE108" s="352"/>
      <c r="IF108" s="352"/>
      <c r="IG108" s="352"/>
      <c r="IH108" s="352"/>
      <c r="II108" s="352"/>
      <c r="IJ108" s="352"/>
      <c r="IK108" s="352"/>
      <c r="IL108" s="352"/>
      <c r="IM108" s="352"/>
      <c r="IN108" s="352"/>
      <c r="IO108" s="352"/>
      <c r="IP108" s="352"/>
      <c r="IQ108" s="352"/>
      <c r="IR108" s="352"/>
      <c r="IS108" s="352"/>
      <c r="IT108" s="352"/>
      <c r="IU108" s="352"/>
      <c r="IV108" s="352"/>
      <c r="IW108" s="352"/>
      <c r="IX108" s="352"/>
      <c r="IY108" s="352"/>
      <c r="IZ108" s="352"/>
      <c r="JA108" s="352"/>
      <c r="JB108" s="352"/>
      <c r="JC108" s="352"/>
      <c r="JD108" s="352"/>
      <c r="JE108" s="352"/>
      <c r="JF108" s="352"/>
      <c r="JG108" s="352"/>
      <c r="JH108" s="352"/>
      <c r="JI108" s="352"/>
      <c r="JJ108" s="352"/>
      <c r="JK108" s="352"/>
      <c r="JL108" s="352"/>
      <c r="JM108" s="352"/>
      <c r="JN108" s="352"/>
      <c r="JO108" s="352"/>
      <c r="JP108" s="352"/>
      <c r="JQ108" s="352"/>
      <c r="JR108" s="352"/>
      <c r="JS108" s="352"/>
      <c r="JT108" s="352"/>
      <c r="JU108" s="352"/>
      <c r="JV108" s="352"/>
      <c r="JW108" s="352"/>
      <c r="JX108" s="352"/>
      <c r="JY108" s="352"/>
      <c r="JZ108" s="352"/>
      <c r="KA108" s="352"/>
      <c r="KB108" s="352"/>
      <c r="KC108" s="352"/>
      <c r="KD108" s="352"/>
      <c r="KE108" s="352"/>
      <c r="KF108" s="352"/>
      <c r="KG108" s="352"/>
      <c r="KH108" s="352"/>
      <c r="KI108" s="352"/>
      <c r="KJ108" s="352"/>
      <c r="KK108" s="352"/>
      <c r="KL108" s="352"/>
      <c r="KM108" s="352"/>
      <c r="KN108" s="352"/>
      <c r="KO108" s="352"/>
      <c r="KP108" s="352"/>
      <c r="KQ108" s="352"/>
      <c r="KR108" s="352"/>
      <c r="KS108" s="352"/>
      <c r="KT108" s="352"/>
      <c r="KU108" s="352"/>
      <c r="KV108" s="352"/>
      <c r="KW108" s="352"/>
      <c r="KX108" s="352"/>
      <c r="KY108" s="352"/>
      <c r="KZ108" s="352"/>
      <c r="LA108" s="352"/>
      <c r="LB108" s="352"/>
      <c r="LC108" s="352"/>
      <c r="LD108" s="352"/>
      <c r="LE108" s="352"/>
      <c r="LF108" s="352"/>
      <c r="LG108" s="352"/>
      <c r="LH108" s="352"/>
      <c r="LI108" s="352"/>
      <c r="LJ108" s="352"/>
      <c r="LK108" s="352"/>
      <c r="LL108" s="352"/>
      <c r="LM108" s="352"/>
      <c r="LN108" s="352"/>
      <c r="LO108" s="352"/>
      <c r="LP108" s="352"/>
      <c r="LQ108" s="352"/>
      <c r="LR108" s="352"/>
      <c r="LS108" s="352"/>
      <c r="LT108" s="352"/>
      <c r="LU108" s="352"/>
      <c r="LV108" s="352"/>
      <c r="LW108" s="352"/>
    </row>
    <row r="109" spans="1:335" s="42" customFormat="1" x14ac:dyDescent="0.35">
      <c r="A109" s="118">
        <v>18</v>
      </c>
      <c r="B109" s="88" t="s">
        <v>86</v>
      </c>
      <c r="C109" s="88" t="s">
        <v>75</v>
      </c>
      <c r="D109" s="128">
        <v>3500</v>
      </c>
      <c r="E109" s="138">
        <v>2500</v>
      </c>
      <c r="F109" s="134">
        <v>2500</v>
      </c>
      <c r="G109" s="128">
        <v>2800</v>
      </c>
      <c r="H109" s="126">
        <f t="shared" si="50"/>
        <v>2825</v>
      </c>
      <c r="I109" s="128">
        <v>2500</v>
      </c>
      <c r="J109" s="128">
        <v>2500</v>
      </c>
      <c r="K109" s="128">
        <v>3000</v>
      </c>
      <c r="L109" s="128">
        <v>2800</v>
      </c>
      <c r="M109" s="128">
        <v>2600</v>
      </c>
      <c r="N109" s="126">
        <f t="shared" ref="N109:N117" si="56">AVERAGE(I109:M109)</f>
        <v>2680</v>
      </c>
      <c r="O109" s="128">
        <v>2500</v>
      </c>
      <c r="P109" s="128">
        <v>2500</v>
      </c>
      <c r="Q109" s="128">
        <v>2500</v>
      </c>
      <c r="R109" s="128">
        <v>2800</v>
      </c>
      <c r="S109" s="126">
        <f t="shared" ref="S109:S117" si="57">AVERAGE(O109:R109)</f>
        <v>2575</v>
      </c>
      <c r="T109" s="128">
        <v>2500</v>
      </c>
      <c r="U109" s="128">
        <v>2500</v>
      </c>
      <c r="V109" s="128">
        <v>2400</v>
      </c>
      <c r="W109" s="126">
        <f t="shared" ref="W109:W117" si="58">AVERAGE(T109:V109)</f>
        <v>2466.6666666666665</v>
      </c>
      <c r="X109" s="128">
        <v>2400</v>
      </c>
      <c r="Y109" s="128">
        <v>2500</v>
      </c>
      <c r="Z109" s="128">
        <v>2500</v>
      </c>
      <c r="AA109" s="128">
        <v>2600</v>
      </c>
      <c r="AB109" s="126">
        <f t="shared" ref="AB109:AB117" si="59">AVERAGE(X109:AA109)</f>
        <v>2500</v>
      </c>
      <c r="AC109" s="140">
        <v>2500</v>
      </c>
      <c r="AD109" s="128">
        <f>'Agege Market'!AC23</f>
        <v>2600</v>
      </c>
      <c r="AE109" s="128">
        <f>'Agege Market'!AD23</f>
        <v>2500</v>
      </c>
      <c r="AF109" s="128">
        <f>'Agege Market'!AE23</f>
        <v>2200</v>
      </c>
      <c r="AG109" s="129">
        <f t="shared" si="52"/>
        <v>2450</v>
      </c>
      <c r="AH109" s="140">
        <f>'Agege Market'!AG23</f>
        <v>2200</v>
      </c>
      <c r="AI109" s="140">
        <f>'Agege Market'!AH23</f>
        <v>2300</v>
      </c>
      <c r="AJ109" s="140">
        <f>'Agege Market'!AI23</f>
        <v>2300</v>
      </c>
      <c r="AK109" s="140">
        <f>'Agege Market'!AJ23</f>
        <v>2400</v>
      </c>
      <c r="AL109" s="129">
        <f t="shared" ref="AL109:AL118" si="60">AVERAGE(AH109:AK109)</f>
        <v>2300</v>
      </c>
      <c r="AM109" s="152">
        <f>'Agege Market'!AL23</f>
        <v>2400</v>
      </c>
      <c r="AN109" s="152">
        <f>'Agege Market'!AM23</f>
        <v>2400</v>
      </c>
      <c r="AO109" s="152">
        <f>'Agege Market'!AN23</f>
        <v>2400</v>
      </c>
      <c r="AP109" s="152">
        <f>'Agege Market'!AO23</f>
        <v>2400</v>
      </c>
      <c r="AQ109" s="323">
        <f t="shared" si="47"/>
        <v>2400</v>
      </c>
      <c r="AR109" s="152">
        <f>'Agege Market'!AQ23</f>
        <v>2200</v>
      </c>
      <c r="AS109" s="152">
        <f>'Agege Market'!AR23</f>
        <v>2300</v>
      </c>
      <c r="AT109" s="152">
        <f>'Agege Market'!AS23</f>
        <v>2300</v>
      </c>
      <c r="AU109" s="152">
        <f>'Agege Market'!AT23</f>
        <v>2200</v>
      </c>
      <c r="AV109" s="152">
        <f>'Agege Market'!AU23</f>
        <v>2200</v>
      </c>
      <c r="AW109" s="323">
        <f t="shared" si="48"/>
        <v>2240</v>
      </c>
      <c r="AX109" s="152">
        <f>'Agege Market'!AW23</f>
        <v>2200</v>
      </c>
      <c r="AY109" s="152">
        <f>'Agege Market'!AX23</f>
        <v>2200</v>
      </c>
      <c r="AZ109" s="152">
        <f>'Agege Market'!AY23</f>
        <v>2200</v>
      </c>
      <c r="BA109" s="152">
        <f>'Agege Market'!AZ23</f>
        <v>2200</v>
      </c>
      <c r="BB109" s="323">
        <f t="shared" ref="BB109:BB118" si="61">AVERAGE(AX109:BA109)</f>
        <v>2200</v>
      </c>
      <c r="BC109" s="152">
        <f>'Agege Market'!BB23</f>
        <v>2200</v>
      </c>
      <c r="BD109" s="351">
        <f>'Agege Market'!BC23</f>
        <v>2200</v>
      </c>
      <c r="BE109" s="351">
        <f>'Agege Market'!BD23</f>
        <v>2200</v>
      </c>
      <c r="BF109" s="351">
        <f>'Agege Market'!BE23</f>
        <v>2200</v>
      </c>
      <c r="BG109" s="351">
        <f>'Agege Market'!BF23</f>
        <v>2200</v>
      </c>
      <c r="BH109" s="323">
        <f t="shared" si="49"/>
        <v>2200</v>
      </c>
      <c r="BI109" s="351">
        <f>'Agege Market'!BH23</f>
        <v>2200</v>
      </c>
      <c r="BJ109" s="351">
        <f>'Agege Market'!BI23</f>
        <v>1800</v>
      </c>
      <c r="BK109" s="351">
        <f>'Agege Market'!BJ23</f>
        <v>1800</v>
      </c>
      <c r="BL109" s="351">
        <f>'Agege Market'!BK23</f>
        <v>1800</v>
      </c>
      <c r="BM109" s="323">
        <f t="shared" ref="BM109:BM118" si="62">AVERAGE(BI109:BL109)</f>
        <v>1900</v>
      </c>
      <c r="BN109" s="351">
        <f>'Agege Market'!BM23</f>
        <v>1800</v>
      </c>
      <c r="BO109" s="351">
        <f>'Agege Market'!BN23</f>
        <v>1800</v>
      </c>
      <c r="BP109" s="351">
        <f>'Agege Market'!BO23</f>
        <v>1800</v>
      </c>
      <c r="BQ109" s="351">
        <f>'Agege Market'!BP23</f>
        <v>1800</v>
      </c>
      <c r="BR109" s="323">
        <f t="shared" ref="BR109:BR118" si="63">AVERAGE(BN109:BQ109)</f>
        <v>1800</v>
      </c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352"/>
      <c r="DO109" s="352"/>
      <c r="DP109" s="352"/>
      <c r="DQ109" s="352"/>
      <c r="DR109" s="352"/>
      <c r="DS109" s="352"/>
      <c r="DT109" s="352"/>
      <c r="DU109" s="352"/>
      <c r="DV109" s="352"/>
      <c r="DW109" s="352"/>
      <c r="DX109" s="352"/>
      <c r="DY109" s="352"/>
      <c r="DZ109" s="352"/>
      <c r="EA109" s="352"/>
      <c r="EB109" s="352"/>
      <c r="EC109" s="352"/>
      <c r="ED109" s="352"/>
      <c r="EE109" s="352"/>
      <c r="EF109" s="352"/>
      <c r="EG109" s="352"/>
      <c r="EH109" s="352"/>
      <c r="EI109" s="352"/>
      <c r="EJ109" s="352"/>
      <c r="EK109" s="352"/>
      <c r="EL109" s="352"/>
      <c r="EM109" s="352"/>
      <c r="EN109" s="352"/>
      <c r="EO109" s="352"/>
      <c r="EP109" s="352"/>
      <c r="EQ109" s="352"/>
      <c r="ER109" s="352"/>
      <c r="ES109" s="352"/>
      <c r="ET109" s="352"/>
      <c r="EU109" s="352"/>
      <c r="EV109" s="352"/>
      <c r="EW109" s="352"/>
      <c r="EX109" s="352"/>
      <c r="EY109" s="352"/>
      <c r="EZ109" s="352"/>
      <c r="FA109" s="352"/>
      <c r="FB109" s="352"/>
      <c r="FC109" s="352"/>
      <c r="FD109" s="352"/>
      <c r="FE109" s="352"/>
      <c r="FF109" s="352"/>
      <c r="FG109" s="352"/>
      <c r="FH109" s="352"/>
      <c r="FI109" s="352"/>
      <c r="FJ109" s="352"/>
      <c r="FK109" s="352"/>
      <c r="FL109" s="352"/>
      <c r="FM109" s="352"/>
      <c r="FN109" s="352"/>
      <c r="FO109" s="352"/>
      <c r="FP109" s="352"/>
      <c r="FQ109" s="352"/>
      <c r="FR109" s="352"/>
      <c r="FS109" s="352"/>
      <c r="FT109" s="352"/>
      <c r="FU109" s="352"/>
      <c r="FV109" s="352"/>
      <c r="FW109" s="352"/>
      <c r="FX109" s="352"/>
      <c r="FY109" s="352"/>
      <c r="FZ109" s="352"/>
      <c r="GA109" s="352"/>
      <c r="GB109" s="352"/>
      <c r="GC109" s="352"/>
      <c r="GD109" s="352"/>
      <c r="GE109" s="352"/>
      <c r="GF109" s="352"/>
      <c r="GG109" s="352"/>
      <c r="GH109" s="352"/>
      <c r="GI109" s="352"/>
      <c r="GJ109" s="352"/>
      <c r="GK109" s="352"/>
      <c r="GL109" s="352"/>
      <c r="GM109" s="352"/>
      <c r="GN109" s="352"/>
      <c r="GO109" s="352"/>
      <c r="GP109" s="352"/>
      <c r="GQ109" s="352"/>
      <c r="GR109" s="352"/>
      <c r="GS109" s="352"/>
      <c r="GT109" s="352"/>
      <c r="GU109" s="352"/>
      <c r="GV109" s="352"/>
      <c r="GW109" s="352"/>
      <c r="GX109" s="352"/>
      <c r="GY109" s="352"/>
      <c r="GZ109" s="352"/>
      <c r="HA109" s="352"/>
      <c r="HB109" s="352"/>
      <c r="HC109" s="352"/>
      <c r="HD109" s="352"/>
      <c r="HE109" s="352"/>
      <c r="HF109" s="352"/>
      <c r="HG109" s="352"/>
      <c r="HH109" s="352"/>
      <c r="HI109" s="352"/>
      <c r="HJ109" s="352"/>
      <c r="HK109" s="352"/>
      <c r="HL109" s="352"/>
      <c r="HM109" s="352"/>
      <c r="HN109" s="352"/>
      <c r="HO109" s="352"/>
      <c r="HP109" s="352"/>
      <c r="HQ109" s="352"/>
      <c r="HR109" s="352"/>
      <c r="HS109" s="352"/>
      <c r="HT109" s="352"/>
      <c r="HU109" s="352"/>
      <c r="HV109" s="352"/>
      <c r="HW109" s="352"/>
      <c r="HX109" s="352"/>
      <c r="HY109" s="352"/>
      <c r="HZ109" s="352"/>
      <c r="IA109" s="352"/>
      <c r="IB109" s="352"/>
      <c r="IC109" s="352"/>
      <c r="ID109" s="352"/>
      <c r="IE109" s="352"/>
      <c r="IF109" s="352"/>
      <c r="IG109" s="352"/>
      <c r="IH109" s="352"/>
      <c r="II109" s="352"/>
      <c r="IJ109" s="352"/>
      <c r="IK109" s="352"/>
      <c r="IL109" s="352"/>
      <c r="IM109" s="352"/>
      <c r="IN109" s="352"/>
      <c r="IO109" s="352"/>
      <c r="IP109" s="352"/>
      <c r="IQ109" s="352"/>
      <c r="IR109" s="352"/>
      <c r="IS109" s="352"/>
      <c r="IT109" s="352"/>
      <c r="IU109" s="352"/>
      <c r="IV109" s="352"/>
      <c r="IW109" s="352"/>
      <c r="IX109" s="352"/>
      <c r="IY109" s="352"/>
      <c r="IZ109" s="352"/>
      <c r="JA109" s="352"/>
      <c r="JB109" s="352"/>
      <c r="JC109" s="352"/>
      <c r="JD109" s="352"/>
      <c r="JE109" s="352"/>
      <c r="JF109" s="352"/>
      <c r="JG109" s="352"/>
      <c r="JH109" s="352"/>
      <c r="JI109" s="352"/>
      <c r="JJ109" s="352"/>
      <c r="JK109" s="352"/>
      <c r="JL109" s="352"/>
      <c r="JM109" s="352"/>
      <c r="JN109" s="352"/>
      <c r="JO109" s="352"/>
      <c r="JP109" s="352"/>
      <c r="JQ109" s="352"/>
      <c r="JR109" s="352"/>
      <c r="JS109" s="352"/>
      <c r="JT109" s="352"/>
      <c r="JU109" s="352"/>
      <c r="JV109" s="352"/>
      <c r="JW109" s="352"/>
      <c r="JX109" s="352"/>
      <c r="JY109" s="352"/>
      <c r="JZ109" s="352"/>
      <c r="KA109" s="352"/>
      <c r="KB109" s="352"/>
      <c r="KC109" s="352"/>
      <c r="KD109" s="352"/>
      <c r="KE109" s="352"/>
      <c r="KF109" s="352"/>
      <c r="KG109" s="352"/>
      <c r="KH109" s="352"/>
      <c r="KI109" s="352"/>
      <c r="KJ109" s="352"/>
      <c r="KK109" s="352"/>
      <c r="KL109" s="352"/>
      <c r="KM109" s="352"/>
      <c r="KN109" s="352"/>
      <c r="KO109" s="352"/>
      <c r="KP109" s="352"/>
      <c r="KQ109" s="352"/>
      <c r="KR109" s="352"/>
      <c r="KS109" s="352"/>
      <c r="KT109" s="352"/>
      <c r="KU109" s="352"/>
      <c r="KV109" s="352"/>
      <c r="KW109" s="352"/>
      <c r="KX109" s="352"/>
      <c r="KY109" s="352"/>
      <c r="KZ109" s="352"/>
      <c r="LA109" s="352"/>
      <c r="LB109" s="352"/>
      <c r="LC109" s="352"/>
      <c r="LD109" s="352"/>
      <c r="LE109" s="352"/>
      <c r="LF109" s="352"/>
      <c r="LG109" s="352"/>
      <c r="LH109" s="352"/>
      <c r="LI109" s="352"/>
      <c r="LJ109" s="352"/>
      <c r="LK109" s="352"/>
      <c r="LL109" s="352"/>
      <c r="LM109" s="352"/>
      <c r="LN109" s="352"/>
      <c r="LO109" s="352"/>
      <c r="LP109" s="352"/>
      <c r="LQ109" s="352"/>
      <c r="LR109" s="352"/>
      <c r="LS109" s="352"/>
      <c r="LT109" s="352"/>
      <c r="LU109" s="352"/>
      <c r="LV109" s="352"/>
      <c r="LW109" s="352"/>
    </row>
    <row r="110" spans="1:335" s="42" customFormat="1" x14ac:dyDescent="0.35">
      <c r="A110" s="118">
        <v>19</v>
      </c>
      <c r="B110" s="88" t="s">
        <v>87</v>
      </c>
      <c r="C110" s="88" t="s">
        <v>76</v>
      </c>
      <c r="D110" s="128">
        <v>3500</v>
      </c>
      <c r="E110" s="138">
        <v>3200</v>
      </c>
      <c r="F110" s="134">
        <v>3000</v>
      </c>
      <c r="G110" s="128">
        <v>3300</v>
      </c>
      <c r="H110" s="126">
        <f t="shared" si="50"/>
        <v>3250</v>
      </c>
      <c r="I110" s="128">
        <v>3000</v>
      </c>
      <c r="J110" s="128">
        <v>3000</v>
      </c>
      <c r="K110" s="128">
        <v>3500</v>
      </c>
      <c r="L110" s="128">
        <v>3000</v>
      </c>
      <c r="M110" s="128">
        <v>3000</v>
      </c>
      <c r="N110" s="126">
        <f t="shared" si="56"/>
        <v>3100</v>
      </c>
      <c r="O110" s="128">
        <v>3000</v>
      </c>
      <c r="P110" s="128">
        <v>3000</v>
      </c>
      <c r="Q110" s="128">
        <v>2800</v>
      </c>
      <c r="R110" s="128">
        <v>3000</v>
      </c>
      <c r="S110" s="126">
        <f t="shared" si="57"/>
        <v>2950</v>
      </c>
      <c r="T110" s="128">
        <v>3000</v>
      </c>
      <c r="U110" s="128">
        <v>3000</v>
      </c>
      <c r="V110" s="128">
        <v>3200</v>
      </c>
      <c r="W110" s="126">
        <f t="shared" si="58"/>
        <v>3066.6666666666665</v>
      </c>
      <c r="X110" s="128">
        <v>3000</v>
      </c>
      <c r="Y110" s="128">
        <v>3400</v>
      </c>
      <c r="Z110" s="128">
        <v>3400</v>
      </c>
      <c r="AA110" s="128">
        <v>2600</v>
      </c>
      <c r="AB110" s="126">
        <f t="shared" si="59"/>
        <v>3100</v>
      </c>
      <c r="AC110" s="140">
        <v>3000</v>
      </c>
      <c r="AD110" s="128">
        <f>'Agege Market'!AC24</f>
        <v>3000</v>
      </c>
      <c r="AE110" s="128">
        <f>'Agege Market'!AD24</f>
        <v>2800</v>
      </c>
      <c r="AF110" s="128">
        <f>'Agege Market'!AE24</f>
        <v>2800</v>
      </c>
      <c r="AG110" s="129">
        <f t="shared" si="52"/>
        <v>2900</v>
      </c>
      <c r="AH110" s="140">
        <f>'Agege Market'!AG24</f>
        <v>2800</v>
      </c>
      <c r="AI110" s="140">
        <f>'Agege Market'!AH24</f>
        <v>2800</v>
      </c>
      <c r="AJ110" s="140">
        <f>'Agege Market'!AI24</f>
        <v>2800</v>
      </c>
      <c r="AK110" s="140">
        <f>'Agege Market'!AJ24</f>
        <v>2800</v>
      </c>
      <c r="AL110" s="129">
        <f t="shared" si="60"/>
        <v>2800</v>
      </c>
      <c r="AM110" s="152">
        <f>'Agege Market'!AL24</f>
        <v>2800</v>
      </c>
      <c r="AN110" s="152">
        <f>'Agege Market'!AM24</f>
        <v>2800</v>
      </c>
      <c r="AO110" s="152">
        <f>'Agege Market'!AN24</f>
        <v>2800</v>
      </c>
      <c r="AP110" s="152">
        <f>'Agege Market'!AO24</f>
        <v>2800</v>
      </c>
      <c r="AQ110" s="323">
        <f t="shared" si="47"/>
        <v>2800</v>
      </c>
      <c r="AR110" s="152">
        <f>'Agege Market'!AQ24</f>
        <v>2800</v>
      </c>
      <c r="AS110" s="152">
        <f>'Agege Market'!AR24</f>
        <v>2800</v>
      </c>
      <c r="AT110" s="152">
        <f>'Agege Market'!AS24</f>
        <v>2800</v>
      </c>
      <c r="AU110" s="152">
        <f>'Agege Market'!AT24</f>
        <v>2800</v>
      </c>
      <c r="AV110" s="152">
        <f>'Agege Market'!AU24</f>
        <v>2800</v>
      </c>
      <c r="AW110" s="323">
        <f t="shared" si="48"/>
        <v>2800</v>
      </c>
      <c r="AX110" s="152">
        <f>'Agege Market'!AW24</f>
        <v>2800</v>
      </c>
      <c r="AY110" s="152">
        <f>'Agege Market'!AX24</f>
        <v>3000</v>
      </c>
      <c r="AZ110" s="152">
        <f>'Agege Market'!AY24</f>
        <v>3000</v>
      </c>
      <c r="BA110" s="152">
        <f>'Agege Market'!AZ24</f>
        <v>3000</v>
      </c>
      <c r="BB110" s="323">
        <f t="shared" si="61"/>
        <v>2950</v>
      </c>
      <c r="BC110" s="152">
        <f>'Agege Market'!BB24</f>
        <v>3000</v>
      </c>
      <c r="BD110" s="351">
        <f>'Agege Market'!BC24</f>
        <v>2800</v>
      </c>
      <c r="BE110" s="351">
        <f>'Agege Market'!BD24</f>
        <v>2700</v>
      </c>
      <c r="BF110" s="351">
        <f>'Agege Market'!BE24</f>
        <v>2700</v>
      </c>
      <c r="BG110" s="351">
        <f>'Agege Market'!BF24</f>
        <v>2700</v>
      </c>
      <c r="BH110" s="323">
        <f t="shared" si="49"/>
        <v>2780</v>
      </c>
      <c r="BI110" s="351">
        <f>'Agege Market'!BH24</f>
        <v>2800</v>
      </c>
      <c r="BJ110" s="351">
        <f>'Agege Market'!BI24</f>
        <v>2700</v>
      </c>
      <c r="BK110" s="351">
        <f>'Agege Market'!BJ24</f>
        <v>2700</v>
      </c>
      <c r="BL110" s="351">
        <f>'Agege Market'!BK24</f>
        <v>2700</v>
      </c>
      <c r="BM110" s="323">
        <f t="shared" si="62"/>
        <v>2725</v>
      </c>
      <c r="BN110" s="351">
        <f>'Agege Market'!BM24</f>
        <v>2700</v>
      </c>
      <c r="BO110" s="351">
        <f>'Agege Market'!BN24</f>
        <v>2700</v>
      </c>
      <c r="BP110" s="351">
        <f>'Agege Market'!BO24</f>
        <v>2700</v>
      </c>
      <c r="BQ110" s="351">
        <f>'Agege Market'!BP24</f>
        <v>2700</v>
      </c>
      <c r="BR110" s="323">
        <f t="shared" si="63"/>
        <v>2700</v>
      </c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352"/>
      <c r="DO110" s="352"/>
      <c r="DP110" s="352"/>
      <c r="DQ110" s="352"/>
      <c r="DR110" s="352"/>
      <c r="DS110" s="352"/>
      <c r="DT110" s="352"/>
      <c r="DU110" s="352"/>
      <c r="DV110" s="352"/>
      <c r="DW110" s="352"/>
      <c r="DX110" s="352"/>
      <c r="DY110" s="352"/>
      <c r="DZ110" s="352"/>
      <c r="EA110" s="352"/>
      <c r="EB110" s="352"/>
      <c r="EC110" s="352"/>
      <c r="ED110" s="352"/>
      <c r="EE110" s="352"/>
      <c r="EF110" s="352"/>
      <c r="EG110" s="352"/>
      <c r="EH110" s="352"/>
      <c r="EI110" s="352"/>
      <c r="EJ110" s="352"/>
      <c r="EK110" s="352"/>
      <c r="EL110" s="352"/>
      <c r="EM110" s="352"/>
      <c r="EN110" s="352"/>
      <c r="EO110" s="352"/>
      <c r="EP110" s="352"/>
      <c r="EQ110" s="352"/>
      <c r="ER110" s="352"/>
      <c r="ES110" s="352"/>
      <c r="ET110" s="352"/>
      <c r="EU110" s="352"/>
      <c r="EV110" s="352"/>
      <c r="EW110" s="352"/>
      <c r="EX110" s="352"/>
      <c r="EY110" s="352"/>
      <c r="EZ110" s="352"/>
      <c r="FA110" s="352"/>
      <c r="FB110" s="352"/>
      <c r="FC110" s="352"/>
      <c r="FD110" s="352"/>
      <c r="FE110" s="352"/>
      <c r="FF110" s="352"/>
      <c r="FG110" s="352"/>
      <c r="FH110" s="352"/>
      <c r="FI110" s="352"/>
      <c r="FJ110" s="352"/>
      <c r="FK110" s="352"/>
      <c r="FL110" s="352"/>
      <c r="FM110" s="352"/>
      <c r="FN110" s="352"/>
      <c r="FO110" s="352"/>
      <c r="FP110" s="352"/>
      <c r="FQ110" s="352"/>
      <c r="FR110" s="352"/>
      <c r="FS110" s="352"/>
      <c r="FT110" s="352"/>
      <c r="FU110" s="352"/>
      <c r="FV110" s="352"/>
      <c r="FW110" s="352"/>
      <c r="FX110" s="352"/>
      <c r="FY110" s="352"/>
      <c r="FZ110" s="352"/>
      <c r="GA110" s="352"/>
      <c r="GB110" s="352"/>
      <c r="GC110" s="352"/>
      <c r="GD110" s="352"/>
      <c r="GE110" s="352"/>
      <c r="GF110" s="352"/>
      <c r="GG110" s="352"/>
      <c r="GH110" s="352"/>
      <c r="GI110" s="352"/>
      <c r="GJ110" s="352"/>
      <c r="GK110" s="352"/>
      <c r="GL110" s="352"/>
      <c r="GM110" s="352"/>
      <c r="GN110" s="352"/>
      <c r="GO110" s="352"/>
      <c r="GP110" s="352"/>
      <c r="GQ110" s="352"/>
      <c r="GR110" s="352"/>
      <c r="GS110" s="352"/>
      <c r="GT110" s="352"/>
      <c r="GU110" s="352"/>
      <c r="GV110" s="352"/>
      <c r="GW110" s="352"/>
      <c r="GX110" s="352"/>
      <c r="GY110" s="352"/>
      <c r="GZ110" s="352"/>
      <c r="HA110" s="352"/>
      <c r="HB110" s="352"/>
      <c r="HC110" s="352"/>
      <c r="HD110" s="352"/>
      <c r="HE110" s="352"/>
      <c r="HF110" s="352"/>
      <c r="HG110" s="352"/>
      <c r="HH110" s="352"/>
      <c r="HI110" s="352"/>
      <c r="HJ110" s="352"/>
      <c r="HK110" s="352"/>
      <c r="HL110" s="352"/>
      <c r="HM110" s="352"/>
      <c r="HN110" s="352"/>
      <c r="HO110" s="352"/>
      <c r="HP110" s="352"/>
      <c r="HQ110" s="352"/>
      <c r="HR110" s="352"/>
      <c r="HS110" s="352"/>
      <c r="HT110" s="352"/>
      <c r="HU110" s="352"/>
      <c r="HV110" s="352"/>
      <c r="HW110" s="352"/>
      <c r="HX110" s="352"/>
      <c r="HY110" s="352"/>
      <c r="HZ110" s="352"/>
      <c r="IA110" s="352"/>
      <c r="IB110" s="352"/>
      <c r="IC110" s="352"/>
      <c r="ID110" s="352"/>
      <c r="IE110" s="352"/>
      <c r="IF110" s="352"/>
      <c r="IG110" s="352"/>
      <c r="IH110" s="352"/>
      <c r="II110" s="352"/>
      <c r="IJ110" s="352"/>
      <c r="IK110" s="352"/>
      <c r="IL110" s="352"/>
      <c r="IM110" s="352"/>
      <c r="IN110" s="352"/>
      <c r="IO110" s="352"/>
      <c r="IP110" s="352"/>
      <c r="IQ110" s="352"/>
      <c r="IR110" s="352"/>
      <c r="IS110" s="352"/>
      <c r="IT110" s="352"/>
      <c r="IU110" s="352"/>
      <c r="IV110" s="352"/>
      <c r="IW110" s="352"/>
      <c r="IX110" s="352"/>
      <c r="IY110" s="352"/>
      <c r="IZ110" s="352"/>
      <c r="JA110" s="352"/>
      <c r="JB110" s="352"/>
      <c r="JC110" s="352"/>
      <c r="JD110" s="352"/>
      <c r="JE110" s="352"/>
      <c r="JF110" s="352"/>
      <c r="JG110" s="352"/>
      <c r="JH110" s="352"/>
      <c r="JI110" s="352"/>
      <c r="JJ110" s="352"/>
      <c r="JK110" s="352"/>
      <c r="JL110" s="352"/>
      <c r="JM110" s="352"/>
      <c r="JN110" s="352"/>
      <c r="JO110" s="352"/>
      <c r="JP110" s="352"/>
      <c r="JQ110" s="352"/>
      <c r="JR110" s="352"/>
      <c r="JS110" s="352"/>
      <c r="JT110" s="352"/>
      <c r="JU110" s="352"/>
      <c r="JV110" s="352"/>
      <c r="JW110" s="352"/>
      <c r="JX110" s="352"/>
      <c r="JY110" s="352"/>
      <c r="JZ110" s="352"/>
      <c r="KA110" s="352"/>
      <c r="KB110" s="352"/>
      <c r="KC110" s="352"/>
      <c r="KD110" s="352"/>
      <c r="KE110" s="352"/>
      <c r="KF110" s="352"/>
      <c r="KG110" s="352"/>
      <c r="KH110" s="352"/>
      <c r="KI110" s="352"/>
      <c r="KJ110" s="352"/>
      <c r="KK110" s="352"/>
      <c r="KL110" s="352"/>
      <c r="KM110" s="352"/>
      <c r="KN110" s="352"/>
      <c r="KO110" s="352"/>
      <c r="KP110" s="352"/>
      <c r="KQ110" s="352"/>
      <c r="KR110" s="352"/>
      <c r="KS110" s="352"/>
      <c r="KT110" s="352"/>
      <c r="KU110" s="352"/>
      <c r="KV110" s="352"/>
      <c r="KW110" s="352"/>
      <c r="KX110" s="352"/>
      <c r="KY110" s="352"/>
      <c r="KZ110" s="352"/>
      <c r="LA110" s="352"/>
      <c r="LB110" s="352"/>
      <c r="LC110" s="352"/>
      <c r="LD110" s="352"/>
      <c r="LE110" s="352"/>
      <c r="LF110" s="352"/>
      <c r="LG110" s="352"/>
      <c r="LH110" s="352"/>
      <c r="LI110" s="352"/>
      <c r="LJ110" s="352"/>
      <c r="LK110" s="352"/>
      <c r="LL110" s="352"/>
      <c r="LM110" s="352"/>
      <c r="LN110" s="352"/>
      <c r="LO110" s="352"/>
      <c r="LP110" s="352"/>
      <c r="LQ110" s="352"/>
      <c r="LR110" s="352"/>
      <c r="LS110" s="352"/>
      <c r="LT110" s="352"/>
      <c r="LU110" s="352"/>
      <c r="LV110" s="352"/>
      <c r="LW110" s="352"/>
    </row>
    <row r="111" spans="1:335" s="42" customFormat="1" x14ac:dyDescent="0.35">
      <c r="A111" s="118">
        <v>20</v>
      </c>
      <c r="B111" s="88" t="s">
        <v>88</v>
      </c>
      <c r="C111" s="88" t="s">
        <v>77</v>
      </c>
      <c r="D111" s="128"/>
      <c r="E111" s="138">
        <v>5000</v>
      </c>
      <c r="F111" s="134">
        <v>4800</v>
      </c>
      <c r="G111" s="128">
        <v>5200</v>
      </c>
      <c r="H111" s="126">
        <f t="shared" si="50"/>
        <v>5000</v>
      </c>
      <c r="I111" s="128">
        <v>5500</v>
      </c>
      <c r="J111" s="128">
        <v>5500</v>
      </c>
      <c r="K111" s="128">
        <v>5500</v>
      </c>
      <c r="L111" s="128">
        <v>5500</v>
      </c>
      <c r="M111" s="128">
        <v>5500</v>
      </c>
      <c r="N111" s="126">
        <f t="shared" si="56"/>
        <v>5500</v>
      </c>
      <c r="O111" s="128">
        <v>5800</v>
      </c>
      <c r="P111" s="128">
        <v>5800</v>
      </c>
      <c r="Q111" s="128">
        <v>5800</v>
      </c>
      <c r="R111" s="128">
        <v>5800</v>
      </c>
      <c r="S111" s="126">
        <f t="shared" si="57"/>
        <v>5800</v>
      </c>
      <c r="T111" s="128">
        <v>5800</v>
      </c>
      <c r="U111" s="128">
        <v>6000</v>
      </c>
      <c r="V111" s="128">
        <v>6000</v>
      </c>
      <c r="W111" s="126">
        <f t="shared" si="58"/>
        <v>5933.333333333333</v>
      </c>
      <c r="X111" s="128">
        <v>6000</v>
      </c>
      <c r="Y111" s="128">
        <v>6000</v>
      </c>
      <c r="Z111" s="128">
        <v>6000</v>
      </c>
      <c r="AA111" s="128">
        <v>5700</v>
      </c>
      <c r="AB111" s="126">
        <f t="shared" si="59"/>
        <v>5925</v>
      </c>
      <c r="AC111" s="140">
        <v>5800</v>
      </c>
      <c r="AD111" s="128">
        <f>'Agege Market'!AC25</f>
        <v>6200</v>
      </c>
      <c r="AE111" s="128">
        <f>'Agege Market'!AD25</f>
        <v>6200</v>
      </c>
      <c r="AF111" s="128">
        <f>'Agege Market'!AE25</f>
        <v>6200</v>
      </c>
      <c r="AG111" s="129">
        <f t="shared" si="52"/>
        <v>6100</v>
      </c>
      <c r="AH111" s="140">
        <f>'Agege Market'!AG25</f>
        <v>6000</v>
      </c>
      <c r="AI111" s="140">
        <f>'Agege Market'!AH25</f>
        <v>6000</v>
      </c>
      <c r="AJ111" s="140">
        <f>'Agege Market'!AI25</f>
        <v>5800</v>
      </c>
      <c r="AK111" s="140">
        <f>'Agege Market'!AJ25</f>
        <v>5800</v>
      </c>
      <c r="AL111" s="129">
        <f t="shared" si="60"/>
        <v>5900</v>
      </c>
      <c r="AM111" s="152">
        <f>'Agege Market'!AL25</f>
        <v>5500</v>
      </c>
      <c r="AN111" s="152">
        <f>'Agege Market'!AM25</f>
        <v>5500</v>
      </c>
      <c r="AO111" s="152">
        <f>'Agege Market'!AN25</f>
        <v>5600</v>
      </c>
      <c r="AP111" s="152">
        <f>'Agege Market'!AO25</f>
        <v>5500</v>
      </c>
      <c r="AQ111" s="323">
        <f t="shared" si="47"/>
        <v>5525</v>
      </c>
      <c r="AR111" s="152">
        <f>'Agege Market'!AQ25</f>
        <v>5600</v>
      </c>
      <c r="AS111" s="152">
        <f>'Agege Market'!AR25</f>
        <v>5500</v>
      </c>
      <c r="AT111" s="152">
        <f>'Agege Market'!AS25</f>
        <v>5500</v>
      </c>
      <c r="AU111" s="152">
        <f>'Agege Market'!AT25</f>
        <v>5500</v>
      </c>
      <c r="AV111" s="152">
        <f>'Agege Market'!AU25</f>
        <v>5500</v>
      </c>
      <c r="AW111" s="323">
        <f t="shared" si="48"/>
        <v>5520</v>
      </c>
      <c r="AX111" s="152">
        <f>'Agege Market'!AW25</f>
        <v>5500</v>
      </c>
      <c r="AY111" s="152">
        <f>'Agege Market'!AX25</f>
        <v>5600</v>
      </c>
      <c r="AZ111" s="152">
        <f>'Agege Market'!AY25</f>
        <v>5500</v>
      </c>
      <c r="BA111" s="152">
        <f>'Agege Market'!AZ25</f>
        <v>5500</v>
      </c>
      <c r="BB111" s="323">
        <f t="shared" si="61"/>
        <v>5525</v>
      </c>
      <c r="BC111" s="152">
        <f>'Agege Market'!BB25</f>
        <v>5600</v>
      </c>
      <c r="BD111" s="351">
        <f>'Agege Market'!BC25</f>
        <v>5600</v>
      </c>
      <c r="BE111" s="351">
        <f>'Agege Market'!BD25</f>
        <v>5600</v>
      </c>
      <c r="BF111" s="351">
        <f>'Agege Market'!BE25</f>
        <v>5500</v>
      </c>
      <c r="BG111" s="351">
        <f>'Agege Market'!BF25</f>
        <v>5500</v>
      </c>
      <c r="BH111" s="323">
        <f t="shared" si="49"/>
        <v>5560</v>
      </c>
      <c r="BI111" s="351">
        <f>'Agege Market'!BH25</f>
        <v>5500</v>
      </c>
      <c r="BJ111" s="351">
        <f>'Agege Market'!BI25</f>
        <v>5500</v>
      </c>
      <c r="BK111" s="351">
        <f>'Agege Market'!BJ25</f>
        <v>5500</v>
      </c>
      <c r="BL111" s="351">
        <f>'Agege Market'!BK25</f>
        <v>5500</v>
      </c>
      <c r="BM111" s="323">
        <f t="shared" si="62"/>
        <v>5500</v>
      </c>
      <c r="BN111" s="351">
        <f>'Agege Market'!BM25</f>
        <v>5500</v>
      </c>
      <c r="BO111" s="351">
        <f>'Agege Market'!BN25</f>
        <v>5500</v>
      </c>
      <c r="BP111" s="351">
        <f>'Agege Market'!BO25</f>
        <v>5500</v>
      </c>
      <c r="BQ111" s="351">
        <f>'Agege Market'!BP25</f>
        <v>5500</v>
      </c>
      <c r="BR111" s="323">
        <f t="shared" si="63"/>
        <v>5500</v>
      </c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352"/>
      <c r="DO111" s="352"/>
      <c r="DP111" s="352"/>
      <c r="DQ111" s="352"/>
      <c r="DR111" s="352"/>
      <c r="DS111" s="352"/>
      <c r="DT111" s="352"/>
      <c r="DU111" s="352"/>
      <c r="DV111" s="352"/>
      <c r="DW111" s="352"/>
      <c r="DX111" s="352"/>
      <c r="DY111" s="352"/>
      <c r="DZ111" s="352"/>
      <c r="EA111" s="352"/>
      <c r="EB111" s="352"/>
      <c r="EC111" s="352"/>
      <c r="ED111" s="352"/>
      <c r="EE111" s="352"/>
      <c r="EF111" s="352"/>
      <c r="EG111" s="352"/>
      <c r="EH111" s="352"/>
      <c r="EI111" s="352"/>
      <c r="EJ111" s="352"/>
      <c r="EK111" s="352"/>
      <c r="EL111" s="352"/>
      <c r="EM111" s="352"/>
      <c r="EN111" s="352"/>
      <c r="EO111" s="352"/>
      <c r="EP111" s="352"/>
      <c r="EQ111" s="352"/>
      <c r="ER111" s="352"/>
      <c r="ES111" s="352"/>
      <c r="ET111" s="352"/>
      <c r="EU111" s="352"/>
      <c r="EV111" s="352"/>
      <c r="EW111" s="352"/>
      <c r="EX111" s="352"/>
      <c r="EY111" s="352"/>
      <c r="EZ111" s="352"/>
      <c r="FA111" s="352"/>
      <c r="FB111" s="352"/>
      <c r="FC111" s="352"/>
      <c r="FD111" s="352"/>
      <c r="FE111" s="352"/>
      <c r="FF111" s="352"/>
      <c r="FG111" s="352"/>
      <c r="FH111" s="352"/>
      <c r="FI111" s="352"/>
      <c r="FJ111" s="352"/>
      <c r="FK111" s="352"/>
      <c r="FL111" s="352"/>
      <c r="FM111" s="352"/>
      <c r="FN111" s="352"/>
      <c r="FO111" s="352"/>
      <c r="FP111" s="352"/>
      <c r="FQ111" s="352"/>
      <c r="FR111" s="352"/>
      <c r="FS111" s="352"/>
      <c r="FT111" s="352"/>
      <c r="FU111" s="352"/>
      <c r="FV111" s="352"/>
      <c r="FW111" s="352"/>
      <c r="FX111" s="352"/>
      <c r="FY111" s="352"/>
      <c r="FZ111" s="352"/>
      <c r="GA111" s="352"/>
      <c r="GB111" s="352"/>
      <c r="GC111" s="352"/>
      <c r="GD111" s="352"/>
      <c r="GE111" s="352"/>
      <c r="GF111" s="352"/>
      <c r="GG111" s="352"/>
      <c r="GH111" s="352"/>
      <c r="GI111" s="352"/>
      <c r="GJ111" s="352"/>
      <c r="GK111" s="352"/>
      <c r="GL111" s="352"/>
      <c r="GM111" s="352"/>
      <c r="GN111" s="352"/>
      <c r="GO111" s="352"/>
      <c r="GP111" s="352"/>
      <c r="GQ111" s="352"/>
      <c r="GR111" s="352"/>
      <c r="GS111" s="352"/>
      <c r="GT111" s="352"/>
      <c r="GU111" s="352"/>
      <c r="GV111" s="352"/>
      <c r="GW111" s="352"/>
      <c r="GX111" s="352"/>
      <c r="GY111" s="352"/>
      <c r="GZ111" s="352"/>
      <c r="HA111" s="352"/>
      <c r="HB111" s="352"/>
      <c r="HC111" s="352"/>
      <c r="HD111" s="352"/>
      <c r="HE111" s="352"/>
      <c r="HF111" s="352"/>
      <c r="HG111" s="352"/>
      <c r="HH111" s="352"/>
      <c r="HI111" s="352"/>
      <c r="HJ111" s="352"/>
      <c r="HK111" s="352"/>
      <c r="HL111" s="352"/>
      <c r="HM111" s="352"/>
      <c r="HN111" s="352"/>
      <c r="HO111" s="352"/>
      <c r="HP111" s="352"/>
      <c r="HQ111" s="352"/>
      <c r="HR111" s="352"/>
      <c r="HS111" s="352"/>
      <c r="HT111" s="352"/>
      <c r="HU111" s="352"/>
      <c r="HV111" s="352"/>
      <c r="HW111" s="352"/>
      <c r="HX111" s="352"/>
      <c r="HY111" s="352"/>
      <c r="HZ111" s="352"/>
      <c r="IA111" s="352"/>
      <c r="IB111" s="352"/>
      <c r="IC111" s="352"/>
      <c r="ID111" s="352"/>
      <c r="IE111" s="352"/>
      <c r="IF111" s="352"/>
      <c r="IG111" s="352"/>
      <c r="IH111" s="352"/>
      <c r="II111" s="352"/>
      <c r="IJ111" s="352"/>
      <c r="IK111" s="352"/>
      <c r="IL111" s="352"/>
      <c r="IM111" s="352"/>
      <c r="IN111" s="352"/>
      <c r="IO111" s="352"/>
      <c r="IP111" s="352"/>
      <c r="IQ111" s="352"/>
      <c r="IR111" s="352"/>
      <c r="IS111" s="352"/>
      <c r="IT111" s="352"/>
      <c r="IU111" s="352"/>
      <c r="IV111" s="352"/>
      <c r="IW111" s="352"/>
      <c r="IX111" s="352"/>
      <c r="IY111" s="352"/>
      <c r="IZ111" s="352"/>
      <c r="JA111" s="352"/>
      <c r="JB111" s="352"/>
      <c r="JC111" s="352"/>
      <c r="JD111" s="352"/>
      <c r="JE111" s="352"/>
      <c r="JF111" s="352"/>
      <c r="JG111" s="352"/>
      <c r="JH111" s="352"/>
      <c r="JI111" s="352"/>
      <c r="JJ111" s="352"/>
      <c r="JK111" s="352"/>
      <c r="JL111" s="352"/>
      <c r="JM111" s="352"/>
      <c r="JN111" s="352"/>
      <c r="JO111" s="352"/>
      <c r="JP111" s="352"/>
      <c r="JQ111" s="352"/>
      <c r="JR111" s="352"/>
      <c r="JS111" s="352"/>
      <c r="JT111" s="352"/>
      <c r="JU111" s="352"/>
      <c r="JV111" s="352"/>
      <c r="JW111" s="352"/>
      <c r="JX111" s="352"/>
      <c r="JY111" s="352"/>
      <c r="JZ111" s="352"/>
      <c r="KA111" s="352"/>
      <c r="KB111" s="352"/>
      <c r="KC111" s="352"/>
      <c r="KD111" s="352"/>
      <c r="KE111" s="352"/>
      <c r="KF111" s="352"/>
      <c r="KG111" s="352"/>
      <c r="KH111" s="352"/>
      <c r="KI111" s="352"/>
      <c r="KJ111" s="352"/>
      <c r="KK111" s="352"/>
      <c r="KL111" s="352"/>
      <c r="KM111" s="352"/>
      <c r="KN111" s="352"/>
      <c r="KO111" s="352"/>
      <c r="KP111" s="352"/>
      <c r="KQ111" s="352"/>
      <c r="KR111" s="352"/>
      <c r="KS111" s="352"/>
      <c r="KT111" s="352"/>
      <c r="KU111" s="352"/>
      <c r="KV111" s="352"/>
      <c r="KW111" s="352"/>
      <c r="KX111" s="352"/>
      <c r="KY111" s="352"/>
      <c r="KZ111" s="352"/>
      <c r="LA111" s="352"/>
      <c r="LB111" s="352"/>
      <c r="LC111" s="352"/>
      <c r="LD111" s="352"/>
      <c r="LE111" s="352"/>
      <c r="LF111" s="352"/>
      <c r="LG111" s="352"/>
      <c r="LH111" s="352"/>
      <c r="LI111" s="352"/>
      <c r="LJ111" s="352"/>
      <c r="LK111" s="352"/>
      <c r="LL111" s="352"/>
      <c r="LM111" s="352"/>
      <c r="LN111" s="352"/>
      <c r="LO111" s="352"/>
      <c r="LP111" s="352"/>
      <c r="LQ111" s="352"/>
      <c r="LR111" s="352"/>
      <c r="LS111" s="352"/>
      <c r="LT111" s="352"/>
      <c r="LU111" s="352"/>
      <c r="LV111" s="352"/>
      <c r="LW111" s="352"/>
    </row>
    <row r="112" spans="1:335" s="42" customFormat="1" x14ac:dyDescent="0.35">
      <c r="A112" s="118">
        <v>21</v>
      </c>
      <c r="B112" s="88" t="s">
        <v>89</v>
      </c>
      <c r="C112" s="88" t="s">
        <v>78</v>
      </c>
      <c r="D112" s="128">
        <v>4000</v>
      </c>
      <c r="E112" s="138">
        <v>4000</v>
      </c>
      <c r="F112" s="134">
        <v>2500</v>
      </c>
      <c r="G112" s="128">
        <v>4000</v>
      </c>
      <c r="H112" s="126">
        <f t="shared" si="50"/>
        <v>3625</v>
      </c>
      <c r="I112" s="128">
        <v>4000</v>
      </c>
      <c r="J112" s="128">
        <v>4000</v>
      </c>
      <c r="K112" s="128">
        <v>4000</v>
      </c>
      <c r="L112" s="128">
        <v>4000</v>
      </c>
      <c r="M112" s="128">
        <v>4000</v>
      </c>
      <c r="N112" s="126">
        <f t="shared" si="56"/>
        <v>4000</v>
      </c>
      <c r="O112" s="128">
        <v>3500</v>
      </c>
      <c r="P112" s="128">
        <v>4000</v>
      </c>
      <c r="Q112" s="128">
        <v>3800</v>
      </c>
      <c r="R112" s="128">
        <v>4280</v>
      </c>
      <c r="S112" s="126">
        <f t="shared" si="57"/>
        <v>3895</v>
      </c>
      <c r="T112" s="128">
        <v>3500</v>
      </c>
      <c r="U112" s="128">
        <v>4000</v>
      </c>
      <c r="V112" s="128">
        <v>4000</v>
      </c>
      <c r="W112" s="126">
        <f t="shared" si="58"/>
        <v>3833.3333333333335</v>
      </c>
      <c r="X112" s="128">
        <v>3500</v>
      </c>
      <c r="Y112" s="128"/>
      <c r="Z112" s="128"/>
      <c r="AA112" s="128">
        <v>2900</v>
      </c>
      <c r="AB112" s="126">
        <f t="shared" si="59"/>
        <v>3200</v>
      </c>
      <c r="AC112" s="140">
        <v>2000</v>
      </c>
      <c r="AD112" s="128">
        <f>'Agege Market'!AC26</f>
        <v>2500</v>
      </c>
      <c r="AE112" s="128">
        <f>'Agege Market'!AD26</f>
        <v>2700</v>
      </c>
      <c r="AF112" s="128">
        <f>'Agege Market'!AE26</f>
        <v>2700</v>
      </c>
      <c r="AG112" s="129">
        <f t="shared" si="52"/>
        <v>2475</v>
      </c>
      <c r="AH112" s="140">
        <f>'Agege Market'!AG26</f>
        <v>2800</v>
      </c>
      <c r="AI112" s="140">
        <f>'Agege Market'!AH26</f>
        <v>3000</v>
      </c>
      <c r="AJ112" s="140">
        <f>'Agege Market'!AI26</f>
        <v>3000</v>
      </c>
      <c r="AK112" s="140">
        <f>'Agege Market'!AJ26</f>
        <v>3000</v>
      </c>
      <c r="AL112" s="129">
        <f t="shared" si="60"/>
        <v>2950</v>
      </c>
      <c r="AM112" s="152">
        <f>'Agege Market'!AL26</f>
        <v>2700</v>
      </c>
      <c r="AN112" s="152">
        <f>'Agege Market'!AM26</f>
        <v>2800</v>
      </c>
      <c r="AO112" s="152">
        <f>'Agege Market'!AN26</f>
        <v>2700</v>
      </c>
      <c r="AP112" s="152">
        <f>'Agege Market'!AO26</f>
        <v>2700</v>
      </c>
      <c r="AQ112" s="323">
        <f t="shared" si="47"/>
        <v>2725</v>
      </c>
      <c r="AR112" s="152">
        <f>'Agege Market'!AQ26</f>
        <v>2500</v>
      </c>
      <c r="AS112" s="152">
        <f>'Agege Market'!AR26</f>
        <v>2500</v>
      </c>
      <c r="AT112" s="152">
        <f>'Agege Market'!AS26</f>
        <v>2500</v>
      </c>
      <c r="AU112" s="152">
        <f>'Agege Market'!AT26</f>
        <v>2400</v>
      </c>
      <c r="AV112" s="152">
        <f>'Agege Market'!AU26</f>
        <v>2500</v>
      </c>
      <c r="AW112" s="323">
        <f t="shared" si="48"/>
        <v>2480</v>
      </c>
      <c r="AX112" s="152">
        <f>'Agege Market'!AW26</f>
        <v>2700</v>
      </c>
      <c r="AY112" s="152">
        <f>'Agege Market'!AX26</f>
        <v>2600</v>
      </c>
      <c r="AZ112" s="152">
        <f>'Agege Market'!AY26</f>
        <v>2600</v>
      </c>
      <c r="BA112" s="152">
        <f>'Agege Market'!AZ26</f>
        <v>2700</v>
      </c>
      <c r="BB112" s="323">
        <f t="shared" si="61"/>
        <v>2650</v>
      </c>
      <c r="BC112" s="152">
        <f>'Agege Market'!BB26</f>
        <v>3000</v>
      </c>
      <c r="BD112" s="351">
        <f>'Agege Market'!BC26</f>
        <v>3200</v>
      </c>
      <c r="BE112" s="351">
        <f>'Agege Market'!BD26</f>
        <v>3200</v>
      </c>
      <c r="BF112" s="351">
        <f>'Agege Market'!BE26</f>
        <v>3200</v>
      </c>
      <c r="BG112" s="351">
        <f>'Agege Market'!BF26</f>
        <v>3200</v>
      </c>
      <c r="BH112" s="323">
        <f t="shared" si="49"/>
        <v>3160</v>
      </c>
      <c r="BI112" s="351">
        <f>'Agege Market'!BH26</f>
        <v>3000</v>
      </c>
      <c r="BJ112" s="351">
        <f>'Agege Market'!BI26</f>
        <v>3000</v>
      </c>
      <c r="BK112" s="351">
        <f>'Agege Market'!BJ26</f>
        <v>2700</v>
      </c>
      <c r="BL112" s="351">
        <f>'Agege Market'!BK26</f>
        <v>2800</v>
      </c>
      <c r="BM112" s="323">
        <f t="shared" si="62"/>
        <v>2875</v>
      </c>
      <c r="BN112" s="351">
        <f>'Agege Market'!BM26</f>
        <v>2700</v>
      </c>
      <c r="BO112" s="351">
        <f>'Agege Market'!BN26</f>
        <v>2700</v>
      </c>
      <c r="BP112" s="351">
        <f>'Agege Market'!BO26</f>
        <v>2700</v>
      </c>
      <c r="BQ112" s="351">
        <f>'Agege Market'!BP26</f>
        <v>2700</v>
      </c>
      <c r="BR112" s="323">
        <f t="shared" si="63"/>
        <v>2700</v>
      </c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352"/>
      <c r="DO112" s="352"/>
      <c r="DP112" s="352"/>
      <c r="DQ112" s="352"/>
      <c r="DR112" s="352"/>
      <c r="DS112" s="352"/>
      <c r="DT112" s="352"/>
      <c r="DU112" s="352"/>
      <c r="DV112" s="352"/>
      <c r="DW112" s="352"/>
      <c r="DX112" s="352"/>
      <c r="DY112" s="352"/>
      <c r="DZ112" s="352"/>
      <c r="EA112" s="352"/>
      <c r="EB112" s="352"/>
      <c r="EC112" s="352"/>
      <c r="ED112" s="352"/>
      <c r="EE112" s="352"/>
      <c r="EF112" s="352"/>
      <c r="EG112" s="352"/>
      <c r="EH112" s="352"/>
      <c r="EI112" s="352"/>
      <c r="EJ112" s="352"/>
      <c r="EK112" s="352"/>
      <c r="EL112" s="352"/>
      <c r="EM112" s="352"/>
      <c r="EN112" s="352"/>
      <c r="EO112" s="352"/>
      <c r="EP112" s="352"/>
      <c r="EQ112" s="352"/>
      <c r="ER112" s="352"/>
      <c r="ES112" s="352"/>
      <c r="ET112" s="352"/>
      <c r="EU112" s="352"/>
      <c r="EV112" s="352"/>
      <c r="EW112" s="352"/>
      <c r="EX112" s="352"/>
      <c r="EY112" s="352"/>
      <c r="EZ112" s="352"/>
      <c r="FA112" s="352"/>
      <c r="FB112" s="352"/>
      <c r="FC112" s="352"/>
      <c r="FD112" s="352"/>
      <c r="FE112" s="352"/>
      <c r="FF112" s="352"/>
      <c r="FG112" s="352"/>
      <c r="FH112" s="352"/>
      <c r="FI112" s="352"/>
      <c r="FJ112" s="352"/>
      <c r="FK112" s="352"/>
      <c r="FL112" s="352"/>
      <c r="FM112" s="352"/>
      <c r="FN112" s="352"/>
      <c r="FO112" s="352"/>
      <c r="FP112" s="352"/>
      <c r="FQ112" s="352"/>
      <c r="FR112" s="352"/>
      <c r="FS112" s="352"/>
      <c r="FT112" s="352"/>
      <c r="FU112" s="352"/>
      <c r="FV112" s="352"/>
      <c r="FW112" s="352"/>
      <c r="FX112" s="352"/>
      <c r="FY112" s="352"/>
      <c r="FZ112" s="352"/>
      <c r="GA112" s="352"/>
      <c r="GB112" s="352"/>
      <c r="GC112" s="352"/>
      <c r="GD112" s="352"/>
      <c r="GE112" s="352"/>
      <c r="GF112" s="352"/>
      <c r="GG112" s="352"/>
      <c r="GH112" s="352"/>
      <c r="GI112" s="352"/>
      <c r="GJ112" s="352"/>
      <c r="GK112" s="352"/>
      <c r="GL112" s="352"/>
      <c r="GM112" s="352"/>
      <c r="GN112" s="352"/>
      <c r="GO112" s="352"/>
      <c r="GP112" s="352"/>
      <c r="GQ112" s="352"/>
      <c r="GR112" s="352"/>
      <c r="GS112" s="352"/>
      <c r="GT112" s="352"/>
      <c r="GU112" s="352"/>
      <c r="GV112" s="352"/>
      <c r="GW112" s="352"/>
      <c r="GX112" s="352"/>
      <c r="GY112" s="352"/>
      <c r="GZ112" s="352"/>
      <c r="HA112" s="352"/>
      <c r="HB112" s="352"/>
      <c r="HC112" s="352"/>
      <c r="HD112" s="352"/>
      <c r="HE112" s="352"/>
      <c r="HF112" s="352"/>
      <c r="HG112" s="352"/>
      <c r="HH112" s="352"/>
      <c r="HI112" s="352"/>
      <c r="HJ112" s="352"/>
      <c r="HK112" s="352"/>
      <c r="HL112" s="352"/>
      <c r="HM112" s="352"/>
      <c r="HN112" s="352"/>
      <c r="HO112" s="352"/>
      <c r="HP112" s="352"/>
      <c r="HQ112" s="352"/>
      <c r="HR112" s="352"/>
      <c r="HS112" s="352"/>
      <c r="HT112" s="352"/>
      <c r="HU112" s="352"/>
      <c r="HV112" s="352"/>
      <c r="HW112" s="352"/>
      <c r="HX112" s="352"/>
      <c r="HY112" s="352"/>
      <c r="HZ112" s="352"/>
      <c r="IA112" s="352"/>
      <c r="IB112" s="352"/>
      <c r="IC112" s="352"/>
      <c r="ID112" s="352"/>
      <c r="IE112" s="352"/>
      <c r="IF112" s="352"/>
      <c r="IG112" s="352"/>
      <c r="IH112" s="352"/>
      <c r="II112" s="352"/>
      <c r="IJ112" s="352"/>
      <c r="IK112" s="352"/>
      <c r="IL112" s="352"/>
      <c r="IM112" s="352"/>
      <c r="IN112" s="352"/>
      <c r="IO112" s="352"/>
      <c r="IP112" s="352"/>
      <c r="IQ112" s="352"/>
      <c r="IR112" s="352"/>
      <c r="IS112" s="352"/>
      <c r="IT112" s="352"/>
      <c r="IU112" s="352"/>
      <c r="IV112" s="352"/>
      <c r="IW112" s="352"/>
      <c r="IX112" s="352"/>
      <c r="IY112" s="352"/>
      <c r="IZ112" s="352"/>
      <c r="JA112" s="352"/>
      <c r="JB112" s="352"/>
      <c r="JC112" s="352"/>
      <c r="JD112" s="352"/>
      <c r="JE112" s="352"/>
      <c r="JF112" s="352"/>
      <c r="JG112" s="352"/>
      <c r="JH112" s="352"/>
      <c r="JI112" s="352"/>
      <c r="JJ112" s="352"/>
      <c r="JK112" s="352"/>
      <c r="JL112" s="352"/>
      <c r="JM112" s="352"/>
      <c r="JN112" s="352"/>
      <c r="JO112" s="352"/>
      <c r="JP112" s="352"/>
      <c r="JQ112" s="352"/>
      <c r="JR112" s="352"/>
      <c r="JS112" s="352"/>
      <c r="JT112" s="352"/>
      <c r="JU112" s="352"/>
      <c r="JV112" s="352"/>
      <c r="JW112" s="352"/>
      <c r="JX112" s="352"/>
      <c r="JY112" s="352"/>
      <c r="JZ112" s="352"/>
      <c r="KA112" s="352"/>
      <c r="KB112" s="352"/>
      <c r="KC112" s="352"/>
      <c r="KD112" s="352"/>
      <c r="KE112" s="352"/>
      <c r="KF112" s="352"/>
      <c r="KG112" s="352"/>
      <c r="KH112" s="352"/>
      <c r="KI112" s="352"/>
      <c r="KJ112" s="352"/>
      <c r="KK112" s="352"/>
      <c r="KL112" s="352"/>
      <c r="KM112" s="352"/>
      <c r="KN112" s="352"/>
      <c r="KO112" s="352"/>
      <c r="KP112" s="352"/>
      <c r="KQ112" s="352"/>
      <c r="KR112" s="352"/>
      <c r="KS112" s="352"/>
      <c r="KT112" s="352"/>
      <c r="KU112" s="352"/>
      <c r="KV112" s="352"/>
      <c r="KW112" s="352"/>
      <c r="KX112" s="352"/>
      <c r="KY112" s="352"/>
      <c r="KZ112" s="352"/>
      <c r="LA112" s="352"/>
      <c r="LB112" s="352"/>
      <c r="LC112" s="352"/>
      <c r="LD112" s="352"/>
      <c r="LE112" s="352"/>
      <c r="LF112" s="352"/>
      <c r="LG112" s="352"/>
      <c r="LH112" s="352"/>
      <c r="LI112" s="352"/>
      <c r="LJ112" s="352"/>
      <c r="LK112" s="352"/>
      <c r="LL112" s="352"/>
      <c r="LM112" s="352"/>
      <c r="LN112" s="352"/>
      <c r="LO112" s="352"/>
      <c r="LP112" s="352"/>
      <c r="LQ112" s="352"/>
      <c r="LR112" s="352"/>
      <c r="LS112" s="352"/>
      <c r="LT112" s="352"/>
      <c r="LU112" s="352"/>
      <c r="LV112" s="352"/>
      <c r="LW112" s="352"/>
    </row>
    <row r="113" spans="1:336" s="42" customFormat="1" x14ac:dyDescent="0.35">
      <c r="A113" s="118">
        <v>22</v>
      </c>
      <c r="B113" s="88" t="s">
        <v>90</v>
      </c>
      <c r="C113" s="88" t="s">
        <v>79</v>
      </c>
      <c r="D113" s="128">
        <v>1200</v>
      </c>
      <c r="E113" s="138">
        <v>1500</v>
      </c>
      <c r="F113" s="134">
        <v>1150</v>
      </c>
      <c r="G113" s="128">
        <v>800</v>
      </c>
      <c r="H113" s="126">
        <f t="shared" si="50"/>
        <v>1162.5</v>
      </c>
      <c r="I113" s="128">
        <v>800</v>
      </c>
      <c r="J113" s="128">
        <v>800</v>
      </c>
      <c r="K113" s="128">
        <v>800</v>
      </c>
      <c r="L113" s="128">
        <v>800</v>
      </c>
      <c r="M113" s="128">
        <v>800</v>
      </c>
      <c r="N113" s="126">
        <f t="shared" si="56"/>
        <v>800</v>
      </c>
      <c r="O113" s="128">
        <v>1000</v>
      </c>
      <c r="P113" s="128">
        <v>1200</v>
      </c>
      <c r="Q113" s="128">
        <v>1200</v>
      </c>
      <c r="R113" s="128">
        <v>1200</v>
      </c>
      <c r="S113" s="126">
        <f t="shared" si="57"/>
        <v>1150</v>
      </c>
      <c r="T113" s="128">
        <v>1000</v>
      </c>
      <c r="U113" s="128">
        <v>1000</v>
      </c>
      <c r="V113" s="128">
        <v>1000</v>
      </c>
      <c r="W113" s="126">
        <f t="shared" si="58"/>
        <v>1000</v>
      </c>
      <c r="X113" s="128">
        <v>800</v>
      </c>
      <c r="Y113" s="128">
        <v>800</v>
      </c>
      <c r="Z113" s="128">
        <v>800</v>
      </c>
      <c r="AA113" s="128">
        <v>500</v>
      </c>
      <c r="AB113" s="126">
        <f t="shared" si="59"/>
        <v>725</v>
      </c>
      <c r="AC113" s="140">
        <v>800</v>
      </c>
      <c r="AD113" s="128">
        <f>'Agege Market'!AC27</f>
        <v>800</v>
      </c>
      <c r="AE113" s="128">
        <f>'Agege Market'!AD27</f>
        <v>1000</v>
      </c>
      <c r="AF113" s="128">
        <f>'Agege Market'!AE27</f>
        <v>1000</v>
      </c>
      <c r="AG113" s="129">
        <f t="shared" si="52"/>
        <v>900</v>
      </c>
      <c r="AH113" s="140">
        <f>'Agege Market'!AG27</f>
        <v>1000</v>
      </c>
      <c r="AI113" s="140">
        <f>'Agege Market'!AH27</f>
        <v>1000</v>
      </c>
      <c r="AJ113" s="140">
        <f>'Agege Market'!AI27</f>
        <v>1000</v>
      </c>
      <c r="AK113" s="140">
        <f>'Agege Market'!AJ27</f>
        <v>1000</v>
      </c>
      <c r="AL113" s="129">
        <f t="shared" si="60"/>
        <v>1000</v>
      </c>
      <c r="AM113" s="152">
        <f>'Agege Market'!AL27</f>
        <v>1000</v>
      </c>
      <c r="AN113" s="152">
        <f>'Agege Market'!AM27</f>
        <v>1200</v>
      </c>
      <c r="AO113" s="152">
        <f>'Agege Market'!AN27</f>
        <v>1200</v>
      </c>
      <c r="AP113" s="152">
        <f>'Agege Market'!AO27</f>
        <v>1500</v>
      </c>
      <c r="AQ113" s="323">
        <f t="shared" si="47"/>
        <v>1225</v>
      </c>
      <c r="AR113" s="152">
        <f>'Agege Market'!AQ27</f>
        <v>1500</v>
      </c>
      <c r="AS113" s="152">
        <f>'Agege Market'!AR27</f>
        <v>1500</v>
      </c>
      <c r="AT113" s="152">
        <f>'Agege Market'!AS27</f>
        <v>1500</v>
      </c>
      <c r="AU113" s="152">
        <f>'Agege Market'!AT27</f>
        <v>1500</v>
      </c>
      <c r="AV113" s="152">
        <f>'Agege Market'!AU27</f>
        <v>1500</v>
      </c>
      <c r="AW113" s="323">
        <f t="shared" si="48"/>
        <v>1500</v>
      </c>
      <c r="AX113" s="152">
        <f>'Agege Market'!AW27</f>
        <v>1500</v>
      </c>
      <c r="AY113" s="152">
        <f>'Agege Market'!AX27</f>
        <v>1500</v>
      </c>
      <c r="AZ113" s="152">
        <f>'Agege Market'!AY27</f>
        <v>1500</v>
      </c>
      <c r="BA113" s="152">
        <f>'Agege Market'!AZ27</f>
        <v>2000</v>
      </c>
      <c r="BB113" s="323">
        <f t="shared" si="61"/>
        <v>1625</v>
      </c>
      <c r="BC113" s="152">
        <f>'Agege Market'!BB27</f>
        <v>2000</v>
      </c>
      <c r="BD113" s="351">
        <f>'Agege Market'!BC27</f>
        <v>2000</v>
      </c>
      <c r="BE113" s="351">
        <f>'Agege Market'!BD27</f>
        <v>2500</v>
      </c>
      <c r="BF113" s="351">
        <f>'Agege Market'!BE27</f>
        <v>2500</v>
      </c>
      <c r="BG113" s="351">
        <f>'Agege Market'!BF27</f>
        <v>2500</v>
      </c>
      <c r="BH113" s="323">
        <f t="shared" si="49"/>
        <v>2300</v>
      </c>
      <c r="BI113" s="351">
        <f>'Agege Market'!BH27</f>
        <v>2000</v>
      </c>
      <c r="BJ113" s="351">
        <f>'Agege Market'!BI27</f>
        <v>1500</v>
      </c>
      <c r="BK113" s="351">
        <f>'Agege Market'!BJ27</f>
        <v>1500</v>
      </c>
      <c r="BL113" s="351">
        <f>'Agege Market'!BK27</f>
        <v>1500</v>
      </c>
      <c r="BM113" s="323">
        <f t="shared" si="62"/>
        <v>1625</v>
      </c>
      <c r="BN113" s="351">
        <f>'Agege Market'!BM27</f>
        <v>1200</v>
      </c>
      <c r="BO113" s="351">
        <f>'Agege Market'!BN27</f>
        <v>1200</v>
      </c>
      <c r="BP113" s="351">
        <f>'Agege Market'!BO27</f>
        <v>1000</v>
      </c>
      <c r="BQ113" s="351">
        <f>'Agege Market'!BP27</f>
        <v>1000</v>
      </c>
      <c r="BR113" s="323">
        <f t="shared" si="63"/>
        <v>1100</v>
      </c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352"/>
      <c r="DO113" s="352"/>
      <c r="DP113" s="352"/>
      <c r="DQ113" s="352"/>
      <c r="DR113" s="352"/>
      <c r="DS113" s="352"/>
      <c r="DT113" s="352"/>
      <c r="DU113" s="352"/>
      <c r="DV113" s="352"/>
      <c r="DW113" s="352"/>
      <c r="DX113" s="352"/>
      <c r="DY113" s="352"/>
      <c r="DZ113" s="352"/>
      <c r="EA113" s="352"/>
      <c r="EB113" s="352"/>
      <c r="EC113" s="352"/>
      <c r="ED113" s="352"/>
      <c r="EE113" s="352"/>
      <c r="EF113" s="352"/>
      <c r="EG113" s="352"/>
      <c r="EH113" s="352"/>
      <c r="EI113" s="352"/>
      <c r="EJ113" s="352"/>
      <c r="EK113" s="352"/>
      <c r="EL113" s="352"/>
      <c r="EM113" s="352"/>
      <c r="EN113" s="352"/>
      <c r="EO113" s="352"/>
      <c r="EP113" s="352"/>
      <c r="EQ113" s="352"/>
      <c r="ER113" s="352"/>
      <c r="ES113" s="352"/>
      <c r="ET113" s="352"/>
      <c r="EU113" s="352"/>
      <c r="EV113" s="352"/>
      <c r="EW113" s="352"/>
      <c r="EX113" s="352"/>
      <c r="EY113" s="352"/>
      <c r="EZ113" s="352"/>
      <c r="FA113" s="352"/>
      <c r="FB113" s="352"/>
      <c r="FC113" s="352"/>
      <c r="FD113" s="352"/>
      <c r="FE113" s="352"/>
      <c r="FF113" s="352"/>
      <c r="FG113" s="352"/>
      <c r="FH113" s="352"/>
      <c r="FI113" s="352"/>
      <c r="FJ113" s="352"/>
      <c r="FK113" s="352"/>
      <c r="FL113" s="352"/>
      <c r="FM113" s="352"/>
      <c r="FN113" s="352"/>
      <c r="FO113" s="352"/>
      <c r="FP113" s="352"/>
      <c r="FQ113" s="352"/>
      <c r="FR113" s="352"/>
      <c r="FS113" s="352"/>
      <c r="FT113" s="352"/>
      <c r="FU113" s="352"/>
      <c r="FV113" s="352"/>
      <c r="FW113" s="352"/>
      <c r="FX113" s="352"/>
      <c r="FY113" s="352"/>
      <c r="FZ113" s="352"/>
      <c r="GA113" s="352"/>
      <c r="GB113" s="352"/>
      <c r="GC113" s="352"/>
      <c r="GD113" s="352"/>
      <c r="GE113" s="352"/>
      <c r="GF113" s="352"/>
      <c r="GG113" s="352"/>
      <c r="GH113" s="352"/>
      <c r="GI113" s="352"/>
      <c r="GJ113" s="352"/>
      <c r="GK113" s="352"/>
      <c r="GL113" s="352"/>
      <c r="GM113" s="352"/>
      <c r="GN113" s="352"/>
      <c r="GO113" s="352"/>
      <c r="GP113" s="352"/>
      <c r="GQ113" s="352"/>
      <c r="GR113" s="352"/>
      <c r="GS113" s="352"/>
      <c r="GT113" s="352"/>
      <c r="GU113" s="352"/>
      <c r="GV113" s="352"/>
      <c r="GW113" s="352"/>
      <c r="GX113" s="352"/>
      <c r="GY113" s="352"/>
      <c r="GZ113" s="352"/>
      <c r="HA113" s="352"/>
      <c r="HB113" s="352"/>
      <c r="HC113" s="352"/>
      <c r="HD113" s="352"/>
      <c r="HE113" s="352"/>
      <c r="HF113" s="352"/>
      <c r="HG113" s="352"/>
      <c r="HH113" s="352"/>
      <c r="HI113" s="352"/>
      <c r="HJ113" s="352"/>
      <c r="HK113" s="352"/>
      <c r="HL113" s="352"/>
      <c r="HM113" s="352"/>
      <c r="HN113" s="352"/>
      <c r="HO113" s="352"/>
      <c r="HP113" s="352"/>
      <c r="HQ113" s="352"/>
      <c r="HR113" s="352"/>
      <c r="HS113" s="352"/>
      <c r="HT113" s="352"/>
      <c r="HU113" s="352"/>
      <c r="HV113" s="352"/>
      <c r="HW113" s="352"/>
      <c r="HX113" s="352"/>
      <c r="HY113" s="352"/>
      <c r="HZ113" s="352"/>
      <c r="IA113" s="352"/>
      <c r="IB113" s="352"/>
      <c r="IC113" s="352"/>
      <c r="ID113" s="352"/>
      <c r="IE113" s="352"/>
      <c r="IF113" s="352"/>
      <c r="IG113" s="352"/>
      <c r="IH113" s="352"/>
      <c r="II113" s="352"/>
      <c r="IJ113" s="352"/>
      <c r="IK113" s="352"/>
      <c r="IL113" s="352"/>
      <c r="IM113" s="352"/>
      <c r="IN113" s="352"/>
      <c r="IO113" s="352"/>
      <c r="IP113" s="352"/>
      <c r="IQ113" s="352"/>
      <c r="IR113" s="352"/>
      <c r="IS113" s="352"/>
      <c r="IT113" s="352"/>
      <c r="IU113" s="352"/>
      <c r="IV113" s="352"/>
      <c r="IW113" s="352"/>
      <c r="IX113" s="352"/>
      <c r="IY113" s="352"/>
      <c r="IZ113" s="352"/>
      <c r="JA113" s="352"/>
      <c r="JB113" s="352"/>
      <c r="JC113" s="352"/>
      <c r="JD113" s="352"/>
      <c r="JE113" s="352"/>
      <c r="JF113" s="352"/>
      <c r="JG113" s="352"/>
      <c r="JH113" s="352"/>
      <c r="JI113" s="352"/>
      <c r="JJ113" s="352"/>
      <c r="JK113" s="352"/>
      <c r="JL113" s="352"/>
      <c r="JM113" s="352"/>
      <c r="JN113" s="352"/>
      <c r="JO113" s="352"/>
      <c r="JP113" s="352"/>
      <c r="JQ113" s="352"/>
      <c r="JR113" s="352"/>
      <c r="JS113" s="352"/>
      <c r="JT113" s="352"/>
      <c r="JU113" s="352"/>
      <c r="JV113" s="352"/>
      <c r="JW113" s="352"/>
      <c r="JX113" s="352"/>
      <c r="JY113" s="352"/>
      <c r="JZ113" s="352"/>
      <c r="KA113" s="352"/>
      <c r="KB113" s="352"/>
      <c r="KC113" s="352"/>
      <c r="KD113" s="352"/>
      <c r="KE113" s="352"/>
      <c r="KF113" s="352"/>
      <c r="KG113" s="352"/>
      <c r="KH113" s="352"/>
      <c r="KI113" s="352"/>
      <c r="KJ113" s="352"/>
      <c r="KK113" s="352"/>
      <c r="KL113" s="352"/>
      <c r="KM113" s="352"/>
      <c r="KN113" s="352"/>
      <c r="KO113" s="352"/>
      <c r="KP113" s="352"/>
      <c r="KQ113" s="352"/>
      <c r="KR113" s="352"/>
      <c r="KS113" s="352"/>
      <c r="KT113" s="352"/>
      <c r="KU113" s="352"/>
      <c r="KV113" s="352"/>
      <c r="KW113" s="352"/>
      <c r="KX113" s="352"/>
      <c r="KY113" s="352"/>
      <c r="KZ113" s="352"/>
      <c r="LA113" s="352"/>
      <c r="LB113" s="352"/>
      <c r="LC113" s="352"/>
      <c r="LD113" s="352"/>
      <c r="LE113" s="352"/>
      <c r="LF113" s="352"/>
      <c r="LG113" s="352"/>
      <c r="LH113" s="352"/>
      <c r="LI113" s="352"/>
      <c r="LJ113" s="352"/>
      <c r="LK113" s="352"/>
      <c r="LL113" s="352"/>
      <c r="LM113" s="352"/>
      <c r="LN113" s="352"/>
      <c r="LO113" s="352"/>
      <c r="LP113" s="352"/>
      <c r="LQ113" s="352"/>
      <c r="LR113" s="352"/>
      <c r="LS113" s="352"/>
      <c r="LT113" s="352"/>
      <c r="LU113" s="352"/>
      <c r="LV113" s="352"/>
      <c r="LW113" s="352"/>
    </row>
    <row r="114" spans="1:336" s="42" customFormat="1" x14ac:dyDescent="0.35">
      <c r="A114" s="118">
        <v>23</v>
      </c>
      <c r="B114" s="88" t="s">
        <v>91</v>
      </c>
      <c r="C114" s="88" t="s">
        <v>80</v>
      </c>
      <c r="D114" s="128">
        <v>3500</v>
      </c>
      <c r="E114" s="138">
        <v>3000</v>
      </c>
      <c r="F114" s="134">
        <v>2000</v>
      </c>
      <c r="G114" s="128">
        <v>2000</v>
      </c>
      <c r="H114" s="126">
        <f t="shared" si="50"/>
        <v>2625</v>
      </c>
      <c r="I114" s="128">
        <v>2500</v>
      </c>
      <c r="J114" s="128">
        <v>2500</v>
      </c>
      <c r="K114" s="128">
        <v>2500</v>
      </c>
      <c r="L114" s="128">
        <v>2500</v>
      </c>
      <c r="M114" s="128">
        <v>2500</v>
      </c>
      <c r="N114" s="126">
        <f t="shared" si="56"/>
        <v>2500</v>
      </c>
      <c r="O114" s="128">
        <v>2000</v>
      </c>
      <c r="P114" s="128">
        <v>2000</v>
      </c>
      <c r="Q114" s="128">
        <v>2000</v>
      </c>
      <c r="R114" s="128">
        <v>2500</v>
      </c>
      <c r="S114" s="126">
        <f t="shared" si="57"/>
        <v>2125</v>
      </c>
      <c r="T114" s="128">
        <v>2500</v>
      </c>
      <c r="U114" s="128">
        <v>3000</v>
      </c>
      <c r="V114" s="128">
        <v>3000</v>
      </c>
      <c r="W114" s="126">
        <f t="shared" si="58"/>
        <v>2833.3333333333335</v>
      </c>
      <c r="X114" s="128">
        <v>1500</v>
      </c>
      <c r="Y114" s="128">
        <v>2000</v>
      </c>
      <c r="Z114" s="128">
        <v>2000</v>
      </c>
      <c r="AA114" s="89">
        <v>800</v>
      </c>
      <c r="AB114" s="126">
        <f t="shared" si="59"/>
        <v>1575</v>
      </c>
      <c r="AC114" s="140">
        <v>2500</v>
      </c>
      <c r="AD114" s="128">
        <f>'Agege Market'!AC28</f>
        <v>3000</v>
      </c>
      <c r="AE114" s="128">
        <f>'Agege Market'!AD28</f>
        <v>3000</v>
      </c>
      <c r="AF114" s="128">
        <f>'Agege Market'!AE28</f>
        <v>3000</v>
      </c>
      <c r="AG114" s="129">
        <f t="shared" si="52"/>
        <v>2875</v>
      </c>
      <c r="AH114" s="140">
        <f>'Agege Market'!AG28</f>
        <v>3000</v>
      </c>
      <c r="AI114" s="140">
        <f>'Agege Market'!AH28</f>
        <v>3000</v>
      </c>
      <c r="AJ114" s="140">
        <f>'Agege Market'!AI28</f>
        <v>3000</v>
      </c>
      <c r="AK114" s="140">
        <f>'Agege Market'!AJ28</f>
        <v>6000</v>
      </c>
      <c r="AL114" s="129">
        <f t="shared" si="60"/>
        <v>3750</v>
      </c>
      <c r="AM114" s="152">
        <f>'Agege Market'!AL28</f>
        <v>5500</v>
      </c>
      <c r="AN114" s="152">
        <f>'Agege Market'!AM28</f>
        <v>5500</v>
      </c>
      <c r="AO114" s="152">
        <f>'Agege Market'!AN28</f>
        <v>5500</v>
      </c>
      <c r="AP114" s="152">
        <f>'Agege Market'!AO28</f>
        <v>5500</v>
      </c>
      <c r="AQ114" s="323">
        <f t="shared" si="47"/>
        <v>5500</v>
      </c>
      <c r="AR114" s="152">
        <f>'Agege Market'!AQ28</f>
        <v>5500</v>
      </c>
      <c r="AS114" s="152">
        <f>'Agege Market'!AR28</f>
        <v>5500</v>
      </c>
      <c r="AT114" s="152">
        <f>'Agege Market'!AS28</f>
        <v>5500</v>
      </c>
      <c r="AU114" s="152">
        <f>'Agege Market'!AT28</f>
        <v>5000</v>
      </c>
      <c r="AV114" s="152">
        <f>'Agege Market'!AU28</f>
        <v>6000</v>
      </c>
      <c r="AW114" s="323">
        <f t="shared" si="48"/>
        <v>5500</v>
      </c>
      <c r="AX114" s="152">
        <f>'Agege Market'!AW28</f>
        <v>6000</v>
      </c>
      <c r="AY114" s="152">
        <f>'Agege Market'!AX28</f>
        <v>5500</v>
      </c>
      <c r="AZ114" s="152">
        <f>'Agege Market'!AY28</f>
        <v>5000</v>
      </c>
      <c r="BA114" s="152">
        <f>'Agege Market'!AZ28</f>
        <v>5000</v>
      </c>
      <c r="BB114" s="323">
        <f t="shared" si="61"/>
        <v>5375</v>
      </c>
      <c r="BC114" s="152">
        <f>'Agege Market'!BB28</f>
        <v>5000</v>
      </c>
      <c r="BD114" s="351">
        <f>'Agege Market'!BC28</f>
        <v>5000</v>
      </c>
      <c r="BE114" s="351">
        <f>'Agege Market'!BD28</f>
        <v>5000</v>
      </c>
      <c r="BF114" s="351">
        <f>'Agege Market'!BE28</f>
        <v>5000</v>
      </c>
      <c r="BG114" s="351">
        <f>'Agege Market'!BF28</f>
        <v>5000</v>
      </c>
      <c r="BH114" s="323">
        <f t="shared" si="49"/>
        <v>5000</v>
      </c>
      <c r="BI114" s="351">
        <f>'Agege Market'!BH28</f>
        <v>4500</v>
      </c>
      <c r="BJ114" s="351">
        <f>'Agege Market'!BI28</f>
        <v>4000</v>
      </c>
      <c r="BK114" s="351">
        <f>'Agege Market'!BJ28</f>
        <v>3500</v>
      </c>
      <c r="BL114" s="351">
        <f>'Agege Market'!BK28</f>
        <v>3000</v>
      </c>
      <c r="BM114" s="323">
        <f t="shared" si="62"/>
        <v>3750</v>
      </c>
      <c r="BN114" s="351">
        <f>'Agege Market'!BM28</f>
        <v>3000</v>
      </c>
      <c r="BO114" s="351">
        <f>'Agege Market'!BN28</f>
        <v>2500</v>
      </c>
      <c r="BP114" s="351">
        <f>'Agege Market'!BO28</f>
        <v>2500</v>
      </c>
      <c r="BQ114" s="351">
        <f>'Agege Market'!BP28</f>
        <v>2500</v>
      </c>
      <c r="BR114" s="323">
        <f t="shared" si="63"/>
        <v>2625</v>
      </c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352"/>
      <c r="DO114" s="352"/>
      <c r="DP114" s="352"/>
      <c r="DQ114" s="352"/>
      <c r="DR114" s="352"/>
      <c r="DS114" s="352"/>
      <c r="DT114" s="352"/>
      <c r="DU114" s="352"/>
      <c r="DV114" s="352"/>
      <c r="DW114" s="352"/>
      <c r="DX114" s="352"/>
      <c r="DY114" s="352"/>
      <c r="DZ114" s="352"/>
      <c r="EA114" s="352"/>
      <c r="EB114" s="352"/>
      <c r="EC114" s="352"/>
      <c r="ED114" s="352"/>
      <c r="EE114" s="352"/>
      <c r="EF114" s="352"/>
      <c r="EG114" s="352"/>
      <c r="EH114" s="352"/>
      <c r="EI114" s="352"/>
      <c r="EJ114" s="352"/>
      <c r="EK114" s="352"/>
      <c r="EL114" s="352"/>
      <c r="EM114" s="352"/>
      <c r="EN114" s="352"/>
      <c r="EO114" s="352"/>
      <c r="EP114" s="352"/>
      <c r="EQ114" s="352"/>
      <c r="ER114" s="352"/>
      <c r="ES114" s="352"/>
      <c r="ET114" s="352"/>
      <c r="EU114" s="352"/>
      <c r="EV114" s="352"/>
      <c r="EW114" s="352"/>
      <c r="EX114" s="352"/>
      <c r="EY114" s="352"/>
      <c r="EZ114" s="352"/>
      <c r="FA114" s="352"/>
      <c r="FB114" s="352"/>
      <c r="FC114" s="352"/>
      <c r="FD114" s="352"/>
      <c r="FE114" s="352"/>
      <c r="FF114" s="352"/>
      <c r="FG114" s="352"/>
      <c r="FH114" s="352"/>
      <c r="FI114" s="352"/>
      <c r="FJ114" s="352"/>
      <c r="FK114" s="352"/>
      <c r="FL114" s="352"/>
      <c r="FM114" s="352"/>
      <c r="FN114" s="352"/>
      <c r="FO114" s="352"/>
      <c r="FP114" s="352"/>
      <c r="FQ114" s="352"/>
      <c r="FR114" s="352"/>
      <c r="FS114" s="352"/>
      <c r="FT114" s="352"/>
      <c r="FU114" s="352"/>
      <c r="FV114" s="352"/>
      <c r="FW114" s="352"/>
      <c r="FX114" s="352"/>
      <c r="FY114" s="352"/>
      <c r="FZ114" s="352"/>
      <c r="GA114" s="352"/>
      <c r="GB114" s="352"/>
      <c r="GC114" s="352"/>
      <c r="GD114" s="352"/>
      <c r="GE114" s="352"/>
      <c r="GF114" s="352"/>
      <c r="GG114" s="352"/>
      <c r="GH114" s="352"/>
      <c r="GI114" s="352"/>
      <c r="GJ114" s="352"/>
      <c r="GK114" s="352"/>
      <c r="GL114" s="352"/>
      <c r="GM114" s="352"/>
      <c r="GN114" s="352"/>
      <c r="GO114" s="352"/>
      <c r="GP114" s="352"/>
      <c r="GQ114" s="352"/>
      <c r="GR114" s="352"/>
      <c r="GS114" s="352"/>
      <c r="GT114" s="352"/>
      <c r="GU114" s="352"/>
      <c r="GV114" s="352"/>
      <c r="GW114" s="352"/>
      <c r="GX114" s="352"/>
      <c r="GY114" s="352"/>
      <c r="GZ114" s="352"/>
      <c r="HA114" s="352"/>
      <c r="HB114" s="352"/>
      <c r="HC114" s="352"/>
      <c r="HD114" s="352"/>
      <c r="HE114" s="352"/>
      <c r="HF114" s="352"/>
      <c r="HG114" s="352"/>
      <c r="HH114" s="352"/>
      <c r="HI114" s="352"/>
      <c r="HJ114" s="352"/>
      <c r="HK114" s="352"/>
      <c r="HL114" s="352"/>
      <c r="HM114" s="352"/>
      <c r="HN114" s="352"/>
      <c r="HO114" s="352"/>
      <c r="HP114" s="352"/>
      <c r="HQ114" s="352"/>
      <c r="HR114" s="352"/>
      <c r="HS114" s="352"/>
      <c r="HT114" s="352"/>
      <c r="HU114" s="352"/>
      <c r="HV114" s="352"/>
      <c r="HW114" s="352"/>
      <c r="HX114" s="352"/>
      <c r="HY114" s="352"/>
      <c r="HZ114" s="352"/>
      <c r="IA114" s="352"/>
      <c r="IB114" s="352"/>
      <c r="IC114" s="352"/>
      <c r="ID114" s="352"/>
      <c r="IE114" s="352"/>
      <c r="IF114" s="352"/>
      <c r="IG114" s="352"/>
      <c r="IH114" s="352"/>
      <c r="II114" s="352"/>
      <c r="IJ114" s="352"/>
      <c r="IK114" s="352"/>
      <c r="IL114" s="352"/>
      <c r="IM114" s="352"/>
      <c r="IN114" s="352"/>
      <c r="IO114" s="352"/>
      <c r="IP114" s="352"/>
      <c r="IQ114" s="352"/>
      <c r="IR114" s="352"/>
      <c r="IS114" s="352"/>
      <c r="IT114" s="352"/>
      <c r="IU114" s="352"/>
      <c r="IV114" s="352"/>
      <c r="IW114" s="352"/>
      <c r="IX114" s="352"/>
      <c r="IY114" s="352"/>
      <c r="IZ114" s="352"/>
      <c r="JA114" s="352"/>
      <c r="JB114" s="352"/>
      <c r="JC114" s="352"/>
      <c r="JD114" s="352"/>
      <c r="JE114" s="352"/>
      <c r="JF114" s="352"/>
      <c r="JG114" s="352"/>
      <c r="JH114" s="352"/>
      <c r="JI114" s="352"/>
      <c r="JJ114" s="352"/>
      <c r="JK114" s="352"/>
      <c r="JL114" s="352"/>
      <c r="JM114" s="352"/>
      <c r="JN114" s="352"/>
      <c r="JO114" s="352"/>
      <c r="JP114" s="352"/>
      <c r="JQ114" s="352"/>
      <c r="JR114" s="352"/>
      <c r="JS114" s="352"/>
      <c r="JT114" s="352"/>
      <c r="JU114" s="352"/>
      <c r="JV114" s="352"/>
      <c r="JW114" s="352"/>
      <c r="JX114" s="352"/>
      <c r="JY114" s="352"/>
      <c r="JZ114" s="352"/>
      <c r="KA114" s="352"/>
      <c r="KB114" s="352"/>
      <c r="KC114" s="352"/>
      <c r="KD114" s="352"/>
      <c r="KE114" s="352"/>
      <c r="KF114" s="352"/>
      <c r="KG114" s="352"/>
      <c r="KH114" s="352"/>
      <c r="KI114" s="352"/>
      <c r="KJ114" s="352"/>
      <c r="KK114" s="352"/>
      <c r="KL114" s="352"/>
      <c r="KM114" s="352"/>
      <c r="KN114" s="352"/>
      <c r="KO114" s="352"/>
      <c r="KP114" s="352"/>
      <c r="KQ114" s="352"/>
      <c r="KR114" s="352"/>
      <c r="KS114" s="352"/>
      <c r="KT114" s="352"/>
      <c r="KU114" s="352"/>
      <c r="KV114" s="352"/>
      <c r="KW114" s="352"/>
      <c r="KX114" s="352"/>
      <c r="KY114" s="352"/>
      <c r="KZ114" s="352"/>
      <c r="LA114" s="352"/>
      <c r="LB114" s="352"/>
      <c r="LC114" s="352"/>
      <c r="LD114" s="352"/>
      <c r="LE114" s="352"/>
      <c r="LF114" s="352"/>
      <c r="LG114" s="352"/>
      <c r="LH114" s="352"/>
      <c r="LI114" s="352"/>
      <c r="LJ114" s="352"/>
      <c r="LK114" s="352"/>
      <c r="LL114" s="352"/>
      <c r="LM114" s="352"/>
      <c r="LN114" s="352"/>
      <c r="LO114" s="352"/>
      <c r="LP114" s="352"/>
      <c r="LQ114" s="352"/>
      <c r="LR114" s="352"/>
      <c r="LS114" s="352"/>
      <c r="LT114" s="352"/>
      <c r="LU114" s="352"/>
      <c r="LV114" s="352"/>
      <c r="LW114" s="352"/>
    </row>
    <row r="115" spans="1:336" s="42" customFormat="1" x14ac:dyDescent="0.35">
      <c r="A115" s="118">
        <v>24</v>
      </c>
      <c r="B115" s="88" t="s">
        <v>92</v>
      </c>
      <c r="C115" s="88" t="s">
        <v>80</v>
      </c>
      <c r="D115" s="128">
        <v>2000</v>
      </c>
      <c r="E115" s="138">
        <v>2000</v>
      </c>
      <c r="F115" s="134">
        <v>2000</v>
      </c>
      <c r="G115" s="128">
        <v>1700</v>
      </c>
      <c r="H115" s="126">
        <f t="shared" si="50"/>
        <v>1925</v>
      </c>
      <c r="I115" s="128">
        <v>1700</v>
      </c>
      <c r="J115" s="128">
        <v>1700</v>
      </c>
      <c r="K115" s="128">
        <v>1700</v>
      </c>
      <c r="L115" s="128">
        <v>1700</v>
      </c>
      <c r="M115" s="128">
        <v>2000</v>
      </c>
      <c r="N115" s="126">
        <f t="shared" si="56"/>
        <v>1760</v>
      </c>
      <c r="O115" s="128">
        <v>2000</v>
      </c>
      <c r="P115" s="128">
        <v>2700</v>
      </c>
      <c r="Q115" s="128">
        <v>2800</v>
      </c>
      <c r="R115" s="128">
        <v>3000</v>
      </c>
      <c r="S115" s="126">
        <f t="shared" si="57"/>
        <v>2625</v>
      </c>
      <c r="T115" s="128">
        <v>3000</v>
      </c>
      <c r="U115" s="128">
        <v>2500</v>
      </c>
      <c r="V115" s="128">
        <v>3000</v>
      </c>
      <c r="W115" s="126">
        <f t="shared" si="58"/>
        <v>2833.3333333333335</v>
      </c>
      <c r="X115" s="128">
        <v>2500</v>
      </c>
      <c r="Y115" s="128">
        <v>3000</v>
      </c>
      <c r="Z115" s="128">
        <v>3000</v>
      </c>
      <c r="AA115" s="89">
        <v>1200</v>
      </c>
      <c r="AB115" s="126">
        <f t="shared" si="59"/>
        <v>2425</v>
      </c>
      <c r="AC115" s="140">
        <v>3000</v>
      </c>
      <c r="AD115" s="128">
        <f>'Agege Market'!AC29</f>
        <v>3000</v>
      </c>
      <c r="AE115" s="128">
        <f>'Agege Market'!AD29</f>
        <v>3000</v>
      </c>
      <c r="AF115" s="128">
        <f>'Agege Market'!AE29</f>
        <v>3000</v>
      </c>
      <c r="AG115" s="129">
        <f t="shared" si="52"/>
        <v>3000</v>
      </c>
      <c r="AH115" s="140">
        <f>'Agege Market'!AG29</f>
        <v>3000</v>
      </c>
      <c r="AI115" s="140">
        <f>'Agege Market'!AH29</f>
        <v>2500</v>
      </c>
      <c r="AJ115" s="140">
        <f>'Agege Market'!AI29</f>
        <v>2500</v>
      </c>
      <c r="AK115" s="140">
        <f>'Agege Market'!AJ29</f>
        <v>2500</v>
      </c>
      <c r="AL115" s="129">
        <f t="shared" si="60"/>
        <v>2625</v>
      </c>
      <c r="AM115" s="152">
        <f>'Agege Market'!AL29</f>
        <v>2500</v>
      </c>
      <c r="AN115" s="152">
        <f>'Agege Market'!AM29</f>
        <v>2500</v>
      </c>
      <c r="AO115" s="152">
        <f>'Agege Market'!AN29</f>
        <v>2500</v>
      </c>
      <c r="AP115" s="152">
        <f>'Agege Market'!AO29</f>
        <v>3000</v>
      </c>
      <c r="AQ115" s="323">
        <f t="shared" si="47"/>
        <v>2625</v>
      </c>
      <c r="AR115" s="152">
        <f>'Agege Market'!AQ29</f>
        <v>3000</v>
      </c>
      <c r="AS115" s="152">
        <f>'Agege Market'!AR29</f>
        <v>3000</v>
      </c>
      <c r="AT115" s="152">
        <f>'Agege Market'!AS29</f>
        <v>3000</v>
      </c>
      <c r="AU115" s="152">
        <f>'Agege Market'!AT29</f>
        <v>3000</v>
      </c>
      <c r="AV115" s="152">
        <f>'Agege Market'!AU29</f>
        <v>4000</v>
      </c>
      <c r="AW115" s="323">
        <f t="shared" si="48"/>
        <v>3200</v>
      </c>
      <c r="AX115" s="152">
        <f>'Agege Market'!AW29</f>
        <v>4500</v>
      </c>
      <c r="AY115" s="152">
        <f>'Agege Market'!AX29</f>
        <v>4500</v>
      </c>
      <c r="AZ115" s="152">
        <f>'Agege Market'!AY29</f>
        <v>4500</v>
      </c>
      <c r="BA115" s="152">
        <f>'Agege Market'!AZ29</f>
        <v>5500</v>
      </c>
      <c r="BB115" s="323">
        <f t="shared" si="61"/>
        <v>4750</v>
      </c>
      <c r="BC115" s="152">
        <f>'Agege Market'!BB29</f>
        <v>7000</v>
      </c>
      <c r="BD115" s="351">
        <f>'Agege Market'!BC29</f>
        <v>7000</v>
      </c>
      <c r="BE115" s="351">
        <f>'Agege Market'!BD29</f>
        <v>7000</v>
      </c>
      <c r="BF115" s="351">
        <f>'Agege Market'!BE29</f>
        <v>7000</v>
      </c>
      <c r="BG115" s="351">
        <f>'Agege Market'!BF29</f>
        <v>7000</v>
      </c>
      <c r="BH115" s="323">
        <f t="shared" si="49"/>
        <v>7000</v>
      </c>
      <c r="BI115" s="351">
        <f>'Agege Market'!BH29</f>
        <v>4500</v>
      </c>
      <c r="BJ115" s="351">
        <f>'Agege Market'!BI29</f>
        <v>5000</v>
      </c>
      <c r="BK115" s="351">
        <f>'Agege Market'!BJ29</f>
        <v>4000</v>
      </c>
      <c r="BL115" s="351">
        <f>'Agege Market'!BK29</f>
        <v>4000</v>
      </c>
      <c r="BM115" s="323">
        <f t="shared" si="62"/>
        <v>4375</v>
      </c>
      <c r="BN115" s="351">
        <f>'Agege Market'!BM29</f>
        <v>4000</v>
      </c>
      <c r="BO115" s="351">
        <f>'Agege Market'!BN29</f>
        <v>3000</v>
      </c>
      <c r="BP115" s="351">
        <f>'Agege Market'!BO29</f>
        <v>2500</v>
      </c>
      <c r="BQ115" s="351">
        <f>'Agege Market'!BP29</f>
        <v>2500</v>
      </c>
      <c r="BR115" s="323">
        <f t="shared" si="63"/>
        <v>3000</v>
      </c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352"/>
      <c r="DO115" s="352"/>
      <c r="DP115" s="352"/>
      <c r="DQ115" s="352"/>
      <c r="DR115" s="352"/>
      <c r="DS115" s="352"/>
      <c r="DT115" s="352"/>
      <c r="DU115" s="352"/>
      <c r="DV115" s="352"/>
      <c r="DW115" s="352"/>
      <c r="DX115" s="352"/>
      <c r="DY115" s="352"/>
      <c r="DZ115" s="352"/>
      <c r="EA115" s="352"/>
      <c r="EB115" s="352"/>
      <c r="EC115" s="352"/>
      <c r="ED115" s="352"/>
      <c r="EE115" s="352"/>
      <c r="EF115" s="352"/>
      <c r="EG115" s="352"/>
      <c r="EH115" s="352"/>
      <c r="EI115" s="352"/>
      <c r="EJ115" s="352"/>
      <c r="EK115" s="352"/>
      <c r="EL115" s="352"/>
      <c r="EM115" s="352"/>
      <c r="EN115" s="352"/>
      <c r="EO115" s="352"/>
      <c r="EP115" s="352"/>
      <c r="EQ115" s="352"/>
      <c r="ER115" s="352"/>
      <c r="ES115" s="352"/>
      <c r="ET115" s="352"/>
      <c r="EU115" s="352"/>
      <c r="EV115" s="352"/>
      <c r="EW115" s="352"/>
      <c r="EX115" s="352"/>
      <c r="EY115" s="352"/>
      <c r="EZ115" s="352"/>
      <c r="FA115" s="352"/>
      <c r="FB115" s="352"/>
      <c r="FC115" s="352"/>
      <c r="FD115" s="352"/>
      <c r="FE115" s="352"/>
      <c r="FF115" s="352"/>
      <c r="FG115" s="352"/>
      <c r="FH115" s="352"/>
      <c r="FI115" s="352"/>
      <c r="FJ115" s="352"/>
      <c r="FK115" s="352"/>
      <c r="FL115" s="352"/>
      <c r="FM115" s="352"/>
      <c r="FN115" s="352"/>
      <c r="FO115" s="352"/>
      <c r="FP115" s="352"/>
      <c r="FQ115" s="352"/>
      <c r="FR115" s="352"/>
      <c r="FS115" s="352"/>
      <c r="FT115" s="352"/>
      <c r="FU115" s="352"/>
      <c r="FV115" s="352"/>
      <c r="FW115" s="352"/>
      <c r="FX115" s="352"/>
      <c r="FY115" s="352"/>
      <c r="FZ115" s="352"/>
      <c r="GA115" s="352"/>
      <c r="GB115" s="352"/>
      <c r="GC115" s="352"/>
      <c r="GD115" s="352"/>
      <c r="GE115" s="352"/>
      <c r="GF115" s="352"/>
      <c r="GG115" s="352"/>
      <c r="GH115" s="352"/>
      <c r="GI115" s="352"/>
      <c r="GJ115" s="352"/>
      <c r="GK115" s="352"/>
      <c r="GL115" s="352"/>
      <c r="GM115" s="352"/>
      <c r="GN115" s="352"/>
      <c r="GO115" s="352"/>
      <c r="GP115" s="352"/>
      <c r="GQ115" s="352"/>
      <c r="GR115" s="352"/>
      <c r="GS115" s="352"/>
      <c r="GT115" s="352"/>
      <c r="GU115" s="352"/>
      <c r="GV115" s="352"/>
      <c r="GW115" s="352"/>
      <c r="GX115" s="352"/>
      <c r="GY115" s="352"/>
      <c r="GZ115" s="352"/>
      <c r="HA115" s="352"/>
      <c r="HB115" s="352"/>
      <c r="HC115" s="352"/>
      <c r="HD115" s="352"/>
      <c r="HE115" s="352"/>
      <c r="HF115" s="352"/>
      <c r="HG115" s="352"/>
      <c r="HH115" s="352"/>
      <c r="HI115" s="352"/>
      <c r="HJ115" s="352"/>
      <c r="HK115" s="352"/>
      <c r="HL115" s="352"/>
      <c r="HM115" s="352"/>
      <c r="HN115" s="352"/>
      <c r="HO115" s="352"/>
      <c r="HP115" s="352"/>
      <c r="HQ115" s="352"/>
      <c r="HR115" s="352"/>
      <c r="HS115" s="352"/>
      <c r="HT115" s="352"/>
      <c r="HU115" s="352"/>
      <c r="HV115" s="352"/>
      <c r="HW115" s="352"/>
      <c r="HX115" s="352"/>
      <c r="HY115" s="352"/>
      <c r="HZ115" s="352"/>
      <c r="IA115" s="352"/>
      <c r="IB115" s="352"/>
      <c r="IC115" s="352"/>
      <c r="ID115" s="352"/>
      <c r="IE115" s="352"/>
      <c r="IF115" s="352"/>
      <c r="IG115" s="352"/>
      <c r="IH115" s="352"/>
      <c r="II115" s="352"/>
      <c r="IJ115" s="352"/>
      <c r="IK115" s="352"/>
      <c r="IL115" s="352"/>
      <c r="IM115" s="352"/>
      <c r="IN115" s="352"/>
      <c r="IO115" s="352"/>
      <c r="IP115" s="352"/>
      <c r="IQ115" s="352"/>
      <c r="IR115" s="352"/>
      <c r="IS115" s="352"/>
      <c r="IT115" s="352"/>
      <c r="IU115" s="352"/>
      <c r="IV115" s="352"/>
      <c r="IW115" s="352"/>
      <c r="IX115" s="352"/>
      <c r="IY115" s="352"/>
      <c r="IZ115" s="352"/>
      <c r="JA115" s="352"/>
      <c r="JB115" s="352"/>
      <c r="JC115" s="352"/>
      <c r="JD115" s="352"/>
      <c r="JE115" s="352"/>
      <c r="JF115" s="352"/>
      <c r="JG115" s="352"/>
      <c r="JH115" s="352"/>
      <c r="JI115" s="352"/>
      <c r="JJ115" s="352"/>
      <c r="JK115" s="352"/>
      <c r="JL115" s="352"/>
      <c r="JM115" s="352"/>
      <c r="JN115" s="352"/>
      <c r="JO115" s="352"/>
      <c r="JP115" s="352"/>
      <c r="JQ115" s="352"/>
      <c r="JR115" s="352"/>
      <c r="JS115" s="352"/>
      <c r="JT115" s="352"/>
      <c r="JU115" s="352"/>
      <c r="JV115" s="352"/>
      <c r="JW115" s="352"/>
      <c r="JX115" s="352"/>
      <c r="JY115" s="352"/>
      <c r="JZ115" s="352"/>
      <c r="KA115" s="352"/>
      <c r="KB115" s="352"/>
      <c r="KC115" s="352"/>
      <c r="KD115" s="352"/>
      <c r="KE115" s="352"/>
      <c r="KF115" s="352"/>
      <c r="KG115" s="352"/>
      <c r="KH115" s="352"/>
      <c r="KI115" s="352"/>
      <c r="KJ115" s="352"/>
      <c r="KK115" s="352"/>
      <c r="KL115" s="352"/>
      <c r="KM115" s="352"/>
      <c r="KN115" s="352"/>
      <c r="KO115" s="352"/>
      <c r="KP115" s="352"/>
      <c r="KQ115" s="352"/>
      <c r="KR115" s="352"/>
      <c r="KS115" s="352"/>
      <c r="KT115" s="352"/>
      <c r="KU115" s="352"/>
      <c r="KV115" s="352"/>
      <c r="KW115" s="352"/>
      <c r="KX115" s="352"/>
      <c r="KY115" s="352"/>
      <c r="KZ115" s="352"/>
      <c r="LA115" s="352"/>
      <c r="LB115" s="352"/>
      <c r="LC115" s="352"/>
      <c r="LD115" s="352"/>
      <c r="LE115" s="352"/>
      <c r="LF115" s="352"/>
      <c r="LG115" s="352"/>
      <c r="LH115" s="352"/>
      <c r="LI115" s="352"/>
      <c r="LJ115" s="352"/>
      <c r="LK115" s="352"/>
      <c r="LL115" s="352"/>
      <c r="LM115" s="352"/>
      <c r="LN115" s="352"/>
      <c r="LO115" s="352"/>
      <c r="LP115" s="352"/>
      <c r="LQ115" s="352"/>
      <c r="LR115" s="352"/>
      <c r="LS115" s="352"/>
      <c r="LT115" s="352"/>
      <c r="LU115" s="352"/>
      <c r="LV115" s="352"/>
      <c r="LW115" s="352"/>
    </row>
    <row r="116" spans="1:336" s="42" customFormat="1" x14ac:dyDescent="0.35">
      <c r="A116" s="118">
        <v>25</v>
      </c>
      <c r="B116" s="88" t="s">
        <v>93</v>
      </c>
      <c r="C116" s="88" t="s">
        <v>80</v>
      </c>
      <c r="D116" s="128">
        <v>2000</v>
      </c>
      <c r="E116" s="138">
        <v>2000</v>
      </c>
      <c r="F116" s="134">
        <v>1800</v>
      </c>
      <c r="G116" s="128">
        <v>1700</v>
      </c>
      <c r="H116" s="126">
        <f t="shared" si="50"/>
        <v>1875</v>
      </c>
      <c r="I116" s="128">
        <v>1700</v>
      </c>
      <c r="J116" s="128">
        <v>1700</v>
      </c>
      <c r="K116" s="128">
        <v>1700</v>
      </c>
      <c r="L116" s="128">
        <v>1700</v>
      </c>
      <c r="M116" s="128">
        <v>2000</v>
      </c>
      <c r="N116" s="126">
        <f t="shared" si="56"/>
        <v>1760</v>
      </c>
      <c r="O116" s="128">
        <v>2000</v>
      </c>
      <c r="P116" s="128">
        <v>2700</v>
      </c>
      <c r="Q116" s="128">
        <v>2800</v>
      </c>
      <c r="R116" s="128">
        <v>3000</v>
      </c>
      <c r="S116" s="126">
        <f t="shared" si="57"/>
        <v>2625</v>
      </c>
      <c r="T116" s="128">
        <v>3000</v>
      </c>
      <c r="U116" s="128">
        <v>2500</v>
      </c>
      <c r="V116" s="128">
        <v>2500</v>
      </c>
      <c r="W116" s="126">
        <f t="shared" si="58"/>
        <v>2666.6666666666665</v>
      </c>
      <c r="X116" s="128">
        <v>2500</v>
      </c>
      <c r="Y116" s="128">
        <v>2000</v>
      </c>
      <c r="Z116" s="128">
        <v>2000</v>
      </c>
      <c r="AA116" s="89">
        <v>1100</v>
      </c>
      <c r="AB116" s="126">
        <f t="shared" si="59"/>
        <v>1900</v>
      </c>
      <c r="AC116" s="140">
        <v>2500</v>
      </c>
      <c r="AD116" s="128">
        <f>'Agege Market'!AC30</f>
        <v>3000</v>
      </c>
      <c r="AE116" s="128">
        <f>'Agege Market'!AD30</f>
        <v>2500</v>
      </c>
      <c r="AF116" s="128">
        <f>'Agege Market'!AE30</f>
        <v>2500</v>
      </c>
      <c r="AG116" s="129">
        <f t="shared" si="52"/>
        <v>2625</v>
      </c>
      <c r="AH116" s="140">
        <f>'Agege Market'!AG30</f>
        <v>2500</v>
      </c>
      <c r="AI116" s="140">
        <f>'Agege Market'!AH30</f>
        <v>2500</v>
      </c>
      <c r="AJ116" s="140">
        <f>'Agege Market'!AI30</f>
        <v>2500</v>
      </c>
      <c r="AK116" s="140">
        <f>'Agege Market'!AJ30</f>
        <v>3000</v>
      </c>
      <c r="AL116" s="129">
        <f t="shared" si="60"/>
        <v>2625</v>
      </c>
      <c r="AM116" s="152">
        <f>'Agege Market'!AL30</f>
        <v>3000</v>
      </c>
      <c r="AN116" s="152">
        <f>'Agege Market'!AM30</f>
        <v>3000</v>
      </c>
      <c r="AO116" s="152">
        <f>'Agege Market'!AN30</f>
        <v>3000</v>
      </c>
      <c r="AP116" s="152">
        <f>'Agege Market'!AO30</f>
        <v>3000</v>
      </c>
      <c r="AQ116" s="323">
        <f t="shared" si="47"/>
        <v>3000</v>
      </c>
      <c r="AR116" s="152">
        <f>'Agege Market'!AQ30</f>
        <v>3000</v>
      </c>
      <c r="AS116" s="152">
        <f>'Agege Market'!AR30</f>
        <v>3000</v>
      </c>
      <c r="AT116" s="152">
        <f>'Agege Market'!AS30</f>
        <v>3000</v>
      </c>
      <c r="AU116" s="152">
        <f>'Agege Market'!AT30</f>
        <v>3000</v>
      </c>
      <c r="AV116" s="152">
        <f>'Agege Market'!AU30</f>
        <v>4000</v>
      </c>
      <c r="AW116" s="323">
        <f t="shared" si="48"/>
        <v>3200</v>
      </c>
      <c r="AX116" s="152">
        <f>'Agege Market'!AW30</f>
        <v>4500</v>
      </c>
      <c r="AY116" s="152">
        <f>'Agege Market'!AX30</f>
        <v>4500</v>
      </c>
      <c r="AZ116" s="152">
        <f>'Agege Market'!AY30</f>
        <v>4500</v>
      </c>
      <c r="BA116" s="152">
        <f>'Agege Market'!AZ30</f>
        <v>5500</v>
      </c>
      <c r="BB116" s="323">
        <f t="shared" si="61"/>
        <v>4750</v>
      </c>
      <c r="BC116" s="152">
        <f>'Agege Market'!BB30</f>
        <v>6000</v>
      </c>
      <c r="BD116" s="351">
        <f>'Agege Market'!BC30</f>
        <v>6500</v>
      </c>
      <c r="BE116" s="351">
        <f>'Agege Market'!BD30</f>
        <v>5000</v>
      </c>
      <c r="BF116" s="351">
        <f>'Agege Market'!BE30</f>
        <v>4500</v>
      </c>
      <c r="BG116" s="351">
        <f>'Agege Market'!BF30</f>
        <v>4500</v>
      </c>
      <c r="BH116" s="323">
        <f t="shared" si="49"/>
        <v>5300</v>
      </c>
      <c r="BI116" s="351">
        <f>'Agege Market'!BH30</f>
        <v>4500</v>
      </c>
      <c r="BJ116" s="351">
        <f>'Agege Market'!BI30</f>
        <v>4000</v>
      </c>
      <c r="BK116" s="351">
        <f>'Agege Market'!BJ30</f>
        <v>4000</v>
      </c>
      <c r="BL116" s="351">
        <f>'Agege Market'!BK30</f>
        <v>3500</v>
      </c>
      <c r="BM116" s="323">
        <f t="shared" si="62"/>
        <v>4000</v>
      </c>
      <c r="BN116" s="351">
        <f>'Agege Market'!BM30</f>
        <v>3000</v>
      </c>
      <c r="BO116" s="351">
        <f>'Agege Market'!BN30</f>
        <v>2500</v>
      </c>
      <c r="BP116" s="351">
        <f>'Agege Market'!BO30</f>
        <v>2500</v>
      </c>
      <c r="BQ116" s="351">
        <f>'Agege Market'!BP30</f>
        <v>2500</v>
      </c>
      <c r="BR116" s="323">
        <f t="shared" si="63"/>
        <v>2625</v>
      </c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352"/>
      <c r="DO116" s="352"/>
      <c r="DP116" s="352"/>
      <c r="DQ116" s="352"/>
      <c r="DR116" s="352"/>
      <c r="DS116" s="352"/>
      <c r="DT116" s="352"/>
      <c r="DU116" s="352"/>
      <c r="DV116" s="352"/>
      <c r="DW116" s="352"/>
      <c r="DX116" s="352"/>
      <c r="DY116" s="352"/>
      <c r="DZ116" s="352"/>
      <c r="EA116" s="352"/>
      <c r="EB116" s="352"/>
      <c r="EC116" s="352"/>
      <c r="ED116" s="352"/>
      <c r="EE116" s="352"/>
      <c r="EF116" s="352"/>
      <c r="EG116" s="352"/>
      <c r="EH116" s="352"/>
      <c r="EI116" s="352"/>
      <c r="EJ116" s="352"/>
      <c r="EK116" s="352"/>
      <c r="EL116" s="352"/>
      <c r="EM116" s="352"/>
      <c r="EN116" s="352"/>
      <c r="EO116" s="352"/>
      <c r="EP116" s="352"/>
      <c r="EQ116" s="352"/>
      <c r="ER116" s="352"/>
      <c r="ES116" s="352"/>
      <c r="ET116" s="352"/>
      <c r="EU116" s="352"/>
      <c r="EV116" s="352"/>
      <c r="EW116" s="352"/>
      <c r="EX116" s="352"/>
      <c r="EY116" s="352"/>
      <c r="EZ116" s="352"/>
      <c r="FA116" s="352"/>
      <c r="FB116" s="352"/>
      <c r="FC116" s="352"/>
      <c r="FD116" s="352"/>
      <c r="FE116" s="352"/>
      <c r="FF116" s="352"/>
      <c r="FG116" s="352"/>
      <c r="FH116" s="352"/>
      <c r="FI116" s="352"/>
      <c r="FJ116" s="352"/>
      <c r="FK116" s="352"/>
      <c r="FL116" s="352"/>
      <c r="FM116" s="352"/>
      <c r="FN116" s="352"/>
      <c r="FO116" s="352"/>
      <c r="FP116" s="352"/>
      <c r="FQ116" s="352"/>
      <c r="FR116" s="352"/>
      <c r="FS116" s="352"/>
      <c r="FT116" s="352"/>
      <c r="FU116" s="352"/>
      <c r="FV116" s="352"/>
      <c r="FW116" s="352"/>
      <c r="FX116" s="352"/>
      <c r="FY116" s="352"/>
      <c r="FZ116" s="352"/>
      <c r="GA116" s="352"/>
      <c r="GB116" s="352"/>
      <c r="GC116" s="352"/>
      <c r="GD116" s="352"/>
      <c r="GE116" s="352"/>
      <c r="GF116" s="352"/>
      <c r="GG116" s="352"/>
      <c r="GH116" s="352"/>
      <c r="GI116" s="352"/>
      <c r="GJ116" s="352"/>
      <c r="GK116" s="352"/>
      <c r="GL116" s="352"/>
      <c r="GM116" s="352"/>
      <c r="GN116" s="352"/>
      <c r="GO116" s="352"/>
      <c r="GP116" s="352"/>
      <c r="GQ116" s="352"/>
      <c r="GR116" s="352"/>
      <c r="GS116" s="352"/>
      <c r="GT116" s="352"/>
      <c r="GU116" s="352"/>
      <c r="GV116" s="352"/>
      <c r="GW116" s="352"/>
      <c r="GX116" s="352"/>
      <c r="GY116" s="352"/>
      <c r="GZ116" s="352"/>
      <c r="HA116" s="352"/>
      <c r="HB116" s="352"/>
      <c r="HC116" s="352"/>
      <c r="HD116" s="352"/>
      <c r="HE116" s="352"/>
      <c r="HF116" s="352"/>
      <c r="HG116" s="352"/>
      <c r="HH116" s="352"/>
      <c r="HI116" s="352"/>
      <c r="HJ116" s="352"/>
      <c r="HK116" s="352"/>
      <c r="HL116" s="352"/>
      <c r="HM116" s="352"/>
      <c r="HN116" s="352"/>
      <c r="HO116" s="352"/>
      <c r="HP116" s="352"/>
      <c r="HQ116" s="352"/>
      <c r="HR116" s="352"/>
      <c r="HS116" s="352"/>
      <c r="HT116" s="352"/>
      <c r="HU116" s="352"/>
      <c r="HV116" s="352"/>
      <c r="HW116" s="352"/>
      <c r="HX116" s="352"/>
      <c r="HY116" s="352"/>
      <c r="HZ116" s="352"/>
      <c r="IA116" s="352"/>
      <c r="IB116" s="352"/>
      <c r="IC116" s="352"/>
      <c r="ID116" s="352"/>
      <c r="IE116" s="352"/>
      <c r="IF116" s="352"/>
      <c r="IG116" s="352"/>
      <c r="IH116" s="352"/>
      <c r="II116" s="352"/>
      <c r="IJ116" s="352"/>
      <c r="IK116" s="352"/>
      <c r="IL116" s="352"/>
      <c r="IM116" s="352"/>
      <c r="IN116" s="352"/>
      <c r="IO116" s="352"/>
      <c r="IP116" s="352"/>
      <c r="IQ116" s="352"/>
      <c r="IR116" s="352"/>
      <c r="IS116" s="352"/>
      <c r="IT116" s="352"/>
      <c r="IU116" s="352"/>
      <c r="IV116" s="352"/>
      <c r="IW116" s="352"/>
      <c r="IX116" s="352"/>
      <c r="IY116" s="352"/>
      <c r="IZ116" s="352"/>
      <c r="JA116" s="352"/>
      <c r="JB116" s="352"/>
      <c r="JC116" s="352"/>
      <c r="JD116" s="352"/>
      <c r="JE116" s="352"/>
      <c r="JF116" s="352"/>
      <c r="JG116" s="352"/>
      <c r="JH116" s="352"/>
      <c r="JI116" s="352"/>
      <c r="JJ116" s="352"/>
      <c r="JK116" s="352"/>
      <c r="JL116" s="352"/>
      <c r="JM116" s="352"/>
      <c r="JN116" s="352"/>
      <c r="JO116" s="352"/>
      <c r="JP116" s="352"/>
      <c r="JQ116" s="352"/>
      <c r="JR116" s="352"/>
      <c r="JS116" s="352"/>
      <c r="JT116" s="352"/>
      <c r="JU116" s="352"/>
      <c r="JV116" s="352"/>
      <c r="JW116" s="352"/>
      <c r="JX116" s="352"/>
      <c r="JY116" s="352"/>
      <c r="JZ116" s="352"/>
      <c r="KA116" s="352"/>
      <c r="KB116" s="352"/>
      <c r="KC116" s="352"/>
      <c r="KD116" s="352"/>
      <c r="KE116" s="352"/>
      <c r="KF116" s="352"/>
      <c r="KG116" s="352"/>
      <c r="KH116" s="352"/>
      <c r="KI116" s="352"/>
      <c r="KJ116" s="352"/>
      <c r="KK116" s="352"/>
      <c r="KL116" s="352"/>
      <c r="KM116" s="352"/>
      <c r="KN116" s="352"/>
      <c r="KO116" s="352"/>
      <c r="KP116" s="352"/>
      <c r="KQ116" s="352"/>
      <c r="KR116" s="352"/>
      <c r="KS116" s="352"/>
      <c r="KT116" s="352"/>
      <c r="KU116" s="352"/>
      <c r="KV116" s="352"/>
      <c r="KW116" s="352"/>
      <c r="KX116" s="352"/>
      <c r="KY116" s="352"/>
      <c r="KZ116" s="352"/>
      <c r="LA116" s="352"/>
      <c r="LB116" s="352"/>
      <c r="LC116" s="352"/>
      <c r="LD116" s="352"/>
      <c r="LE116" s="352"/>
      <c r="LF116" s="352"/>
      <c r="LG116" s="352"/>
      <c r="LH116" s="352"/>
      <c r="LI116" s="352"/>
      <c r="LJ116" s="352"/>
      <c r="LK116" s="352"/>
      <c r="LL116" s="352"/>
      <c r="LM116" s="352"/>
      <c r="LN116" s="352"/>
      <c r="LO116" s="352"/>
      <c r="LP116" s="352"/>
      <c r="LQ116" s="352"/>
      <c r="LR116" s="352"/>
      <c r="LS116" s="352"/>
      <c r="LT116" s="352"/>
      <c r="LU116" s="352"/>
      <c r="LV116" s="352"/>
      <c r="LW116" s="352"/>
    </row>
    <row r="117" spans="1:336" s="42" customFormat="1" x14ac:dyDescent="0.35">
      <c r="A117" s="118">
        <v>26</v>
      </c>
      <c r="B117" s="88" t="s">
        <v>94</v>
      </c>
      <c r="C117" s="88" t="s">
        <v>79</v>
      </c>
      <c r="D117" s="128">
        <v>1500</v>
      </c>
      <c r="E117" s="138">
        <v>1500</v>
      </c>
      <c r="F117" s="134">
        <v>1200</v>
      </c>
      <c r="G117" s="128">
        <v>1000</v>
      </c>
      <c r="H117" s="126">
        <f t="shared" si="50"/>
        <v>1300</v>
      </c>
      <c r="I117" s="126">
        <v>1000</v>
      </c>
      <c r="J117" s="128">
        <v>1000</v>
      </c>
      <c r="K117" s="128">
        <v>1200</v>
      </c>
      <c r="L117" s="128">
        <v>1300</v>
      </c>
      <c r="M117" s="128">
        <v>1500</v>
      </c>
      <c r="N117" s="126">
        <f t="shared" si="56"/>
        <v>1200</v>
      </c>
      <c r="O117" s="128">
        <v>1500</v>
      </c>
      <c r="P117" s="128">
        <v>1800</v>
      </c>
      <c r="Q117" s="128">
        <v>1800</v>
      </c>
      <c r="R117" s="128">
        <v>2000</v>
      </c>
      <c r="S117" s="126">
        <f t="shared" si="57"/>
        <v>1775</v>
      </c>
      <c r="T117" s="128">
        <v>2000</v>
      </c>
      <c r="U117" s="128">
        <v>2200</v>
      </c>
      <c r="V117" s="128">
        <v>2500</v>
      </c>
      <c r="W117" s="126">
        <f t="shared" si="58"/>
        <v>2233.3333333333335</v>
      </c>
      <c r="X117" s="128">
        <v>2200</v>
      </c>
      <c r="Y117" s="128">
        <v>2200</v>
      </c>
      <c r="Z117" s="128">
        <v>2000</v>
      </c>
      <c r="AA117" s="89">
        <v>1600</v>
      </c>
      <c r="AB117" s="126">
        <f t="shared" si="59"/>
        <v>2000</v>
      </c>
      <c r="AC117" s="140">
        <v>1200</v>
      </c>
      <c r="AD117" s="128">
        <f>'Agege Market'!AC31</f>
        <v>1200</v>
      </c>
      <c r="AE117" s="128">
        <f>'Agege Market'!AD31</f>
        <v>1200</v>
      </c>
      <c r="AF117" s="128">
        <f>'Agege Market'!AE31</f>
        <v>1200</v>
      </c>
      <c r="AG117" s="129">
        <f t="shared" si="52"/>
        <v>1200</v>
      </c>
      <c r="AH117" s="140">
        <f>'Agege Market'!AG31</f>
        <v>1200</v>
      </c>
      <c r="AI117" s="140">
        <f>'Agege Market'!AH31</f>
        <v>1000</v>
      </c>
      <c r="AJ117" s="140">
        <f>'Agege Market'!AI31</f>
        <v>1000</v>
      </c>
      <c r="AK117" s="140">
        <f>'Agege Market'!AJ31</f>
        <v>1000</v>
      </c>
      <c r="AL117" s="129">
        <f t="shared" si="60"/>
        <v>1050</v>
      </c>
      <c r="AM117" s="152">
        <f>'Agege Market'!AL31</f>
        <v>1000</v>
      </c>
      <c r="AN117" s="152">
        <f>'Agege Market'!AM31</f>
        <v>1000</v>
      </c>
      <c r="AO117" s="152">
        <f>'Agege Market'!AN31</f>
        <v>1000</v>
      </c>
      <c r="AP117" s="152">
        <f>'Agege Market'!AO31</f>
        <v>1000</v>
      </c>
      <c r="AQ117" s="323">
        <f t="shared" si="47"/>
        <v>1000</v>
      </c>
      <c r="AR117" s="152">
        <f>'Agege Market'!AQ31</f>
        <v>1000</v>
      </c>
      <c r="AS117" s="152">
        <f>'Agege Market'!AR31</f>
        <v>1000</v>
      </c>
      <c r="AT117" s="152">
        <f>'Agege Market'!AS31</f>
        <v>1000</v>
      </c>
      <c r="AU117" s="152">
        <f>'Agege Market'!AT31</f>
        <v>1000</v>
      </c>
      <c r="AV117" s="152">
        <f>'Agege Market'!AU31</f>
        <v>1000</v>
      </c>
      <c r="AW117" s="323">
        <f t="shared" si="48"/>
        <v>1000</v>
      </c>
      <c r="AX117" s="152">
        <f>'Agege Market'!AW31</f>
        <v>1200</v>
      </c>
      <c r="AY117" s="152">
        <f>'Agege Market'!AX31</f>
        <v>1000</v>
      </c>
      <c r="AZ117" s="152">
        <f>'Agege Market'!AY31</f>
        <v>1000</v>
      </c>
      <c r="BA117" s="152">
        <f>'Agege Market'!AZ31</f>
        <v>1200</v>
      </c>
      <c r="BB117" s="323">
        <f t="shared" si="61"/>
        <v>1100</v>
      </c>
      <c r="BC117" s="152">
        <f>'Agege Market'!BB31</f>
        <v>1200</v>
      </c>
      <c r="BD117" s="351">
        <f>'Agege Market'!BC31</f>
        <v>1200</v>
      </c>
      <c r="BE117" s="351">
        <f>'Agege Market'!BD31</f>
        <v>1200</v>
      </c>
      <c r="BF117" s="351">
        <f>'Agege Market'!BE31</f>
        <v>1200</v>
      </c>
      <c r="BG117" s="351">
        <f>'Agege Market'!BF31</f>
        <v>1200</v>
      </c>
      <c r="BH117" s="323">
        <f t="shared" si="49"/>
        <v>1200</v>
      </c>
      <c r="BI117" s="351">
        <f>'Agege Market'!BH31</f>
        <v>1200</v>
      </c>
      <c r="BJ117" s="351">
        <f>'Agege Market'!BI31</f>
        <v>1200</v>
      </c>
      <c r="BK117" s="351">
        <f>'Agege Market'!BJ31</f>
        <v>1200</v>
      </c>
      <c r="BL117" s="351">
        <f>'Agege Market'!BK31</f>
        <v>1200</v>
      </c>
      <c r="BM117" s="323">
        <f t="shared" si="62"/>
        <v>1200</v>
      </c>
      <c r="BN117" s="351">
        <f>'Agege Market'!BM31</f>
        <v>1200</v>
      </c>
      <c r="BO117" s="351">
        <f>'Agege Market'!BN31</f>
        <v>1000</v>
      </c>
      <c r="BP117" s="351">
        <f>'Agege Market'!BO31</f>
        <v>1000</v>
      </c>
      <c r="BQ117" s="351">
        <f>'Agege Market'!BP31</f>
        <v>1000</v>
      </c>
      <c r="BR117" s="323">
        <f t="shared" si="63"/>
        <v>1050</v>
      </c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352"/>
      <c r="DO117" s="352"/>
      <c r="DP117" s="352"/>
      <c r="DQ117" s="352"/>
      <c r="DR117" s="352"/>
      <c r="DS117" s="352"/>
      <c r="DT117" s="352"/>
      <c r="DU117" s="352"/>
      <c r="DV117" s="352"/>
      <c r="DW117" s="352"/>
      <c r="DX117" s="352"/>
      <c r="DY117" s="352"/>
      <c r="DZ117" s="352"/>
      <c r="EA117" s="352"/>
      <c r="EB117" s="352"/>
      <c r="EC117" s="352"/>
      <c r="ED117" s="352"/>
      <c r="EE117" s="352"/>
      <c r="EF117" s="352"/>
      <c r="EG117" s="352"/>
      <c r="EH117" s="352"/>
      <c r="EI117" s="352"/>
      <c r="EJ117" s="352"/>
      <c r="EK117" s="352"/>
      <c r="EL117" s="352"/>
      <c r="EM117" s="352"/>
      <c r="EN117" s="352"/>
      <c r="EO117" s="352"/>
      <c r="EP117" s="352"/>
      <c r="EQ117" s="352"/>
      <c r="ER117" s="352"/>
      <c r="ES117" s="352"/>
      <c r="ET117" s="352"/>
      <c r="EU117" s="352"/>
      <c r="EV117" s="352"/>
      <c r="EW117" s="352"/>
      <c r="EX117" s="352"/>
      <c r="EY117" s="352"/>
      <c r="EZ117" s="352"/>
      <c r="FA117" s="352"/>
      <c r="FB117" s="352"/>
      <c r="FC117" s="352"/>
      <c r="FD117" s="352"/>
      <c r="FE117" s="352"/>
      <c r="FF117" s="352"/>
      <c r="FG117" s="352"/>
      <c r="FH117" s="352"/>
      <c r="FI117" s="352"/>
      <c r="FJ117" s="352"/>
      <c r="FK117" s="352"/>
      <c r="FL117" s="352"/>
      <c r="FM117" s="352"/>
      <c r="FN117" s="352"/>
      <c r="FO117" s="352"/>
      <c r="FP117" s="352"/>
      <c r="FQ117" s="352"/>
      <c r="FR117" s="352"/>
      <c r="FS117" s="352"/>
      <c r="FT117" s="352"/>
      <c r="FU117" s="352"/>
      <c r="FV117" s="352"/>
      <c r="FW117" s="352"/>
      <c r="FX117" s="352"/>
      <c r="FY117" s="352"/>
      <c r="FZ117" s="352"/>
      <c r="GA117" s="352"/>
      <c r="GB117" s="352"/>
      <c r="GC117" s="352"/>
      <c r="GD117" s="352"/>
      <c r="GE117" s="352"/>
      <c r="GF117" s="352"/>
      <c r="GG117" s="352"/>
      <c r="GH117" s="352"/>
      <c r="GI117" s="352"/>
      <c r="GJ117" s="352"/>
      <c r="GK117" s="352"/>
      <c r="GL117" s="352"/>
      <c r="GM117" s="352"/>
      <c r="GN117" s="352"/>
      <c r="GO117" s="352"/>
      <c r="GP117" s="352"/>
      <c r="GQ117" s="352"/>
      <c r="GR117" s="352"/>
      <c r="GS117" s="352"/>
      <c r="GT117" s="352"/>
      <c r="GU117" s="352"/>
      <c r="GV117" s="352"/>
      <c r="GW117" s="352"/>
      <c r="GX117" s="352"/>
      <c r="GY117" s="352"/>
      <c r="GZ117" s="352"/>
      <c r="HA117" s="352"/>
      <c r="HB117" s="352"/>
      <c r="HC117" s="352"/>
      <c r="HD117" s="352"/>
      <c r="HE117" s="352"/>
      <c r="HF117" s="352"/>
      <c r="HG117" s="352"/>
      <c r="HH117" s="352"/>
      <c r="HI117" s="352"/>
      <c r="HJ117" s="352"/>
      <c r="HK117" s="352"/>
      <c r="HL117" s="352"/>
      <c r="HM117" s="352"/>
      <c r="HN117" s="352"/>
      <c r="HO117" s="352"/>
      <c r="HP117" s="352"/>
      <c r="HQ117" s="352"/>
      <c r="HR117" s="352"/>
      <c r="HS117" s="352"/>
      <c r="HT117" s="352"/>
      <c r="HU117" s="352"/>
      <c r="HV117" s="352"/>
      <c r="HW117" s="352"/>
      <c r="HX117" s="352"/>
      <c r="HY117" s="352"/>
      <c r="HZ117" s="352"/>
      <c r="IA117" s="352"/>
      <c r="IB117" s="352"/>
      <c r="IC117" s="352"/>
      <c r="ID117" s="352"/>
      <c r="IE117" s="352"/>
      <c r="IF117" s="352"/>
      <c r="IG117" s="352"/>
      <c r="IH117" s="352"/>
      <c r="II117" s="352"/>
      <c r="IJ117" s="352"/>
      <c r="IK117" s="352"/>
      <c r="IL117" s="352"/>
      <c r="IM117" s="352"/>
      <c r="IN117" s="352"/>
      <c r="IO117" s="352"/>
      <c r="IP117" s="352"/>
      <c r="IQ117" s="352"/>
      <c r="IR117" s="352"/>
      <c r="IS117" s="352"/>
      <c r="IT117" s="352"/>
      <c r="IU117" s="352"/>
      <c r="IV117" s="352"/>
      <c r="IW117" s="352"/>
      <c r="IX117" s="352"/>
      <c r="IY117" s="352"/>
      <c r="IZ117" s="352"/>
      <c r="JA117" s="352"/>
      <c r="JB117" s="352"/>
      <c r="JC117" s="352"/>
      <c r="JD117" s="352"/>
      <c r="JE117" s="352"/>
      <c r="JF117" s="352"/>
      <c r="JG117" s="352"/>
      <c r="JH117" s="352"/>
      <c r="JI117" s="352"/>
      <c r="JJ117" s="352"/>
      <c r="JK117" s="352"/>
      <c r="JL117" s="352"/>
      <c r="JM117" s="352"/>
      <c r="JN117" s="352"/>
      <c r="JO117" s="352"/>
      <c r="JP117" s="352"/>
      <c r="JQ117" s="352"/>
      <c r="JR117" s="352"/>
      <c r="JS117" s="352"/>
      <c r="JT117" s="352"/>
      <c r="JU117" s="352"/>
      <c r="JV117" s="352"/>
      <c r="JW117" s="352"/>
      <c r="JX117" s="352"/>
      <c r="JY117" s="352"/>
      <c r="JZ117" s="352"/>
      <c r="KA117" s="352"/>
      <c r="KB117" s="352"/>
      <c r="KC117" s="352"/>
      <c r="KD117" s="352"/>
      <c r="KE117" s="352"/>
      <c r="KF117" s="352"/>
      <c r="KG117" s="352"/>
      <c r="KH117" s="352"/>
      <c r="KI117" s="352"/>
      <c r="KJ117" s="352"/>
      <c r="KK117" s="352"/>
      <c r="KL117" s="352"/>
      <c r="KM117" s="352"/>
      <c r="KN117" s="352"/>
      <c r="KO117" s="352"/>
      <c r="KP117" s="352"/>
      <c r="KQ117" s="352"/>
      <c r="KR117" s="352"/>
      <c r="KS117" s="352"/>
      <c r="KT117" s="352"/>
      <c r="KU117" s="352"/>
      <c r="KV117" s="352"/>
      <c r="KW117" s="352"/>
      <c r="KX117" s="352"/>
      <c r="KY117" s="352"/>
      <c r="KZ117" s="352"/>
      <c r="LA117" s="352"/>
      <c r="LB117" s="352"/>
      <c r="LC117" s="352"/>
      <c r="LD117" s="352"/>
      <c r="LE117" s="352"/>
      <c r="LF117" s="352"/>
      <c r="LG117" s="352"/>
      <c r="LH117" s="352"/>
      <c r="LI117" s="352"/>
      <c r="LJ117" s="352"/>
      <c r="LK117" s="352"/>
      <c r="LL117" s="352"/>
      <c r="LM117" s="352"/>
      <c r="LN117" s="352"/>
      <c r="LO117" s="352"/>
      <c r="LP117" s="352"/>
      <c r="LQ117" s="352"/>
      <c r="LR117" s="352"/>
      <c r="LS117" s="352"/>
      <c r="LT117" s="352"/>
      <c r="LU117" s="352"/>
      <c r="LV117" s="352"/>
      <c r="LW117" s="352"/>
    </row>
    <row r="118" spans="1:336" s="42" customFormat="1" ht="16" thickBot="1" x14ac:dyDescent="0.4">
      <c r="A118" s="118">
        <v>27</v>
      </c>
      <c r="B118" s="257" t="s">
        <v>30</v>
      </c>
      <c r="C118" s="258" t="s">
        <v>80</v>
      </c>
      <c r="D118" s="125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40">
        <v>1000</v>
      </c>
      <c r="AD118" s="128">
        <f>'Agege Market'!AC32</f>
        <v>1000</v>
      </c>
      <c r="AE118" s="128">
        <f>'Agege Market'!AD32</f>
        <v>1000</v>
      </c>
      <c r="AF118" s="128">
        <f>'Agege Market'!AE32</f>
        <v>1000</v>
      </c>
      <c r="AG118" s="129">
        <f t="shared" si="52"/>
        <v>1000</v>
      </c>
      <c r="AH118" s="140">
        <f>'Agege Market'!AG32</f>
        <v>1000</v>
      </c>
      <c r="AI118" s="140">
        <f>'Agege Market'!AH32</f>
        <v>1000</v>
      </c>
      <c r="AJ118" s="140">
        <f>'Agege Market'!AI32</f>
        <v>500</v>
      </c>
      <c r="AK118" s="140">
        <f>'Agege Market'!AJ32</f>
        <v>500</v>
      </c>
      <c r="AL118" s="129">
        <f t="shared" si="60"/>
        <v>750</v>
      </c>
      <c r="AM118" s="152">
        <f>'Agege Market'!AL32</f>
        <v>500</v>
      </c>
      <c r="AN118" s="152">
        <f>'Agege Market'!AM32</f>
        <v>500</v>
      </c>
      <c r="AO118" s="152">
        <f>'Agege Market'!AN32</f>
        <v>500</v>
      </c>
      <c r="AP118" s="152">
        <f>'Agege Market'!AO32</f>
        <v>500</v>
      </c>
      <c r="AQ118" s="323">
        <f t="shared" si="47"/>
        <v>500</v>
      </c>
      <c r="AR118" s="152">
        <f>'Agege Market'!AQ32</f>
        <v>500</v>
      </c>
      <c r="AS118" s="152">
        <f>'Agege Market'!AR32</f>
        <v>500</v>
      </c>
      <c r="AT118" s="152">
        <f>'Agege Market'!AS32</f>
        <v>500</v>
      </c>
      <c r="AU118" s="152">
        <f>'Agege Market'!AT32</f>
        <v>500</v>
      </c>
      <c r="AV118" s="152">
        <f>'Agege Market'!AU32</f>
        <v>500</v>
      </c>
      <c r="AW118" s="323">
        <f t="shared" si="48"/>
        <v>500</v>
      </c>
      <c r="AX118" s="152">
        <f>'Agege Market'!AW32</f>
        <v>500</v>
      </c>
      <c r="AY118" s="152">
        <f>'Agege Market'!AX32</f>
        <v>500</v>
      </c>
      <c r="AZ118" s="152">
        <f>'Agege Market'!AY32</f>
        <v>500</v>
      </c>
      <c r="BA118" s="152">
        <f>'Agege Market'!AZ32</f>
        <v>500</v>
      </c>
      <c r="BB118" s="323">
        <f t="shared" si="61"/>
        <v>500</v>
      </c>
      <c r="BC118" s="152">
        <f>'Agege Market'!BB32</f>
        <v>500</v>
      </c>
      <c r="BD118" s="351">
        <f>'Agege Market'!BC32</f>
        <v>500</v>
      </c>
      <c r="BE118" s="351">
        <f>'Agege Market'!BD32</f>
        <v>500</v>
      </c>
      <c r="BF118" s="351">
        <f>'Agege Market'!BE32</f>
        <v>500</v>
      </c>
      <c r="BG118" s="351">
        <f>'Agege Market'!BF32</f>
        <v>500</v>
      </c>
      <c r="BH118" s="323">
        <f t="shared" si="49"/>
        <v>500</v>
      </c>
      <c r="BI118" s="351">
        <f>'Agege Market'!BH32</f>
        <v>500</v>
      </c>
      <c r="BJ118" s="351">
        <f>'Agege Market'!BI32</f>
        <v>500</v>
      </c>
      <c r="BK118" s="351">
        <f>'Agege Market'!BJ32</f>
        <v>500</v>
      </c>
      <c r="BL118" s="351">
        <f>'Agege Market'!BK32</f>
        <v>500</v>
      </c>
      <c r="BM118" s="323">
        <f t="shared" si="62"/>
        <v>500</v>
      </c>
      <c r="BN118" s="351">
        <f>'Agege Market'!BM32</f>
        <v>500</v>
      </c>
      <c r="BO118" s="351">
        <f>'Agege Market'!BN32</f>
        <v>500</v>
      </c>
      <c r="BP118" s="351">
        <f>'Agege Market'!BO32</f>
        <v>500</v>
      </c>
      <c r="BQ118" s="351">
        <f>'Agege Market'!BP32</f>
        <v>500</v>
      </c>
      <c r="BR118" s="323">
        <f t="shared" si="63"/>
        <v>500</v>
      </c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352"/>
      <c r="DO118" s="352"/>
      <c r="DP118" s="352"/>
      <c r="DQ118" s="352"/>
      <c r="DR118" s="352"/>
      <c r="DS118" s="352"/>
      <c r="DT118" s="352"/>
      <c r="DU118" s="352"/>
      <c r="DV118" s="352"/>
      <c r="DW118" s="352"/>
      <c r="DX118" s="352"/>
      <c r="DY118" s="352"/>
      <c r="DZ118" s="352"/>
      <c r="EA118" s="352"/>
      <c r="EB118" s="352"/>
      <c r="EC118" s="352"/>
      <c r="ED118" s="352"/>
      <c r="EE118" s="352"/>
      <c r="EF118" s="352"/>
      <c r="EG118" s="352"/>
      <c r="EH118" s="352"/>
      <c r="EI118" s="352"/>
      <c r="EJ118" s="352"/>
      <c r="EK118" s="352"/>
      <c r="EL118" s="352"/>
      <c r="EM118" s="352"/>
      <c r="EN118" s="352"/>
      <c r="EO118" s="352"/>
      <c r="EP118" s="352"/>
      <c r="EQ118" s="352"/>
      <c r="ER118" s="352"/>
      <c r="ES118" s="352"/>
      <c r="ET118" s="352"/>
      <c r="EU118" s="352"/>
      <c r="EV118" s="352"/>
      <c r="EW118" s="352"/>
      <c r="EX118" s="352"/>
      <c r="EY118" s="352"/>
      <c r="EZ118" s="352"/>
      <c r="FA118" s="352"/>
      <c r="FB118" s="352"/>
      <c r="FC118" s="352"/>
      <c r="FD118" s="352"/>
      <c r="FE118" s="352"/>
      <c r="FF118" s="352"/>
      <c r="FG118" s="352"/>
      <c r="FH118" s="352"/>
      <c r="FI118" s="352"/>
      <c r="FJ118" s="352"/>
      <c r="FK118" s="352"/>
      <c r="FL118" s="352"/>
      <c r="FM118" s="352"/>
      <c r="FN118" s="352"/>
      <c r="FO118" s="352"/>
      <c r="FP118" s="352"/>
      <c r="FQ118" s="352"/>
      <c r="FR118" s="352"/>
      <c r="FS118" s="352"/>
      <c r="FT118" s="352"/>
      <c r="FU118" s="352"/>
      <c r="FV118" s="352"/>
      <c r="FW118" s="352"/>
      <c r="FX118" s="352"/>
      <c r="FY118" s="352"/>
      <c r="FZ118" s="352"/>
      <c r="GA118" s="352"/>
      <c r="GB118" s="352"/>
      <c r="GC118" s="352"/>
      <c r="GD118" s="352"/>
      <c r="GE118" s="352"/>
      <c r="GF118" s="352"/>
      <c r="GG118" s="352"/>
      <c r="GH118" s="352"/>
      <c r="GI118" s="352"/>
      <c r="GJ118" s="352"/>
      <c r="GK118" s="352"/>
      <c r="GL118" s="352"/>
      <c r="GM118" s="352"/>
      <c r="GN118" s="352"/>
      <c r="GO118" s="352"/>
      <c r="GP118" s="352"/>
      <c r="GQ118" s="352"/>
      <c r="GR118" s="352"/>
      <c r="GS118" s="352"/>
      <c r="GT118" s="352"/>
      <c r="GU118" s="352"/>
      <c r="GV118" s="352"/>
      <c r="GW118" s="352"/>
      <c r="GX118" s="352"/>
      <c r="GY118" s="352"/>
      <c r="GZ118" s="352"/>
      <c r="HA118" s="352"/>
      <c r="HB118" s="352"/>
      <c r="HC118" s="352"/>
      <c r="HD118" s="352"/>
      <c r="HE118" s="352"/>
      <c r="HF118" s="352"/>
      <c r="HG118" s="352"/>
      <c r="HH118" s="352"/>
      <c r="HI118" s="352"/>
      <c r="HJ118" s="352"/>
      <c r="HK118" s="352"/>
      <c r="HL118" s="352"/>
      <c r="HM118" s="352"/>
      <c r="HN118" s="352"/>
      <c r="HO118" s="352"/>
      <c r="HP118" s="352"/>
      <c r="HQ118" s="352"/>
      <c r="HR118" s="352"/>
      <c r="HS118" s="352"/>
      <c r="HT118" s="352"/>
      <c r="HU118" s="352"/>
      <c r="HV118" s="352"/>
      <c r="HW118" s="352"/>
      <c r="HX118" s="352"/>
      <c r="HY118" s="352"/>
      <c r="HZ118" s="352"/>
      <c r="IA118" s="352"/>
      <c r="IB118" s="352"/>
      <c r="IC118" s="352"/>
      <c r="ID118" s="352"/>
      <c r="IE118" s="352"/>
      <c r="IF118" s="352"/>
      <c r="IG118" s="352"/>
      <c r="IH118" s="352"/>
      <c r="II118" s="352"/>
      <c r="IJ118" s="352"/>
      <c r="IK118" s="352"/>
      <c r="IL118" s="352"/>
      <c r="IM118" s="352"/>
      <c r="IN118" s="352"/>
      <c r="IO118" s="352"/>
      <c r="IP118" s="352"/>
      <c r="IQ118" s="352"/>
      <c r="IR118" s="352"/>
      <c r="IS118" s="352"/>
      <c r="IT118" s="352"/>
      <c r="IU118" s="352"/>
      <c r="IV118" s="352"/>
      <c r="IW118" s="352"/>
      <c r="IX118" s="352"/>
      <c r="IY118" s="352"/>
      <c r="IZ118" s="352"/>
      <c r="JA118" s="352"/>
      <c r="JB118" s="352"/>
      <c r="JC118" s="352"/>
      <c r="JD118" s="352"/>
      <c r="JE118" s="352"/>
      <c r="JF118" s="352"/>
      <c r="JG118" s="352"/>
      <c r="JH118" s="352"/>
      <c r="JI118" s="352"/>
      <c r="JJ118" s="352"/>
      <c r="JK118" s="352"/>
      <c r="JL118" s="352"/>
      <c r="JM118" s="352"/>
      <c r="JN118" s="352"/>
      <c r="JO118" s="352"/>
      <c r="JP118" s="352"/>
      <c r="JQ118" s="352"/>
      <c r="JR118" s="352"/>
      <c r="JS118" s="352"/>
      <c r="JT118" s="352"/>
      <c r="JU118" s="352"/>
      <c r="JV118" s="352"/>
      <c r="JW118" s="352"/>
      <c r="JX118" s="352"/>
      <c r="JY118" s="352"/>
      <c r="JZ118" s="352"/>
      <c r="KA118" s="352"/>
      <c r="KB118" s="352"/>
      <c r="KC118" s="352"/>
      <c r="KD118" s="352"/>
      <c r="KE118" s="352"/>
      <c r="KF118" s="352"/>
      <c r="KG118" s="352"/>
      <c r="KH118" s="352"/>
      <c r="KI118" s="352"/>
      <c r="KJ118" s="352"/>
      <c r="KK118" s="352"/>
      <c r="KL118" s="352"/>
      <c r="KM118" s="352"/>
      <c r="KN118" s="352"/>
      <c r="KO118" s="352"/>
      <c r="KP118" s="352"/>
      <c r="KQ118" s="352"/>
      <c r="KR118" s="352"/>
      <c r="KS118" s="352"/>
      <c r="KT118" s="352"/>
      <c r="KU118" s="352"/>
      <c r="KV118" s="352"/>
      <c r="KW118" s="352"/>
      <c r="KX118" s="352"/>
      <c r="KY118" s="352"/>
      <c r="KZ118" s="352"/>
      <c r="LA118" s="352"/>
      <c r="LB118" s="352"/>
      <c r="LC118" s="352"/>
      <c r="LD118" s="352"/>
      <c r="LE118" s="352"/>
      <c r="LF118" s="352"/>
      <c r="LG118" s="352"/>
      <c r="LH118" s="352"/>
      <c r="LI118" s="352"/>
      <c r="LJ118" s="352"/>
      <c r="LK118" s="352"/>
      <c r="LL118" s="352"/>
      <c r="LM118" s="352"/>
      <c r="LN118" s="352"/>
      <c r="LO118" s="352"/>
      <c r="LP118" s="352"/>
      <c r="LQ118" s="352"/>
      <c r="LR118" s="352"/>
      <c r="LS118" s="352"/>
      <c r="LT118" s="352"/>
      <c r="LU118" s="352"/>
      <c r="LV118" s="352"/>
      <c r="LW118" s="352"/>
    </row>
    <row r="119" spans="1:336" s="43" customFormat="1" ht="27.5" customHeight="1" thickBot="1" x14ac:dyDescent="0.5">
      <c r="A119" s="97"/>
      <c r="B119" s="244"/>
      <c r="C119" s="245"/>
      <c r="D119" s="407" t="s">
        <v>49</v>
      </c>
      <c r="E119" s="408"/>
      <c r="F119" s="408"/>
      <c r="G119" s="408"/>
      <c r="H119" s="409"/>
      <c r="I119" s="407" t="s">
        <v>50</v>
      </c>
      <c r="J119" s="408"/>
      <c r="K119" s="408"/>
      <c r="L119" s="408"/>
      <c r="M119" s="408"/>
      <c r="N119" s="410"/>
      <c r="O119" s="404" t="s">
        <v>51</v>
      </c>
      <c r="P119" s="405"/>
      <c r="Q119" s="405"/>
      <c r="R119" s="405"/>
      <c r="S119" s="406"/>
      <c r="T119" s="404" t="s">
        <v>52</v>
      </c>
      <c r="U119" s="405"/>
      <c r="V119" s="405"/>
      <c r="W119" s="406"/>
      <c r="X119" s="404" t="s">
        <v>53</v>
      </c>
      <c r="Y119" s="405"/>
      <c r="Z119" s="405"/>
      <c r="AA119" s="405"/>
      <c r="AB119" s="406"/>
      <c r="AC119" s="404" t="s">
        <v>54</v>
      </c>
      <c r="AD119" s="405"/>
      <c r="AE119" s="405"/>
      <c r="AF119" s="405"/>
      <c r="AG119" s="406"/>
      <c r="AH119" s="404" t="s">
        <v>197</v>
      </c>
      <c r="AI119" s="405"/>
      <c r="AJ119" s="405"/>
      <c r="AK119" s="405"/>
      <c r="AL119" s="406"/>
      <c r="AM119" s="404" t="s">
        <v>254</v>
      </c>
      <c r="AN119" s="405"/>
      <c r="AO119" s="405"/>
      <c r="AP119" s="405"/>
      <c r="AQ119" s="406"/>
      <c r="AR119" s="404" t="s">
        <v>296</v>
      </c>
      <c r="AS119" s="405"/>
      <c r="AT119" s="405"/>
      <c r="AU119" s="405"/>
      <c r="AV119" s="405"/>
      <c r="AW119" s="406"/>
      <c r="AX119" s="404" t="s">
        <v>346</v>
      </c>
      <c r="AY119" s="405"/>
      <c r="AZ119" s="405"/>
      <c r="BA119" s="405"/>
      <c r="BB119" s="406"/>
      <c r="BC119" s="404" t="s">
        <v>406</v>
      </c>
      <c r="BD119" s="405"/>
      <c r="BE119" s="405"/>
      <c r="BF119" s="405"/>
      <c r="BG119" s="405"/>
      <c r="BH119" s="406"/>
      <c r="BI119" s="404" t="s">
        <v>468</v>
      </c>
      <c r="BJ119" s="405"/>
      <c r="BK119" s="405"/>
      <c r="BL119" s="405"/>
      <c r="BM119" s="406"/>
      <c r="BN119" s="404" t="s">
        <v>524</v>
      </c>
      <c r="BO119" s="405"/>
      <c r="BP119" s="405"/>
      <c r="BQ119" s="405"/>
      <c r="BR119" s="406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353"/>
      <c r="DO119" s="353"/>
      <c r="DP119" s="353"/>
      <c r="DQ119" s="353"/>
      <c r="DR119" s="353"/>
      <c r="DS119" s="353"/>
      <c r="DT119" s="353"/>
      <c r="DU119" s="353"/>
      <c r="DV119" s="353"/>
      <c r="DW119" s="353"/>
      <c r="DX119" s="353"/>
      <c r="DY119" s="353"/>
      <c r="DZ119" s="353"/>
      <c r="EA119" s="353"/>
      <c r="EB119" s="353"/>
      <c r="EC119" s="353"/>
      <c r="ED119" s="353"/>
      <c r="EE119" s="353"/>
      <c r="EF119" s="353"/>
      <c r="EG119" s="353"/>
      <c r="EH119" s="353"/>
      <c r="EI119" s="353"/>
      <c r="EJ119" s="353"/>
      <c r="EK119" s="353"/>
      <c r="EL119" s="353"/>
      <c r="EM119" s="353"/>
      <c r="EN119" s="353"/>
      <c r="EO119" s="353"/>
      <c r="EP119" s="353"/>
      <c r="EQ119" s="353"/>
      <c r="ER119" s="353"/>
      <c r="ES119" s="353"/>
      <c r="ET119" s="353"/>
      <c r="EU119" s="353"/>
      <c r="EV119" s="353"/>
      <c r="EW119" s="353"/>
      <c r="EX119" s="353"/>
      <c r="EY119" s="353"/>
      <c r="EZ119" s="353"/>
      <c r="FA119" s="353"/>
      <c r="FB119" s="353"/>
      <c r="FC119" s="353"/>
      <c r="FD119" s="353"/>
      <c r="FE119" s="353"/>
      <c r="FF119" s="353"/>
      <c r="FG119" s="353"/>
      <c r="FH119" s="353"/>
      <c r="FI119" s="353"/>
      <c r="FJ119" s="353"/>
      <c r="FK119" s="353"/>
      <c r="FL119" s="353"/>
      <c r="FM119" s="353"/>
      <c r="FN119" s="353"/>
      <c r="FO119" s="353"/>
      <c r="FP119" s="353"/>
      <c r="FQ119" s="353"/>
      <c r="FR119" s="353"/>
      <c r="FS119" s="353"/>
      <c r="FT119" s="353"/>
      <c r="FU119" s="353"/>
      <c r="FV119" s="353"/>
      <c r="FW119" s="353"/>
      <c r="FX119" s="353"/>
      <c r="FY119" s="353"/>
      <c r="FZ119" s="353"/>
      <c r="GA119" s="353"/>
      <c r="GB119" s="353"/>
      <c r="GC119" s="353"/>
      <c r="GD119" s="353"/>
      <c r="GE119" s="353"/>
      <c r="GF119" s="353"/>
      <c r="GG119" s="353"/>
      <c r="GH119" s="353"/>
      <c r="GI119" s="353"/>
      <c r="GJ119" s="353"/>
      <c r="GK119" s="353"/>
      <c r="GL119" s="353"/>
      <c r="GM119" s="353"/>
      <c r="GN119" s="353"/>
      <c r="GO119" s="353"/>
      <c r="GP119" s="353"/>
      <c r="GQ119" s="353"/>
      <c r="GR119" s="353"/>
      <c r="GS119" s="353"/>
      <c r="GT119" s="353"/>
      <c r="GU119" s="353"/>
      <c r="GV119" s="353"/>
      <c r="GW119" s="353"/>
      <c r="GX119" s="353"/>
      <c r="GY119" s="353"/>
      <c r="GZ119" s="353"/>
      <c r="HA119" s="353"/>
      <c r="HB119" s="353"/>
      <c r="HC119" s="353"/>
      <c r="HD119" s="353"/>
      <c r="HE119" s="353"/>
      <c r="HF119" s="353"/>
      <c r="HG119" s="353"/>
      <c r="HH119" s="353"/>
      <c r="HI119" s="353"/>
      <c r="HJ119" s="353"/>
      <c r="HK119" s="353"/>
      <c r="HL119" s="353"/>
      <c r="HM119" s="353"/>
      <c r="HN119" s="353"/>
      <c r="HO119" s="353"/>
      <c r="HP119" s="353"/>
      <c r="HQ119" s="353"/>
      <c r="HR119" s="353"/>
      <c r="HS119" s="353"/>
      <c r="HT119" s="353"/>
      <c r="HU119" s="353"/>
      <c r="HV119" s="353"/>
      <c r="HW119" s="353"/>
      <c r="HX119" s="353"/>
      <c r="HY119" s="353"/>
      <c r="HZ119" s="353"/>
      <c r="IA119" s="353"/>
      <c r="IB119" s="353"/>
      <c r="IC119" s="353"/>
      <c r="ID119" s="353"/>
      <c r="IE119" s="353"/>
      <c r="IF119" s="353"/>
      <c r="IG119" s="353"/>
      <c r="IH119" s="353"/>
      <c r="II119" s="353"/>
      <c r="IJ119" s="353"/>
      <c r="IK119" s="353"/>
      <c r="IL119" s="353"/>
      <c r="IM119" s="353"/>
      <c r="IN119" s="353"/>
      <c r="IO119" s="353"/>
      <c r="IP119" s="353"/>
      <c r="IQ119" s="353"/>
      <c r="IR119" s="353"/>
      <c r="IS119" s="353"/>
      <c r="IT119" s="353"/>
      <c r="IU119" s="353"/>
      <c r="IV119" s="353"/>
      <c r="IW119" s="353"/>
      <c r="IX119" s="353"/>
      <c r="IY119" s="353"/>
      <c r="IZ119" s="353"/>
      <c r="JA119" s="353"/>
      <c r="JB119" s="353"/>
      <c r="JC119" s="353"/>
      <c r="JD119" s="353"/>
      <c r="JE119" s="353"/>
      <c r="JF119" s="353"/>
      <c r="JG119" s="353"/>
      <c r="JH119" s="353"/>
      <c r="JI119" s="353"/>
      <c r="JJ119" s="353"/>
      <c r="JK119" s="353"/>
      <c r="JL119" s="353"/>
      <c r="JM119" s="353"/>
      <c r="JN119" s="353"/>
      <c r="JO119" s="353"/>
      <c r="JP119" s="353"/>
      <c r="JQ119" s="353"/>
      <c r="JR119" s="353"/>
      <c r="JS119" s="353"/>
      <c r="JT119" s="353"/>
      <c r="JU119" s="353"/>
      <c r="JV119" s="353"/>
      <c r="JW119" s="353"/>
      <c r="JX119" s="353"/>
      <c r="JY119" s="353"/>
      <c r="JZ119" s="353"/>
      <c r="KA119" s="353"/>
      <c r="KB119" s="353"/>
      <c r="KC119" s="353"/>
      <c r="KD119" s="353"/>
      <c r="KE119" s="353"/>
      <c r="KF119" s="353"/>
      <c r="KG119" s="353"/>
      <c r="KH119" s="353"/>
      <c r="KI119" s="353"/>
      <c r="KJ119" s="353"/>
      <c r="KK119" s="353"/>
      <c r="KL119" s="353"/>
      <c r="KM119" s="353"/>
      <c r="KN119" s="353"/>
      <c r="KO119" s="353"/>
      <c r="KP119" s="353"/>
      <c r="KQ119" s="353"/>
      <c r="KR119" s="353"/>
      <c r="KS119" s="353"/>
      <c r="KT119" s="353"/>
      <c r="KU119" s="353"/>
      <c r="KV119" s="353"/>
      <c r="KW119" s="353"/>
      <c r="KX119" s="353"/>
      <c r="KY119" s="353"/>
      <c r="KZ119" s="353"/>
      <c r="LA119" s="353"/>
      <c r="LB119" s="353"/>
      <c r="LC119" s="353"/>
      <c r="LD119" s="353"/>
      <c r="LE119" s="353"/>
      <c r="LF119" s="353"/>
      <c r="LG119" s="353"/>
      <c r="LH119" s="353"/>
      <c r="LI119" s="353"/>
      <c r="LJ119" s="353"/>
      <c r="LK119" s="353"/>
      <c r="LL119" s="353"/>
      <c r="LM119" s="353"/>
      <c r="LN119" s="353"/>
      <c r="LO119" s="353"/>
      <c r="LP119" s="353"/>
      <c r="LQ119" s="353"/>
      <c r="LR119" s="353"/>
      <c r="LS119" s="353"/>
      <c r="LT119" s="353"/>
      <c r="LU119" s="353"/>
      <c r="LV119" s="353"/>
      <c r="LW119" s="353"/>
    </row>
    <row r="120" spans="1:336" s="173" customFormat="1" ht="28" customHeight="1" x14ac:dyDescent="0.35">
      <c r="A120" s="92" t="s">
        <v>44</v>
      </c>
      <c r="B120" s="92" t="s">
        <v>6</v>
      </c>
      <c r="C120" s="92"/>
      <c r="D120" s="110" t="s">
        <v>38</v>
      </c>
      <c r="E120" s="110" t="s">
        <v>8</v>
      </c>
      <c r="F120" s="110" t="s">
        <v>9</v>
      </c>
      <c r="G120" s="110" t="s">
        <v>10</v>
      </c>
      <c r="H120" s="174" t="s">
        <v>31</v>
      </c>
      <c r="I120" s="110" t="s">
        <v>7</v>
      </c>
      <c r="J120" s="110" t="s">
        <v>8</v>
      </c>
      <c r="K120" s="110" t="s">
        <v>9</v>
      </c>
      <c r="L120" s="110" t="s">
        <v>10</v>
      </c>
      <c r="M120" s="110" t="s">
        <v>29</v>
      </c>
      <c r="N120" s="174" t="s">
        <v>32</v>
      </c>
      <c r="O120" s="110" t="s">
        <v>7</v>
      </c>
      <c r="P120" s="110" t="s">
        <v>8</v>
      </c>
      <c r="Q120" s="110" t="s">
        <v>9</v>
      </c>
      <c r="R120" s="110" t="s">
        <v>10</v>
      </c>
      <c r="S120" s="174" t="s">
        <v>33</v>
      </c>
      <c r="T120" s="110" t="s">
        <v>7</v>
      </c>
      <c r="U120" s="110" t="s">
        <v>8</v>
      </c>
      <c r="V120" s="110" t="s">
        <v>9</v>
      </c>
      <c r="W120" s="174" t="s">
        <v>34</v>
      </c>
      <c r="X120" s="110" t="s">
        <v>7</v>
      </c>
      <c r="Y120" s="110" t="s">
        <v>8</v>
      </c>
      <c r="Z120" s="110" t="s">
        <v>9</v>
      </c>
      <c r="AA120" s="110" t="s">
        <v>10</v>
      </c>
      <c r="AB120" s="174" t="s">
        <v>35</v>
      </c>
      <c r="AC120" s="175" t="s">
        <v>7</v>
      </c>
      <c r="AD120" s="110" t="s">
        <v>8</v>
      </c>
      <c r="AE120" s="110" t="s">
        <v>9</v>
      </c>
      <c r="AF120" s="110" t="s">
        <v>10</v>
      </c>
      <c r="AG120" s="174" t="s">
        <v>37</v>
      </c>
      <c r="AH120" s="175" t="s">
        <v>7</v>
      </c>
      <c r="AI120" s="110" t="s">
        <v>8</v>
      </c>
      <c r="AJ120" s="110" t="s">
        <v>9</v>
      </c>
      <c r="AK120" s="110" t="s">
        <v>10</v>
      </c>
      <c r="AL120" s="162" t="s">
        <v>353</v>
      </c>
      <c r="AM120" s="175" t="s">
        <v>7</v>
      </c>
      <c r="AN120" s="110" t="s">
        <v>8</v>
      </c>
      <c r="AO120" s="110" t="s">
        <v>9</v>
      </c>
      <c r="AP120" s="110" t="s">
        <v>10</v>
      </c>
      <c r="AQ120" s="322" t="s">
        <v>272</v>
      </c>
      <c r="AR120" s="175" t="s">
        <v>7</v>
      </c>
      <c r="AS120" s="110" t="s">
        <v>8</v>
      </c>
      <c r="AT120" s="110" t="s">
        <v>9</v>
      </c>
      <c r="AU120" s="110" t="s">
        <v>10</v>
      </c>
      <c r="AV120" s="110" t="s">
        <v>29</v>
      </c>
      <c r="AW120" s="322" t="s">
        <v>352</v>
      </c>
      <c r="AX120" s="175" t="s">
        <v>7</v>
      </c>
      <c r="AY120" s="110" t="s">
        <v>8</v>
      </c>
      <c r="AZ120" s="110" t="s">
        <v>9</v>
      </c>
      <c r="BA120" s="110" t="s">
        <v>10</v>
      </c>
      <c r="BB120" s="174" t="s">
        <v>351</v>
      </c>
      <c r="BC120" s="175" t="s">
        <v>7</v>
      </c>
      <c r="BD120" s="110" t="s">
        <v>8</v>
      </c>
      <c r="BE120" s="110" t="s">
        <v>9</v>
      </c>
      <c r="BF120" s="110" t="s">
        <v>10</v>
      </c>
      <c r="BG120" s="110" t="s">
        <v>29</v>
      </c>
      <c r="BH120" s="322" t="s">
        <v>407</v>
      </c>
      <c r="BI120" s="175" t="s">
        <v>7</v>
      </c>
      <c r="BJ120" s="110" t="s">
        <v>8</v>
      </c>
      <c r="BK120" s="110" t="s">
        <v>9</v>
      </c>
      <c r="BL120" s="110" t="s">
        <v>10</v>
      </c>
      <c r="BM120" s="322" t="s">
        <v>469</v>
      </c>
      <c r="BN120" s="175" t="s">
        <v>7</v>
      </c>
      <c r="BO120" s="110" t="s">
        <v>8</v>
      </c>
      <c r="BP120" s="110" t="s">
        <v>9</v>
      </c>
      <c r="BQ120" s="110" t="s">
        <v>10</v>
      </c>
      <c r="BR120" s="322" t="s">
        <v>525</v>
      </c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358"/>
      <c r="DO120" s="358"/>
      <c r="DP120" s="358"/>
      <c r="DQ120" s="358"/>
      <c r="DR120" s="358"/>
      <c r="DS120" s="358"/>
      <c r="DT120" s="358"/>
      <c r="DU120" s="358"/>
      <c r="DV120" s="358"/>
      <c r="DW120" s="358"/>
      <c r="DX120" s="358"/>
      <c r="DY120" s="358"/>
      <c r="DZ120" s="358"/>
      <c r="EA120" s="358"/>
      <c r="EB120" s="358"/>
      <c r="EC120" s="358"/>
      <c r="ED120" s="358"/>
      <c r="EE120" s="358"/>
      <c r="EF120" s="358"/>
      <c r="EG120" s="358"/>
      <c r="EH120" s="358"/>
      <c r="EI120" s="358"/>
      <c r="EJ120" s="358"/>
      <c r="EK120" s="358"/>
      <c r="EL120" s="358"/>
      <c r="EM120" s="358"/>
      <c r="EN120" s="358"/>
      <c r="EO120" s="358"/>
      <c r="EP120" s="358"/>
      <c r="EQ120" s="358"/>
      <c r="ER120" s="358"/>
      <c r="ES120" s="358"/>
      <c r="ET120" s="358"/>
      <c r="EU120" s="358"/>
      <c r="EV120" s="358"/>
      <c r="EW120" s="358"/>
      <c r="EX120" s="358"/>
      <c r="EY120" s="358"/>
      <c r="EZ120" s="358"/>
      <c r="FA120" s="358"/>
      <c r="FB120" s="358"/>
      <c r="FC120" s="358"/>
      <c r="FD120" s="358"/>
      <c r="FE120" s="358"/>
      <c r="FF120" s="358"/>
      <c r="FG120" s="358"/>
      <c r="FH120" s="358"/>
      <c r="FI120" s="358"/>
      <c r="FJ120" s="358"/>
      <c r="FK120" s="358"/>
      <c r="FL120" s="358"/>
      <c r="FM120" s="358"/>
      <c r="FN120" s="358"/>
      <c r="FO120" s="358"/>
      <c r="FP120" s="358"/>
      <c r="FQ120" s="358"/>
      <c r="FR120" s="358"/>
      <c r="FS120" s="358"/>
      <c r="FT120" s="358"/>
      <c r="FU120" s="358"/>
      <c r="FV120" s="358"/>
      <c r="FW120" s="358"/>
      <c r="FX120" s="358"/>
      <c r="FY120" s="358"/>
      <c r="FZ120" s="358"/>
      <c r="GA120" s="358"/>
      <c r="GB120" s="358"/>
      <c r="GC120" s="358"/>
      <c r="GD120" s="358"/>
      <c r="GE120" s="358"/>
      <c r="GF120" s="358"/>
      <c r="GG120" s="358"/>
      <c r="GH120" s="358"/>
      <c r="GI120" s="358"/>
      <c r="GJ120" s="358"/>
      <c r="GK120" s="358"/>
      <c r="GL120" s="358"/>
      <c r="GM120" s="358"/>
      <c r="GN120" s="358"/>
      <c r="GO120" s="358"/>
      <c r="GP120" s="358"/>
      <c r="GQ120" s="358"/>
      <c r="GR120" s="358"/>
      <c r="GS120" s="358"/>
      <c r="GT120" s="358"/>
      <c r="GU120" s="358"/>
      <c r="GV120" s="358"/>
      <c r="GW120" s="358"/>
      <c r="GX120" s="358"/>
      <c r="GY120" s="358"/>
      <c r="GZ120" s="358"/>
      <c r="HA120" s="358"/>
      <c r="HB120" s="358"/>
      <c r="HC120" s="358"/>
      <c r="HD120" s="358"/>
      <c r="HE120" s="358"/>
      <c r="HF120" s="358"/>
      <c r="HG120" s="358"/>
      <c r="HH120" s="358"/>
      <c r="HI120" s="358"/>
      <c r="HJ120" s="358"/>
      <c r="HK120" s="358"/>
      <c r="HL120" s="358"/>
      <c r="HM120" s="358"/>
      <c r="HN120" s="358"/>
      <c r="HO120" s="358"/>
      <c r="HP120" s="358"/>
      <c r="HQ120" s="358"/>
      <c r="HR120" s="358"/>
      <c r="HS120" s="358"/>
      <c r="HT120" s="358"/>
      <c r="HU120" s="358"/>
      <c r="HV120" s="358"/>
      <c r="HW120" s="358"/>
      <c r="HX120" s="358"/>
      <c r="HY120" s="358"/>
      <c r="HZ120" s="358"/>
      <c r="IA120" s="358"/>
      <c r="IB120" s="358"/>
      <c r="IC120" s="358"/>
      <c r="ID120" s="358"/>
      <c r="IE120" s="358"/>
      <c r="IF120" s="358"/>
      <c r="IG120" s="358"/>
      <c r="IH120" s="358"/>
      <c r="II120" s="358"/>
      <c r="IJ120" s="358"/>
      <c r="IK120" s="358"/>
      <c r="IL120" s="358"/>
      <c r="IM120" s="358"/>
      <c r="IN120" s="358"/>
      <c r="IO120" s="358"/>
      <c r="IP120" s="358"/>
      <c r="IQ120" s="358"/>
      <c r="IR120" s="358"/>
      <c r="IS120" s="358"/>
      <c r="IT120" s="358"/>
      <c r="IU120" s="358"/>
      <c r="IV120" s="358"/>
      <c r="IW120" s="358"/>
      <c r="IX120" s="358"/>
      <c r="IY120" s="358"/>
      <c r="IZ120" s="358"/>
      <c r="JA120" s="358"/>
      <c r="JB120" s="358"/>
      <c r="JC120" s="358"/>
      <c r="JD120" s="358"/>
      <c r="JE120" s="358"/>
      <c r="JF120" s="358"/>
      <c r="JG120" s="358"/>
      <c r="JH120" s="358"/>
      <c r="JI120" s="358"/>
      <c r="JJ120" s="358"/>
      <c r="JK120" s="358"/>
      <c r="JL120" s="358"/>
      <c r="JM120" s="358"/>
      <c r="JN120" s="358"/>
      <c r="JO120" s="358"/>
      <c r="JP120" s="358"/>
      <c r="JQ120" s="358"/>
      <c r="JR120" s="358"/>
      <c r="JS120" s="358"/>
      <c r="JT120" s="358"/>
      <c r="JU120" s="358"/>
      <c r="JV120" s="358"/>
      <c r="JW120" s="358"/>
      <c r="JX120" s="358"/>
      <c r="JY120" s="358"/>
      <c r="JZ120" s="358"/>
      <c r="KA120" s="358"/>
      <c r="KB120" s="358"/>
      <c r="KC120" s="358"/>
      <c r="KD120" s="358"/>
      <c r="KE120" s="358"/>
      <c r="KF120" s="358"/>
      <c r="KG120" s="358"/>
      <c r="KH120" s="358"/>
      <c r="KI120" s="358"/>
      <c r="KJ120" s="358"/>
      <c r="KK120" s="358"/>
      <c r="KL120" s="358"/>
      <c r="KM120" s="358"/>
      <c r="KN120" s="358"/>
      <c r="KO120" s="358"/>
      <c r="KP120" s="358"/>
      <c r="KQ120" s="358"/>
      <c r="KR120" s="358"/>
      <c r="KS120" s="358"/>
      <c r="KT120" s="358"/>
      <c r="KU120" s="358"/>
      <c r="KV120" s="358"/>
      <c r="KW120" s="358"/>
      <c r="KX120" s="358"/>
      <c r="KY120" s="358"/>
      <c r="KZ120" s="358"/>
      <c r="LA120" s="358"/>
      <c r="LB120" s="358"/>
      <c r="LC120" s="358"/>
      <c r="LD120" s="358"/>
      <c r="LE120" s="358"/>
      <c r="LF120" s="358"/>
      <c r="LG120" s="358"/>
      <c r="LH120" s="358"/>
      <c r="LI120" s="358"/>
      <c r="LJ120" s="358"/>
      <c r="LK120" s="358"/>
      <c r="LL120" s="358"/>
      <c r="LM120" s="358"/>
      <c r="LN120" s="358"/>
      <c r="LO120" s="358"/>
      <c r="LP120" s="358"/>
      <c r="LQ120" s="358"/>
      <c r="LR120" s="358"/>
      <c r="LS120" s="358"/>
      <c r="LT120" s="358"/>
      <c r="LU120" s="358"/>
      <c r="LV120" s="358"/>
      <c r="LW120" s="358"/>
      <c r="LX120" s="355"/>
    </row>
    <row r="121" spans="1:336" s="44" customFormat="1" x14ac:dyDescent="0.35">
      <c r="A121" s="324">
        <v>1</v>
      </c>
      <c r="B121" s="258" t="s">
        <v>82</v>
      </c>
      <c r="C121" s="258" t="s">
        <v>81</v>
      </c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40">
        <v>80000</v>
      </c>
      <c r="AD121" s="128">
        <f>'Sabo Market'!AC6</f>
        <v>68000</v>
      </c>
      <c r="AE121" s="128">
        <f>'Sabo Market'!AD6</f>
        <v>78000</v>
      </c>
      <c r="AF121" s="128">
        <f>'Sabo Market'!AE6</f>
        <v>76000</v>
      </c>
      <c r="AG121" s="128">
        <f>AVERAGE(AC121:AF121)</f>
        <v>75500</v>
      </c>
      <c r="AH121" s="140">
        <f>'Sabo Market'!AG6</f>
        <v>76000</v>
      </c>
      <c r="AI121" s="140">
        <f>'Sabo Market'!AH6</f>
        <v>78000</v>
      </c>
      <c r="AJ121" s="140">
        <f>'Sabo Market'!AI6</f>
        <v>76000</v>
      </c>
      <c r="AK121" s="140">
        <f>'Sabo Market'!AJ6</f>
        <v>75500</v>
      </c>
      <c r="AL121" s="128">
        <f t="shared" ref="AL121:AL137" si="64">AVERAGE(AH121:AK121)</f>
        <v>76375</v>
      </c>
      <c r="AM121" s="152">
        <f>'Sabo Market'!AL6</f>
        <v>65000</v>
      </c>
      <c r="AN121" s="152">
        <f>'Sabo Market'!AM6</f>
        <v>62000</v>
      </c>
      <c r="AO121" s="152">
        <f>'Sabo Market'!AN6</f>
        <v>77000</v>
      </c>
      <c r="AP121" s="152">
        <f>'Sabo Market'!AO6</f>
        <v>77000</v>
      </c>
      <c r="AQ121" s="144">
        <f>AVERAGE(AM121:AP121)</f>
        <v>70250</v>
      </c>
      <c r="AR121" s="152">
        <f>'Sabo Market'!AQ6</f>
        <v>78000</v>
      </c>
      <c r="AS121" s="152">
        <f>'Sabo Market'!AR6</f>
        <v>78000</v>
      </c>
      <c r="AT121" s="152">
        <f>'Sabo Market'!AS6</f>
        <v>80000</v>
      </c>
      <c r="AU121" s="152">
        <f>'Sabo Market'!AT6</f>
        <v>80000</v>
      </c>
      <c r="AV121" s="152">
        <f>'Sabo Market'!AU6</f>
        <v>80000</v>
      </c>
      <c r="AW121" s="144">
        <f>AVERAGE(AR121:AV121)</f>
        <v>79200</v>
      </c>
      <c r="AX121" s="152">
        <f>'Sabo Market'!AW6</f>
        <v>80000</v>
      </c>
      <c r="AY121" s="152">
        <f>'Sabo Market'!AX6</f>
        <v>80000</v>
      </c>
      <c r="AZ121" s="152">
        <f>'Sabo Market'!AY6</f>
        <v>55000</v>
      </c>
      <c r="BA121" s="152">
        <f>'Sabo Market'!AZ6</f>
        <v>60000</v>
      </c>
      <c r="BB121" s="144">
        <f t="shared" ref="BB121:BB147" si="65">AVERAGE(AX121:BA121)</f>
        <v>68750</v>
      </c>
      <c r="BC121" s="152">
        <f>'Sabo Market'!BB6</f>
        <v>66000</v>
      </c>
      <c r="BD121" s="351">
        <f>'Sabo Market'!BC6</f>
        <v>65000</v>
      </c>
      <c r="BE121" s="351">
        <f>'Sabo Market'!BD6</f>
        <v>65000</v>
      </c>
      <c r="BF121" s="351">
        <f>'Sabo Market'!BE6</f>
        <v>66000</v>
      </c>
      <c r="BG121" s="351">
        <f>'Sabo Market'!BF6</f>
        <v>66000</v>
      </c>
      <c r="BH121" s="323">
        <f t="shared" ref="BH121:BH147" si="66">AVERAGE(BC121:BG121)</f>
        <v>65600</v>
      </c>
      <c r="BI121" s="351">
        <f>'Sabo Market'!BH6</f>
        <v>66000</v>
      </c>
      <c r="BJ121" s="351">
        <f>'Sabo Market'!BI6</f>
        <v>65000</v>
      </c>
      <c r="BK121" s="351">
        <f>'Sabo Market'!BJ6</f>
        <v>65000</v>
      </c>
      <c r="BL121" s="351">
        <f>'Sabo Market'!BK6</f>
        <v>65000</v>
      </c>
      <c r="BM121" s="323">
        <f t="shared" ref="BM121:BM136" si="67">AVERAGE(BI121:BL121)</f>
        <v>65250</v>
      </c>
      <c r="BN121" s="351">
        <f>'Sabo Market'!BM6</f>
        <v>66000</v>
      </c>
      <c r="BO121" s="351">
        <f>'Sabo Market'!BN6</f>
        <v>63000</v>
      </c>
      <c r="BP121" s="351">
        <f>'Sabo Market'!BO6</f>
        <v>63000</v>
      </c>
      <c r="BQ121" s="351">
        <f>'Sabo Market'!BP6</f>
        <v>63000</v>
      </c>
      <c r="BR121" s="323">
        <f t="shared" ref="BR121:BR136" si="68">AVERAGE(BN121:BQ121)</f>
        <v>63750</v>
      </c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352"/>
      <c r="DO121" s="352"/>
      <c r="DP121" s="352"/>
      <c r="DQ121" s="352"/>
      <c r="DR121" s="352"/>
      <c r="DS121" s="352"/>
      <c r="DT121" s="352"/>
      <c r="DU121" s="352"/>
      <c r="DV121" s="352"/>
      <c r="DW121" s="352"/>
      <c r="DX121" s="352"/>
      <c r="DY121" s="352"/>
      <c r="DZ121" s="352"/>
      <c r="EA121" s="352"/>
      <c r="EB121" s="352"/>
      <c r="EC121" s="352"/>
      <c r="ED121" s="352"/>
      <c r="EE121" s="352"/>
      <c r="EF121" s="352"/>
      <c r="EG121" s="352"/>
      <c r="EH121" s="352"/>
      <c r="EI121" s="352"/>
      <c r="EJ121" s="352"/>
      <c r="EK121" s="352"/>
      <c r="EL121" s="352"/>
      <c r="EM121" s="352"/>
      <c r="EN121" s="352"/>
      <c r="EO121" s="352"/>
      <c r="EP121" s="352"/>
      <c r="EQ121" s="352"/>
      <c r="ER121" s="352"/>
      <c r="ES121" s="352"/>
      <c r="ET121" s="352"/>
      <c r="EU121" s="352"/>
      <c r="EV121" s="352"/>
      <c r="EW121" s="352"/>
      <c r="EX121" s="352"/>
      <c r="EY121" s="352"/>
      <c r="EZ121" s="352"/>
      <c r="FA121" s="352"/>
      <c r="FB121" s="352"/>
      <c r="FC121" s="352"/>
      <c r="FD121" s="352"/>
      <c r="FE121" s="352"/>
      <c r="FF121" s="352"/>
      <c r="FG121" s="352"/>
      <c r="FH121" s="352"/>
      <c r="FI121" s="352"/>
      <c r="FJ121" s="352"/>
      <c r="FK121" s="352"/>
      <c r="FL121" s="352"/>
      <c r="FM121" s="352"/>
      <c r="FN121" s="352"/>
      <c r="FO121" s="352"/>
      <c r="FP121" s="352"/>
      <c r="FQ121" s="352"/>
      <c r="FR121" s="352"/>
      <c r="FS121" s="352"/>
      <c r="FT121" s="352"/>
      <c r="FU121" s="352"/>
      <c r="FV121" s="352"/>
      <c r="FW121" s="352"/>
      <c r="FX121" s="352"/>
      <c r="FY121" s="352"/>
      <c r="FZ121" s="352"/>
      <c r="GA121" s="352"/>
      <c r="GB121" s="352"/>
      <c r="GC121" s="352"/>
      <c r="GD121" s="352"/>
      <c r="GE121" s="352"/>
      <c r="GF121" s="352"/>
      <c r="GG121" s="352"/>
      <c r="GH121" s="352"/>
      <c r="GI121" s="352"/>
      <c r="GJ121" s="352"/>
      <c r="GK121" s="352"/>
      <c r="GL121" s="352"/>
      <c r="GM121" s="352"/>
      <c r="GN121" s="352"/>
      <c r="GO121" s="352"/>
      <c r="GP121" s="352"/>
      <c r="GQ121" s="352"/>
      <c r="GR121" s="352"/>
      <c r="GS121" s="352"/>
      <c r="GT121" s="352"/>
      <c r="GU121" s="352"/>
      <c r="GV121" s="352"/>
      <c r="GW121" s="352"/>
      <c r="GX121" s="352"/>
      <c r="GY121" s="352"/>
      <c r="GZ121" s="352"/>
      <c r="HA121" s="352"/>
      <c r="HB121" s="352"/>
      <c r="HC121" s="352"/>
      <c r="HD121" s="352"/>
      <c r="HE121" s="352"/>
      <c r="HF121" s="352"/>
      <c r="HG121" s="352"/>
      <c r="HH121" s="352"/>
      <c r="HI121" s="352"/>
      <c r="HJ121" s="352"/>
      <c r="HK121" s="352"/>
      <c r="HL121" s="352"/>
      <c r="HM121" s="352"/>
      <c r="HN121" s="352"/>
      <c r="HO121" s="352"/>
      <c r="HP121" s="352"/>
      <c r="HQ121" s="352"/>
      <c r="HR121" s="352"/>
      <c r="HS121" s="352"/>
      <c r="HT121" s="352"/>
      <c r="HU121" s="352"/>
      <c r="HV121" s="352"/>
      <c r="HW121" s="352"/>
      <c r="HX121" s="352"/>
      <c r="HY121" s="352"/>
      <c r="HZ121" s="352"/>
      <c r="IA121" s="352"/>
      <c r="IB121" s="352"/>
      <c r="IC121" s="352"/>
      <c r="ID121" s="352"/>
      <c r="IE121" s="352"/>
      <c r="IF121" s="352"/>
      <c r="IG121" s="352"/>
      <c r="IH121" s="352"/>
      <c r="II121" s="352"/>
      <c r="IJ121" s="352"/>
      <c r="IK121" s="352"/>
      <c r="IL121" s="352"/>
      <c r="IM121" s="352"/>
      <c r="IN121" s="352"/>
      <c r="IO121" s="352"/>
      <c r="IP121" s="352"/>
      <c r="IQ121" s="352"/>
      <c r="IR121" s="352"/>
      <c r="IS121" s="352"/>
      <c r="IT121" s="352"/>
      <c r="IU121" s="352"/>
      <c r="IV121" s="352"/>
      <c r="IW121" s="352"/>
      <c r="IX121" s="352"/>
      <c r="IY121" s="352"/>
      <c r="IZ121" s="352"/>
      <c r="JA121" s="352"/>
      <c r="JB121" s="352"/>
      <c r="JC121" s="352"/>
      <c r="JD121" s="352"/>
      <c r="JE121" s="352"/>
      <c r="JF121" s="352"/>
      <c r="JG121" s="352"/>
      <c r="JH121" s="352"/>
      <c r="JI121" s="352"/>
      <c r="JJ121" s="352"/>
      <c r="JK121" s="352"/>
      <c r="JL121" s="352"/>
      <c r="JM121" s="352"/>
      <c r="JN121" s="352"/>
      <c r="JO121" s="352"/>
      <c r="JP121" s="352"/>
      <c r="JQ121" s="352"/>
      <c r="JR121" s="352"/>
      <c r="JS121" s="352"/>
      <c r="JT121" s="352"/>
      <c r="JU121" s="352"/>
      <c r="JV121" s="352"/>
      <c r="JW121" s="352"/>
      <c r="JX121" s="352"/>
      <c r="JY121" s="352"/>
      <c r="JZ121" s="352"/>
      <c r="KA121" s="352"/>
      <c r="KB121" s="352"/>
      <c r="KC121" s="352"/>
      <c r="KD121" s="352"/>
      <c r="KE121" s="352"/>
      <c r="KF121" s="352"/>
      <c r="KG121" s="352"/>
      <c r="KH121" s="352"/>
      <c r="KI121" s="352"/>
      <c r="KJ121" s="352"/>
      <c r="KK121" s="352"/>
      <c r="KL121" s="352"/>
      <c r="KM121" s="352"/>
      <c r="KN121" s="352"/>
      <c r="KO121" s="352"/>
      <c r="KP121" s="352"/>
      <c r="KQ121" s="352"/>
      <c r="KR121" s="352"/>
      <c r="KS121" s="352"/>
      <c r="KT121" s="352"/>
      <c r="KU121" s="352"/>
      <c r="KV121" s="352"/>
      <c r="KW121" s="352"/>
      <c r="KX121" s="352"/>
      <c r="KY121" s="352"/>
      <c r="KZ121" s="352"/>
      <c r="LA121" s="352"/>
      <c r="LB121" s="352"/>
      <c r="LC121" s="352"/>
      <c r="LD121" s="352"/>
      <c r="LE121" s="352"/>
      <c r="LF121" s="352"/>
      <c r="LG121" s="352"/>
      <c r="LH121" s="352"/>
      <c r="LI121" s="352"/>
      <c r="LJ121" s="352"/>
      <c r="LK121" s="352"/>
      <c r="LL121" s="352"/>
      <c r="LM121" s="352"/>
      <c r="LN121" s="352"/>
      <c r="LO121" s="352"/>
      <c r="LP121" s="352"/>
      <c r="LQ121" s="352"/>
      <c r="LR121" s="352"/>
      <c r="LS121" s="352"/>
      <c r="LT121" s="352"/>
      <c r="LU121" s="352"/>
      <c r="LV121" s="352"/>
      <c r="LW121" s="352"/>
      <c r="LX121" s="356"/>
    </row>
    <row r="122" spans="1:336" s="44" customFormat="1" x14ac:dyDescent="0.35">
      <c r="A122" s="324">
        <v>2</v>
      </c>
      <c r="B122" s="258" t="s">
        <v>105</v>
      </c>
      <c r="C122" s="258" t="s">
        <v>81</v>
      </c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40">
        <v>76000</v>
      </c>
      <c r="AD122" s="128">
        <f>'Sabo Market'!AC7</f>
        <v>70000</v>
      </c>
      <c r="AE122" s="128">
        <f>'Sabo Market'!AD7</f>
        <v>86000</v>
      </c>
      <c r="AF122" s="128">
        <f>'Sabo Market'!AE7</f>
        <v>85000</v>
      </c>
      <c r="AG122" s="128">
        <f>AVERAGE(AC122:AF122)</f>
        <v>79250</v>
      </c>
      <c r="AH122" s="140">
        <f>'Sabo Market'!AG7</f>
        <v>88000</v>
      </c>
      <c r="AI122" s="140">
        <f>'Sabo Market'!AH7</f>
        <v>88000</v>
      </c>
      <c r="AJ122" s="140">
        <f>'Sabo Market'!AI7</f>
        <v>85000</v>
      </c>
      <c r="AK122" s="140">
        <f>'Sabo Market'!AJ7</f>
        <v>83500</v>
      </c>
      <c r="AL122" s="128">
        <f t="shared" si="64"/>
        <v>86125</v>
      </c>
      <c r="AM122" s="152">
        <f>'Sabo Market'!AL7</f>
        <v>82000</v>
      </c>
      <c r="AN122" s="152">
        <f>'Sabo Market'!AM7</f>
        <v>82000</v>
      </c>
      <c r="AO122" s="152">
        <f>'Sabo Market'!AN7</f>
        <v>81000</v>
      </c>
      <c r="AP122" s="152">
        <f>'Sabo Market'!AO7</f>
        <v>80000</v>
      </c>
      <c r="AQ122" s="144">
        <f t="shared" ref="AQ122:AQ147" si="69">AVERAGE(AM122:AP122)</f>
        <v>81250</v>
      </c>
      <c r="AR122" s="152">
        <f>'Sabo Market'!AQ7</f>
        <v>82000</v>
      </c>
      <c r="AS122" s="152">
        <f>'Sabo Market'!AR7</f>
        <v>80000</v>
      </c>
      <c r="AT122" s="152">
        <f>'Sabo Market'!AS7</f>
        <v>80000</v>
      </c>
      <c r="AU122" s="152">
        <f>'Sabo Market'!AT7</f>
        <v>80000</v>
      </c>
      <c r="AV122" s="152">
        <f>'Sabo Market'!AU7</f>
        <v>75000</v>
      </c>
      <c r="AW122" s="144">
        <f t="shared" ref="AW122:AW147" si="70">AVERAGE(AR122:AV122)</f>
        <v>79400</v>
      </c>
      <c r="AX122" s="152">
        <f>'Sabo Market'!AW7</f>
        <v>78000</v>
      </c>
      <c r="AY122" s="152">
        <f>'Sabo Market'!AX7</f>
        <v>78000</v>
      </c>
      <c r="AZ122" s="152">
        <f>'Sabo Market'!AY7</f>
        <v>78000</v>
      </c>
      <c r="BA122" s="152">
        <f>'Sabo Market'!AZ7</f>
        <v>80000</v>
      </c>
      <c r="BB122" s="144">
        <f t="shared" si="65"/>
        <v>78500</v>
      </c>
      <c r="BC122" s="351">
        <f>'Sabo Market'!BB7</f>
        <v>85000</v>
      </c>
      <c r="BD122" s="351">
        <f>'Sabo Market'!BC7</f>
        <v>86000</v>
      </c>
      <c r="BE122" s="351">
        <f>'Sabo Market'!BD7</f>
        <v>98000</v>
      </c>
      <c r="BF122" s="351">
        <f>'Sabo Market'!BE7</f>
        <v>96000</v>
      </c>
      <c r="BG122" s="351">
        <f>'Sabo Market'!BF7</f>
        <v>96000</v>
      </c>
      <c r="BH122" s="323">
        <f t="shared" si="66"/>
        <v>92200</v>
      </c>
      <c r="BI122" s="351">
        <f>'Sabo Market'!BH7</f>
        <v>92000</v>
      </c>
      <c r="BJ122" s="351">
        <f>'Sabo Market'!BI7</f>
        <v>98000</v>
      </c>
      <c r="BK122" s="351">
        <f>'Sabo Market'!BJ7</f>
        <v>90000</v>
      </c>
      <c r="BL122" s="351">
        <f>'Sabo Market'!BK7</f>
        <v>90000</v>
      </c>
      <c r="BM122" s="323">
        <f t="shared" si="67"/>
        <v>92500</v>
      </c>
      <c r="BN122" s="351">
        <f>'Sabo Market'!BM7</f>
        <v>83000</v>
      </c>
      <c r="BO122" s="351">
        <f>'Sabo Market'!BN7</f>
        <v>82000</v>
      </c>
      <c r="BP122" s="351">
        <f>'Sabo Market'!BO7</f>
        <v>75000</v>
      </c>
      <c r="BQ122" s="351">
        <f>'Sabo Market'!BP7</f>
        <v>75000</v>
      </c>
      <c r="BR122" s="323">
        <f t="shared" si="68"/>
        <v>78750</v>
      </c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352"/>
      <c r="DO122" s="352"/>
      <c r="DP122" s="352"/>
      <c r="DQ122" s="352"/>
      <c r="DR122" s="352"/>
      <c r="DS122" s="352"/>
      <c r="DT122" s="352"/>
      <c r="DU122" s="352"/>
      <c r="DV122" s="352"/>
      <c r="DW122" s="352"/>
      <c r="DX122" s="352"/>
      <c r="DY122" s="352"/>
      <c r="DZ122" s="352"/>
      <c r="EA122" s="352"/>
      <c r="EB122" s="352"/>
      <c r="EC122" s="352"/>
      <c r="ED122" s="352"/>
      <c r="EE122" s="352"/>
      <c r="EF122" s="352"/>
      <c r="EG122" s="352"/>
      <c r="EH122" s="352"/>
      <c r="EI122" s="352"/>
      <c r="EJ122" s="352"/>
      <c r="EK122" s="352"/>
      <c r="EL122" s="352"/>
      <c r="EM122" s="352"/>
      <c r="EN122" s="352"/>
      <c r="EO122" s="352"/>
      <c r="EP122" s="352"/>
      <c r="EQ122" s="352"/>
      <c r="ER122" s="352"/>
      <c r="ES122" s="352"/>
      <c r="ET122" s="352"/>
      <c r="EU122" s="352"/>
      <c r="EV122" s="352"/>
      <c r="EW122" s="352"/>
      <c r="EX122" s="352"/>
      <c r="EY122" s="352"/>
      <c r="EZ122" s="352"/>
      <c r="FA122" s="352"/>
      <c r="FB122" s="352"/>
      <c r="FC122" s="352"/>
      <c r="FD122" s="352"/>
      <c r="FE122" s="352"/>
      <c r="FF122" s="352"/>
      <c r="FG122" s="352"/>
      <c r="FH122" s="352"/>
      <c r="FI122" s="352"/>
      <c r="FJ122" s="352"/>
      <c r="FK122" s="352"/>
      <c r="FL122" s="352"/>
      <c r="FM122" s="352"/>
      <c r="FN122" s="352"/>
      <c r="FO122" s="352"/>
      <c r="FP122" s="352"/>
      <c r="FQ122" s="352"/>
      <c r="FR122" s="352"/>
      <c r="FS122" s="352"/>
      <c r="FT122" s="352"/>
      <c r="FU122" s="352"/>
      <c r="FV122" s="352"/>
      <c r="FW122" s="352"/>
      <c r="FX122" s="352"/>
      <c r="FY122" s="352"/>
      <c r="FZ122" s="352"/>
      <c r="GA122" s="352"/>
      <c r="GB122" s="352"/>
      <c r="GC122" s="352"/>
      <c r="GD122" s="352"/>
      <c r="GE122" s="352"/>
      <c r="GF122" s="352"/>
      <c r="GG122" s="352"/>
      <c r="GH122" s="352"/>
      <c r="GI122" s="352"/>
      <c r="GJ122" s="352"/>
      <c r="GK122" s="352"/>
      <c r="GL122" s="352"/>
      <c r="GM122" s="352"/>
      <c r="GN122" s="352"/>
      <c r="GO122" s="352"/>
      <c r="GP122" s="352"/>
      <c r="GQ122" s="352"/>
      <c r="GR122" s="352"/>
      <c r="GS122" s="352"/>
      <c r="GT122" s="352"/>
      <c r="GU122" s="352"/>
      <c r="GV122" s="352"/>
      <c r="GW122" s="352"/>
      <c r="GX122" s="352"/>
      <c r="GY122" s="352"/>
      <c r="GZ122" s="352"/>
      <c r="HA122" s="352"/>
      <c r="HB122" s="352"/>
      <c r="HC122" s="352"/>
      <c r="HD122" s="352"/>
      <c r="HE122" s="352"/>
      <c r="HF122" s="352"/>
      <c r="HG122" s="352"/>
      <c r="HH122" s="352"/>
      <c r="HI122" s="352"/>
      <c r="HJ122" s="352"/>
      <c r="HK122" s="352"/>
      <c r="HL122" s="352"/>
      <c r="HM122" s="352"/>
      <c r="HN122" s="352"/>
      <c r="HO122" s="352"/>
      <c r="HP122" s="352"/>
      <c r="HQ122" s="352"/>
      <c r="HR122" s="352"/>
      <c r="HS122" s="352"/>
      <c r="HT122" s="352"/>
      <c r="HU122" s="352"/>
      <c r="HV122" s="352"/>
      <c r="HW122" s="352"/>
      <c r="HX122" s="352"/>
      <c r="HY122" s="352"/>
      <c r="HZ122" s="352"/>
      <c r="IA122" s="352"/>
      <c r="IB122" s="352"/>
      <c r="IC122" s="352"/>
      <c r="ID122" s="352"/>
      <c r="IE122" s="352"/>
      <c r="IF122" s="352"/>
      <c r="IG122" s="352"/>
      <c r="IH122" s="352"/>
      <c r="II122" s="352"/>
      <c r="IJ122" s="352"/>
      <c r="IK122" s="352"/>
      <c r="IL122" s="352"/>
      <c r="IM122" s="352"/>
      <c r="IN122" s="352"/>
      <c r="IO122" s="352"/>
      <c r="IP122" s="352"/>
      <c r="IQ122" s="352"/>
      <c r="IR122" s="352"/>
      <c r="IS122" s="352"/>
      <c r="IT122" s="352"/>
      <c r="IU122" s="352"/>
      <c r="IV122" s="352"/>
      <c r="IW122" s="352"/>
      <c r="IX122" s="352"/>
      <c r="IY122" s="352"/>
      <c r="IZ122" s="352"/>
      <c r="JA122" s="352"/>
      <c r="JB122" s="352"/>
      <c r="JC122" s="352"/>
      <c r="JD122" s="352"/>
      <c r="JE122" s="352"/>
      <c r="JF122" s="352"/>
      <c r="JG122" s="352"/>
      <c r="JH122" s="352"/>
      <c r="JI122" s="352"/>
      <c r="JJ122" s="352"/>
      <c r="JK122" s="352"/>
      <c r="JL122" s="352"/>
      <c r="JM122" s="352"/>
      <c r="JN122" s="352"/>
      <c r="JO122" s="352"/>
      <c r="JP122" s="352"/>
      <c r="JQ122" s="352"/>
      <c r="JR122" s="352"/>
      <c r="JS122" s="352"/>
      <c r="JT122" s="352"/>
      <c r="JU122" s="352"/>
      <c r="JV122" s="352"/>
      <c r="JW122" s="352"/>
      <c r="JX122" s="352"/>
      <c r="JY122" s="352"/>
      <c r="JZ122" s="352"/>
      <c r="KA122" s="352"/>
      <c r="KB122" s="352"/>
      <c r="KC122" s="352"/>
      <c r="KD122" s="352"/>
      <c r="KE122" s="352"/>
      <c r="KF122" s="352"/>
      <c r="KG122" s="352"/>
      <c r="KH122" s="352"/>
      <c r="KI122" s="352"/>
      <c r="KJ122" s="352"/>
      <c r="KK122" s="352"/>
      <c r="KL122" s="352"/>
      <c r="KM122" s="352"/>
      <c r="KN122" s="352"/>
      <c r="KO122" s="352"/>
      <c r="KP122" s="352"/>
      <c r="KQ122" s="352"/>
      <c r="KR122" s="352"/>
      <c r="KS122" s="352"/>
      <c r="KT122" s="352"/>
      <c r="KU122" s="352"/>
      <c r="KV122" s="352"/>
      <c r="KW122" s="352"/>
      <c r="KX122" s="352"/>
      <c r="KY122" s="352"/>
      <c r="KZ122" s="352"/>
      <c r="LA122" s="352"/>
      <c r="LB122" s="352"/>
      <c r="LC122" s="352"/>
      <c r="LD122" s="352"/>
      <c r="LE122" s="352"/>
      <c r="LF122" s="352"/>
      <c r="LG122" s="352"/>
      <c r="LH122" s="352"/>
      <c r="LI122" s="352"/>
      <c r="LJ122" s="352"/>
      <c r="LK122" s="352"/>
      <c r="LL122" s="352"/>
      <c r="LM122" s="352"/>
      <c r="LN122" s="352"/>
      <c r="LO122" s="352"/>
      <c r="LP122" s="352"/>
      <c r="LQ122" s="352"/>
      <c r="LR122" s="352"/>
      <c r="LS122" s="352"/>
      <c r="LT122" s="352"/>
      <c r="LU122" s="352"/>
      <c r="LV122" s="352"/>
      <c r="LW122" s="352"/>
      <c r="LX122" s="356"/>
    </row>
    <row r="123" spans="1:336" s="44" customFormat="1" x14ac:dyDescent="0.35">
      <c r="A123" s="324">
        <v>3</v>
      </c>
      <c r="B123" s="258" t="s">
        <v>106</v>
      </c>
      <c r="C123" s="258" t="s">
        <v>81</v>
      </c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40"/>
      <c r="AD123" s="128"/>
      <c r="AE123" s="128">
        <f>'Sabo Market'!AD8</f>
        <v>69000</v>
      </c>
      <c r="AF123" s="128">
        <f>'Sabo Market'!AE8</f>
        <v>67000</v>
      </c>
      <c r="AG123" s="128">
        <f>AVERAGE(AC123:AF123)</f>
        <v>68000</v>
      </c>
      <c r="AH123" s="140">
        <f>'Sabo Market'!AG8</f>
        <v>66000</v>
      </c>
      <c r="AI123" s="140">
        <f>'Sabo Market'!AH8</f>
        <v>68000</v>
      </c>
      <c r="AJ123" s="140">
        <f>'Sabo Market'!AI8</f>
        <v>68000</v>
      </c>
      <c r="AK123" s="140">
        <f>'Sabo Market'!AJ8</f>
        <v>66000</v>
      </c>
      <c r="AL123" s="128">
        <f t="shared" si="64"/>
        <v>67000</v>
      </c>
      <c r="AM123" s="152">
        <f>'Sabo Market'!AL8</f>
        <v>65000</v>
      </c>
      <c r="AN123" s="152">
        <f>'Sabo Market'!AM8</f>
        <v>62000</v>
      </c>
      <c r="AO123" s="152">
        <f>'Sabo Market'!AN8</f>
        <v>60000</v>
      </c>
      <c r="AP123" s="152">
        <f>'Sabo Market'!AO8</f>
        <v>60000</v>
      </c>
      <c r="AQ123" s="144">
        <f t="shared" si="69"/>
        <v>61750</v>
      </c>
      <c r="AR123" s="152">
        <f>'Sabo Market'!AQ8</f>
        <v>59000</v>
      </c>
      <c r="AS123" s="152">
        <f>'Sabo Market'!AR8</f>
        <v>58000</v>
      </c>
      <c r="AT123" s="152">
        <f>'Sabo Market'!AS8</f>
        <v>57000</v>
      </c>
      <c r="AU123" s="152">
        <f>'Sabo Market'!AT8</f>
        <v>57000</v>
      </c>
      <c r="AV123" s="152">
        <f>'Sabo Market'!AU8</f>
        <v>58000</v>
      </c>
      <c r="AW123" s="144">
        <f t="shared" si="70"/>
        <v>57800</v>
      </c>
      <c r="AX123" s="152">
        <f>'Sabo Market'!AW8</f>
        <v>59000</v>
      </c>
      <c r="AY123" s="152">
        <f>'Sabo Market'!AX8</f>
        <v>58000</v>
      </c>
      <c r="AZ123" s="152">
        <f>'Sabo Market'!AY8</f>
        <v>56000</v>
      </c>
      <c r="BA123" s="152">
        <f>'Sabo Market'!AZ8</f>
        <v>58000</v>
      </c>
      <c r="BB123" s="144">
        <f t="shared" si="65"/>
        <v>57750</v>
      </c>
      <c r="BC123" s="351">
        <f>'Sabo Market'!BB8</f>
        <v>76000</v>
      </c>
      <c r="BD123" s="351">
        <f>'Sabo Market'!BC8</f>
        <v>75000</v>
      </c>
      <c r="BE123" s="351">
        <f>'Sabo Market'!BD8</f>
        <v>75000</v>
      </c>
      <c r="BF123" s="351">
        <f>'Sabo Market'!BE8</f>
        <v>76000</v>
      </c>
      <c r="BG123" s="351">
        <f>'Sabo Market'!BF8</f>
        <v>76000</v>
      </c>
      <c r="BH123" s="323">
        <f t="shared" si="66"/>
        <v>75600</v>
      </c>
      <c r="BI123" s="351">
        <f>'Sabo Market'!BH8</f>
        <v>76000</v>
      </c>
      <c r="BJ123" s="351">
        <f>'Sabo Market'!BI8</f>
        <v>75000</v>
      </c>
      <c r="BK123" s="351"/>
      <c r="BL123" s="351">
        <f>'Sabo Market'!BK8</f>
        <v>76000</v>
      </c>
      <c r="BM123" s="323">
        <f t="shared" si="67"/>
        <v>75666.666666666672</v>
      </c>
      <c r="BN123" s="351">
        <f>'Sabo Market'!BM8</f>
        <v>63000</v>
      </c>
      <c r="BO123" s="351">
        <f>'Sabo Market'!BN8</f>
        <v>61000</v>
      </c>
      <c r="BP123" s="351">
        <f>'Sabo Market'!BO8</f>
        <v>60000</v>
      </c>
      <c r="BQ123" s="351">
        <f>'Sabo Market'!BP8</f>
        <v>60000</v>
      </c>
      <c r="BR123" s="323">
        <f t="shared" si="68"/>
        <v>61000</v>
      </c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352"/>
      <c r="DO123" s="352"/>
      <c r="DP123" s="352"/>
      <c r="DQ123" s="352"/>
      <c r="DR123" s="352"/>
      <c r="DS123" s="352"/>
      <c r="DT123" s="352"/>
      <c r="DU123" s="352"/>
      <c r="DV123" s="352"/>
      <c r="DW123" s="352"/>
      <c r="DX123" s="352"/>
      <c r="DY123" s="352"/>
      <c r="DZ123" s="352"/>
      <c r="EA123" s="352"/>
      <c r="EB123" s="352"/>
      <c r="EC123" s="352"/>
      <c r="ED123" s="352"/>
      <c r="EE123" s="352"/>
      <c r="EF123" s="352"/>
      <c r="EG123" s="352"/>
      <c r="EH123" s="352"/>
      <c r="EI123" s="352"/>
      <c r="EJ123" s="352"/>
      <c r="EK123" s="352"/>
      <c r="EL123" s="352"/>
      <c r="EM123" s="352"/>
      <c r="EN123" s="352"/>
      <c r="EO123" s="352"/>
      <c r="EP123" s="352"/>
      <c r="EQ123" s="352"/>
      <c r="ER123" s="352"/>
      <c r="ES123" s="352"/>
      <c r="ET123" s="352"/>
      <c r="EU123" s="352"/>
      <c r="EV123" s="352"/>
      <c r="EW123" s="352"/>
      <c r="EX123" s="352"/>
      <c r="EY123" s="352"/>
      <c r="EZ123" s="352"/>
      <c r="FA123" s="352"/>
      <c r="FB123" s="352"/>
      <c r="FC123" s="352"/>
      <c r="FD123" s="352"/>
      <c r="FE123" s="352"/>
      <c r="FF123" s="352"/>
      <c r="FG123" s="352"/>
      <c r="FH123" s="352"/>
      <c r="FI123" s="352"/>
      <c r="FJ123" s="352"/>
      <c r="FK123" s="352"/>
      <c r="FL123" s="352"/>
      <c r="FM123" s="352"/>
      <c r="FN123" s="352"/>
      <c r="FO123" s="352"/>
      <c r="FP123" s="352"/>
      <c r="FQ123" s="352"/>
      <c r="FR123" s="352"/>
      <c r="FS123" s="352"/>
      <c r="FT123" s="352"/>
      <c r="FU123" s="352"/>
      <c r="FV123" s="352"/>
      <c r="FW123" s="352"/>
      <c r="FX123" s="352"/>
      <c r="FY123" s="352"/>
      <c r="FZ123" s="352"/>
      <c r="GA123" s="352"/>
      <c r="GB123" s="352"/>
      <c r="GC123" s="352"/>
      <c r="GD123" s="352"/>
      <c r="GE123" s="352"/>
      <c r="GF123" s="352"/>
      <c r="GG123" s="352"/>
      <c r="GH123" s="352"/>
      <c r="GI123" s="352"/>
      <c r="GJ123" s="352"/>
      <c r="GK123" s="352"/>
      <c r="GL123" s="352"/>
      <c r="GM123" s="352"/>
      <c r="GN123" s="352"/>
      <c r="GO123" s="352"/>
      <c r="GP123" s="352"/>
      <c r="GQ123" s="352"/>
      <c r="GR123" s="352"/>
      <c r="GS123" s="352"/>
      <c r="GT123" s="352"/>
      <c r="GU123" s="352"/>
      <c r="GV123" s="352"/>
      <c r="GW123" s="352"/>
      <c r="GX123" s="352"/>
      <c r="GY123" s="352"/>
      <c r="GZ123" s="352"/>
      <c r="HA123" s="352"/>
      <c r="HB123" s="352"/>
      <c r="HC123" s="352"/>
      <c r="HD123" s="352"/>
      <c r="HE123" s="352"/>
      <c r="HF123" s="352"/>
      <c r="HG123" s="352"/>
      <c r="HH123" s="352"/>
      <c r="HI123" s="352"/>
      <c r="HJ123" s="352"/>
      <c r="HK123" s="352"/>
      <c r="HL123" s="352"/>
      <c r="HM123" s="352"/>
      <c r="HN123" s="352"/>
      <c r="HO123" s="352"/>
      <c r="HP123" s="352"/>
      <c r="HQ123" s="352"/>
      <c r="HR123" s="352"/>
      <c r="HS123" s="352"/>
      <c r="HT123" s="352"/>
      <c r="HU123" s="352"/>
      <c r="HV123" s="352"/>
      <c r="HW123" s="352"/>
      <c r="HX123" s="352"/>
      <c r="HY123" s="352"/>
      <c r="HZ123" s="352"/>
      <c r="IA123" s="352"/>
      <c r="IB123" s="352"/>
      <c r="IC123" s="352"/>
      <c r="ID123" s="352"/>
      <c r="IE123" s="352"/>
      <c r="IF123" s="352"/>
      <c r="IG123" s="352"/>
      <c r="IH123" s="352"/>
      <c r="II123" s="352"/>
      <c r="IJ123" s="352"/>
      <c r="IK123" s="352"/>
      <c r="IL123" s="352"/>
      <c r="IM123" s="352"/>
      <c r="IN123" s="352"/>
      <c r="IO123" s="352"/>
      <c r="IP123" s="352"/>
      <c r="IQ123" s="352"/>
      <c r="IR123" s="352"/>
      <c r="IS123" s="352"/>
      <c r="IT123" s="352"/>
      <c r="IU123" s="352"/>
      <c r="IV123" s="352"/>
      <c r="IW123" s="352"/>
      <c r="IX123" s="352"/>
      <c r="IY123" s="352"/>
      <c r="IZ123" s="352"/>
      <c r="JA123" s="352"/>
      <c r="JB123" s="352"/>
      <c r="JC123" s="352"/>
      <c r="JD123" s="352"/>
      <c r="JE123" s="352"/>
      <c r="JF123" s="352"/>
      <c r="JG123" s="352"/>
      <c r="JH123" s="352"/>
      <c r="JI123" s="352"/>
      <c r="JJ123" s="352"/>
      <c r="JK123" s="352"/>
      <c r="JL123" s="352"/>
      <c r="JM123" s="352"/>
      <c r="JN123" s="352"/>
      <c r="JO123" s="352"/>
      <c r="JP123" s="352"/>
      <c r="JQ123" s="352"/>
      <c r="JR123" s="352"/>
      <c r="JS123" s="352"/>
      <c r="JT123" s="352"/>
      <c r="JU123" s="352"/>
      <c r="JV123" s="352"/>
      <c r="JW123" s="352"/>
      <c r="JX123" s="352"/>
      <c r="JY123" s="352"/>
      <c r="JZ123" s="352"/>
      <c r="KA123" s="352"/>
      <c r="KB123" s="352"/>
      <c r="KC123" s="352"/>
      <c r="KD123" s="352"/>
      <c r="KE123" s="352"/>
      <c r="KF123" s="352"/>
      <c r="KG123" s="352"/>
      <c r="KH123" s="352"/>
      <c r="KI123" s="352"/>
      <c r="KJ123" s="352"/>
      <c r="KK123" s="352"/>
      <c r="KL123" s="352"/>
      <c r="KM123" s="352"/>
      <c r="KN123" s="352"/>
      <c r="KO123" s="352"/>
      <c r="KP123" s="352"/>
      <c r="KQ123" s="352"/>
      <c r="KR123" s="352"/>
      <c r="KS123" s="352"/>
      <c r="KT123" s="352"/>
      <c r="KU123" s="352"/>
      <c r="KV123" s="352"/>
      <c r="KW123" s="352"/>
      <c r="KX123" s="352"/>
      <c r="KY123" s="352"/>
      <c r="KZ123" s="352"/>
      <c r="LA123" s="352"/>
      <c r="LB123" s="352"/>
      <c r="LC123" s="352"/>
      <c r="LD123" s="352"/>
      <c r="LE123" s="352"/>
      <c r="LF123" s="352"/>
      <c r="LG123" s="352"/>
      <c r="LH123" s="352"/>
      <c r="LI123" s="352"/>
      <c r="LJ123" s="352"/>
      <c r="LK123" s="352"/>
      <c r="LL123" s="352"/>
      <c r="LM123" s="352"/>
      <c r="LN123" s="352"/>
      <c r="LO123" s="352"/>
      <c r="LP123" s="352"/>
      <c r="LQ123" s="352"/>
      <c r="LR123" s="352"/>
      <c r="LS123" s="352"/>
      <c r="LT123" s="352"/>
      <c r="LU123" s="352"/>
      <c r="LV123" s="352"/>
      <c r="LW123" s="352"/>
      <c r="LX123" s="356"/>
    </row>
    <row r="124" spans="1:336" s="44" customFormat="1" x14ac:dyDescent="0.35">
      <c r="A124" s="324">
        <v>4</v>
      </c>
      <c r="B124" s="258" t="s">
        <v>82</v>
      </c>
      <c r="C124" s="258" t="s">
        <v>68</v>
      </c>
      <c r="D124" s="128">
        <v>34500</v>
      </c>
      <c r="E124" s="128">
        <v>38000</v>
      </c>
      <c r="F124" s="128">
        <v>35250</v>
      </c>
      <c r="G124" s="128">
        <v>39500</v>
      </c>
      <c r="H124" s="126">
        <f t="shared" ref="H124:H136" si="71">AVERAGE(D124:G124)</f>
        <v>36812.5</v>
      </c>
      <c r="I124" s="128"/>
      <c r="J124" s="128"/>
      <c r="K124" s="128"/>
      <c r="L124" s="128"/>
      <c r="M124" s="128"/>
      <c r="N124" s="126"/>
      <c r="O124" s="128">
        <v>36000</v>
      </c>
      <c r="P124" s="128">
        <v>39000</v>
      </c>
      <c r="Q124" s="128">
        <v>40500</v>
      </c>
      <c r="R124" s="128">
        <v>39000</v>
      </c>
      <c r="S124" s="126">
        <f t="shared" ref="S124:S146" si="72">AVERAGE(O124:R124)</f>
        <v>38625</v>
      </c>
      <c r="T124" s="141">
        <v>41000</v>
      </c>
      <c r="U124" s="141">
        <v>36500</v>
      </c>
      <c r="V124" s="141">
        <v>42500</v>
      </c>
      <c r="W124" s="126">
        <f t="shared" ref="W124:W136" si="73">AVERAGE(T124:V124)</f>
        <v>40000</v>
      </c>
      <c r="X124" s="142">
        <v>46600</v>
      </c>
      <c r="Y124" s="142">
        <v>46000</v>
      </c>
      <c r="Z124" s="143">
        <v>36500</v>
      </c>
      <c r="AA124" s="143">
        <v>34500</v>
      </c>
      <c r="AB124" s="126">
        <f t="shared" ref="AB124:AB146" si="74">AVERAGE(X124:Z124)</f>
        <v>43033.333333333336</v>
      </c>
      <c r="AC124" s="140">
        <v>40000</v>
      </c>
      <c r="AD124" s="128">
        <f>'Sabo Market'!AC9</f>
        <v>34000</v>
      </c>
      <c r="AE124" s="128">
        <f>'Sabo Market'!AD9</f>
        <v>39500</v>
      </c>
      <c r="AF124" s="128">
        <f>'Sabo Market'!AE9</f>
        <v>38000</v>
      </c>
      <c r="AG124" s="128">
        <f t="shared" ref="AG124:AG147" si="75">AVERAGE(AC124:AF124)</f>
        <v>37875</v>
      </c>
      <c r="AH124" s="140">
        <f>'Sabo Market'!AG9</f>
        <v>38000</v>
      </c>
      <c r="AI124" s="140">
        <f>'Sabo Market'!AH9</f>
        <v>39000</v>
      </c>
      <c r="AJ124" s="140">
        <f>'Sabo Market'!AI9</f>
        <v>38000</v>
      </c>
      <c r="AK124" s="140">
        <f>'Sabo Market'!AJ9</f>
        <v>37750</v>
      </c>
      <c r="AL124" s="128">
        <f t="shared" si="64"/>
        <v>38187.5</v>
      </c>
      <c r="AM124" s="152">
        <f>'Sabo Market'!AL9</f>
        <v>32500</v>
      </c>
      <c r="AN124" s="152">
        <f>'Sabo Market'!AM9</f>
        <v>32000</v>
      </c>
      <c r="AO124" s="152">
        <f>'Sabo Market'!AN9</f>
        <v>39000</v>
      </c>
      <c r="AP124" s="152">
        <f>'Sabo Market'!AO9</f>
        <v>39000</v>
      </c>
      <c r="AQ124" s="144">
        <f t="shared" si="69"/>
        <v>35625</v>
      </c>
      <c r="AR124" s="152">
        <f>'Sabo Market'!AQ9</f>
        <v>39000</v>
      </c>
      <c r="AS124" s="152">
        <f>'Sabo Market'!AR9</f>
        <v>39500</v>
      </c>
      <c r="AT124" s="152">
        <f>'Sabo Market'!AS9</f>
        <v>40500</v>
      </c>
      <c r="AU124" s="152">
        <f>'Sabo Market'!AT9</f>
        <v>40000</v>
      </c>
      <c r="AV124" s="152">
        <f>'Sabo Market'!AU9</f>
        <v>40000</v>
      </c>
      <c r="AW124" s="144">
        <f t="shared" si="70"/>
        <v>39800</v>
      </c>
      <c r="AX124" s="152">
        <f>'Sabo Market'!AW9</f>
        <v>40000</v>
      </c>
      <c r="AY124" s="152">
        <f>'Sabo Market'!AX9</f>
        <v>40000</v>
      </c>
      <c r="AZ124" s="152">
        <f>'Sabo Market'!AY9</f>
        <v>28000</v>
      </c>
      <c r="BA124" s="152">
        <f>'Sabo Market'!AZ9</f>
        <v>30000</v>
      </c>
      <c r="BB124" s="144">
        <f t="shared" si="65"/>
        <v>34500</v>
      </c>
      <c r="BC124" s="351">
        <f>'Sabo Market'!BB9</f>
        <v>33000</v>
      </c>
      <c r="BD124" s="351">
        <f>'Sabo Market'!BC9</f>
        <v>33000</v>
      </c>
      <c r="BE124" s="351">
        <f>'Sabo Market'!BD9</f>
        <v>33000</v>
      </c>
      <c r="BF124" s="351">
        <f>'Sabo Market'!BE9</f>
        <v>33000</v>
      </c>
      <c r="BG124" s="351">
        <f>'Sabo Market'!BF9</f>
        <v>33000</v>
      </c>
      <c r="BH124" s="323">
        <f t="shared" si="66"/>
        <v>33000</v>
      </c>
      <c r="BI124" s="351">
        <f>'Sabo Market'!BH9</f>
        <v>33000</v>
      </c>
      <c r="BJ124" s="351">
        <f>'Sabo Market'!BI9</f>
        <v>33000</v>
      </c>
      <c r="BK124" s="351">
        <f>'Sabo Market'!BJ9</f>
        <v>33000</v>
      </c>
      <c r="BL124" s="351">
        <f>'Sabo Market'!BK9</f>
        <v>33000</v>
      </c>
      <c r="BM124" s="323">
        <f t="shared" si="67"/>
        <v>33000</v>
      </c>
      <c r="BN124" s="351">
        <f>'Sabo Market'!BM9</f>
        <v>33000</v>
      </c>
      <c r="BO124" s="351">
        <f>'Sabo Market'!BN9</f>
        <v>32000</v>
      </c>
      <c r="BP124" s="351">
        <f>'Sabo Market'!BO9</f>
        <v>32000</v>
      </c>
      <c r="BQ124" s="351">
        <f>'Sabo Market'!BP9</f>
        <v>32000</v>
      </c>
      <c r="BR124" s="323">
        <f t="shared" si="68"/>
        <v>32250</v>
      </c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352"/>
      <c r="DO124" s="352"/>
      <c r="DP124" s="352"/>
      <c r="DQ124" s="352"/>
      <c r="DR124" s="352"/>
      <c r="DS124" s="352"/>
      <c r="DT124" s="352"/>
      <c r="DU124" s="352"/>
      <c r="DV124" s="352"/>
      <c r="DW124" s="352"/>
      <c r="DX124" s="352"/>
      <c r="DY124" s="352"/>
      <c r="DZ124" s="352"/>
      <c r="EA124" s="352"/>
      <c r="EB124" s="352"/>
      <c r="EC124" s="352"/>
      <c r="ED124" s="352"/>
      <c r="EE124" s="352"/>
      <c r="EF124" s="352"/>
      <c r="EG124" s="352"/>
      <c r="EH124" s="352"/>
      <c r="EI124" s="352"/>
      <c r="EJ124" s="352"/>
      <c r="EK124" s="352"/>
      <c r="EL124" s="352"/>
      <c r="EM124" s="352"/>
      <c r="EN124" s="352"/>
      <c r="EO124" s="352"/>
      <c r="EP124" s="352"/>
      <c r="EQ124" s="352"/>
      <c r="ER124" s="352"/>
      <c r="ES124" s="352"/>
      <c r="ET124" s="352"/>
      <c r="EU124" s="352"/>
      <c r="EV124" s="352"/>
      <c r="EW124" s="352"/>
      <c r="EX124" s="352"/>
      <c r="EY124" s="352"/>
      <c r="EZ124" s="352"/>
      <c r="FA124" s="352"/>
      <c r="FB124" s="352"/>
      <c r="FC124" s="352"/>
      <c r="FD124" s="352"/>
      <c r="FE124" s="352"/>
      <c r="FF124" s="352"/>
      <c r="FG124" s="352"/>
      <c r="FH124" s="352"/>
      <c r="FI124" s="352"/>
      <c r="FJ124" s="352"/>
      <c r="FK124" s="352"/>
      <c r="FL124" s="352"/>
      <c r="FM124" s="352"/>
      <c r="FN124" s="352"/>
      <c r="FO124" s="352"/>
      <c r="FP124" s="352"/>
      <c r="FQ124" s="352"/>
      <c r="FR124" s="352"/>
      <c r="FS124" s="352"/>
      <c r="FT124" s="352"/>
      <c r="FU124" s="352"/>
      <c r="FV124" s="352"/>
      <c r="FW124" s="352"/>
      <c r="FX124" s="352"/>
      <c r="FY124" s="352"/>
      <c r="FZ124" s="352"/>
      <c r="GA124" s="352"/>
      <c r="GB124" s="352"/>
      <c r="GC124" s="352"/>
      <c r="GD124" s="352"/>
      <c r="GE124" s="352"/>
      <c r="GF124" s="352"/>
      <c r="GG124" s="352"/>
      <c r="GH124" s="352"/>
      <c r="GI124" s="352"/>
      <c r="GJ124" s="352"/>
      <c r="GK124" s="352"/>
      <c r="GL124" s="352"/>
      <c r="GM124" s="352"/>
      <c r="GN124" s="352"/>
      <c r="GO124" s="352"/>
      <c r="GP124" s="352"/>
      <c r="GQ124" s="352"/>
      <c r="GR124" s="352"/>
      <c r="GS124" s="352"/>
      <c r="GT124" s="352"/>
      <c r="GU124" s="352"/>
      <c r="GV124" s="352"/>
      <c r="GW124" s="352"/>
      <c r="GX124" s="352"/>
      <c r="GY124" s="352"/>
      <c r="GZ124" s="352"/>
      <c r="HA124" s="352"/>
      <c r="HB124" s="352"/>
      <c r="HC124" s="352"/>
      <c r="HD124" s="352"/>
      <c r="HE124" s="352"/>
      <c r="HF124" s="352"/>
      <c r="HG124" s="352"/>
      <c r="HH124" s="352"/>
      <c r="HI124" s="352"/>
      <c r="HJ124" s="352"/>
      <c r="HK124" s="352"/>
      <c r="HL124" s="352"/>
      <c r="HM124" s="352"/>
      <c r="HN124" s="352"/>
      <c r="HO124" s="352"/>
      <c r="HP124" s="352"/>
      <c r="HQ124" s="352"/>
      <c r="HR124" s="352"/>
      <c r="HS124" s="352"/>
      <c r="HT124" s="352"/>
      <c r="HU124" s="352"/>
      <c r="HV124" s="352"/>
      <c r="HW124" s="352"/>
      <c r="HX124" s="352"/>
      <c r="HY124" s="352"/>
      <c r="HZ124" s="352"/>
      <c r="IA124" s="352"/>
      <c r="IB124" s="352"/>
      <c r="IC124" s="352"/>
      <c r="ID124" s="352"/>
      <c r="IE124" s="352"/>
      <c r="IF124" s="352"/>
      <c r="IG124" s="352"/>
      <c r="IH124" s="352"/>
      <c r="II124" s="352"/>
      <c r="IJ124" s="352"/>
      <c r="IK124" s="352"/>
      <c r="IL124" s="352"/>
      <c r="IM124" s="352"/>
      <c r="IN124" s="352"/>
      <c r="IO124" s="352"/>
      <c r="IP124" s="352"/>
      <c r="IQ124" s="352"/>
      <c r="IR124" s="352"/>
      <c r="IS124" s="352"/>
      <c r="IT124" s="352"/>
      <c r="IU124" s="352"/>
      <c r="IV124" s="352"/>
      <c r="IW124" s="352"/>
      <c r="IX124" s="352"/>
      <c r="IY124" s="352"/>
      <c r="IZ124" s="352"/>
      <c r="JA124" s="352"/>
      <c r="JB124" s="352"/>
      <c r="JC124" s="352"/>
      <c r="JD124" s="352"/>
      <c r="JE124" s="352"/>
      <c r="JF124" s="352"/>
      <c r="JG124" s="352"/>
      <c r="JH124" s="352"/>
      <c r="JI124" s="352"/>
      <c r="JJ124" s="352"/>
      <c r="JK124" s="352"/>
      <c r="JL124" s="352"/>
      <c r="JM124" s="352"/>
      <c r="JN124" s="352"/>
      <c r="JO124" s="352"/>
      <c r="JP124" s="352"/>
      <c r="JQ124" s="352"/>
      <c r="JR124" s="352"/>
      <c r="JS124" s="352"/>
      <c r="JT124" s="352"/>
      <c r="JU124" s="352"/>
      <c r="JV124" s="352"/>
      <c r="JW124" s="352"/>
      <c r="JX124" s="352"/>
      <c r="JY124" s="352"/>
      <c r="JZ124" s="352"/>
      <c r="KA124" s="352"/>
      <c r="KB124" s="352"/>
      <c r="KC124" s="352"/>
      <c r="KD124" s="352"/>
      <c r="KE124" s="352"/>
      <c r="KF124" s="352"/>
      <c r="KG124" s="352"/>
      <c r="KH124" s="352"/>
      <c r="KI124" s="352"/>
      <c r="KJ124" s="352"/>
      <c r="KK124" s="352"/>
      <c r="KL124" s="352"/>
      <c r="KM124" s="352"/>
      <c r="KN124" s="352"/>
      <c r="KO124" s="352"/>
      <c r="KP124" s="352"/>
      <c r="KQ124" s="352"/>
      <c r="KR124" s="352"/>
      <c r="KS124" s="352"/>
      <c r="KT124" s="352"/>
      <c r="KU124" s="352"/>
      <c r="KV124" s="352"/>
      <c r="KW124" s="352"/>
      <c r="KX124" s="352"/>
      <c r="KY124" s="352"/>
      <c r="KZ124" s="352"/>
      <c r="LA124" s="352"/>
      <c r="LB124" s="352"/>
      <c r="LC124" s="352"/>
      <c r="LD124" s="352"/>
      <c r="LE124" s="352"/>
      <c r="LF124" s="352"/>
      <c r="LG124" s="352"/>
      <c r="LH124" s="352"/>
      <c r="LI124" s="352"/>
      <c r="LJ124" s="352"/>
      <c r="LK124" s="352"/>
      <c r="LL124" s="352"/>
      <c r="LM124" s="352"/>
      <c r="LN124" s="352"/>
      <c r="LO124" s="352"/>
      <c r="LP124" s="352"/>
      <c r="LQ124" s="352"/>
      <c r="LR124" s="352"/>
      <c r="LS124" s="352"/>
      <c r="LT124" s="352"/>
      <c r="LU124" s="352"/>
      <c r="LV124" s="352"/>
      <c r="LW124" s="352"/>
      <c r="LX124" s="356"/>
    </row>
    <row r="125" spans="1:336" s="44" customFormat="1" x14ac:dyDescent="0.35">
      <c r="A125" s="324">
        <v>5</v>
      </c>
      <c r="B125" s="258" t="s">
        <v>105</v>
      </c>
      <c r="C125" s="258" t="s">
        <v>69</v>
      </c>
      <c r="D125" s="128">
        <v>35500</v>
      </c>
      <c r="E125" s="128">
        <v>35250</v>
      </c>
      <c r="F125" s="128">
        <v>35500</v>
      </c>
      <c r="G125" s="128">
        <v>36000</v>
      </c>
      <c r="H125" s="126">
        <f>AVERAGE(D125:G125)</f>
        <v>35562.5</v>
      </c>
      <c r="I125" s="128">
        <v>36500</v>
      </c>
      <c r="J125" s="128">
        <v>36500</v>
      </c>
      <c r="K125" s="128">
        <v>40000</v>
      </c>
      <c r="L125" s="128">
        <v>38000</v>
      </c>
      <c r="M125" s="128">
        <v>38000</v>
      </c>
      <c r="N125" s="126">
        <f>AVERAGE(I125:M125)</f>
        <v>37800</v>
      </c>
      <c r="O125" s="128">
        <v>44000</v>
      </c>
      <c r="P125" s="128">
        <v>40000</v>
      </c>
      <c r="Q125" s="128">
        <v>52500</v>
      </c>
      <c r="R125" s="128">
        <v>42500</v>
      </c>
      <c r="S125" s="126">
        <f>AVERAGE(O125:R125)</f>
        <v>44750</v>
      </c>
      <c r="T125" s="141">
        <v>49000</v>
      </c>
      <c r="U125" s="141">
        <v>42500</v>
      </c>
      <c r="V125" s="141">
        <v>44500</v>
      </c>
      <c r="W125" s="126">
        <f>AVERAGE(T125:V125)</f>
        <v>45333.333333333336</v>
      </c>
      <c r="X125" s="142">
        <v>45000</v>
      </c>
      <c r="Y125" s="142">
        <v>45500</v>
      </c>
      <c r="Z125" s="143">
        <v>42500</v>
      </c>
      <c r="AA125" s="143">
        <v>35000</v>
      </c>
      <c r="AB125" s="126">
        <f>AVERAGE(X125:Z125)</f>
        <v>44333.333333333336</v>
      </c>
      <c r="AC125" s="140">
        <v>38000</v>
      </c>
      <c r="AD125" s="128">
        <f>'Sabo Market'!AC10</f>
        <v>35000</v>
      </c>
      <c r="AE125" s="128">
        <f>'Sabo Market'!AD10</f>
        <v>43000</v>
      </c>
      <c r="AF125" s="128">
        <f>'Sabo Market'!AE10</f>
        <v>42500</v>
      </c>
      <c r="AG125" s="128">
        <f t="shared" si="75"/>
        <v>39625</v>
      </c>
      <c r="AH125" s="140">
        <f>'Sabo Market'!AG10</f>
        <v>44000</v>
      </c>
      <c r="AI125" s="140">
        <f>'Sabo Market'!AH10</f>
        <v>44000</v>
      </c>
      <c r="AJ125" s="140">
        <f>'Sabo Market'!AI10</f>
        <v>42500</v>
      </c>
      <c r="AK125" s="140">
        <f>'Sabo Market'!AJ10</f>
        <v>42000</v>
      </c>
      <c r="AL125" s="128">
        <f t="shared" si="64"/>
        <v>43125</v>
      </c>
      <c r="AM125" s="152">
        <f>'Sabo Market'!AL10</f>
        <v>42000</v>
      </c>
      <c r="AN125" s="152">
        <f>'Sabo Market'!AM10</f>
        <v>41500</v>
      </c>
      <c r="AO125" s="152">
        <f>'Sabo Market'!AN10</f>
        <v>41500</v>
      </c>
      <c r="AP125" s="152">
        <f>'Sabo Market'!AO10</f>
        <v>42000</v>
      </c>
      <c r="AQ125" s="144">
        <f t="shared" si="69"/>
        <v>41750</v>
      </c>
      <c r="AR125" s="152">
        <f>'Sabo Market'!AQ10</f>
        <v>41000</v>
      </c>
      <c r="AS125" s="152">
        <f>'Sabo Market'!AR10</f>
        <v>40500</v>
      </c>
      <c r="AT125" s="152">
        <f>'Sabo Market'!AS10</f>
        <v>40500</v>
      </c>
      <c r="AU125" s="152">
        <f>'Sabo Market'!AT10</f>
        <v>40000</v>
      </c>
      <c r="AV125" s="152">
        <f>'Sabo Market'!AU10</f>
        <v>38000</v>
      </c>
      <c r="AW125" s="144">
        <f t="shared" si="70"/>
        <v>40000</v>
      </c>
      <c r="AX125" s="152">
        <f>'Sabo Market'!AW10</f>
        <v>39000</v>
      </c>
      <c r="AY125" s="152">
        <f>'Sabo Market'!AX10</f>
        <v>39500</v>
      </c>
      <c r="AZ125" s="152">
        <f>'Sabo Market'!AY10</f>
        <v>39500</v>
      </c>
      <c r="BA125" s="152">
        <f>'Sabo Market'!AZ10</f>
        <v>40000</v>
      </c>
      <c r="BB125" s="144">
        <f t="shared" si="65"/>
        <v>39500</v>
      </c>
      <c r="BC125" s="351">
        <f>'Sabo Market'!BB10</f>
        <v>43000</v>
      </c>
      <c r="BD125" s="351">
        <f>'Sabo Market'!BC10</f>
        <v>43000</v>
      </c>
      <c r="BE125" s="351">
        <f>'Sabo Market'!BD10</f>
        <v>49500</v>
      </c>
      <c r="BF125" s="351">
        <f>'Sabo Market'!BE10</f>
        <v>49500</v>
      </c>
      <c r="BG125" s="351">
        <f>'Sabo Market'!BF10</f>
        <v>49500</v>
      </c>
      <c r="BH125" s="323">
        <f t="shared" si="66"/>
        <v>46900</v>
      </c>
      <c r="BI125" s="351">
        <f>'Sabo Market'!BH10</f>
        <v>46000</v>
      </c>
      <c r="BJ125" s="351">
        <f>'Sabo Market'!BI10</f>
        <v>49000</v>
      </c>
      <c r="BK125" s="351">
        <f>'Sabo Market'!BJ10</f>
        <v>45000</v>
      </c>
      <c r="BL125" s="351">
        <f>'Sabo Market'!BK10</f>
        <v>45000</v>
      </c>
      <c r="BM125" s="323">
        <f t="shared" si="67"/>
        <v>46250</v>
      </c>
      <c r="BN125" s="351">
        <f>'Sabo Market'!BM10</f>
        <v>41500</v>
      </c>
      <c r="BO125" s="351">
        <f>'Sabo Market'!BN10</f>
        <v>41000</v>
      </c>
      <c r="BP125" s="351">
        <f>'Sabo Market'!BO10</f>
        <v>38000</v>
      </c>
      <c r="BQ125" s="351">
        <f>'Sabo Market'!BP10</f>
        <v>38000</v>
      </c>
      <c r="BR125" s="323">
        <f t="shared" si="68"/>
        <v>39625</v>
      </c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352"/>
      <c r="DO125" s="352"/>
      <c r="DP125" s="352"/>
      <c r="DQ125" s="352"/>
      <c r="DR125" s="352"/>
      <c r="DS125" s="352"/>
      <c r="DT125" s="352"/>
      <c r="DU125" s="352"/>
      <c r="DV125" s="352"/>
      <c r="DW125" s="352"/>
      <c r="DX125" s="352"/>
      <c r="DY125" s="352"/>
      <c r="DZ125" s="352"/>
      <c r="EA125" s="352"/>
      <c r="EB125" s="352"/>
      <c r="EC125" s="352"/>
      <c r="ED125" s="352"/>
      <c r="EE125" s="352"/>
      <c r="EF125" s="352"/>
      <c r="EG125" s="352"/>
      <c r="EH125" s="352"/>
      <c r="EI125" s="352"/>
      <c r="EJ125" s="352"/>
      <c r="EK125" s="352"/>
      <c r="EL125" s="352"/>
      <c r="EM125" s="352"/>
      <c r="EN125" s="352"/>
      <c r="EO125" s="352"/>
      <c r="EP125" s="352"/>
      <c r="EQ125" s="352"/>
      <c r="ER125" s="352"/>
      <c r="ES125" s="352"/>
      <c r="ET125" s="352"/>
      <c r="EU125" s="352"/>
      <c r="EV125" s="352"/>
      <c r="EW125" s="352"/>
      <c r="EX125" s="352"/>
      <c r="EY125" s="352"/>
      <c r="EZ125" s="352"/>
      <c r="FA125" s="352"/>
      <c r="FB125" s="352"/>
      <c r="FC125" s="352"/>
      <c r="FD125" s="352"/>
      <c r="FE125" s="352"/>
      <c r="FF125" s="352"/>
      <c r="FG125" s="352"/>
      <c r="FH125" s="352"/>
      <c r="FI125" s="352"/>
      <c r="FJ125" s="352"/>
      <c r="FK125" s="352"/>
      <c r="FL125" s="352"/>
      <c r="FM125" s="352"/>
      <c r="FN125" s="352"/>
      <c r="FO125" s="352"/>
      <c r="FP125" s="352"/>
      <c r="FQ125" s="352"/>
      <c r="FR125" s="352"/>
      <c r="FS125" s="352"/>
      <c r="FT125" s="352"/>
      <c r="FU125" s="352"/>
      <c r="FV125" s="352"/>
      <c r="FW125" s="352"/>
      <c r="FX125" s="352"/>
      <c r="FY125" s="352"/>
      <c r="FZ125" s="352"/>
      <c r="GA125" s="352"/>
      <c r="GB125" s="352"/>
      <c r="GC125" s="352"/>
      <c r="GD125" s="352"/>
      <c r="GE125" s="352"/>
      <c r="GF125" s="352"/>
      <c r="GG125" s="352"/>
      <c r="GH125" s="352"/>
      <c r="GI125" s="352"/>
      <c r="GJ125" s="352"/>
      <c r="GK125" s="352"/>
      <c r="GL125" s="352"/>
      <c r="GM125" s="352"/>
      <c r="GN125" s="352"/>
      <c r="GO125" s="352"/>
      <c r="GP125" s="352"/>
      <c r="GQ125" s="352"/>
      <c r="GR125" s="352"/>
      <c r="GS125" s="352"/>
      <c r="GT125" s="352"/>
      <c r="GU125" s="352"/>
      <c r="GV125" s="352"/>
      <c r="GW125" s="352"/>
      <c r="GX125" s="352"/>
      <c r="GY125" s="352"/>
      <c r="GZ125" s="352"/>
      <c r="HA125" s="352"/>
      <c r="HB125" s="352"/>
      <c r="HC125" s="352"/>
      <c r="HD125" s="352"/>
      <c r="HE125" s="352"/>
      <c r="HF125" s="352"/>
      <c r="HG125" s="352"/>
      <c r="HH125" s="352"/>
      <c r="HI125" s="352"/>
      <c r="HJ125" s="352"/>
      <c r="HK125" s="352"/>
      <c r="HL125" s="352"/>
      <c r="HM125" s="352"/>
      <c r="HN125" s="352"/>
      <c r="HO125" s="352"/>
      <c r="HP125" s="352"/>
      <c r="HQ125" s="352"/>
      <c r="HR125" s="352"/>
      <c r="HS125" s="352"/>
      <c r="HT125" s="352"/>
      <c r="HU125" s="352"/>
      <c r="HV125" s="352"/>
      <c r="HW125" s="352"/>
      <c r="HX125" s="352"/>
      <c r="HY125" s="352"/>
      <c r="HZ125" s="352"/>
      <c r="IA125" s="352"/>
      <c r="IB125" s="352"/>
      <c r="IC125" s="352"/>
      <c r="ID125" s="352"/>
      <c r="IE125" s="352"/>
      <c r="IF125" s="352"/>
      <c r="IG125" s="352"/>
      <c r="IH125" s="352"/>
      <c r="II125" s="352"/>
      <c r="IJ125" s="352"/>
      <c r="IK125" s="352"/>
      <c r="IL125" s="352"/>
      <c r="IM125" s="352"/>
      <c r="IN125" s="352"/>
      <c r="IO125" s="352"/>
      <c r="IP125" s="352"/>
      <c r="IQ125" s="352"/>
      <c r="IR125" s="352"/>
      <c r="IS125" s="352"/>
      <c r="IT125" s="352"/>
      <c r="IU125" s="352"/>
      <c r="IV125" s="352"/>
      <c r="IW125" s="352"/>
      <c r="IX125" s="352"/>
      <c r="IY125" s="352"/>
      <c r="IZ125" s="352"/>
      <c r="JA125" s="352"/>
      <c r="JB125" s="352"/>
      <c r="JC125" s="352"/>
      <c r="JD125" s="352"/>
      <c r="JE125" s="352"/>
      <c r="JF125" s="352"/>
      <c r="JG125" s="352"/>
      <c r="JH125" s="352"/>
      <c r="JI125" s="352"/>
      <c r="JJ125" s="352"/>
      <c r="JK125" s="352"/>
      <c r="JL125" s="352"/>
      <c r="JM125" s="352"/>
      <c r="JN125" s="352"/>
      <c r="JO125" s="352"/>
      <c r="JP125" s="352"/>
      <c r="JQ125" s="352"/>
      <c r="JR125" s="352"/>
      <c r="JS125" s="352"/>
      <c r="JT125" s="352"/>
      <c r="JU125" s="352"/>
      <c r="JV125" s="352"/>
      <c r="JW125" s="352"/>
      <c r="JX125" s="352"/>
      <c r="JY125" s="352"/>
      <c r="JZ125" s="352"/>
      <c r="KA125" s="352"/>
      <c r="KB125" s="352"/>
      <c r="KC125" s="352"/>
      <c r="KD125" s="352"/>
      <c r="KE125" s="352"/>
      <c r="KF125" s="352"/>
      <c r="KG125" s="352"/>
      <c r="KH125" s="352"/>
      <c r="KI125" s="352"/>
      <c r="KJ125" s="352"/>
      <c r="KK125" s="352"/>
      <c r="KL125" s="352"/>
      <c r="KM125" s="352"/>
      <c r="KN125" s="352"/>
      <c r="KO125" s="352"/>
      <c r="KP125" s="352"/>
      <c r="KQ125" s="352"/>
      <c r="KR125" s="352"/>
      <c r="KS125" s="352"/>
      <c r="KT125" s="352"/>
      <c r="KU125" s="352"/>
      <c r="KV125" s="352"/>
      <c r="KW125" s="352"/>
      <c r="KX125" s="352"/>
      <c r="KY125" s="352"/>
      <c r="KZ125" s="352"/>
      <c r="LA125" s="352"/>
      <c r="LB125" s="352"/>
      <c r="LC125" s="352"/>
      <c r="LD125" s="352"/>
      <c r="LE125" s="352"/>
      <c r="LF125" s="352"/>
      <c r="LG125" s="352"/>
      <c r="LH125" s="352"/>
      <c r="LI125" s="352"/>
      <c r="LJ125" s="352"/>
      <c r="LK125" s="352"/>
      <c r="LL125" s="352"/>
      <c r="LM125" s="352"/>
      <c r="LN125" s="352"/>
      <c r="LO125" s="352"/>
      <c r="LP125" s="352"/>
      <c r="LQ125" s="352"/>
      <c r="LR125" s="352"/>
      <c r="LS125" s="352"/>
      <c r="LT125" s="352"/>
      <c r="LU125" s="352"/>
      <c r="LV125" s="352"/>
      <c r="LW125" s="352"/>
      <c r="LX125" s="356"/>
    </row>
    <row r="126" spans="1:336" s="44" customFormat="1" x14ac:dyDescent="0.35">
      <c r="A126" s="324">
        <v>6</v>
      </c>
      <c r="B126" s="258" t="s">
        <v>106</v>
      </c>
      <c r="C126" s="258" t="s">
        <v>107</v>
      </c>
      <c r="D126" s="128"/>
      <c r="E126" s="128"/>
      <c r="F126" s="128"/>
      <c r="G126" s="128"/>
      <c r="H126" s="126"/>
      <c r="I126" s="128"/>
      <c r="J126" s="128"/>
      <c r="K126" s="128"/>
      <c r="L126" s="128"/>
      <c r="M126" s="128"/>
      <c r="N126" s="126"/>
      <c r="O126" s="128"/>
      <c r="P126" s="128"/>
      <c r="Q126" s="128"/>
      <c r="R126" s="128"/>
      <c r="S126" s="126"/>
      <c r="T126" s="141"/>
      <c r="U126" s="141"/>
      <c r="V126" s="141"/>
      <c r="W126" s="126"/>
      <c r="X126" s="142"/>
      <c r="Y126" s="142"/>
      <c r="Z126" s="143"/>
      <c r="AA126" s="143"/>
      <c r="AB126" s="126"/>
      <c r="AC126" s="140"/>
      <c r="AD126" s="128"/>
      <c r="AE126" s="128">
        <f>'Sabo Market'!AD11</f>
        <v>34500</v>
      </c>
      <c r="AF126" s="128">
        <f>'Sabo Market'!AE11</f>
        <v>33500</v>
      </c>
      <c r="AG126" s="128">
        <f t="shared" si="75"/>
        <v>34000</v>
      </c>
      <c r="AH126" s="140">
        <f>'Sabo Market'!AG11</f>
        <v>33000</v>
      </c>
      <c r="AI126" s="140">
        <f>'Sabo Market'!AH11</f>
        <v>34000</v>
      </c>
      <c r="AJ126" s="140">
        <f>'Sabo Market'!AI11</f>
        <v>34500</v>
      </c>
      <c r="AK126" s="140">
        <f>'Sabo Market'!AJ11</f>
        <v>34000</v>
      </c>
      <c r="AL126" s="128">
        <f t="shared" si="64"/>
        <v>33875</v>
      </c>
      <c r="AM126" s="152">
        <f>'Sabo Market'!AL11</f>
        <v>33000</v>
      </c>
      <c r="AN126" s="152">
        <f>'Sabo Market'!AM11</f>
        <v>31000</v>
      </c>
      <c r="AO126" s="152">
        <f>'Sabo Market'!AN11</f>
        <v>31000</v>
      </c>
      <c r="AP126" s="152">
        <f>'Sabo Market'!AO11</f>
        <v>31000</v>
      </c>
      <c r="AQ126" s="144">
        <f t="shared" si="69"/>
        <v>31500</v>
      </c>
      <c r="AR126" s="152">
        <f>'Sabo Market'!AQ11</f>
        <v>29500</v>
      </c>
      <c r="AS126" s="152">
        <f>'Sabo Market'!AR11</f>
        <v>29500</v>
      </c>
      <c r="AT126" s="152">
        <f>'Sabo Market'!AS11</f>
        <v>29000</v>
      </c>
      <c r="AU126" s="152">
        <f>'Sabo Market'!AT11</f>
        <v>29000</v>
      </c>
      <c r="AV126" s="152">
        <f>'Sabo Market'!AU11</f>
        <v>29000</v>
      </c>
      <c r="AW126" s="144">
        <f t="shared" si="70"/>
        <v>29200</v>
      </c>
      <c r="AX126" s="152">
        <f>'Sabo Market'!AW11</f>
        <v>30000</v>
      </c>
      <c r="AY126" s="152">
        <f>'Sabo Market'!AX11</f>
        <v>29000</v>
      </c>
      <c r="AZ126" s="152">
        <f>'Sabo Market'!AY11</f>
        <v>29000</v>
      </c>
      <c r="BA126" s="152">
        <f>'Sabo Market'!AZ11</f>
        <v>29500</v>
      </c>
      <c r="BB126" s="144">
        <f t="shared" si="65"/>
        <v>29375</v>
      </c>
      <c r="BC126" s="351">
        <f>'Sabo Market'!BB11</f>
        <v>38000</v>
      </c>
      <c r="BD126" s="351">
        <f>'Sabo Market'!BC11</f>
        <v>38000</v>
      </c>
      <c r="BE126" s="351">
        <f>'Sabo Market'!BD11</f>
        <v>38000</v>
      </c>
      <c r="BF126" s="351">
        <f>'Sabo Market'!BE11</f>
        <v>38000</v>
      </c>
      <c r="BG126" s="351">
        <f>'Sabo Market'!BF11</f>
        <v>38000</v>
      </c>
      <c r="BH126" s="323">
        <f t="shared" si="66"/>
        <v>38000</v>
      </c>
      <c r="BI126" s="351">
        <f>'Sabo Market'!BH11</f>
        <v>38000</v>
      </c>
      <c r="BJ126" s="351">
        <f>'Sabo Market'!BI11</f>
        <v>38000</v>
      </c>
      <c r="BK126" s="351"/>
      <c r="BL126" s="351">
        <f>'Sabo Market'!BK11</f>
        <v>38000</v>
      </c>
      <c r="BM126" s="323">
        <f t="shared" si="67"/>
        <v>38000</v>
      </c>
      <c r="BN126" s="351">
        <f>'Sabo Market'!BM11</f>
        <v>31500</v>
      </c>
      <c r="BO126" s="351">
        <f>'Sabo Market'!BN11</f>
        <v>31000</v>
      </c>
      <c r="BP126" s="351">
        <f>'Sabo Market'!BO11</f>
        <v>30000</v>
      </c>
      <c r="BQ126" s="351">
        <f>'Sabo Market'!BP11</f>
        <v>30000</v>
      </c>
      <c r="BR126" s="323">
        <f t="shared" si="68"/>
        <v>30625</v>
      </c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352"/>
      <c r="DO126" s="352"/>
      <c r="DP126" s="352"/>
      <c r="DQ126" s="352"/>
      <c r="DR126" s="352"/>
      <c r="DS126" s="352"/>
      <c r="DT126" s="352"/>
      <c r="DU126" s="352"/>
      <c r="DV126" s="352"/>
      <c r="DW126" s="352"/>
      <c r="DX126" s="352"/>
      <c r="DY126" s="352"/>
      <c r="DZ126" s="352"/>
      <c r="EA126" s="352"/>
      <c r="EB126" s="352"/>
      <c r="EC126" s="352"/>
      <c r="ED126" s="352"/>
      <c r="EE126" s="352"/>
      <c r="EF126" s="352"/>
      <c r="EG126" s="352"/>
      <c r="EH126" s="352"/>
      <c r="EI126" s="352"/>
      <c r="EJ126" s="352"/>
      <c r="EK126" s="352"/>
      <c r="EL126" s="352"/>
      <c r="EM126" s="352"/>
      <c r="EN126" s="352"/>
      <c r="EO126" s="352"/>
      <c r="EP126" s="352"/>
      <c r="EQ126" s="352"/>
      <c r="ER126" s="352"/>
      <c r="ES126" s="352"/>
      <c r="ET126" s="352"/>
      <c r="EU126" s="352"/>
      <c r="EV126" s="352"/>
      <c r="EW126" s="352"/>
      <c r="EX126" s="352"/>
      <c r="EY126" s="352"/>
      <c r="EZ126" s="352"/>
      <c r="FA126" s="352"/>
      <c r="FB126" s="352"/>
      <c r="FC126" s="352"/>
      <c r="FD126" s="352"/>
      <c r="FE126" s="352"/>
      <c r="FF126" s="352"/>
      <c r="FG126" s="352"/>
      <c r="FH126" s="352"/>
      <c r="FI126" s="352"/>
      <c r="FJ126" s="352"/>
      <c r="FK126" s="352"/>
      <c r="FL126" s="352"/>
      <c r="FM126" s="352"/>
      <c r="FN126" s="352"/>
      <c r="FO126" s="352"/>
      <c r="FP126" s="352"/>
      <c r="FQ126" s="352"/>
      <c r="FR126" s="352"/>
      <c r="FS126" s="352"/>
      <c r="FT126" s="352"/>
      <c r="FU126" s="352"/>
      <c r="FV126" s="352"/>
      <c r="FW126" s="352"/>
      <c r="FX126" s="352"/>
      <c r="FY126" s="352"/>
      <c r="FZ126" s="352"/>
      <c r="GA126" s="352"/>
      <c r="GB126" s="352"/>
      <c r="GC126" s="352"/>
      <c r="GD126" s="352"/>
      <c r="GE126" s="352"/>
      <c r="GF126" s="352"/>
      <c r="GG126" s="352"/>
      <c r="GH126" s="352"/>
      <c r="GI126" s="352"/>
      <c r="GJ126" s="352"/>
      <c r="GK126" s="352"/>
      <c r="GL126" s="352"/>
      <c r="GM126" s="352"/>
      <c r="GN126" s="352"/>
      <c r="GO126" s="352"/>
      <c r="GP126" s="352"/>
      <c r="GQ126" s="352"/>
      <c r="GR126" s="352"/>
      <c r="GS126" s="352"/>
      <c r="GT126" s="352"/>
      <c r="GU126" s="352"/>
      <c r="GV126" s="352"/>
      <c r="GW126" s="352"/>
      <c r="GX126" s="352"/>
      <c r="GY126" s="352"/>
      <c r="GZ126" s="352"/>
      <c r="HA126" s="352"/>
      <c r="HB126" s="352"/>
      <c r="HC126" s="352"/>
      <c r="HD126" s="352"/>
      <c r="HE126" s="352"/>
      <c r="HF126" s="352"/>
      <c r="HG126" s="352"/>
      <c r="HH126" s="352"/>
      <c r="HI126" s="352"/>
      <c r="HJ126" s="352"/>
      <c r="HK126" s="352"/>
      <c r="HL126" s="352"/>
      <c r="HM126" s="352"/>
      <c r="HN126" s="352"/>
      <c r="HO126" s="352"/>
      <c r="HP126" s="352"/>
      <c r="HQ126" s="352"/>
      <c r="HR126" s="352"/>
      <c r="HS126" s="352"/>
      <c r="HT126" s="352"/>
      <c r="HU126" s="352"/>
      <c r="HV126" s="352"/>
      <c r="HW126" s="352"/>
      <c r="HX126" s="352"/>
      <c r="HY126" s="352"/>
      <c r="HZ126" s="352"/>
      <c r="IA126" s="352"/>
      <c r="IB126" s="352"/>
      <c r="IC126" s="352"/>
      <c r="ID126" s="352"/>
      <c r="IE126" s="352"/>
      <c r="IF126" s="352"/>
      <c r="IG126" s="352"/>
      <c r="IH126" s="352"/>
      <c r="II126" s="352"/>
      <c r="IJ126" s="352"/>
      <c r="IK126" s="352"/>
      <c r="IL126" s="352"/>
      <c r="IM126" s="352"/>
      <c r="IN126" s="352"/>
      <c r="IO126" s="352"/>
      <c r="IP126" s="352"/>
      <c r="IQ126" s="352"/>
      <c r="IR126" s="352"/>
      <c r="IS126" s="352"/>
      <c r="IT126" s="352"/>
      <c r="IU126" s="352"/>
      <c r="IV126" s="352"/>
      <c r="IW126" s="352"/>
      <c r="IX126" s="352"/>
      <c r="IY126" s="352"/>
      <c r="IZ126" s="352"/>
      <c r="JA126" s="352"/>
      <c r="JB126" s="352"/>
      <c r="JC126" s="352"/>
      <c r="JD126" s="352"/>
      <c r="JE126" s="352"/>
      <c r="JF126" s="352"/>
      <c r="JG126" s="352"/>
      <c r="JH126" s="352"/>
      <c r="JI126" s="352"/>
      <c r="JJ126" s="352"/>
      <c r="JK126" s="352"/>
      <c r="JL126" s="352"/>
      <c r="JM126" s="352"/>
      <c r="JN126" s="352"/>
      <c r="JO126" s="352"/>
      <c r="JP126" s="352"/>
      <c r="JQ126" s="352"/>
      <c r="JR126" s="352"/>
      <c r="JS126" s="352"/>
      <c r="JT126" s="352"/>
      <c r="JU126" s="352"/>
      <c r="JV126" s="352"/>
      <c r="JW126" s="352"/>
      <c r="JX126" s="352"/>
      <c r="JY126" s="352"/>
      <c r="JZ126" s="352"/>
      <c r="KA126" s="352"/>
      <c r="KB126" s="352"/>
      <c r="KC126" s="352"/>
      <c r="KD126" s="352"/>
      <c r="KE126" s="352"/>
      <c r="KF126" s="352"/>
      <c r="KG126" s="352"/>
      <c r="KH126" s="352"/>
      <c r="KI126" s="352"/>
      <c r="KJ126" s="352"/>
      <c r="KK126" s="352"/>
      <c r="KL126" s="352"/>
      <c r="KM126" s="352"/>
      <c r="KN126" s="352"/>
      <c r="KO126" s="352"/>
      <c r="KP126" s="352"/>
      <c r="KQ126" s="352"/>
      <c r="KR126" s="352"/>
      <c r="KS126" s="352"/>
      <c r="KT126" s="352"/>
      <c r="KU126" s="352"/>
      <c r="KV126" s="352"/>
      <c r="KW126" s="352"/>
      <c r="KX126" s="352"/>
      <c r="KY126" s="352"/>
      <c r="KZ126" s="352"/>
      <c r="LA126" s="352"/>
      <c r="LB126" s="352"/>
      <c r="LC126" s="352"/>
      <c r="LD126" s="352"/>
      <c r="LE126" s="352"/>
      <c r="LF126" s="352"/>
      <c r="LG126" s="352"/>
      <c r="LH126" s="352"/>
      <c r="LI126" s="352"/>
      <c r="LJ126" s="352"/>
      <c r="LK126" s="352"/>
      <c r="LL126" s="352"/>
      <c r="LM126" s="352"/>
      <c r="LN126" s="352"/>
      <c r="LO126" s="352"/>
      <c r="LP126" s="352"/>
      <c r="LQ126" s="352"/>
      <c r="LR126" s="352"/>
      <c r="LS126" s="352"/>
      <c r="LT126" s="352"/>
      <c r="LU126" s="352"/>
      <c r="LV126" s="352"/>
      <c r="LW126" s="352"/>
      <c r="LX126" s="356"/>
    </row>
    <row r="127" spans="1:336" s="44" customFormat="1" x14ac:dyDescent="0.35">
      <c r="A127" s="324">
        <v>7</v>
      </c>
      <c r="B127" s="258" t="s">
        <v>82</v>
      </c>
      <c r="C127" s="258" t="s">
        <v>70</v>
      </c>
      <c r="D127" s="128">
        <v>5950</v>
      </c>
      <c r="E127" s="128">
        <v>6000</v>
      </c>
      <c r="F127" s="128">
        <v>5800</v>
      </c>
      <c r="G127" s="128">
        <v>6600</v>
      </c>
      <c r="H127" s="126">
        <f t="shared" si="71"/>
        <v>6087.5</v>
      </c>
      <c r="I127" s="128"/>
      <c r="J127" s="128"/>
      <c r="K127" s="128"/>
      <c r="L127" s="128"/>
      <c r="M127" s="128"/>
      <c r="N127" s="126"/>
      <c r="O127" s="128">
        <v>6000</v>
      </c>
      <c r="P127" s="128">
        <v>6500</v>
      </c>
      <c r="Q127" s="128">
        <v>7500</v>
      </c>
      <c r="R127" s="128">
        <v>6500</v>
      </c>
      <c r="S127" s="126">
        <f t="shared" si="72"/>
        <v>6625</v>
      </c>
      <c r="T127" s="141">
        <v>7000</v>
      </c>
      <c r="U127" s="141">
        <v>6000</v>
      </c>
      <c r="V127" s="141">
        <v>7000</v>
      </c>
      <c r="W127" s="126">
        <f t="shared" si="73"/>
        <v>6666.666666666667</v>
      </c>
      <c r="X127" s="142">
        <v>7700</v>
      </c>
      <c r="Y127" s="142">
        <v>7600</v>
      </c>
      <c r="Z127" s="143">
        <v>6000</v>
      </c>
      <c r="AA127" s="143">
        <v>5800</v>
      </c>
      <c r="AB127" s="126">
        <f t="shared" si="74"/>
        <v>7100</v>
      </c>
      <c r="AC127" s="140">
        <v>7000</v>
      </c>
      <c r="AD127" s="128">
        <f>'Sabo Market'!AC12</f>
        <v>6500</v>
      </c>
      <c r="AE127" s="128">
        <f>'Sabo Market'!AD12</f>
        <v>6500</v>
      </c>
      <c r="AF127" s="128">
        <f>'Sabo Market'!AE12</f>
        <v>6500</v>
      </c>
      <c r="AG127" s="128">
        <f t="shared" si="75"/>
        <v>6625</v>
      </c>
      <c r="AH127" s="140">
        <f>'Sabo Market'!AG12</f>
        <v>6500</v>
      </c>
      <c r="AI127" s="140">
        <f>'Sabo Market'!AH12</f>
        <v>6400</v>
      </c>
      <c r="AJ127" s="140">
        <f>'Sabo Market'!AI12</f>
        <v>6300</v>
      </c>
      <c r="AK127" s="140">
        <f>'Sabo Market'!AJ12</f>
        <v>6250</v>
      </c>
      <c r="AL127" s="128">
        <f t="shared" si="64"/>
        <v>6362.5</v>
      </c>
      <c r="AM127" s="152">
        <f>'Sabo Market'!AL12</f>
        <v>5000</v>
      </c>
      <c r="AN127" s="152">
        <f>'Sabo Market'!AM12</f>
        <v>6000</v>
      </c>
      <c r="AO127" s="152">
        <f>'Sabo Market'!AN12</f>
        <v>6500</v>
      </c>
      <c r="AP127" s="152">
        <f>'Sabo Market'!AO12</f>
        <v>6500</v>
      </c>
      <c r="AQ127" s="144">
        <f t="shared" si="69"/>
        <v>6000</v>
      </c>
      <c r="AR127" s="152">
        <f>'Sabo Market'!AQ12</f>
        <v>5500</v>
      </c>
      <c r="AS127" s="152">
        <f>'Sabo Market'!AR12</f>
        <v>6500</v>
      </c>
      <c r="AT127" s="152">
        <f>'Sabo Market'!AS12</f>
        <v>7000</v>
      </c>
      <c r="AU127" s="152">
        <f>'Sabo Market'!AT12</f>
        <v>6500</v>
      </c>
      <c r="AV127" s="152">
        <f>'Sabo Market'!AU12</f>
        <v>7000</v>
      </c>
      <c r="AW127" s="144">
        <f t="shared" si="70"/>
        <v>6500</v>
      </c>
      <c r="AX127" s="152">
        <f>'Sabo Market'!AW12</f>
        <v>7000</v>
      </c>
      <c r="AY127" s="152">
        <f>'Sabo Market'!AX12</f>
        <v>7000</v>
      </c>
      <c r="AZ127" s="152">
        <f>'Sabo Market'!AY12</f>
        <v>5000</v>
      </c>
      <c r="BA127" s="152">
        <f>'Sabo Market'!AZ12</f>
        <v>5200</v>
      </c>
      <c r="BB127" s="144">
        <f t="shared" si="65"/>
        <v>6050</v>
      </c>
      <c r="BC127" s="351">
        <f>'Sabo Market'!BB12</f>
        <v>6500</v>
      </c>
      <c r="BD127" s="351">
        <f>'Sabo Market'!BC12</f>
        <v>6000</v>
      </c>
      <c r="BE127" s="351">
        <f>'Sabo Market'!BD12</f>
        <v>6200</v>
      </c>
      <c r="BF127" s="351">
        <f>'Sabo Market'!BE12</f>
        <v>6500</v>
      </c>
      <c r="BG127" s="351">
        <f>'Sabo Market'!BF12</f>
        <v>6500</v>
      </c>
      <c r="BH127" s="323">
        <f t="shared" si="66"/>
        <v>6340</v>
      </c>
      <c r="BI127" s="351">
        <f>'Sabo Market'!BH12</f>
        <v>5500</v>
      </c>
      <c r="BJ127" s="351">
        <f>'Sabo Market'!BI12</f>
        <v>5800</v>
      </c>
      <c r="BK127" s="351">
        <f>'Sabo Market'!BJ12</f>
        <v>5500</v>
      </c>
      <c r="BL127" s="351">
        <f>'Sabo Market'!BK12</f>
        <v>5200</v>
      </c>
      <c r="BM127" s="323">
        <f t="shared" si="67"/>
        <v>5500</v>
      </c>
      <c r="BN127" s="351">
        <f>'Sabo Market'!BM12</f>
        <v>5500</v>
      </c>
      <c r="BO127" s="351">
        <f>'Sabo Market'!BN12</f>
        <v>5000</v>
      </c>
      <c r="BP127" s="351">
        <f>'Sabo Market'!BO12</f>
        <v>5000</v>
      </c>
      <c r="BQ127" s="351">
        <f>'Sabo Market'!BP12</f>
        <v>5000</v>
      </c>
      <c r="BR127" s="323">
        <f t="shared" si="68"/>
        <v>5125</v>
      </c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352"/>
      <c r="DO127" s="352"/>
      <c r="DP127" s="352"/>
      <c r="DQ127" s="352"/>
      <c r="DR127" s="352"/>
      <c r="DS127" s="352"/>
      <c r="DT127" s="352"/>
      <c r="DU127" s="352"/>
      <c r="DV127" s="352"/>
      <c r="DW127" s="352"/>
      <c r="DX127" s="352"/>
      <c r="DY127" s="352"/>
      <c r="DZ127" s="352"/>
      <c r="EA127" s="352"/>
      <c r="EB127" s="352"/>
      <c r="EC127" s="352"/>
      <c r="ED127" s="352"/>
      <c r="EE127" s="352"/>
      <c r="EF127" s="352"/>
      <c r="EG127" s="352"/>
      <c r="EH127" s="352"/>
      <c r="EI127" s="352"/>
      <c r="EJ127" s="352"/>
      <c r="EK127" s="352"/>
      <c r="EL127" s="352"/>
      <c r="EM127" s="352"/>
      <c r="EN127" s="352"/>
      <c r="EO127" s="352"/>
      <c r="EP127" s="352"/>
      <c r="EQ127" s="352"/>
      <c r="ER127" s="352"/>
      <c r="ES127" s="352"/>
      <c r="ET127" s="352"/>
      <c r="EU127" s="352"/>
      <c r="EV127" s="352"/>
      <c r="EW127" s="352"/>
      <c r="EX127" s="352"/>
      <c r="EY127" s="352"/>
      <c r="EZ127" s="352"/>
      <c r="FA127" s="352"/>
      <c r="FB127" s="352"/>
      <c r="FC127" s="352"/>
      <c r="FD127" s="352"/>
      <c r="FE127" s="352"/>
      <c r="FF127" s="352"/>
      <c r="FG127" s="352"/>
      <c r="FH127" s="352"/>
      <c r="FI127" s="352"/>
      <c r="FJ127" s="352"/>
      <c r="FK127" s="352"/>
      <c r="FL127" s="352"/>
      <c r="FM127" s="352"/>
      <c r="FN127" s="352"/>
      <c r="FO127" s="352"/>
      <c r="FP127" s="352"/>
      <c r="FQ127" s="352"/>
      <c r="FR127" s="352"/>
      <c r="FS127" s="352"/>
      <c r="FT127" s="352"/>
      <c r="FU127" s="352"/>
      <c r="FV127" s="352"/>
      <c r="FW127" s="352"/>
      <c r="FX127" s="352"/>
      <c r="FY127" s="352"/>
      <c r="FZ127" s="352"/>
      <c r="GA127" s="352"/>
      <c r="GB127" s="352"/>
      <c r="GC127" s="352"/>
      <c r="GD127" s="352"/>
      <c r="GE127" s="352"/>
      <c r="GF127" s="352"/>
      <c r="GG127" s="352"/>
      <c r="GH127" s="352"/>
      <c r="GI127" s="352"/>
      <c r="GJ127" s="352"/>
      <c r="GK127" s="352"/>
      <c r="GL127" s="352"/>
      <c r="GM127" s="352"/>
      <c r="GN127" s="352"/>
      <c r="GO127" s="352"/>
      <c r="GP127" s="352"/>
      <c r="GQ127" s="352"/>
      <c r="GR127" s="352"/>
      <c r="GS127" s="352"/>
      <c r="GT127" s="352"/>
      <c r="GU127" s="352"/>
      <c r="GV127" s="352"/>
      <c r="GW127" s="352"/>
      <c r="GX127" s="352"/>
      <c r="GY127" s="352"/>
      <c r="GZ127" s="352"/>
      <c r="HA127" s="352"/>
      <c r="HB127" s="352"/>
      <c r="HC127" s="352"/>
      <c r="HD127" s="352"/>
      <c r="HE127" s="352"/>
      <c r="HF127" s="352"/>
      <c r="HG127" s="352"/>
      <c r="HH127" s="352"/>
      <c r="HI127" s="352"/>
      <c r="HJ127" s="352"/>
      <c r="HK127" s="352"/>
      <c r="HL127" s="352"/>
      <c r="HM127" s="352"/>
      <c r="HN127" s="352"/>
      <c r="HO127" s="352"/>
      <c r="HP127" s="352"/>
      <c r="HQ127" s="352"/>
      <c r="HR127" s="352"/>
      <c r="HS127" s="352"/>
      <c r="HT127" s="352"/>
      <c r="HU127" s="352"/>
      <c r="HV127" s="352"/>
      <c r="HW127" s="352"/>
      <c r="HX127" s="352"/>
      <c r="HY127" s="352"/>
      <c r="HZ127" s="352"/>
      <c r="IA127" s="352"/>
      <c r="IB127" s="352"/>
      <c r="IC127" s="352"/>
      <c r="ID127" s="352"/>
      <c r="IE127" s="352"/>
      <c r="IF127" s="352"/>
      <c r="IG127" s="352"/>
      <c r="IH127" s="352"/>
      <c r="II127" s="352"/>
      <c r="IJ127" s="352"/>
      <c r="IK127" s="352"/>
      <c r="IL127" s="352"/>
      <c r="IM127" s="352"/>
      <c r="IN127" s="352"/>
      <c r="IO127" s="352"/>
      <c r="IP127" s="352"/>
      <c r="IQ127" s="352"/>
      <c r="IR127" s="352"/>
      <c r="IS127" s="352"/>
      <c r="IT127" s="352"/>
      <c r="IU127" s="352"/>
      <c r="IV127" s="352"/>
      <c r="IW127" s="352"/>
      <c r="IX127" s="352"/>
      <c r="IY127" s="352"/>
      <c r="IZ127" s="352"/>
      <c r="JA127" s="352"/>
      <c r="JB127" s="352"/>
      <c r="JC127" s="352"/>
      <c r="JD127" s="352"/>
      <c r="JE127" s="352"/>
      <c r="JF127" s="352"/>
      <c r="JG127" s="352"/>
      <c r="JH127" s="352"/>
      <c r="JI127" s="352"/>
      <c r="JJ127" s="352"/>
      <c r="JK127" s="352"/>
      <c r="JL127" s="352"/>
      <c r="JM127" s="352"/>
      <c r="JN127" s="352"/>
      <c r="JO127" s="352"/>
      <c r="JP127" s="352"/>
      <c r="JQ127" s="352"/>
      <c r="JR127" s="352"/>
      <c r="JS127" s="352"/>
      <c r="JT127" s="352"/>
      <c r="JU127" s="352"/>
      <c r="JV127" s="352"/>
      <c r="JW127" s="352"/>
      <c r="JX127" s="352"/>
      <c r="JY127" s="352"/>
      <c r="JZ127" s="352"/>
      <c r="KA127" s="352"/>
      <c r="KB127" s="352"/>
      <c r="KC127" s="352"/>
      <c r="KD127" s="352"/>
      <c r="KE127" s="352"/>
      <c r="KF127" s="352"/>
      <c r="KG127" s="352"/>
      <c r="KH127" s="352"/>
      <c r="KI127" s="352"/>
      <c r="KJ127" s="352"/>
      <c r="KK127" s="352"/>
      <c r="KL127" s="352"/>
      <c r="KM127" s="352"/>
      <c r="KN127" s="352"/>
      <c r="KO127" s="352"/>
      <c r="KP127" s="352"/>
      <c r="KQ127" s="352"/>
      <c r="KR127" s="352"/>
      <c r="KS127" s="352"/>
      <c r="KT127" s="352"/>
      <c r="KU127" s="352"/>
      <c r="KV127" s="352"/>
      <c r="KW127" s="352"/>
      <c r="KX127" s="352"/>
      <c r="KY127" s="352"/>
      <c r="KZ127" s="352"/>
      <c r="LA127" s="352"/>
      <c r="LB127" s="352"/>
      <c r="LC127" s="352"/>
      <c r="LD127" s="352"/>
      <c r="LE127" s="352"/>
      <c r="LF127" s="352"/>
      <c r="LG127" s="352"/>
      <c r="LH127" s="352"/>
      <c r="LI127" s="352"/>
      <c r="LJ127" s="352"/>
      <c r="LK127" s="352"/>
      <c r="LL127" s="352"/>
      <c r="LM127" s="352"/>
      <c r="LN127" s="352"/>
      <c r="LO127" s="352"/>
      <c r="LP127" s="352"/>
      <c r="LQ127" s="352"/>
      <c r="LR127" s="352"/>
      <c r="LS127" s="352"/>
      <c r="LT127" s="352"/>
      <c r="LU127" s="352"/>
      <c r="LV127" s="352"/>
      <c r="LW127" s="352"/>
      <c r="LX127" s="356"/>
    </row>
    <row r="128" spans="1:336" s="44" customFormat="1" x14ac:dyDescent="0.35">
      <c r="A128" s="324">
        <v>8</v>
      </c>
      <c r="B128" s="258" t="s">
        <v>105</v>
      </c>
      <c r="C128" s="258" t="s">
        <v>70</v>
      </c>
      <c r="D128" s="128">
        <v>6000</v>
      </c>
      <c r="E128" s="128">
        <v>5800</v>
      </c>
      <c r="F128" s="128">
        <v>6000</v>
      </c>
      <c r="G128" s="128">
        <v>6000</v>
      </c>
      <c r="H128" s="126">
        <f>AVERAGE(D128:G128)</f>
        <v>5950</v>
      </c>
      <c r="I128" s="128">
        <v>6000</v>
      </c>
      <c r="J128" s="128">
        <v>6000</v>
      </c>
      <c r="K128" s="128">
        <v>6500</v>
      </c>
      <c r="L128" s="128">
        <v>6500</v>
      </c>
      <c r="M128" s="128">
        <v>6500</v>
      </c>
      <c r="N128" s="126">
        <f>AVERAGE(I128:M128)</f>
        <v>6300</v>
      </c>
      <c r="O128" s="128">
        <v>6800</v>
      </c>
      <c r="P128" s="128">
        <v>6500</v>
      </c>
      <c r="Q128" s="128">
        <v>9000</v>
      </c>
      <c r="R128" s="128">
        <v>6800</v>
      </c>
      <c r="S128" s="126">
        <f>AVERAGE(O128:R128)</f>
        <v>7275</v>
      </c>
      <c r="T128" s="141">
        <v>7700</v>
      </c>
      <c r="U128" s="141">
        <v>7000</v>
      </c>
      <c r="V128" s="141">
        <v>7200</v>
      </c>
      <c r="W128" s="126">
        <f>AVERAGE(T128:V128)</f>
        <v>7300</v>
      </c>
      <c r="X128" s="142">
        <v>7600</v>
      </c>
      <c r="Y128" s="142">
        <v>7550</v>
      </c>
      <c r="Z128" s="143">
        <v>7000</v>
      </c>
      <c r="AA128" s="143">
        <v>5900</v>
      </c>
      <c r="AB128" s="126">
        <f>AVERAGE(X128:Z128)</f>
        <v>7383.333333333333</v>
      </c>
      <c r="AC128" s="140">
        <v>6500</v>
      </c>
      <c r="AD128" s="128">
        <f>'Sabo Market'!AC13</f>
        <v>6500</v>
      </c>
      <c r="AE128" s="128">
        <f>'Sabo Market'!AD13</f>
        <v>7000</v>
      </c>
      <c r="AF128" s="128">
        <f>'Sabo Market'!AE13</f>
        <v>7000</v>
      </c>
      <c r="AG128" s="128">
        <f t="shared" si="75"/>
        <v>6750</v>
      </c>
      <c r="AH128" s="140">
        <f>'Sabo Market'!AG13</f>
        <v>7000</v>
      </c>
      <c r="AI128" s="140">
        <f>'Sabo Market'!AH13</f>
        <v>7500</v>
      </c>
      <c r="AJ128" s="140">
        <f>'Sabo Market'!AI13</f>
        <v>7500</v>
      </c>
      <c r="AK128" s="140">
        <f>'Sabo Market'!AJ13</f>
        <v>7500</v>
      </c>
      <c r="AL128" s="128">
        <f t="shared" si="64"/>
        <v>7375</v>
      </c>
      <c r="AM128" s="152">
        <f>'Sabo Market'!AL13</f>
        <v>7000</v>
      </c>
      <c r="AN128" s="152">
        <f>'Sabo Market'!AM13</f>
        <v>7000</v>
      </c>
      <c r="AO128" s="152">
        <f>'Sabo Market'!AN13</f>
        <v>7000</v>
      </c>
      <c r="AP128" s="152">
        <f>'Sabo Market'!AO13</f>
        <v>7000</v>
      </c>
      <c r="AQ128" s="144">
        <f t="shared" si="69"/>
        <v>7000</v>
      </c>
      <c r="AR128" s="152">
        <f>'Sabo Market'!AQ13</f>
        <v>7000</v>
      </c>
      <c r="AS128" s="152">
        <f>'Sabo Market'!AR13</f>
        <v>7000</v>
      </c>
      <c r="AT128" s="152">
        <f>'Sabo Market'!AS13</f>
        <v>7000</v>
      </c>
      <c r="AU128" s="152">
        <f>'Sabo Market'!AT13</f>
        <v>7000</v>
      </c>
      <c r="AV128" s="152">
        <f>'Sabo Market'!AU13</f>
        <v>6500</v>
      </c>
      <c r="AW128" s="144">
        <f t="shared" si="70"/>
        <v>6900</v>
      </c>
      <c r="AX128" s="152">
        <f>'Sabo Market'!AW13</f>
        <v>7000</v>
      </c>
      <c r="AY128" s="152">
        <f>'Sabo Market'!AX13</f>
        <v>6500</v>
      </c>
      <c r="AZ128" s="152">
        <f>'Sabo Market'!AY13</f>
        <v>7000</v>
      </c>
      <c r="BA128" s="152">
        <f>'Sabo Market'!AZ13</f>
        <v>7000</v>
      </c>
      <c r="BB128" s="144">
        <f t="shared" si="65"/>
        <v>6875</v>
      </c>
      <c r="BC128" s="351">
        <f>'Sabo Market'!BB13</f>
        <v>7500</v>
      </c>
      <c r="BD128" s="351">
        <f>'Sabo Market'!BC13</f>
        <v>7600</v>
      </c>
      <c r="BE128" s="351">
        <f>'Sabo Market'!BD13</f>
        <v>8000</v>
      </c>
      <c r="BF128" s="351">
        <f>'Sabo Market'!BE13</f>
        <v>8000</v>
      </c>
      <c r="BG128" s="351">
        <f>'Sabo Market'!BF13</f>
        <v>8000</v>
      </c>
      <c r="BH128" s="323">
        <f t="shared" si="66"/>
        <v>7820</v>
      </c>
      <c r="BI128" s="351">
        <f>'Sabo Market'!BH13</f>
        <v>7500</v>
      </c>
      <c r="BJ128" s="351">
        <f>'Sabo Market'!BI13</f>
        <v>7500</v>
      </c>
      <c r="BK128" s="351">
        <f>'Sabo Market'!BJ13</f>
        <v>7500</v>
      </c>
      <c r="BL128" s="351">
        <f>'Sabo Market'!BK13</f>
        <v>7500</v>
      </c>
      <c r="BM128" s="323">
        <f t="shared" si="67"/>
        <v>7500</v>
      </c>
      <c r="BN128" s="351">
        <f>'Sabo Market'!BM13</f>
        <v>7500</v>
      </c>
      <c r="BO128" s="351">
        <f>'Sabo Market'!BN13</f>
        <v>7500</v>
      </c>
      <c r="BP128" s="351">
        <f>'Sabo Market'!BO13</f>
        <v>6800</v>
      </c>
      <c r="BQ128" s="351">
        <f>'Sabo Market'!BP13</f>
        <v>6800</v>
      </c>
      <c r="BR128" s="323">
        <f t="shared" si="68"/>
        <v>7150</v>
      </c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352"/>
      <c r="DO128" s="352"/>
      <c r="DP128" s="352"/>
      <c r="DQ128" s="352"/>
      <c r="DR128" s="352"/>
      <c r="DS128" s="352"/>
      <c r="DT128" s="352"/>
      <c r="DU128" s="352"/>
      <c r="DV128" s="352"/>
      <c r="DW128" s="352"/>
      <c r="DX128" s="352"/>
      <c r="DY128" s="352"/>
      <c r="DZ128" s="352"/>
      <c r="EA128" s="352"/>
      <c r="EB128" s="352"/>
      <c r="EC128" s="352"/>
      <c r="ED128" s="352"/>
      <c r="EE128" s="352"/>
      <c r="EF128" s="352"/>
      <c r="EG128" s="352"/>
      <c r="EH128" s="352"/>
      <c r="EI128" s="352"/>
      <c r="EJ128" s="352"/>
      <c r="EK128" s="352"/>
      <c r="EL128" s="352"/>
      <c r="EM128" s="352"/>
      <c r="EN128" s="352"/>
      <c r="EO128" s="352"/>
      <c r="EP128" s="352"/>
      <c r="EQ128" s="352"/>
      <c r="ER128" s="352"/>
      <c r="ES128" s="352"/>
      <c r="ET128" s="352"/>
      <c r="EU128" s="352"/>
      <c r="EV128" s="352"/>
      <c r="EW128" s="352"/>
      <c r="EX128" s="352"/>
      <c r="EY128" s="352"/>
      <c r="EZ128" s="352"/>
      <c r="FA128" s="352"/>
      <c r="FB128" s="352"/>
      <c r="FC128" s="352"/>
      <c r="FD128" s="352"/>
      <c r="FE128" s="352"/>
      <c r="FF128" s="352"/>
      <c r="FG128" s="352"/>
      <c r="FH128" s="352"/>
      <c r="FI128" s="352"/>
      <c r="FJ128" s="352"/>
      <c r="FK128" s="352"/>
      <c r="FL128" s="352"/>
      <c r="FM128" s="352"/>
      <c r="FN128" s="352"/>
      <c r="FO128" s="352"/>
      <c r="FP128" s="352"/>
      <c r="FQ128" s="352"/>
      <c r="FR128" s="352"/>
      <c r="FS128" s="352"/>
      <c r="FT128" s="352"/>
      <c r="FU128" s="352"/>
      <c r="FV128" s="352"/>
      <c r="FW128" s="352"/>
      <c r="FX128" s="352"/>
      <c r="FY128" s="352"/>
      <c r="FZ128" s="352"/>
      <c r="GA128" s="352"/>
      <c r="GB128" s="352"/>
      <c r="GC128" s="352"/>
      <c r="GD128" s="352"/>
      <c r="GE128" s="352"/>
      <c r="GF128" s="352"/>
      <c r="GG128" s="352"/>
      <c r="GH128" s="352"/>
      <c r="GI128" s="352"/>
      <c r="GJ128" s="352"/>
      <c r="GK128" s="352"/>
      <c r="GL128" s="352"/>
      <c r="GM128" s="352"/>
      <c r="GN128" s="352"/>
      <c r="GO128" s="352"/>
      <c r="GP128" s="352"/>
      <c r="GQ128" s="352"/>
      <c r="GR128" s="352"/>
      <c r="GS128" s="352"/>
      <c r="GT128" s="352"/>
      <c r="GU128" s="352"/>
      <c r="GV128" s="352"/>
      <c r="GW128" s="352"/>
      <c r="GX128" s="352"/>
      <c r="GY128" s="352"/>
      <c r="GZ128" s="352"/>
      <c r="HA128" s="352"/>
      <c r="HB128" s="352"/>
      <c r="HC128" s="352"/>
      <c r="HD128" s="352"/>
      <c r="HE128" s="352"/>
      <c r="HF128" s="352"/>
      <c r="HG128" s="352"/>
      <c r="HH128" s="352"/>
      <c r="HI128" s="352"/>
      <c r="HJ128" s="352"/>
      <c r="HK128" s="352"/>
      <c r="HL128" s="352"/>
      <c r="HM128" s="352"/>
      <c r="HN128" s="352"/>
      <c r="HO128" s="352"/>
      <c r="HP128" s="352"/>
      <c r="HQ128" s="352"/>
      <c r="HR128" s="352"/>
      <c r="HS128" s="352"/>
      <c r="HT128" s="352"/>
      <c r="HU128" s="352"/>
      <c r="HV128" s="352"/>
      <c r="HW128" s="352"/>
      <c r="HX128" s="352"/>
      <c r="HY128" s="352"/>
      <c r="HZ128" s="352"/>
      <c r="IA128" s="352"/>
      <c r="IB128" s="352"/>
      <c r="IC128" s="352"/>
      <c r="ID128" s="352"/>
      <c r="IE128" s="352"/>
      <c r="IF128" s="352"/>
      <c r="IG128" s="352"/>
      <c r="IH128" s="352"/>
      <c r="II128" s="352"/>
      <c r="IJ128" s="352"/>
      <c r="IK128" s="352"/>
      <c r="IL128" s="352"/>
      <c r="IM128" s="352"/>
      <c r="IN128" s="352"/>
      <c r="IO128" s="352"/>
      <c r="IP128" s="352"/>
      <c r="IQ128" s="352"/>
      <c r="IR128" s="352"/>
      <c r="IS128" s="352"/>
      <c r="IT128" s="352"/>
      <c r="IU128" s="352"/>
      <c r="IV128" s="352"/>
      <c r="IW128" s="352"/>
      <c r="IX128" s="352"/>
      <c r="IY128" s="352"/>
      <c r="IZ128" s="352"/>
      <c r="JA128" s="352"/>
      <c r="JB128" s="352"/>
      <c r="JC128" s="352"/>
      <c r="JD128" s="352"/>
      <c r="JE128" s="352"/>
      <c r="JF128" s="352"/>
      <c r="JG128" s="352"/>
      <c r="JH128" s="352"/>
      <c r="JI128" s="352"/>
      <c r="JJ128" s="352"/>
      <c r="JK128" s="352"/>
      <c r="JL128" s="352"/>
      <c r="JM128" s="352"/>
      <c r="JN128" s="352"/>
      <c r="JO128" s="352"/>
      <c r="JP128" s="352"/>
      <c r="JQ128" s="352"/>
      <c r="JR128" s="352"/>
      <c r="JS128" s="352"/>
      <c r="JT128" s="352"/>
      <c r="JU128" s="352"/>
      <c r="JV128" s="352"/>
      <c r="JW128" s="352"/>
      <c r="JX128" s="352"/>
      <c r="JY128" s="352"/>
      <c r="JZ128" s="352"/>
      <c r="KA128" s="352"/>
      <c r="KB128" s="352"/>
      <c r="KC128" s="352"/>
      <c r="KD128" s="352"/>
      <c r="KE128" s="352"/>
      <c r="KF128" s="352"/>
      <c r="KG128" s="352"/>
      <c r="KH128" s="352"/>
      <c r="KI128" s="352"/>
      <c r="KJ128" s="352"/>
      <c r="KK128" s="352"/>
      <c r="KL128" s="352"/>
      <c r="KM128" s="352"/>
      <c r="KN128" s="352"/>
      <c r="KO128" s="352"/>
      <c r="KP128" s="352"/>
      <c r="KQ128" s="352"/>
      <c r="KR128" s="352"/>
      <c r="KS128" s="352"/>
      <c r="KT128" s="352"/>
      <c r="KU128" s="352"/>
      <c r="KV128" s="352"/>
      <c r="KW128" s="352"/>
      <c r="KX128" s="352"/>
      <c r="KY128" s="352"/>
      <c r="KZ128" s="352"/>
      <c r="LA128" s="352"/>
      <c r="LB128" s="352"/>
      <c r="LC128" s="352"/>
      <c r="LD128" s="352"/>
      <c r="LE128" s="352"/>
      <c r="LF128" s="352"/>
      <c r="LG128" s="352"/>
      <c r="LH128" s="352"/>
      <c r="LI128" s="352"/>
      <c r="LJ128" s="352"/>
      <c r="LK128" s="352"/>
      <c r="LL128" s="352"/>
      <c r="LM128" s="352"/>
      <c r="LN128" s="352"/>
      <c r="LO128" s="352"/>
      <c r="LP128" s="352"/>
      <c r="LQ128" s="352"/>
      <c r="LR128" s="352"/>
      <c r="LS128" s="352"/>
      <c r="LT128" s="352"/>
      <c r="LU128" s="352"/>
      <c r="LV128" s="352"/>
      <c r="LW128" s="352"/>
      <c r="LX128" s="356"/>
    </row>
    <row r="129" spans="1:336" s="44" customFormat="1" x14ac:dyDescent="0.35">
      <c r="A129" s="324">
        <v>9</v>
      </c>
      <c r="B129" s="258" t="s">
        <v>106</v>
      </c>
      <c r="C129" s="258" t="s">
        <v>70</v>
      </c>
      <c r="D129" s="128"/>
      <c r="E129" s="128"/>
      <c r="F129" s="128"/>
      <c r="G129" s="128"/>
      <c r="H129" s="126"/>
      <c r="I129" s="128"/>
      <c r="J129" s="128"/>
      <c r="K129" s="128"/>
      <c r="L129" s="128"/>
      <c r="M129" s="128"/>
      <c r="N129" s="126"/>
      <c r="O129" s="128"/>
      <c r="P129" s="128"/>
      <c r="Q129" s="128"/>
      <c r="R129" s="128"/>
      <c r="S129" s="126"/>
      <c r="T129" s="141"/>
      <c r="U129" s="141"/>
      <c r="V129" s="141"/>
      <c r="W129" s="126"/>
      <c r="X129" s="142"/>
      <c r="Y129" s="142"/>
      <c r="Z129" s="143"/>
      <c r="AA129" s="143"/>
      <c r="AB129" s="126"/>
      <c r="AC129" s="140"/>
      <c r="AD129" s="128"/>
      <c r="AE129" s="128">
        <f>'Sabo Market'!AD14</f>
        <v>6500</v>
      </c>
      <c r="AF129" s="128">
        <f>'Sabo Market'!AE14</f>
        <v>6000</v>
      </c>
      <c r="AG129" s="128">
        <f t="shared" si="75"/>
        <v>6250</v>
      </c>
      <c r="AH129" s="140">
        <f>'Sabo Market'!AG14</f>
        <v>6000</v>
      </c>
      <c r="AI129" s="140">
        <f>'Sabo Market'!AH14</f>
        <v>6500</v>
      </c>
      <c r="AJ129" s="140">
        <f>'Sabo Market'!AI14</f>
        <v>6000</v>
      </c>
      <c r="AK129" s="140">
        <f>'Sabo Market'!AJ14</f>
        <v>6000</v>
      </c>
      <c r="AL129" s="128">
        <f t="shared" si="64"/>
        <v>6125</v>
      </c>
      <c r="AM129" s="152">
        <f>'Sabo Market'!AL14</f>
        <v>5500</v>
      </c>
      <c r="AN129" s="152">
        <f>'Sabo Market'!AM14</f>
        <v>5500</v>
      </c>
      <c r="AO129" s="152">
        <f>'Sabo Market'!AN14</f>
        <v>5500</v>
      </c>
      <c r="AP129" s="152">
        <f>'Sabo Market'!AO14</f>
        <v>5500</v>
      </c>
      <c r="AQ129" s="144">
        <f t="shared" si="69"/>
        <v>5500</v>
      </c>
      <c r="AR129" s="152">
        <f>'Sabo Market'!AQ14</f>
        <v>6500</v>
      </c>
      <c r="AS129" s="152">
        <f>'Sabo Market'!AR14</f>
        <v>5200</v>
      </c>
      <c r="AT129" s="152">
        <f>'Sabo Market'!AS14</f>
        <v>5200</v>
      </c>
      <c r="AU129" s="152">
        <f>'Sabo Market'!AT14</f>
        <v>5000</v>
      </c>
      <c r="AV129" s="152">
        <f>'Sabo Market'!AU14</f>
        <v>5000</v>
      </c>
      <c r="AW129" s="144">
        <f t="shared" si="70"/>
        <v>5380</v>
      </c>
      <c r="AX129" s="152">
        <f>'Sabo Market'!AW14</f>
        <v>5000</v>
      </c>
      <c r="AY129" s="152">
        <f>'Sabo Market'!AX14</f>
        <v>5000</v>
      </c>
      <c r="AZ129" s="152">
        <f>'Sabo Market'!AY14</f>
        <v>5500</v>
      </c>
      <c r="BA129" s="152">
        <f>'Sabo Market'!AZ14</f>
        <v>5500</v>
      </c>
      <c r="BB129" s="144">
        <f t="shared" si="65"/>
        <v>5250</v>
      </c>
      <c r="BC129" s="351">
        <f>'Sabo Market'!BB14</f>
        <v>7000</v>
      </c>
      <c r="BD129" s="351">
        <f>'Sabo Market'!BC14</f>
        <v>7000</v>
      </c>
      <c r="BE129" s="351">
        <f>'Sabo Market'!BD14</f>
        <v>7000</v>
      </c>
      <c r="BF129" s="351">
        <f>'Sabo Market'!BE14</f>
        <v>7000</v>
      </c>
      <c r="BG129" s="351">
        <f>'Sabo Market'!BF14</f>
        <v>7000</v>
      </c>
      <c r="BH129" s="323">
        <f t="shared" si="66"/>
        <v>7000</v>
      </c>
      <c r="BI129" s="351">
        <f>'Sabo Market'!BH14</f>
        <v>6500</v>
      </c>
      <c r="BJ129" s="351">
        <f>'Sabo Market'!BI14</f>
        <v>6500</v>
      </c>
      <c r="BK129" s="351"/>
      <c r="BL129" s="351">
        <f>'Sabo Market'!BK14</f>
        <v>6500</v>
      </c>
      <c r="BM129" s="323">
        <f t="shared" si="67"/>
        <v>6500</v>
      </c>
      <c r="BN129" s="351">
        <f>'Sabo Market'!BM14</f>
        <v>5200</v>
      </c>
      <c r="BO129" s="351">
        <f>'Sabo Market'!BN14</f>
        <v>5000</v>
      </c>
      <c r="BP129" s="351">
        <f>'Sabo Market'!BO14</f>
        <v>5000</v>
      </c>
      <c r="BQ129" s="351">
        <f>'Sabo Market'!BP14</f>
        <v>5000</v>
      </c>
      <c r="BR129" s="323">
        <f t="shared" si="68"/>
        <v>5050</v>
      </c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352"/>
      <c r="DO129" s="352"/>
      <c r="DP129" s="352"/>
      <c r="DQ129" s="352"/>
      <c r="DR129" s="352"/>
      <c r="DS129" s="352"/>
      <c r="DT129" s="352"/>
      <c r="DU129" s="352"/>
      <c r="DV129" s="352"/>
      <c r="DW129" s="352"/>
      <c r="DX129" s="352"/>
      <c r="DY129" s="352"/>
      <c r="DZ129" s="352"/>
      <c r="EA129" s="352"/>
      <c r="EB129" s="352"/>
      <c r="EC129" s="352"/>
      <c r="ED129" s="352"/>
      <c r="EE129" s="352"/>
      <c r="EF129" s="352"/>
      <c r="EG129" s="352"/>
      <c r="EH129" s="352"/>
      <c r="EI129" s="352"/>
      <c r="EJ129" s="352"/>
      <c r="EK129" s="352"/>
      <c r="EL129" s="352"/>
      <c r="EM129" s="352"/>
      <c r="EN129" s="352"/>
      <c r="EO129" s="352"/>
      <c r="EP129" s="352"/>
      <c r="EQ129" s="352"/>
      <c r="ER129" s="352"/>
      <c r="ES129" s="352"/>
      <c r="ET129" s="352"/>
      <c r="EU129" s="352"/>
      <c r="EV129" s="352"/>
      <c r="EW129" s="352"/>
      <c r="EX129" s="352"/>
      <c r="EY129" s="352"/>
      <c r="EZ129" s="352"/>
      <c r="FA129" s="352"/>
      <c r="FB129" s="352"/>
      <c r="FC129" s="352"/>
      <c r="FD129" s="352"/>
      <c r="FE129" s="352"/>
      <c r="FF129" s="352"/>
      <c r="FG129" s="352"/>
      <c r="FH129" s="352"/>
      <c r="FI129" s="352"/>
      <c r="FJ129" s="352"/>
      <c r="FK129" s="352"/>
      <c r="FL129" s="352"/>
      <c r="FM129" s="352"/>
      <c r="FN129" s="352"/>
      <c r="FO129" s="352"/>
      <c r="FP129" s="352"/>
      <c r="FQ129" s="352"/>
      <c r="FR129" s="352"/>
      <c r="FS129" s="352"/>
      <c r="FT129" s="352"/>
      <c r="FU129" s="352"/>
      <c r="FV129" s="352"/>
      <c r="FW129" s="352"/>
      <c r="FX129" s="352"/>
      <c r="FY129" s="352"/>
      <c r="FZ129" s="352"/>
      <c r="GA129" s="352"/>
      <c r="GB129" s="352"/>
      <c r="GC129" s="352"/>
      <c r="GD129" s="352"/>
      <c r="GE129" s="352"/>
      <c r="GF129" s="352"/>
      <c r="GG129" s="352"/>
      <c r="GH129" s="352"/>
      <c r="GI129" s="352"/>
      <c r="GJ129" s="352"/>
      <c r="GK129" s="352"/>
      <c r="GL129" s="352"/>
      <c r="GM129" s="352"/>
      <c r="GN129" s="352"/>
      <c r="GO129" s="352"/>
      <c r="GP129" s="352"/>
      <c r="GQ129" s="352"/>
      <c r="GR129" s="352"/>
      <c r="GS129" s="352"/>
      <c r="GT129" s="352"/>
      <c r="GU129" s="352"/>
      <c r="GV129" s="352"/>
      <c r="GW129" s="352"/>
      <c r="GX129" s="352"/>
      <c r="GY129" s="352"/>
      <c r="GZ129" s="352"/>
      <c r="HA129" s="352"/>
      <c r="HB129" s="352"/>
      <c r="HC129" s="352"/>
      <c r="HD129" s="352"/>
      <c r="HE129" s="352"/>
      <c r="HF129" s="352"/>
      <c r="HG129" s="352"/>
      <c r="HH129" s="352"/>
      <c r="HI129" s="352"/>
      <c r="HJ129" s="352"/>
      <c r="HK129" s="352"/>
      <c r="HL129" s="352"/>
      <c r="HM129" s="352"/>
      <c r="HN129" s="352"/>
      <c r="HO129" s="352"/>
      <c r="HP129" s="352"/>
      <c r="HQ129" s="352"/>
      <c r="HR129" s="352"/>
      <c r="HS129" s="352"/>
      <c r="HT129" s="352"/>
      <c r="HU129" s="352"/>
      <c r="HV129" s="352"/>
      <c r="HW129" s="352"/>
      <c r="HX129" s="352"/>
      <c r="HY129" s="352"/>
      <c r="HZ129" s="352"/>
      <c r="IA129" s="352"/>
      <c r="IB129" s="352"/>
      <c r="IC129" s="352"/>
      <c r="ID129" s="352"/>
      <c r="IE129" s="352"/>
      <c r="IF129" s="352"/>
      <c r="IG129" s="352"/>
      <c r="IH129" s="352"/>
      <c r="II129" s="352"/>
      <c r="IJ129" s="352"/>
      <c r="IK129" s="352"/>
      <c r="IL129" s="352"/>
      <c r="IM129" s="352"/>
      <c r="IN129" s="352"/>
      <c r="IO129" s="352"/>
      <c r="IP129" s="352"/>
      <c r="IQ129" s="352"/>
      <c r="IR129" s="352"/>
      <c r="IS129" s="352"/>
      <c r="IT129" s="352"/>
      <c r="IU129" s="352"/>
      <c r="IV129" s="352"/>
      <c r="IW129" s="352"/>
      <c r="IX129" s="352"/>
      <c r="IY129" s="352"/>
      <c r="IZ129" s="352"/>
      <c r="JA129" s="352"/>
      <c r="JB129" s="352"/>
      <c r="JC129" s="352"/>
      <c r="JD129" s="352"/>
      <c r="JE129" s="352"/>
      <c r="JF129" s="352"/>
      <c r="JG129" s="352"/>
      <c r="JH129" s="352"/>
      <c r="JI129" s="352"/>
      <c r="JJ129" s="352"/>
      <c r="JK129" s="352"/>
      <c r="JL129" s="352"/>
      <c r="JM129" s="352"/>
      <c r="JN129" s="352"/>
      <c r="JO129" s="352"/>
      <c r="JP129" s="352"/>
      <c r="JQ129" s="352"/>
      <c r="JR129" s="352"/>
      <c r="JS129" s="352"/>
      <c r="JT129" s="352"/>
      <c r="JU129" s="352"/>
      <c r="JV129" s="352"/>
      <c r="JW129" s="352"/>
      <c r="JX129" s="352"/>
      <c r="JY129" s="352"/>
      <c r="JZ129" s="352"/>
      <c r="KA129" s="352"/>
      <c r="KB129" s="352"/>
      <c r="KC129" s="352"/>
      <c r="KD129" s="352"/>
      <c r="KE129" s="352"/>
      <c r="KF129" s="352"/>
      <c r="KG129" s="352"/>
      <c r="KH129" s="352"/>
      <c r="KI129" s="352"/>
      <c r="KJ129" s="352"/>
      <c r="KK129" s="352"/>
      <c r="KL129" s="352"/>
      <c r="KM129" s="352"/>
      <c r="KN129" s="352"/>
      <c r="KO129" s="352"/>
      <c r="KP129" s="352"/>
      <c r="KQ129" s="352"/>
      <c r="KR129" s="352"/>
      <c r="KS129" s="352"/>
      <c r="KT129" s="352"/>
      <c r="KU129" s="352"/>
      <c r="KV129" s="352"/>
      <c r="KW129" s="352"/>
      <c r="KX129" s="352"/>
      <c r="KY129" s="352"/>
      <c r="KZ129" s="352"/>
      <c r="LA129" s="352"/>
      <c r="LB129" s="352"/>
      <c r="LC129" s="352"/>
      <c r="LD129" s="352"/>
      <c r="LE129" s="352"/>
      <c r="LF129" s="352"/>
      <c r="LG129" s="352"/>
      <c r="LH129" s="352"/>
      <c r="LI129" s="352"/>
      <c r="LJ129" s="352"/>
      <c r="LK129" s="352"/>
      <c r="LL129" s="352"/>
      <c r="LM129" s="352"/>
      <c r="LN129" s="352"/>
      <c r="LO129" s="352"/>
      <c r="LP129" s="352"/>
      <c r="LQ129" s="352"/>
      <c r="LR129" s="352"/>
      <c r="LS129" s="352"/>
      <c r="LT129" s="352"/>
      <c r="LU129" s="352"/>
      <c r="LV129" s="352"/>
      <c r="LW129" s="352"/>
      <c r="LX129" s="356"/>
    </row>
    <row r="130" spans="1:336" s="44" customFormat="1" x14ac:dyDescent="0.35">
      <c r="A130" s="324">
        <v>10</v>
      </c>
      <c r="B130" s="258" t="s">
        <v>82</v>
      </c>
      <c r="C130" s="258" t="s">
        <v>71</v>
      </c>
      <c r="D130" s="128">
        <v>1100</v>
      </c>
      <c r="E130" s="128">
        <v>1200</v>
      </c>
      <c r="F130" s="128">
        <v>1200</v>
      </c>
      <c r="G130" s="128">
        <v>1500</v>
      </c>
      <c r="H130" s="126">
        <f t="shared" si="71"/>
        <v>1250</v>
      </c>
      <c r="I130" s="128"/>
      <c r="J130" s="128"/>
      <c r="K130" s="128"/>
      <c r="L130" s="128"/>
      <c r="M130" s="128"/>
      <c r="N130" s="126"/>
      <c r="O130" s="128">
        <v>1300</v>
      </c>
      <c r="P130" s="128">
        <v>1300</v>
      </c>
      <c r="Q130" s="128">
        <v>1700</v>
      </c>
      <c r="R130" s="128">
        <v>1300</v>
      </c>
      <c r="S130" s="126">
        <f t="shared" si="72"/>
        <v>1400</v>
      </c>
      <c r="T130" s="141">
        <v>1500</v>
      </c>
      <c r="U130" s="141">
        <v>1200</v>
      </c>
      <c r="V130" s="141">
        <v>1500</v>
      </c>
      <c r="W130" s="126">
        <f t="shared" si="73"/>
        <v>1400</v>
      </c>
      <c r="X130" s="142">
        <v>1700</v>
      </c>
      <c r="Y130" s="142">
        <v>1300</v>
      </c>
      <c r="Z130" s="143">
        <v>1200</v>
      </c>
      <c r="AA130" s="143">
        <v>1000</v>
      </c>
      <c r="AB130" s="126">
        <f t="shared" si="74"/>
        <v>1400</v>
      </c>
      <c r="AC130" s="140">
        <v>1400</v>
      </c>
      <c r="AD130" s="128">
        <f>'Sabo Market'!AC15</f>
        <v>1300</v>
      </c>
      <c r="AE130" s="128">
        <f>'Sabo Market'!AD15</f>
        <v>1300</v>
      </c>
      <c r="AF130" s="128">
        <f>'Sabo Market'!AE15</f>
        <v>1200</v>
      </c>
      <c r="AG130" s="128">
        <f t="shared" si="75"/>
        <v>1300</v>
      </c>
      <c r="AH130" s="140">
        <f>'Sabo Market'!AG15</f>
        <v>1300</v>
      </c>
      <c r="AI130" s="140">
        <f>'Sabo Market'!AH15</f>
        <v>1300</v>
      </c>
      <c r="AJ130" s="140">
        <f>'Sabo Market'!AI15</f>
        <v>1100</v>
      </c>
      <c r="AK130" s="140">
        <f>'Sabo Market'!AJ15</f>
        <v>1100</v>
      </c>
      <c r="AL130" s="128">
        <f t="shared" si="64"/>
        <v>1200</v>
      </c>
      <c r="AM130" s="152">
        <f>'Sabo Market'!AL15</f>
        <v>1000</v>
      </c>
      <c r="AN130" s="152">
        <f>'Sabo Market'!AM15</f>
        <v>1000</v>
      </c>
      <c r="AO130" s="152">
        <f>'Sabo Market'!AN15</f>
        <v>1300</v>
      </c>
      <c r="AP130" s="152">
        <f>'Sabo Market'!AO15</f>
        <v>1300</v>
      </c>
      <c r="AQ130" s="144">
        <f t="shared" si="69"/>
        <v>1150</v>
      </c>
      <c r="AR130" s="152">
        <f>'Sabo Market'!AQ15</f>
        <v>1300</v>
      </c>
      <c r="AS130" s="152">
        <f>'Sabo Market'!AR15</f>
        <v>1300</v>
      </c>
      <c r="AT130" s="152">
        <f>'Sabo Market'!AS15</f>
        <v>1100</v>
      </c>
      <c r="AU130" s="152">
        <f>'Sabo Market'!AT15</f>
        <v>1400</v>
      </c>
      <c r="AV130" s="152">
        <f>'Sabo Market'!AU15</f>
        <v>1400</v>
      </c>
      <c r="AW130" s="144">
        <f t="shared" si="70"/>
        <v>1300</v>
      </c>
      <c r="AX130" s="152">
        <f>'Sabo Market'!AW15</f>
        <v>1400</v>
      </c>
      <c r="AY130" s="152">
        <f>'Sabo Market'!AX15</f>
        <v>1400</v>
      </c>
      <c r="AZ130" s="152">
        <f>'Sabo Market'!AY15</f>
        <v>1000</v>
      </c>
      <c r="BA130" s="152">
        <f>'Sabo Market'!AZ15</f>
        <v>1200</v>
      </c>
      <c r="BB130" s="144">
        <f t="shared" si="65"/>
        <v>1250</v>
      </c>
      <c r="BC130" s="351">
        <f>'Sabo Market'!BB15</f>
        <v>1300</v>
      </c>
      <c r="BD130" s="351">
        <f>'Sabo Market'!BC15</f>
        <v>1300</v>
      </c>
      <c r="BE130" s="351">
        <f>'Sabo Market'!BD15</f>
        <v>1300</v>
      </c>
      <c r="BF130" s="351">
        <f>'Sabo Market'!BE15</f>
        <v>1300</v>
      </c>
      <c r="BG130" s="351">
        <f>'Sabo Market'!BF15</f>
        <v>1300</v>
      </c>
      <c r="BH130" s="323">
        <f t="shared" si="66"/>
        <v>1300</v>
      </c>
      <c r="BI130" s="351">
        <f>'Sabo Market'!BH15</f>
        <v>1100</v>
      </c>
      <c r="BJ130" s="351">
        <f>'Sabo Market'!BI15</f>
        <v>1100</v>
      </c>
      <c r="BK130" s="351">
        <f>'Sabo Market'!BJ15</f>
        <v>1200</v>
      </c>
      <c r="BL130" s="351">
        <f>'Sabo Market'!BK15</f>
        <v>1200</v>
      </c>
      <c r="BM130" s="323">
        <f t="shared" si="67"/>
        <v>1150</v>
      </c>
      <c r="BN130" s="351">
        <f>'Sabo Market'!BM15</f>
        <v>1200</v>
      </c>
      <c r="BO130" s="351">
        <f>'Sabo Market'!BN15</f>
        <v>1200</v>
      </c>
      <c r="BP130" s="351">
        <f>'Sabo Market'!BO15</f>
        <v>1000</v>
      </c>
      <c r="BQ130" s="351">
        <f>'Sabo Market'!BP15</f>
        <v>1000</v>
      </c>
      <c r="BR130" s="323">
        <f t="shared" si="68"/>
        <v>1100</v>
      </c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352"/>
      <c r="DO130" s="352"/>
      <c r="DP130" s="352"/>
      <c r="DQ130" s="352"/>
      <c r="DR130" s="352"/>
      <c r="DS130" s="352"/>
      <c r="DT130" s="352"/>
      <c r="DU130" s="352"/>
      <c r="DV130" s="352"/>
      <c r="DW130" s="352"/>
      <c r="DX130" s="352"/>
      <c r="DY130" s="352"/>
      <c r="DZ130" s="352"/>
      <c r="EA130" s="352"/>
      <c r="EB130" s="352"/>
      <c r="EC130" s="352"/>
      <c r="ED130" s="352"/>
      <c r="EE130" s="352"/>
      <c r="EF130" s="352"/>
      <c r="EG130" s="352"/>
      <c r="EH130" s="352"/>
      <c r="EI130" s="352"/>
      <c r="EJ130" s="352"/>
      <c r="EK130" s="352"/>
      <c r="EL130" s="352"/>
      <c r="EM130" s="352"/>
      <c r="EN130" s="352"/>
      <c r="EO130" s="352"/>
      <c r="EP130" s="352"/>
      <c r="EQ130" s="352"/>
      <c r="ER130" s="352"/>
      <c r="ES130" s="352"/>
      <c r="ET130" s="352"/>
      <c r="EU130" s="352"/>
      <c r="EV130" s="352"/>
      <c r="EW130" s="352"/>
      <c r="EX130" s="352"/>
      <c r="EY130" s="352"/>
      <c r="EZ130" s="352"/>
      <c r="FA130" s="352"/>
      <c r="FB130" s="352"/>
      <c r="FC130" s="352"/>
      <c r="FD130" s="352"/>
      <c r="FE130" s="352"/>
      <c r="FF130" s="352"/>
      <c r="FG130" s="352"/>
      <c r="FH130" s="352"/>
      <c r="FI130" s="352"/>
      <c r="FJ130" s="352"/>
      <c r="FK130" s="352"/>
      <c r="FL130" s="352"/>
      <c r="FM130" s="352"/>
      <c r="FN130" s="352"/>
      <c r="FO130" s="352"/>
      <c r="FP130" s="352"/>
      <c r="FQ130" s="352"/>
      <c r="FR130" s="352"/>
      <c r="FS130" s="352"/>
      <c r="FT130" s="352"/>
      <c r="FU130" s="352"/>
      <c r="FV130" s="352"/>
      <c r="FW130" s="352"/>
      <c r="FX130" s="352"/>
      <c r="FY130" s="352"/>
      <c r="FZ130" s="352"/>
      <c r="GA130" s="352"/>
      <c r="GB130" s="352"/>
      <c r="GC130" s="352"/>
      <c r="GD130" s="352"/>
      <c r="GE130" s="352"/>
      <c r="GF130" s="352"/>
      <c r="GG130" s="352"/>
      <c r="GH130" s="352"/>
      <c r="GI130" s="352"/>
      <c r="GJ130" s="352"/>
      <c r="GK130" s="352"/>
      <c r="GL130" s="352"/>
      <c r="GM130" s="352"/>
      <c r="GN130" s="352"/>
      <c r="GO130" s="352"/>
      <c r="GP130" s="352"/>
      <c r="GQ130" s="352"/>
      <c r="GR130" s="352"/>
      <c r="GS130" s="352"/>
      <c r="GT130" s="352"/>
      <c r="GU130" s="352"/>
      <c r="GV130" s="352"/>
      <c r="GW130" s="352"/>
      <c r="GX130" s="352"/>
      <c r="GY130" s="352"/>
      <c r="GZ130" s="352"/>
      <c r="HA130" s="352"/>
      <c r="HB130" s="352"/>
      <c r="HC130" s="352"/>
      <c r="HD130" s="352"/>
      <c r="HE130" s="352"/>
      <c r="HF130" s="352"/>
      <c r="HG130" s="352"/>
      <c r="HH130" s="352"/>
      <c r="HI130" s="352"/>
      <c r="HJ130" s="352"/>
      <c r="HK130" s="352"/>
      <c r="HL130" s="352"/>
      <c r="HM130" s="352"/>
      <c r="HN130" s="352"/>
      <c r="HO130" s="352"/>
      <c r="HP130" s="352"/>
      <c r="HQ130" s="352"/>
      <c r="HR130" s="352"/>
      <c r="HS130" s="352"/>
      <c r="HT130" s="352"/>
      <c r="HU130" s="352"/>
      <c r="HV130" s="352"/>
      <c r="HW130" s="352"/>
      <c r="HX130" s="352"/>
      <c r="HY130" s="352"/>
      <c r="HZ130" s="352"/>
      <c r="IA130" s="352"/>
      <c r="IB130" s="352"/>
      <c r="IC130" s="352"/>
      <c r="ID130" s="352"/>
      <c r="IE130" s="352"/>
      <c r="IF130" s="352"/>
      <c r="IG130" s="352"/>
      <c r="IH130" s="352"/>
      <c r="II130" s="352"/>
      <c r="IJ130" s="352"/>
      <c r="IK130" s="352"/>
      <c r="IL130" s="352"/>
      <c r="IM130" s="352"/>
      <c r="IN130" s="352"/>
      <c r="IO130" s="352"/>
      <c r="IP130" s="352"/>
      <c r="IQ130" s="352"/>
      <c r="IR130" s="352"/>
      <c r="IS130" s="352"/>
      <c r="IT130" s="352"/>
      <c r="IU130" s="352"/>
      <c r="IV130" s="352"/>
      <c r="IW130" s="352"/>
      <c r="IX130" s="352"/>
      <c r="IY130" s="352"/>
      <c r="IZ130" s="352"/>
      <c r="JA130" s="352"/>
      <c r="JB130" s="352"/>
      <c r="JC130" s="352"/>
      <c r="JD130" s="352"/>
      <c r="JE130" s="352"/>
      <c r="JF130" s="352"/>
      <c r="JG130" s="352"/>
      <c r="JH130" s="352"/>
      <c r="JI130" s="352"/>
      <c r="JJ130" s="352"/>
      <c r="JK130" s="352"/>
      <c r="JL130" s="352"/>
      <c r="JM130" s="352"/>
      <c r="JN130" s="352"/>
      <c r="JO130" s="352"/>
      <c r="JP130" s="352"/>
      <c r="JQ130" s="352"/>
      <c r="JR130" s="352"/>
      <c r="JS130" s="352"/>
      <c r="JT130" s="352"/>
      <c r="JU130" s="352"/>
      <c r="JV130" s="352"/>
      <c r="JW130" s="352"/>
      <c r="JX130" s="352"/>
      <c r="JY130" s="352"/>
      <c r="JZ130" s="352"/>
      <c r="KA130" s="352"/>
      <c r="KB130" s="352"/>
      <c r="KC130" s="352"/>
      <c r="KD130" s="352"/>
      <c r="KE130" s="352"/>
      <c r="KF130" s="352"/>
      <c r="KG130" s="352"/>
      <c r="KH130" s="352"/>
      <c r="KI130" s="352"/>
      <c r="KJ130" s="352"/>
      <c r="KK130" s="352"/>
      <c r="KL130" s="352"/>
      <c r="KM130" s="352"/>
      <c r="KN130" s="352"/>
      <c r="KO130" s="352"/>
      <c r="KP130" s="352"/>
      <c r="KQ130" s="352"/>
      <c r="KR130" s="352"/>
      <c r="KS130" s="352"/>
      <c r="KT130" s="352"/>
      <c r="KU130" s="352"/>
      <c r="KV130" s="352"/>
      <c r="KW130" s="352"/>
      <c r="KX130" s="352"/>
      <c r="KY130" s="352"/>
      <c r="KZ130" s="352"/>
      <c r="LA130" s="352"/>
      <c r="LB130" s="352"/>
      <c r="LC130" s="352"/>
      <c r="LD130" s="352"/>
      <c r="LE130" s="352"/>
      <c r="LF130" s="352"/>
      <c r="LG130" s="352"/>
      <c r="LH130" s="352"/>
      <c r="LI130" s="352"/>
      <c r="LJ130" s="352"/>
      <c r="LK130" s="352"/>
      <c r="LL130" s="352"/>
      <c r="LM130" s="352"/>
      <c r="LN130" s="352"/>
      <c r="LO130" s="352"/>
      <c r="LP130" s="352"/>
      <c r="LQ130" s="352"/>
      <c r="LR130" s="352"/>
      <c r="LS130" s="352"/>
      <c r="LT130" s="352"/>
      <c r="LU130" s="352"/>
      <c r="LV130" s="352"/>
      <c r="LW130" s="352"/>
      <c r="LX130" s="356"/>
    </row>
    <row r="131" spans="1:336" s="44" customFormat="1" x14ac:dyDescent="0.35">
      <c r="A131" s="324">
        <v>11</v>
      </c>
      <c r="B131" s="258" t="s">
        <v>105</v>
      </c>
      <c r="C131" s="258" t="s">
        <v>71</v>
      </c>
      <c r="D131" s="128">
        <v>1200</v>
      </c>
      <c r="E131" s="128">
        <v>1200</v>
      </c>
      <c r="F131" s="128">
        <v>1200</v>
      </c>
      <c r="G131" s="128">
        <v>1200</v>
      </c>
      <c r="H131" s="126">
        <f t="shared" si="71"/>
        <v>1200</v>
      </c>
      <c r="I131" s="128">
        <v>1200</v>
      </c>
      <c r="J131" s="128">
        <v>1200</v>
      </c>
      <c r="K131" s="128">
        <v>1300</v>
      </c>
      <c r="L131" s="128">
        <v>1300</v>
      </c>
      <c r="M131" s="128">
        <v>1300</v>
      </c>
      <c r="N131" s="126">
        <f t="shared" ref="N131:N146" si="76">AVERAGE(I131:M131)</f>
        <v>1260</v>
      </c>
      <c r="O131" s="128">
        <v>1400</v>
      </c>
      <c r="P131" s="128">
        <v>1300</v>
      </c>
      <c r="Q131" s="128">
        <v>2000</v>
      </c>
      <c r="R131" s="128">
        <v>1400</v>
      </c>
      <c r="S131" s="126">
        <f t="shared" si="72"/>
        <v>1525</v>
      </c>
      <c r="T131" s="141">
        <v>1800</v>
      </c>
      <c r="U131" s="141">
        <v>1400</v>
      </c>
      <c r="V131" s="141">
        <v>1500</v>
      </c>
      <c r="W131" s="126">
        <f t="shared" si="73"/>
        <v>1566.6666666666667</v>
      </c>
      <c r="X131" s="142">
        <v>1800</v>
      </c>
      <c r="Y131" s="142">
        <v>1800</v>
      </c>
      <c r="Z131" s="143">
        <v>1400</v>
      </c>
      <c r="AA131" s="143">
        <v>1100</v>
      </c>
      <c r="AB131" s="126">
        <f t="shared" si="74"/>
        <v>1666.6666666666667</v>
      </c>
      <c r="AC131" s="140">
        <v>1400</v>
      </c>
      <c r="AD131" s="128">
        <f>'Sabo Market'!AC16</f>
        <v>1400</v>
      </c>
      <c r="AE131" s="128">
        <f>'Sabo Market'!AD16</f>
        <v>1500</v>
      </c>
      <c r="AF131" s="128">
        <f>'Sabo Market'!AE16</f>
        <v>1400</v>
      </c>
      <c r="AG131" s="128">
        <f t="shared" si="75"/>
        <v>1425</v>
      </c>
      <c r="AH131" s="140">
        <f>'Sabo Market'!AG16</f>
        <v>1400</v>
      </c>
      <c r="AI131" s="140">
        <f>'Sabo Market'!AH16</f>
        <v>1500</v>
      </c>
      <c r="AJ131" s="140">
        <f>'Sabo Market'!AI16</f>
        <v>1500</v>
      </c>
      <c r="AK131" s="140">
        <f>'Sabo Market'!AJ16</f>
        <v>1300</v>
      </c>
      <c r="AL131" s="128">
        <f t="shared" si="64"/>
        <v>1425</v>
      </c>
      <c r="AM131" s="152">
        <f>'Sabo Market'!AL16</f>
        <v>1200</v>
      </c>
      <c r="AN131" s="152">
        <f>'Sabo Market'!AM16</f>
        <v>1200</v>
      </c>
      <c r="AO131" s="152">
        <f>'Sabo Market'!AN16</f>
        <v>1400</v>
      </c>
      <c r="AP131" s="152">
        <f>'Sabo Market'!AO16</f>
        <v>1400</v>
      </c>
      <c r="AQ131" s="144">
        <f t="shared" si="69"/>
        <v>1300</v>
      </c>
      <c r="AR131" s="152">
        <f>'Sabo Market'!AQ16</f>
        <v>1400</v>
      </c>
      <c r="AS131" s="152">
        <f>'Sabo Market'!AR16</f>
        <v>1400</v>
      </c>
      <c r="AT131" s="152">
        <f>'Sabo Market'!AS16</f>
        <v>1400</v>
      </c>
      <c r="AU131" s="152">
        <f>'Sabo Market'!AT16</f>
        <v>1400</v>
      </c>
      <c r="AV131" s="152">
        <f>'Sabo Market'!AU16</f>
        <v>1300</v>
      </c>
      <c r="AW131" s="144">
        <f t="shared" si="70"/>
        <v>1380</v>
      </c>
      <c r="AX131" s="152">
        <f>'Sabo Market'!AW16</f>
        <v>1300</v>
      </c>
      <c r="AY131" s="152">
        <f>'Sabo Market'!AX16</f>
        <v>1300</v>
      </c>
      <c r="AZ131" s="152">
        <f>'Sabo Market'!AY16</f>
        <v>1300</v>
      </c>
      <c r="BA131" s="152">
        <f>'Sabo Market'!AZ16</f>
        <v>1400</v>
      </c>
      <c r="BB131" s="144">
        <f t="shared" si="65"/>
        <v>1325</v>
      </c>
      <c r="BC131" s="351">
        <f>'Sabo Market'!BB16</f>
        <v>1500</v>
      </c>
      <c r="BD131" s="351">
        <f>'Sabo Market'!BC16</f>
        <v>1600</v>
      </c>
      <c r="BE131" s="351">
        <f>'Sabo Market'!BD16</f>
        <v>1500</v>
      </c>
      <c r="BF131" s="351">
        <f>'Sabo Market'!BE16</f>
        <v>1600</v>
      </c>
      <c r="BG131" s="351">
        <f>'Sabo Market'!BF16</f>
        <v>1600</v>
      </c>
      <c r="BH131" s="323">
        <f t="shared" si="66"/>
        <v>1560</v>
      </c>
      <c r="BI131" s="351">
        <f>'Sabo Market'!BH16</f>
        <v>1500</v>
      </c>
      <c r="BJ131" s="351">
        <f>'Sabo Market'!BI16</f>
        <v>1500</v>
      </c>
      <c r="BK131" s="351">
        <f>'Sabo Market'!BJ16</f>
        <v>1500</v>
      </c>
      <c r="BL131" s="351">
        <f>'Sabo Market'!BK16</f>
        <v>1500</v>
      </c>
      <c r="BM131" s="323">
        <f t="shared" si="67"/>
        <v>1500</v>
      </c>
      <c r="BN131" s="351">
        <f>'Sabo Market'!BM16</f>
        <v>1500</v>
      </c>
      <c r="BO131" s="351">
        <f>'Sabo Market'!BN16</f>
        <v>1500</v>
      </c>
      <c r="BP131" s="351">
        <f>'Sabo Market'!BO16</f>
        <v>1400</v>
      </c>
      <c r="BQ131" s="351">
        <f>'Sabo Market'!BP16</f>
        <v>1400</v>
      </c>
      <c r="BR131" s="323">
        <f t="shared" si="68"/>
        <v>1450</v>
      </c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352"/>
      <c r="DO131" s="352"/>
      <c r="DP131" s="352"/>
      <c r="DQ131" s="352"/>
      <c r="DR131" s="352"/>
      <c r="DS131" s="352"/>
      <c r="DT131" s="352"/>
      <c r="DU131" s="352"/>
      <c r="DV131" s="352"/>
      <c r="DW131" s="352"/>
      <c r="DX131" s="352"/>
      <c r="DY131" s="352"/>
      <c r="DZ131" s="352"/>
      <c r="EA131" s="352"/>
      <c r="EB131" s="352"/>
      <c r="EC131" s="352"/>
      <c r="ED131" s="352"/>
      <c r="EE131" s="352"/>
      <c r="EF131" s="352"/>
      <c r="EG131" s="352"/>
      <c r="EH131" s="352"/>
      <c r="EI131" s="352"/>
      <c r="EJ131" s="352"/>
      <c r="EK131" s="352"/>
      <c r="EL131" s="352"/>
      <c r="EM131" s="352"/>
      <c r="EN131" s="352"/>
      <c r="EO131" s="352"/>
      <c r="EP131" s="352"/>
      <c r="EQ131" s="352"/>
      <c r="ER131" s="352"/>
      <c r="ES131" s="352"/>
      <c r="ET131" s="352"/>
      <c r="EU131" s="352"/>
      <c r="EV131" s="352"/>
      <c r="EW131" s="352"/>
      <c r="EX131" s="352"/>
      <c r="EY131" s="352"/>
      <c r="EZ131" s="352"/>
      <c r="FA131" s="352"/>
      <c r="FB131" s="352"/>
      <c r="FC131" s="352"/>
      <c r="FD131" s="352"/>
      <c r="FE131" s="352"/>
      <c r="FF131" s="352"/>
      <c r="FG131" s="352"/>
      <c r="FH131" s="352"/>
      <c r="FI131" s="352"/>
      <c r="FJ131" s="352"/>
      <c r="FK131" s="352"/>
      <c r="FL131" s="352"/>
      <c r="FM131" s="352"/>
      <c r="FN131" s="352"/>
      <c r="FO131" s="352"/>
      <c r="FP131" s="352"/>
      <c r="FQ131" s="352"/>
      <c r="FR131" s="352"/>
      <c r="FS131" s="352"/>
      <c r="FT131" s="352"/>
      <c r="FU131" s="352"/>
      <c r="FV131" s="352"/>
      <c r="FW131" s="352"/>
      <c r="FX131" s="352"/>
      <c r="FY131" s="352"/>
      <c r="FZ131" s="352"/>
      <c r="GA131" s="352"/>
      <c r="GB131" s="352"/>
      <c r="GC131" s="352"/>
      <c r="GD131" s="352"/>
      <c r="GE131" s="352"/>
      <c r="GF131" s="352"/>
      <c r="GG131" s="352"/>
      <c r="GH131" s="352"/>
      <c r="GI131" s="352"/>
      <c r="GJ131" s="352"/>
      <c r="GK131" s="352"/>
      <c r="GL131" s="352"/>
      <c r="GM131" s="352"/>
      <c r="GN131" s="352"/>
      <c r="GO131" s="352"/>
      <c r="GP131" s="352"/>
      <c r="GQ131" s="352"/>
      <c r="GR131" s="352"/>
      <c r="GS131" s="352"/>
      <c r="GT131" s="352"/>
      <c r="GU131" s="352"/>
      <c r="GV131" s="352"/>
      <c r="GW131" s="352"/>
      <c r="GX131" s="352"/>
      <c r="GY131" s="352"/>
      <c r="GZ131" s="352"/>
      <c r="HA131" s="352"/>
      <c r="HB131" s="352"/>
      <c r="HC131" s="352"/>
      <c r="HD131" s="352"/>
      <c r="HE131" s="352"/>
      <c r="HF131" s="352"/>
      <c r="HG131" s="352"/>
      <c r="HH131" s="352"/>
      <c r="HI131" s="352"/>
      <c r="HJ131" s="352"/>
      <c r="HK131" s="352"/>
      <c r="HL131" s="352"/>
      <c r="HM131" s="352"/>
      <c r="HN131" s="352"/>
      <c r="HO131" s="352"/>
      <c r="HP131" s="352"/>
      <c r="HQ131" s="352"/>
      <c r="HR131" s="352"/>
      <c r="HS131" s="352"/>
      <c r="HT131" s="352"/>
      <c r="HU131" s="352"/>
      <c r="HV131" s="352"/>
      <c r="HW131" s="352"/>
      <c r="HX131" s="352"/>
      <c r="HY131" s="352"/>
      <c r="HZ131" s="352"/>
      <c r="IA131" s="352"/>
      <c r="IB131" s="352"/>
      <c r="IC131" s="352"/>
      <c r="ID131" s="352"/>
      <c r="IE131" s="352"/>
      <c r="IF131" s="352"/>
      <c r="IG131" s="352"/>
      <c r="IH131" s="352"/>
      <c r="II131" s="352"/>
      <c r="IJ131" s="352"/>
      <c r="IK131" s="352"/>
      <c r="IL131" s="352"/>
      <c r="IM131" s="352"/>
      <c r="IN131" s="352"/>
      <c r="IO131" s="352"/>
      <c r="IP131" s="352"/>
      <c r="IQ131" s="352"/>
      <c r="IR131" s="352"/>
      <c r="IS131" s="352"/>
      <c r="IT131" s="352"/>
      <c r="IU131" s="352"/>
      <c r="IV131" s="352"/>
      <c r="IW131" s="352"/>
      <c r="IX131" s="352"/>
      <c r="IY131" s="352"/>
      <c r="IZ131" s="352"/>
      <c r="JA131" s="352"/>
      <c r="JB131" s="352"/>
      <c r="JC131" s="352"/>
      <c r="JD131" s="352"/>
      <c r="JE131" s="352"/>
      <c r="JF131" s="352"/>
      <c r="JG131" s="352"/>
      <c r="JH131" s="352"/>
      <c r="JI131" s="352"/>
      <c r="JJ131" s="352"/>
      <c r="JK131" s="352"/>
      <c r="JL131" s="352"/>
      <c r="JM131" s="352"/>
      <c r="JN131" s="352"/>
      <c r="JO131" s="352"/>
      <c r="JP131" s="352"/>
      <c r="JQ131" s="352"/>
      <c r="JR131" s="352"/>
      <c r="JS131" s="352"/>
      <c r="JT131" s="352"/>
      <c r="JU131" s="352"/>
      <c r="JV131" s="352"/>
      <c r="JW131" s="352"/>
      <c r="JX131" s="352"/>
      <c r="JY131" s="352"/>
      <c r="JZ131" s="352"/>
      <c r="KA131" s="352"/>
      <c r="KB131" s="352"/>
      <c r="KC131" s="352"/>
      <c r="KD131" s="352"/>
      <c r="KE131" s="352"/>
      <c r="KF131" s="352"/>
      <c r="KG131" s="352"/>
      <c r="KH131" s="352"/>
      <c r="KI131" s="352"/>
      <c r="KJ131" s="352"/>
      <c r="KK131" s="352"/>
      <c r="KL131" s="352"/>
      <c r="KM131" s="352"/>
      <c r="KN131" s="352"/>
      <c r="KO131" s="352"/>
      <c r="KP131" s="352"/>
      <c r="KQ131" s="352"/>
      <c r="KR131" s="352"/>
      <c r="KS131" s="352"/>
      <c r="KT131" s="352"/>
      <c r="KU131" s="352"/>
      <c r="KV131" s="352"/>
      <c r="KW131" s="352"/>
      <c r="KX131" s="352"/>
      <c r="KY131" s="352"/>
      <c r="KZ131" s="352"/>
      <c r="LA131" s="352"/>
      <c r="LB131" s="352"/>
      <c r="LC131" s="352"/>
      <c r="LD131" s="352"/>
      <c r="LE131" s="352"/>
      <c r="LF131" s="352"/>
      <c r="LG131" s="352"/>
      <c r="LH131" s="352"/>
      <c r="LI131" s="352"/>
      <c r="LJ131" s="352"/>
      <c r="LK131" s="352"/>
      <c r="LL131" s="352"/>
      <c r="LM131" s="352"/>
      <c r="LN131" s="352"/>
      <c r="LO131" s="352"/>
      <c r="LP131" s="352"/>
      <c r="LQ131" s="352"/>
      <c r="LR131" s="352"/>
      <c r="LS131" s="352"/>
      <c r="LT131" s="352"/>
      <c r="LU131" s="352"/>
      <c r="LV131" s="352"/>
      <c r="LW131" s="352"/>
      <c r="LX131" s="356"/>
    </row>
    <row r="132" spans="1:336" s="44" customFormat="1" x14ac:dyDescent="0.35">
      <c r="A132" s="324">
        <v>12</v>
      </c>
      <c r="B132" s="258" t="s">
        <v>106</v>
      </c>
      <c r="C132" s="258" t="s">
        <v>71</v>
      </c>
      <c r="D132" s="128"/>
      <c r="E132" s="128"/>
      <c r="F132" s="128"/>
      <c r="G132" s="128"/>
      <c r="H132" s="126"/>
      <c r="I132" s="128"/>
      <c r="J132" s="128"/>
      <c r="K132" s="128"/>
      <c r="L132" s="128"/>
      <c r="M132" s="128"/>
      <c r="N132" s="126"/>
      <c r="O132" s="128"/>
      <c r="P132" s="128"/>
      <c r="Q132" s="128"/>
      <c r="R132" s="128"/>
      <c r="S132" s="126"/>
      <c r="T132" s="141"/>
      <c r="U132" s="141"/>
      <c r="V132" s="141"/>
      <c r="W132" s="126"/>
      <c r="X132" s="142"/>
      <c r="Y132" s="142"/>
      <c r="Z132" s="143"/>
      <c r="AA132" s="143"/>
      <c r="AB132" s="126"/>
      <c r="AC132" s="140"/>
      <c r="AD132" s="128"/>
      <c r="AE132" s="128">
        <f>'Sabo Market'!AD17</f>
        <v>1400</v>
      </c>
      <c r="AF132" s="128">
        <f>'Sabo Market'!AE17</f>
        <v>1200</v>
      </c>
      <c r="AG132" s="128">
        <f t="shared" si="75"/>
        <v>1300</v>
      </c>
      <c r="AH132" s="140">
        <f>'Sabo Market'!AG17</f>
        <v>1200</v>
      </c>
      <c r="AI132" s="140">
        <f>'Sabo Market'!AH17</f>
        <v>1200</v>
      </c>
      <c r="AJ132" s="140">
        <f>'Sabo Market'!AI17</f>
        <v>1200</v>
      </c>
      <c r="AK132" s="140">
        <f>'Sabo Market'!AJ17</f>
        <v>1200</v>
      </c>
      <c r="AL132" s="128">
        <f t="shared" si="64"/>
        <v>1200</v>
      </c>
      <c r="AM132" s="152">
        <f>'Sabo Market'!AL17</f>
        <v>1100</v>
      </c>
      <c r="AN132" s="152">
        <f>'Sabo Market'!AM17</f>
        <v>1100</v>
      </c>
      <c r="AO132" s="152">
        <f>'Sabo Market'!AN17</f>
        <v>1200</v>
      </c>
      <c r="AP132" s="152">
        <f>'Sabo Market'!AO17</f>
        <v>1200</v>
      </c>
      <c r="AQ132" s="144">
        <f t="shared" si="69"/>
        <v>1150</v>
      </c>
      <c r="AR132" s="152">
        <f>'Sabo Market'!AQ17</f>
        <v>1100</v>
      </c>
      <c r="AS132" s="152">
        <f>'Sabo Market'!AR17</f>
        <v>1100</v>
      </c>
      <c r="AT132" s="152">
        <f>'Sabo Market'!AS17</f>
        <v>1400</v>
      </c>
      <c r="AU132" s="152">
        <f>'Sabo Market'!AT17</f>
        <v>1000</v>
      </c>
      <c r="AV132" s="152">
        <f>'Sabo Market'!AU17</f>
        <v>1000</v>
      </c>
      <c r="AW132" s="144">
        <f t="shared" si="70"/>
        <v>1120</v>
      </c>
      <c r="AX132" s="152">
        <f>'Sabo Market'!AW17</f>
        <v>1100</v>
      </c>
      <c r="AY132" s="152">
        <f>'Sabo Market'!AX17</f>
        <v>1100</v>
      </c>
      <c r="AZ132" s="152">
        <f>'Sabo Market'!AY17</f>
        <v>1100</v>
      </c>
      <c r="BA132" s="152">
        <f>'Sabo Market'!AZ17</f>
        <v>1200</v>
      </c>
      <c r="BB132" s="144">
        <f t="shared" si="65"/>
        <v>1125</v>
      </c>
      <c r="BC132" s="351">
        <f>'Sabo Market'!BB17</f>
        <v>1400</v>
      </c>
      <c r="BD132" s="351">
        <f>'Sabo Market'!BC17</f>
        <v>1400</v>
      </c>
      <c r="BE132" s="351">
        <f>'Sabo Market'!BD17</f>
        <v>1400</v>
      </c>
      <c r="BF132" s="351">
        <f>'Sabo Market'!BE17</f>
        <v>1400</v>
      </c>
      <c r="BG132" s="351">
        <f>'Sabo Market'!BF17</f>
        <v>1400</v>
      </c>
      <c r="BH132" s="323">
        <f t="shared" si="66"/>
        <v>1400</v>
      </c>
      <c r="BI132" s="351">
        <f>'Sabo Market'!BH17</f>
        <v>1300</v>
      </c>
      <c r="BJ132" s="351">
        <f>'Sabo Market'!BI17</f>
        <v>1300</v>
      </c>
      <c r="BK132" s="351"/>
      <c r="BL132" s="351">
        <f>'Sabo Market'!BK17</f>
        <v>1300</v>
      </c>
      <c r="BM132" s="323">
        <f t="shared" si="67"/>
        <v>1300</v>
      </c>
      <c r="BN132" s="351">
        <f>'Sabo Market'!BM17</f>
        <v>1100</v>
      </c>
      <c r="BO132" s="351">
        <f>'Sabo Market'!BN17</f>
        <v>1100</v>
      </c>
      <c r="BP132" s="351">
        <f>'Sabo Market'!BO17</f>
        <v>1000</v>
      </c>
      <c r="BQ132" s="351">
        <f>'Sabo Market'!BP17</f>
        <v>1000</v>
      </c>
      <c r="BR132" s="323">
        <f t="shared" si="68"/>
        <v>1050</v>
      </c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352"/>
      <c r="DO132" s="352"/>
      <c r="DP132" s="352"/>
      <c r="DQ132" s="352"/>
      <c r="DR132" s="352"/>
      <c r="DS132" s="352"/>
      <c r="DT132" s="352"/>
      <c r="DU132" s="352"/>
      <c r="DV132" s="352"/>
      <c r="DW132" s="352"/>
      <c r="DX132" s="352"/>
      <c r="DY132" s="352"/>
      <c r="DZ132" s="352"/>
      <c r="EA132" s="352"/>
      <c r="EB132" s="352"/>
      <c r="EC132" s="352"/>
      <c r="ED132" s="352"/>
      <c r="EE132" s="352"/>
      <c r="EF132" s="352"/>
      <c r="EG132" s="352"/>
      <c r="EH132" s="352"/>
      <c r="EI132" s="352"/>
      <c r="EJ132" s="352"/>
      <c r="EK132" s="352"/>
      <c r="EL132" s="352"/>
      <c r="EM132" s="352"/>
      <c r="EN132" s="352"/>
      <c r="EO132" s="352"/>
      <c r="EP132" s="352"/>
      <c r="EQ132" s="352"/>
      <c r="ER132" s="352"/>
      <c r="ES132" s="352"/>
      <c r="ET132" s="352"/>
      <c r="EU132" s="352"/>
      <c r="EV132" s="352"/>
      <c r="EW132" s="352"/>
      <c r="EX132" s="352"/>
      <c r="EY132" s="352"/>
      <c r="EZ132" s="352"/>
      <c r="FA132" s="352"/>
      <c r="FB132" s="352"/>
      <c r="FC132" s="352"/>
      <c r="FD132" s="352"/>
      <c r="FE132" s="352"/>
      <c r="FF132" s="352"/>
      <c r="FG132" s="352"/>
      <c r="FH132" s="352"/>
      <c r="FI132" s="352"/>
      <c r="FJ132" s="352"/>
      <c r="FK132" s="352"/>
      <c r="FL132" s="352"/>
      <c r="FM132" s="352"/>
      <c r="FN132" s="352"/>
      <c r="FO132" s="352"/>
      <c r="FP132" s="352"/>
      <c r="FQ132" s="352"/>
      <c r="FR132" s="352"/>
      <c r="FS132" s="352"/>
      <c r="FT132" s="352"/>
      <c r="FU132" s="352"/>
      <c r="FV132" s="352"/>
      <c r="FW132" s="352"/>
      <c r="FX132" s="352"/>
      <c r="FY132" s="352"/>
      <c r="FZ132" s="352"/>
      <c r="GA132" s="352"/>
      <c r="GB132" s="352"/>
      <c r="GC132" s="352"/>
      <c r="GD132" s="352"/>
      <c r="GE132" s="352"/>
      <c r="GF132" s="352"/>
      <c r="GG132" s="352"/>
      <c r="GH132" s="352"/>
      <c r="GI132" s="352"/>
      <c r="GJ132" s="352"/>
      <c r="GK132" s="352"/>
      <c r="GL132" s="352"/>
      <c r="GM132" s="352"/>
      <c r="GN132" s="352"/>
      <c r="GO132" s="352"/>
      <c r="GP132" s="352"/>
      <c r="GQ132" s="352"/>
      <c r="GR132" s="352"/>
      <c r="GS132" s="352"/>
      <c r="GT132" s="352"/>
      <c r="GU132" s="352"/>
      <c r="GV132" s="352"/>
      <c r="GW132" s="352"/>
      <c r="GX132" s="352"/>
      <c r="GY132" s="352"/>
      <c r="GZ132" s="352"/>
      <c r="HA132" s="352"/>
      <c r="HB132" s="352"/>
      <c r="HC132" s="352"/>
      <c r="HD132" s="352"/>
      <c r="HE132" s="352"/>
      <c r="HF132" s="352"/>
      <c r="HG132" s="352"/>
      <c r="HH132" s="352"/>
      <c r="HI132" s="352"/>
      <c r="HJ132" s="352"/>
      <c r="HK132" s="352"/>
      <c r="HL132" s="352"/>
      <c r="HM132" s="352"/>
      <c r="HN132" s="352"/>
      <c r="HO132" s="352"/>
      <c r="HP132" s="352"/>
      <c r="HQ132" s="352"/>
      <c r="HR132" s="352"/>
      <c r="HS132" s="352"/>
      <c r="HT132" s="352"/>
      <c r="HU132" s="352"/>
      <c r="HV132" s="352"/>
      <c r="HW132" s="352"/>
      <c r="HX132" s="352"/>
      <c r="HY132" s="352"/>
      <c r="HZ132" s="352"/>
      <c r="IA132" s="352"/>
      <c r="IB132" s="352"/>
      <c r="IC132" s="352"/>
      <c r="ID132" s="352"/>
      <c r="IE132" s="352"/>
      <c r="IF132" s="352"/>
      <c r="IG132" s="352"/>
      <c r="IH132" s="352"/>
      <c r="II132" s="352"/>
      <c r="IJ132" s="352"/>
      <c r="IK132" s="352"/>
      <c r="IL132" s="352"/>
      <c r="IM132" s="352"/>
      <c r="IN132" s="352"/>
      <c r="IO132" s="352"/>
      <c r="IP132" s="352"/>
      <c r="IQ132" s="352"/>
      <c r="IR132" s="352"/>
      <c r="IS132" s="352"/>
      <c r="IT132" s="352"/>
      <c r="IU132" s="352"/>
      <c r="IV132" s="352"/>
      <c r="IW132" s="352"/>
      <c r="IX132" s="352"/>
      <c r="IY132" s="352"/>
      <c r="IZ132" s="352"/>
      <c r="JA132" s="352"/>
      <c r="JB132" s="352"/>
      <c r="JC132" s="352"/>
      <c r="JD132" s="352"/>
      <c r="JE132" s="352"/>
      <c r="JF132" s="352"/>
      <c r="JG132" s="352"/>
      <c r="JH132" s="352"/>
      <c r="JI132" s="352"/>
      <c r="JJ132" s="352"/>
      <c r="JK132" s="352"/>
      <c r="JL132" s="352"/>
      <c r="JM132" s="352"/>
      <c r="JN132" s="352"/>
      <c r="JO132" s="352"/>
      <c r="JP132" s="352"/>
      <c r="JQ132" s="352"/>
      <c r="JR132" s="352"/>
      <c r="JS132" s="352"/>
      <c r="JT132" s="352"/>
      <c r="JU132" s="352"/>
      <c r="JV132" s="352"/>
      <c r="JW132" s="352"/>
      <c r="JX132" s="352"/>
      <c r="JY132" s="352"/>
      <c r="JZ132" s="352"/>
      <c r="KA132" s="352"/>
      <c r="KB132" s="352"/>
      <c r="KC132" s="352"/>
      <c r="KD132" s="352"/>
      <c r="KE132" s="352"/>
      <c r="KF132" s="352"/>
      <c r="KG132" s="352"/>
      <c r="KH132" s="352"/>
      <c r="KI132" s="352"/>
      <c r="KJ132" s="352"/>
      <c r="KK132" s="352"/>
      <c r="KL132" s="352"/>
      <c r="KM132" s="352"/>
      <c r="KN132" s="352"/>
      <c r="KO132" s="352"/>
      <c r="KP132" s="352"/>
      <c r="KQ132" s="352"/>
      <c r="KR132" s="352"/>
      <c r="KS132" s="352"/>
      <c r="KT132" s="352"/>
      <c r="KU132" s="352"/>
      <c r="KV132" s="352"/>
      <c r="KW132" s="352"/>
      <c r="KX132" s="352"/>
      <c r="KY132" s="352"/>
      <c r="KZ132" s="352"/>
      <c r="LA132" s="352"/>
      <c r="LB132" s="352"/>
      <c r="LC132" s="352"/>
      <c r="LD132" s="352"/>
      <c r="LE132" s="352"/>
      <c r="LF132" s="352"/>
      <c r="LG132" s="352"/>
      <c r="LH132" s="352"/>
      <c r="LI132" s="352"/>
      <c r="LJ132" s="352"/>
      <c r="LK132" s="352"/>
      <c r="LL132" s="352"/>
      <c r="LM132" s="352"/>
      <c r="LN132" s="352"/>
      <c r="LO132" s="352"/>
      <c r="LP132" s="352"/>
      <c r="LQ132" s="352"/>
      <c r="LR132" s="352"/>
      <c r="LS132" s="352"/>
      <c r="LT132" s="352"/>
      <c r="LU132" s="352"/>
      <c r="LV132" s="352"/>
      <c r="LW132" s="352"/>
      <c r="LX132" s="356"/>
    </row>
    <row r="133" spans="1:336" s="44" customFormat="1" x14ac:dyDescent="0.35">
      <c r="A133" s="324">
        <v>13</v>
      </c>
      <c r="B133" s="258" t="s">
        <v>83</v>
      </c>
      <c r="C133" s="258" t="s">
        <v>72</v>
      </c>
      <c r="D133" s="128">
        <v>10000</v>
      </c>
      <c r="E133" s="128">
        <v>10500</v>
      </c>
      <c r="F133" s="128">
        <v>11000</v>
      </c>
      <c r="G133" s="128">
        <v>10500</v>
      </c>
      <c r="H133" s="126">
        <f t="shared" si="71"/>
        <v>10500</v>
      </c>
      <c r="I133" s="128">
        <v>11500</v>
      </c>
      <c r="J133" s="128">
        <v>11500</v>
      </c>
      <c r="K133" s="128">
        <v>12000</v>
      </c>
      <c r="L133" s="128">
        <v>12000</v>
      </c>
      <c r="M133" s="128">
        <v>12000</v>
      </c>
      <c r="N133" s="126">
        <f t="shared" si="76"/>
        <v>11800</v>
      </c>
      <c r="O133" s="128">
        <v>10000</v>
      </c>
      <c r="P133" s="128">
        <v>12000</v>
      </c>
      <c r="Q133" s="128">
        <v>12500</v>
      </c>
      <c r="R133" s="128">
        <v>12500</v>
      </c>
      <c r="S133" s="126">
        <f t="shared" si="72"/>
        <v>11750</v>
      </c>
      <c r="T133" s="141">
        <v>12000</v>
      </c>
      <c r="U133" s="141">
        <v>11000</v>
      </c>
      <c r="V133" s="141">
        <v>10500</v>
      </c>
      <c r="W133" s="126">
        <f t="shared" si="73"/>
        <v>11166.666666666666</v>
      </c>
      <c r="X133" s="142">
        <v>10500</v>
      </c>
      <c r="Y133" s="142">
        <v>10200</v>
      </c>
      <c r="Z133" s="143">
        <v>9000</v>
      </c>
      <c r="AA133" s="143">
        <v>7000</v>
      </c>
      <c r="AB133" s="126">
        <f t="shared" si="74"/>
        <v>9900</v>
      </c>
      <c r="AC133" s="140">
        <v>7000</v>
      </c>
      <c r="AD133" s="128">
        <f>'Sabo Market'!AC18</f>
        <v>7000</v>
      </c>
      <c r="AE133" s="128">
        <f>'Sabo Market'!AD18</f>
        <v>6500</v>
      </c>
      <c r="AF133" s="128">
        <f>'Sabo Market'!AE18</f>
        <v>7000</v>
      </c>
      <c r="AG133" s="128">
        <f t="shared" si="75"/>
        <v>6875</v>
      </c>
      <c r="AH133" s="140">
        <f>'Sabo Market'!AG18</f>
        <v>6000</v>
      </c>
      <c r="AI133" s="140">
        <f>'Sabo Market'!AH18</f>
        <v>6500</v>
      </c>
      <c r="AJ133" s="140">
        <f>'Sabo Market'!AI18</f>
        <v>7000</v>
      </c>
      <c r="AK133" s="140">
        <f>'Sabo Market'!AJ18</f>
        <v>6500</v>
      </c>
      <c r="AL133" s="128">
        <f t="shared" si="64"/>
        <v>6500</v>
      </c>
      <c r="AM133" s="152">
        <f>'Sabo Market'!AL18</f>
        <v>6500</v>
      </c>
      <c r="AN133" s="152">
        <f>'Sabo Market'!AM18</f>
        <v>6500</v>
      </c>
      <c r="AO133" s="152">
        <f>'Sabo Market'!AN18</f>
        <v>6500</v>
      </c>
      <c r="AP133" s="152">
        <f>'Sabo Market'!AO18</f>
        <v>6300</v>
      </c>
      <c r="AQ133" s="144">
        <f t="shared" si="69"/>
        <v>6450</v>
      </c>
      <c r="AR133" s="152">
        <f>'Sabo Market'!AQ18</f>
        <v>6500</v>
      </c>
      <c r="AS133" s="152">
        <f>'Sabo Market'!AR18</f>
        <v>6500</v>
      </c>
      <c r="AT133" s="152">
        <f>'Sabo Market'!AS18</f>
        <v>6500</v>
      </c>
      <c r="AU133" s="152">
        <f>'Sabo Market'!AT18</f>
        <v>6500</v>
      </c>
      <c r="AV133" s="152">
        <f>'Sabo Market'!AU18</f>
        <v>6500</v>
      </c>
      <c r="AW133" s="144">
        <f t="shared" si="70"/>
        <v>6500</v>
      </c>
      <c r="AX133" s="152">
        <f>'Sabo Market'!AW18</f>
        <v>6500</v>
      </c>
      <c r="AY133" s="152">
        <f>'Sabo Market'!AX18</f>
        <v>6500</v>
      </c>
      <c r="AZ133" s="152">
        <f>'Sabo Market'!AY18</f>
        <v>5500</v>
      </c>
      <c r="BA133" s="152">
        <f>'Sabo Market'!AZ18</f>
        <v>6500</v>
      </c>
      <c r="BB133" s="144">
        <f t="shared" si="65"/>
        <v>6250</v>
      </c>
      <c r="BC133" s="351">
        <f>'Sabo Market'!BB18</f>
        <v>6500</v>
      </c>
      <c r="BD133" s="351">
        <f>'Sabo Market'!BC18</f>
        <v>6500</v>
      </c>
      <c r="BE133" s="351">
        <f>'Sabo Market'!BD18</f>
        <v>6500</v>
      </c>
      <c r="BF133" s="351">
        <f>'Sabo Market'!BE18</f>
        <v>6500</v>
      </c>
      <c r="BG133" s="351">
        <f>'Sabo Market'!BF18</f>
        <v>6500</v>
      </c>
      <c r="BH133" s="323">
        <f t="shared" si="66"/>
        <v>6500</v>
      </c>
      <c r="BI133" s="351">
        <f>'Sabo Market'!BH18</f>
        <v>6500</v>
      </c>
      <c r="BJ133" s="351">
        <f>'Sabo Market'!BI18</f>
        <v>6500</v>
      </c>
      <c r="BK133" s="351">
        <f>'Sabo Market'!BJ18</f>
        <v>6500</v>
      </c>
      <c r="BL133" s="351">
        <f>'Sabo Market'!BK18</f>
        <v>6500</v>
      </c>
      <c r="BM133" s="323">
        <f t="shared" si="67"/>
        <v>6500</v>
      </c>
      <c r="BN133" s="351">
        <f>'Sabo Market'!BM18</f>
        <v>6500</v>
      </c>
      <c r="BO133" s="351">
        <f>'Sabo Market'!BN18</f>
        <v>6500</v>
      </c>
      <c r="BP133" s="351">
        <f>'Sabo Market'!BO18</f>
        <v>5800</v>
      </c>
      <c r="BQ133" s="351">
        <f>'Sabo Market'!BP18</f>
        <v>5800</v>
      </c>
      <c r="BR133" s="323">
        <f t="shared" si="68"/>
        <v>6150</v>
      </c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352"/>
      <c r="DO133" s="352"/>
      <c r="DP133" s="352"/>
      <c r="DQ133" s="352"/>
      <c r="DR133" s="352"/>
      <c r="DS133" s="352"/>
      <c r="DT133" s="352"/>
      <c r="DU133" s="352"/>
      <c r="DV133" s="352"/>
      <c r="DW133" s="352"/>
      <c r="DX133" s="352"/>
      <c r="DY133" s="352"/>
      <c r="DZ133" s="352"/>
      <c r="EA133" s="352"/>
      <c r="EB133" s="352"/>
      <c r="EC133" s="352"/>
      <c r="ED133" s="352"/>
      <c r="EE133" s="352"/>
      <c r="EF133" s="352"/>
      <c r="EG133" s="352"/>
      <c r="EH133" s="352"/>
      <c r="EI133" s="352"/>
      <c r="EJ133" s="352"/>
      <c r="EK133" s="352"/>
      <c r="EL133" s="352"/>
      <c r="EM133" s="352"/>
      <c r="EN133" s="352"/>
      <c r="EO133" s="352"/>
      <c r="EP133" s="352"/>
      <c r="EQ133" s="352"/>
      <c r="ER133" s="352"/>
      <c r="ES133" s="352"/>
      <c r="ET133" s="352"/>
      <c r="EU133" s="352"/>
      <c r="EV133" s="352"/>
      <c r="EW133" s="352"/>
      <c r="EX133" s="352"/>
      <c r="EY133" s="352"/>
      <c r="EZ133" s="352"/>
      <c r="FA133" s="352"/>
      <c r="FB133" s="352"/>
      <c r="FC133" s="352"/>
      <c r="FD133" s="352"/>
      <c r="FE133" s="352"/>
      <c r="FF133" s="352"/>
      <c r="FG133" s="352"/>
      <c r="FH133" s="352"/>
      <c r="FI133" s="352"/>
      <c r="FJ133" s="352"/>
      <c r="FK133" s="352"/>
      <c r="FL133" s="352"/>
      <c r="FM133" s="352"/>
      <c r="FN133" s="352"/>
      <c r="FO133" s="352"/>
      <c r="FP133" s="352"/>
      <c r="FQ133" s="352"/>
      <c r="FR133" s="352"/>
      <c r="FS133" s="352"/>
      <c r="FT133" s="352"/>
      <c r="FU133" s="352"/>
      <c r="FV133" s="352"/>
      <c r="FW133" s="352"/>
      <c r="FX133" s="352"/>
      <c r="FY133" s="352"/>
      <c r="FZ133" s="352"/>
      <c r="GA133" s="352"/>
      <c r="GB133" s="352"/>
      <c r="GC133" s="352"/>
      <c r="GD133" s="352"/>
      <c r="GE133" s="352"/>
      <c r="GF133" s="352"/>
      <c r="GG133" s="352"/>
      <c r="GH133" s="352"/>
      <c r="GI133" s="352"/>
      <c r="GJ133" s="352"/>
      <c r="GK133" s="352"/>
      <c r="GL133" s="352"/>
      <c r="GM133" s="352"/>
      <c r="GN133" s="352"/>
      <c r="GO133" s="352"/>
      <c r="GP133" s="352"/>
      <c r="GQ133" s="352"/>
      <c r="GR133" s="352"/>
      <c r="GS133" s="352"/>
      <c r="GT133" s="352"/>
      <c r="GU133" s="352"/>
      <c r="GV133" s="352"/>
      <c r="GW133" s="352"/>
      <c r="GX133" s="352"/>
      <c r="GY133" s="352"/>
      <c r="GZ133" s="352"/>
      <c r="HA133" s="352"/>
      <c r="HB133" s="352"/>
      <c r="HC133" s="352"/>
      <c r="HD133" s="352"/>
      <c r="HE133" s="352"/>
      <c r="HF133" s="352"/>
      <c r="HG133" s="352"/>
      <c r="HH133" s="352"/>
      <c r="HI133" s="352"/>
      <c r="HJ133" s="352"/>
      <c r="HK133" s="352"/>
      <c r="HL133" s="352"/>
      <c r="HM133" s="352"/>
      <c r="HN133" s="352"/>
      <c r="HO133" s="352"/>
      <c r="HP133" s="352"/>
      <c r="HQ133" s="352"/>
      <c r="HR133" s="352"/>
      <c r="HS133" s="352"/>
      <c r="HT133" s="352"/>
      <c r="HU133" s="352"/>
      <c r="HV133" s="352"/>
      <c r="HW133" s="352"/>
      <c r="HX133" s="352"/>
      <c r="HY133" s="352"/>
      <c r="HZ133" s="352"/>
      <c r="IA133" s="352"/>
      <c r="IB133" s="352"/>
      <c r="IC133" s="352"/>
      <c r="ID133" s="352"/>
      <c r="IE133" s="352"/>
      <c r="IF133" s="352"/>
      <c r="IG133" s="352"/>
      <c r="IH133" s="352"/>
      <c r="II133" s="352"/>
      <c r="IJ133" s="352"/>
      <c r="IK133" s="352"/>
      <c r="IL133" s="352"/>
      <c r="IM133" s="352"/>
      <c r="IN133" s="352"/>
      <c r="IO133" s="352"/>
      <c r="IP133" s="352"/>
      <c r="IQ133" s="352"/>
      <c r="IR133" s="352"/>
      <c r="IS133" s="352"/>
      <c r="IT133" s="352"/>
      <c r="IU133" s="352"/>
      <c r="IV133" s="352"/>
      <c r="IW133" s="352"/>
      <c r="IX133" s="352"/>
      <c r="IY133" s="352"/>
      <c r="IZ133" s="352"/>
      <c r="JA133" s="352"/>
      <c r="JB133" s="352"/>
      <c r="JC133" s="352"/>
      <c r="JD133" s="352"/>
      <c r="JE133" s="352"/>
      <c r="JF133" s="352"/>
      <c r="JG133" s="352"/>
      <c r="JH133" s="352"/>
      <c r="JI133" s="352"/>
      <c r="JJ133" s="352"/>
      <c r="JK133" s="352"/>
      <c r="JL133" s="352"/>
      <c r="JM133" s="352"/>
      <c r="JN133" s="352"/>
      <c r="JO133" s="352"/>
      <c r="JP133" s="352"/>
      <c r="JQ133" s="352"/>
      <c r="JR133" s="352"/>
      <c r="JS133" s="352"/>
      <c r="JT133" s="352"/>
      <c r="JU133" s="352"/>
      <c r="JV133" s="352"/>
      <c r="JW133" s="352"/>
      <c r="JX133" s="352"/>
      <c r="JY133" s="352"/>
      <c r="JZ133" s="352"/>
      <c r="KA133" s="352"/>
      <c r="KB133" s="352"/>
      <c r="KC133" s="352"/>
      <c r="KD133" s="352"/>
      <c r="KE133" s="352"/>
      <c r="KF133" s="352"/>
      <c r="KG133" s="352"/>
      <c r="KH133" s="352"/>
      <c r="KI133" s="352"/>
      <c r="KJ133" s="352"/>
      <c r="KK133" s="352"/>
      <c r="KL133" s="352"/>
      <c r="KM133" s="352"/>
      <c r="KN133" s="352"/>
      <c r="KO133" s="352"/>
      <c r="KP133" s="352"/>
      <c r="KQ133" s="352"/>
      <c r="KR133" s="352"/>
      <c r="KS133" s="352"/>
      <c r="KT133" s="352"/>
      <c r="KU133" s="352"/>
      <c r="KV133" s="352"/>
      <c r="KW133" s="352"/>
      <c r="KX133" s="352"/>
      <c r="KY133" s="352"/>
      <c r="KZ133" s="352"/>
      <c r="LA133" s="352"/>
      <c r="LB133" s="352"/>
      <c r="LC133" s="352"/>
      <c r="LD133" s="352"/>
      <c r="LE133" s="352"/>
      <c r="LF133" s="352"/>
      <c r="LG133" s="352"/>
      <c r="LH133" s="352"/>
      <c r="LI133" s="352"/>
      <c r="LJ133" s="352"/>
      <c r="LK133" s="352"/>
      <c r="LL133" s="352"/>
      <c r="LM133" s="352"/>
      <c r="LN133" s="352"/>
      <c r="LO133" s="352"/>
      <c r="LP133" s="352"/>
      <c r="LQ133" s="352"/>
      <c r="LR133" s="352"/>
      <c r="LS133" s="352"/>
      <c r="LT133" s="352"/>
      <c r="LU133" s="352"/>
      <c r="LV133" s="352"/>
      <c r="LW133" s="352"/>
      <c r="LX133" s="356"/>
    </row>
    <row r="134" spans="1:336" s="44" customFormat="1" x14ac:dyDescent="0.35">
      <c r="A134" s="324">
        <v>14</v>
      </c>
      <c r="B134" s="258" t="s">
        <v>84</v>
      </c>
      <c r="C134" s="258" t="s">
        <v>72</v>
      </c>
      <c r="D134" s="128">
        <v>8500</v>
      </c>
      <c r="E134" s="128">
        <v>9000</v>
      </c>
      <c r="F134" s="128">
        <v>8800</v>
      </c>
      <c r="G134" s="128">
        <v>9000</v>
      </c>
      <c r="H134" s="126">
        <f>AVERAGE(D134:G134)</f>
        <v>8825</v>
      </c>
      <c r="I134" s="128">
        <v>9000</v>
      </c>
      <c r="J134" s="128">
        <v>9000</v>
      </c>
      <c r="K134" s="128">
        <v>9000</v>
      </c>
      <c r="L134" s="128">
        <v>9000</v>
      </c>
      <c r="M134" s="128">
        <v>9000</v>
      </c>
      <c r="N134" s="126">
        <f>AVERAGE(I134:M134)</f>
        <v>9000</v>
      </c>
      <c r="O134" s="128">
        <v>8800</v>
      </c>
      <c r="P134" s="128">
        <v>9000</v>
      </c>
      <c r="Q134" s="128">
        <v>10500</v>
      </c>
      <c r="R134" s="128">
        <v>9000</v>
      </c>
      <c r="S134" s="126">
        <f>AVERAGE(O134:R134)</f>
        <v>9325</v>
      </c>
      <c r="T134" s="141">
        <v>8500</v>
      </c>
      <c r="U134" s="141">
        <v>8000</v>
      </c>
      <c r="V134" s="141">
        <v>6000</v>
      </c>
      <c r="W134" s="126">
        <f>AVERAGE(T134:V134)</f>
        <v>7500</v>
      </c>
      <c r="X134" s="142">
        <v>7500</v>
      </c>
      <c r="Y134" s="142">
        <v>8000</v>
      </c>
      <c r="Z134" s="143">
        <v>8000</v>
      </c>
      <c r="AA134" s="143">
        <v>6000</v>
      </c>
      <c r="AB134" s="126">
        <f>AVERAGE(X134:Z134)</f>
        <v>7833.333333333333</v>
      </c>
      <c r="AC134" s="140">
        <v>5500</v>
      </c>
      <c r="AD134" s="128">
        <f>'Sabo Market'!AC19</f>
        <v>5500</v>
      </c>
      <c r="AE134" s="128">
        <f>'Sabo Market'!AD19</f>
        <v>5000</v>
      </c>
      <c r="AF134" s="128">
        <f>'Sabo Market'!AE19</f>
        <v>5300</v>
      </c>
      <c r="AG134" s="128">
        <f t="shared" si="75"/>
        <v>5325</v>
      </c>
      <c r="AH134" s="140">
        <f>'Sabo Market'!AG19</f>
        <v>5000</v>
      </c>
      <c r="AI134" s="140">
        <f>'Sabo Market'!AH19</f>
        <v>5000</v>
      </c>
      <c r="AJ134" s="140">
        <f>'Sabo Market'!AI19</f>
        <v>5000</v>
      </c>
      <c r="AK134" s="140">
        <f>'Sabo Market'!AJ19</f>
        <v>5000</v>
      </c>
      <c r="AL134" s="128">
        <f t="shared" si="64"/>
        <v>5000</v>
      </c>
      <c r="AM134" s="152">
        <f>'Sabo Market'!AL19</f>
        <v>5000</v>
      </c>
      <c r="AN134" s="152">
        <f>'Sabo Market'!AM19</f>
        <v>5000</v>
      </c>
      <c r="AO134" s="152">
        <f>'Sabo Market'!AN19</f>
        <v>5000</v>
      </c>
      <c r="AP134" s="152">
        <f>'Sabo Market'!AO19</f>
        <v>4800</v>
      </c>
      <c r="AQ134" s="144">
        <f t="shared" si="69"/>
        <v>4950</v>
      </c>
      <c r="AR134" s="152">
        <f>'Sabo Market'!AQ19</f>
        <v>5000</v>
      </c>
      <c r="AS134" s="152">
        <f>'Sabo Market'!AR19</f>
        <v>5000</v>
      </c>
      <c r="AT134" s="152">
        <f>'Sabo Market'!AS19</f>
        <v>5000</v>
      </c>
      <c r="AU134" s="152">
        <f>'Sabo Market'!AT19</f>
        <v>5000</v>
      </c>
      <c r="AV134" s="152">
        <f>'Sabo Market'!AU19</f>
        <v>5000</v>
      </c>
      <c r="AW134" s="144">
        <f t="shared" si="70"/>
        <v>5000</v>
      </c>
      <c r="AX134" s="152">
        <f>'Sabo Market'!AW19</f>
        <v>5000</v>
      </c>
      <c r="AY134" s="152">
        <f>'Sabo Market'!AX19</f>
        <v>5000</v>
      </c>
      <c r="AZ134" s="152">
        <f>'Sabo Market'!AY19</f>
        <v>5500</v>
      </c>
      <c r="BA134" s="152">
        <f>'Sabo Market'!AZ19</f>
        <v>5000</v>
      </c>
      <c r="BB134" s="144">
        <f t="shared" si="65"/>
        <v>5125</v>
      </c>
      <c r="BC134" s="351">
        <f>'Sabo Market'!BB19</f>
        <v>5000</v>
      </c>
      <c r="BD134" s="351">
        <f>'Sabo Market'!BC19</f>
        <v>5000</v>
      </c>
      <c r="BE134" s="351">
        <f>'Sabo Market'!BD19</f>
        <v>5000</v>
      </c>
      <c r="BF134" s="351">
        <f>'Sabo Market'!BE19</f>
        <v>5000</v>
      </c>
      <c r="BG134" s="351">
        <f>'Sabo Market'!BF19</f>
        <v>5000</v>
      </c>
      <c r="BH134" s="323">
        <f t="shared" si="66"/>
        <v>5000</v>
      </c>
      <c r="BI134" s="351">
        <f>'Sabo Market'!BH19</f>
        <v>5000</v>
      </c>
      <c r="BJ134" s="351">
        <f>'Sabo Market'!BI19</f>
        <v>5000</v>
      </c>
      <c r="BK134" s="351">
        <f>'Sabo Market'!BJ19</f>
        <v>5000</v>
      </c>
      <c r="BL134" s="351">
        <f>'Sabo Market'!BK19</f>
        <v>5000</v>
      </c>
      <c r="BM134" s="323">
        <f t="shared" si="67"/>
        <v>5000</v>
      </c>
      <c r="BN134" s="351">
        <f>'Sabo Market'!BM19</f>
        <v>5000</v>
      </c>
      <c r="BO134" s="351">
        <f>'Sabo Market'!BN19</f>
        <v>5000</v>
      </c>
      <c r="BP134" s="351">
        <f>'Sabo Market'!BO19</f>
        <v>4500</v>
      </c>
      <c r="BQ134" s="351">
        <f>'Sabo Market'!BP19</f>
        <v>4500</v>
      </c>
      <c r="BR134" s="323">
        <f t="shared" si="68"/>
        <v>4750</v>
      </c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352"/>
      <c r="DO134" s="352"/>
      <c r="DP134" s="352"/>
      <c r="DQ134" s="352"/>
      <c r="DR134" s="352"/>
      <c r="DS134" s="352"/>
      <c r="DT134" s="352"/>
      <c r="DU134" s="352"/>
      <c r="DV134" s="352"/>
      <c r="DW134" s="352"/>
      <c r="DX134" s="352"/>
      <c r="DY134" s="352"/>
      <c r="DZ134" s="352"/>
      <c r="EA134" s="352"/>
      <c r="EB134" s="352"/>
      <c r="EC134" s="352"/>
      <c r="ED134" s="352"/>
      <c r="EE134" s="352"/>
      <c r="EF134" s="352"/>
      <c r="EG134" s="352"/>
      <c r="EH134" s="352"/>
      <c r="EI134" s="352"/>
      <c r="EJ134" s="352"/>
      <c r="EK134" s="352"/>
      <c r="EL134" s="352"/>
      <c r="EM134" s="352"/>
      <c r="EN134" s="352"/>
      <c r="EO134" s="352"/>
      <c r="EP134" s="352"/>
      <c r="EQ134" s="352"/>
      <c r="ER134" s="352"/>
      <c r="ES134" s="352"/>
      <c r="ET134" s="352"/>
      <c r="EU134" s="352"/>
      <c r="EV134" s="352"/>
      <c r="EW134" s="352"/>
      <c r="EX134" s="352"/>
      <c r="EY134" s="352"/>
      <c r="EZ134" s="352"/>
      <c r="FA134" s="352"/>
      <c r="FB134" s="352"/>
      <c r="FC134" s="352"/>
      <c r="FD134" s="352"/>
      <c r="FE134" s="352"/>
      <c r="FF134" s="352"/>
      <c r="FG134" s="352"/>
      <c r="FH134" s="352"/>
      <c r="FI134" s="352"/>
      <c r="FJ134" s="352"/>
      <c r="FK134" s="352"/>
      <c r="FL134" s="352"/>
      <c r="FM134" s="352"/>
      <c r="FN134" s="352"/>
      <c r="FO134" s="352"/>
      <c r="FP134" s="352"/>
      <c r="FQ134" s="352"/>
      <c r="FR134" s="352"/>
      <c r="FS134" s="352"/>
      <c r="FT134" s="352"/>
      <c r="FU134" s="352"/>
      <c r="FV134" s="352"/>
      <c r="FW134" s="352"/>
      <c r="FX134" s="352"/>
      <c r="FY134" s="352"/>
      <c r="FZ134" s="352"/>
      <c r="GA134" s="352"/>
      <c r="GB134" s="352"/>
      <c r="GC134" s="352"/>
      <c r="GD134" s="352"/>
      <c r="GE134" s="352"/>
      <c r="GF134" s="352"/>
      <c r="GG134" s="352"/>
      <c r="GH134" s="352"/>
      <c r="GI134" s="352"/>
      <c r="GJ134" s="352"/>
      <c r="GK134" s="352"/>
      <c r="GL134" s="352"/>
      <c r="GM134" s="352"/>
      <c r="GN134" s="352"/>
      <c r="GO134" s="352"/>
      <c r="GP134" s="352"/>
      <c r="GQ134" s="352"/>
      <c r="GR134" s="352"/>
      <c r="GS134" s="352"/>
      <c r="GT134" s="352"/>
      <c r="GU134" s="352"/>
      <c r="GV134" s="352"/>
      <c r="GW134" s="352"/>
      <c r="GX134" s="352"/>
      <c r="GY134" s="352"/>
      <c r="GZ134" s="352"/>
      <c r="HA134" s="352"/>
      <c r="HB134" s="352"/>
      <c r="HC134" s="352"/>
      <c r="HD134" s="352"/>
      <c r="HE134" s="352"/>
      <c r="HF134" s="352"/>
      <c r="HG134" s="352"/>
      <c r="HH134" s="352"/>
      <c r="HI134" s="352"/>
      <c r="HJ134" s="352"/>
      <c r="HK134" s="352"/>
      <c r="HL134" s="352"/>
      <c r="HM134" s="352"/>
      <c r="HN134" s="352"/>
      <c r="HO134" s="352"/>
      <c r="HP134" s="352"/>
      <c r="HQ134" s="352"/>
      <c r="HR134" s="352"/>
      <c r="HS134" s="352"/>
      <c r="HT134" s="352"/>
      <c r="HU134" s="352"/>
      <c r="HV134" s="352"/>
      <c r="HW134" s="352"/>
      <c r="HX134" s="352"/>
      <c r="HY134" s="352"/>
      <c r="HZ134" s="352"/>
      <c r="IA134" s="352"/>
      <c r="IB134" s="352"/>
      <c r="IC134" s="352"/>
      <c r="ID134" s="352"/>
      <c r="IE134" s="352"/>
      <c r="IF134" s="352"/>
      <c r="IG134" s="352"/>
      <c r="IH134" s="352"/>
      <c r="II134" s="352"/>
      <c r="IJ134" s="352"/>
      <c r="IK134" s="352"/>
      <c r="IL134" s="352"/>
      <c r="IM134" s="352"/>
      <c r="IN134" s="352"/>
      <c r="IO134" s="352"/>
      <c r="IP134" s="352"/>
      <c r="IQ134" s="352"/>
      <c r="IR134" s="352"/>
      <c r="IS134" s="352"/>
      <c r="IT134" s="352"/>
      <c r="IU134" s="352"/>
      <c r="IV134" s="352"/>
      <c r="IW134" s="352"/>
      <c r="IX134" s="352"/>
      <c r="IY134" s="352"/>
      <c r="IZ134" s="352"/>
      <c r="JA134" s="352"/>
      <c r="JB134" s="352"/>
      <c r="JC134" s="352"/>
      <c r="JD134" s="352"/>
      <c r="JE134" s="352"/>
      <c r="JF134" s="352"/>
      <c r="JG134" s="352"/>
      <c r="JH134" s="352"/>
      <c r="JI134" s="352"/>
      <c r="JJ134" s="352"/>
      <c r="JK134" s="352"/>
      <c r="JL134" s="352"/>
      <c r="JM134" s="352"/>
      <c r="JN134" s="352"/>
      <c r="JO134" s="352"/>
      <c r="JP134" s="352"/>
      <c r="JQ134" s="352"/>
      <c r="JR134" s="352"/>
      <c r="JS134" s="352"/>
      <c r="JT134" s="352"/>
      <c r="JU134" s="352"/>
      <c r="JV134" s="352"/>
      <c r="JW134" s="352"/>
      <c r="JX134" s="352"/>
      <c r="JY134" s="352"/>
      <c r="JZ134" s="352"/>
      <c r="KA134" s="352"/>
      <c r="KB134" s="352"/>
      <c r="KC134" s="352"/>
      <c r="KD134" s="352"/>
      <c r="KE134" s="352"/>
      <c r="KF134" s="352"/>
      <c r="KG134" s="352"/>
      <c r="KH134" s="352"/>
      <c r="KI134" s="352"/>
      <c r="KJ134" s="352"/>
      <c r="KK134" s="352"/>
      <c r="KL134" s="352"/>
      <c r="KM134" s="352"/>
      <c r="KN134" s="352"/>
      <c r="KO134" s="352"/>
      <c r="KP134" s="352"/>
      <c r="KQ134" s="352"/>
      <c r="KR134" s="352"/>
      <c r="KS134" s="352"/>
      <c r="KT134" s="352"/>
      <c r="KU134" s="352"/>
      <c r="KV134" s="352"/>
      <c r="KW134" s="352"/>
      <c r="KX134" s="352"/>
      <c r="KY134" s="352"/>
      <c r="KZ134" s="352"/>
      <c r="LA134" s="352"/>
      <c r="LB134" s="352"/>
      <c r="LC134" s="352"/>
      <c r="LD134" s="352"/>
      <c r="LE134" s="352"/>
      <c r="LF134" s="352"/>
      <c r="LG134" s="352"/>
      <c r="LH134" s="352"/>
      <c r="LI134" s="352"/>
      <c r="LJ134" s="352"/>
      <c r="LK134" s="352"/>
      <c r="LL134" s="352"/>
      <c r="LM134" s="352"/>
      <c r="LN134" s="352"/>
      <c r="LO134" s="352"/>
      <c r="LP134" s="352"/>
      <c r="LQ134" s="352"/>
      <c r="LR134" s="352"/>
      <c r="LS134" s="352"/>
      <c r="LT134" s="352"/>
      <c r="LU134" s="352"/>
      <c r="LV134" s="352"/>
      <c r="LW134" s="352"/>
      <c r="LX134" s="356"/>
    </row>
    <row r="135" spans="1:336" s="44" customFormat="1" x14ac:dyDescent="0.35">
      <c r="A135" s="324">
        <v>15</v>
      </c>
      <c r="B135" s="258" t="s">
        <v>83</v>
      </c>
      <c r="C135" s="258" t="s">
        <v>73</v>
      </c>
      <c r="D135" s="128">
        <v>2000</v>
      </c>
      <c r="E135" s="128">
        <v>2000</v>
      </c>
      <c r="F135" s="128">
        <v>2100</v>
      </c>
      <c r="G135" s="128">
        <v>2000</v>
      </c>
      <c r="H135" s="126">
        <f t="shared" si="71"/>
        <v>2025</v>
      </c>
      <c r="I135" s="128">
        <v>2100</v>
      </c>
      <c r="J135" s="128">
        <v>2100</v>
      </c>
      <c r="K135" s="128">
        <v>2100</v>
      </c>
      <c r="L135" s="128">
        <v>2000</v>
      </c>
      <c r="M135" s="128">
        <v>2000</v>
      </c>
      <c r="N135" s="126">
        <f t="shared" si="76"/>
        <v>2060</v>
      </c>
      <c r="O135" s="128">
        <v>2000</v>
      </c>
      <c r="P135" s="128">
        <v>2000</v>
      </c>
      <c r="Q135" s="128">
        <v>2500</v>
      </c>
      <c r="R135" s="128">
        <v>2000</v>
      </c>
      <c r="S135" s="126">
        <f t="shared" si="72"/>
        <v>2125</v>
      </c>
      <c r="T135" s="141">
        <v>2000</v>
      </c>
      <c r="U135" s="141">
        <v>1900</v>
      </c>
      <c r="V135" s="141">
        <v>1300</v>
      </c>
      <c r="W135" s="126">
        <f t="shared" si="73"/>
        <v>1733.3333333333333</v>
      </c>
      <c r="X135" s="142">
        <v>2150</v>
      </c>
      <c r="Y135" s="142">
        <v>2100</v>
      </c>
      <c r="Z135" s="143">
        <v>1900</v>
      </c>
      <c r="AA135" s="143">
        <v>1500</v>
      </c>
      <c r="AB135" s="126">
        <f t="shared" si="74"/>
        <v>2050</v>
      </c>
      <c r="AC135" s="140">
        <v>1400</v>
      </c>
      <c r="AD135" s="128">
        <f>'Sabo Market'!AC20</f>
        <v>1500</v>
      </c>
      <c r="AE135" s="128">
        <f>'Sabo Market'!AD20</f>
        <v>1300</v>
      </c>
      <c r="AF135" s="128">
        <f>'Sabo Market'!AE20</f>
        <v>1300</v>
      </c>
      <c r="AG135" s="128">
        <f t="shared" si="75"/>
        <v>1375</v>
      </c>
      <c r="AH135" s="140">
        <f>'Sabo Market'!AG20</f>
        <v>1300</v>
      </c>
      <c r="AI135" s="140">
        <f>'Sabo Market'!AH20</f>
        <v>1300</v>
      </c>
      <c r="AJ135" s="140">
        <f>'Sabo Market'!AI20</f>
        <v>1300</v>
      </c>
      <c r="AK135" s="140">
        <f>'Sabo Market'!AJ20</f>
        <v>1300</v>
      </c>
      <c r="AL135" s="128">
        <f t="shared" si="64"/>
        <v>1300</v>
      </c>
      <c r="AM135" s="152">
        <f>'Sabo Market'!AL20</f>
        <v>1300</v>
      </c>
      <c r="AN135" s="152">
        <f>'Sabo Market'!AM20</f>
        <v>1300</v>
      </c>
      <c r="AO135" s="152">
        <f>'Sabo Market'!AN20</f>
        <v>1300</v>
      </c>
      <c r="AP135" s="152">
        <f>'Sabo Market'!AO20</f>
        <v>1300</v>
      </c>
      <c r="AQ135" s="144">
        <f t="shared" si="69"/>
        <v>1300</v>
      </c>
      <c r="AR135" s="152">
        <f>'Sabo Market'!AQ20</f>
        <v>1300</v>
      </c>
      <c r="AS135" s="152">
        <f>'Sabo Market'!AR20</f>
        <v>1300</v>
      </c>
      <c r="AT135" s="152">
        <f>'Sabo Market'!AS20</f>
        <v>1300</v>
      </c>
      <c r="AU135" s="152">
        <f>'Sabo Market'!AT20</f>
        <v>1300</v>
      </c>
      <c r="AV135" s="152">
        <f>'Sabo Market'!AU20</f>
        <v>1300</v>
      </c>
      <c r="AW135" s="144">
        <f t="shared" si="70"/>
        <v>1300</v>
      </c>
      <c r="AX135" s="152">
        <f>'Sabo Market'!AW20</f>
        <v>1300</v>
      </c>
      <c r="AY135" s="152">
        <f>'Sabo Market'!AX20</f>
        <v>1300</v>
      </c>
      <c r="AZ135" s="152">
        <f>'Sabo Market'!AY20</f>
        <v>1100</v>
      </c>
      <c r="BA135" s="152">
        <f>'Sabo Market'!AZ20</f>
        <v>1300</v>
      </c>
      <c r="BB135" s="144">
        <f t="shared" si="65"/>
        <v>1250</v>
      </c>
      <c r="BC135" s="351">
        <f>'Sabo Market'!BB20</f>
        <v>1300</v>
      </c>
      <c r="BD135" s="351">
        <f>'Sabo Market'!BC20</f>
        <v>1300</v>
      </c>
      <c r="BE135" s="351">
        <f>'Sabo Market'!BD20</f>
        <v>1300</v>
      </c>
      <c r="BF135" s="351">
        <f>'Sabo Market'!BE20</f>
        <v>1300</v>
      </c>
      <c r="BG135" s="351">
        <f>'Sabo Market'!BF20</f>
        <v>1300</v>
      </c>
      <c r="BH135" s="323">
        <f t="shared" si="66"/>
        <v>1300</v>
      </c>
      <c r="BI135" s="351">
        <f>'Sabo Market'!BH20</f>
        <v>1200</v>
      </c>
      <c r="BJ135" s="351">
        <f>'Sabo Market'!BI20</f>
        <v>1300</v>
      </c>
      <c r="BK135" s="351">
        <f>'Sabo Market'!BJ20</f>
        <v>1300</v>
      </c>
      <c r="BL135" s="351">
        <f>'Sabo Market'!BK20</f>
        <v>1300</v>
      </c>
      <c r="BM135" s="323">
        <f t="shared" si="67"/>
        <v>1275</v>
      </c>
      <c r="BN135" s="351">
        <f>'Sabo Market'!BM20</f>
        <v>1300</v>
      </c>
      <c r="BO135" s="351">
        <f>'Sabo Market'!BN20</f>
        <v>1300</v>
      </c>
      <c r="BP135" s="351">
        <f>'Sabo Market'!BO20</f>
        <v>1300</v>
      </c>
      <c r="BQ135" s="351">
        <f>'Sabo Market'!BP20</f>
        <v>1300</v>
      </c>
      <c r="BR135" s="323">
        <f t="shared" si="68"/>
        <v>1300</v>
      </c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352"/>
      <c r="DO135" s="352"/>
      <c r="DP135" s="352"/>
      <c r="DQ135" s="352"/>
      <c r="DR135" s="352"/>
      <c r="DS135" s="352"/>
      <c r="DT135" s="352"/>
      <c r="DU135" s="352"/>
      <c r="DV135" s="352"/>
      <c r="DW135" s="352"/>
      <c r="DX135" s="352"/>
      <c r="DY135" s="352"/>
      <c r="DZ135" s="352"/>
      <c r="EA135" s="352"/>
      <c r="EB135" s="352"/>
      <c r="EC135" s="352"/>
      <c r="ED135" s="352"/>
      <c r="EE135" s="352"/>
      <c r="EF135" s="352"/>
      <c r="EG135" s="352"/>
      <c r="EH135" s="352"/>
      <c r="EI135" s="352"/>
      <c r="EJ135" s="352"/>
      <c r="EK135" s="352"/>
      <c r="EL135" s="352"/>
      <c r="EM135" s="352"/>
      <c r="EN135" s="352"/>
      <c r="EO135" s="352"/>
      <c r="EP135" s="352"/>
      <c r="EQ135" s="352"/>
      <c r="ER135" s="352"/>
      <c r="ES135" s="352"/>
      <c r="ET135" s="352"/>
      <c r="EU135" s="352"/>
      <c r="EV135" s="352"/>
      <c r="EW135" s="352"/>
      <c r="EX135" s="352"/>
      <c r="EY135" s="352"/>
      <c r="EZ135" s="352"/>
      <c r="FA135" s="352"/>
      <c r="FB135" s="352"/>
      <c r="FC135" s="352"/>
      <c r="FD135" s="352"/>
      <c r="FE135" s="352"/>
      <c r="FF135" s="352"/>
      <c r="FG135" s="352"/>
      <c r="FH135" s="352"/>
      <c r="FI135" s="352"/>
      <c r="FJ135" s="352"/>
      <c r="FK135" s="352"/>
      <c r="FL135" s="352"/>
      <c r="FM135" s="352"/>
      <c r="FN135" s="352"/>
      <c r="FO135" s="352"/>
      <c r="FP135" s="352"/>
      <c r="FQ135" s="352"/>
      <c r="FR135" s="352"/>
      <c r="FS135" s="352"/>
      <c r="FT135" s="352"/>
      <c r="FU135" s="352"/>
      <c r="FV135" s="352"/>
      <c r="FW135" s="352"/>
      <c r="FX135" s="352"/>
      <c r="FY135" s="352"/>
      <c r="FZ135" s="352"/>
      <c r="GA135" s="352"/>
      <c r="GB135" s="352"/>
      <c r="GC135" s="352"/>
      <c r="GD135" s="352"/>
      <c r="GE135" s="352"/>
      <c r="GF135" s="352"/>
      <c r="GG135" s="352"/>
      <c r="GH135" s="352"/>
      <c r="GI135" s="352"/>
      <c r="GJ135" s="352"/>
      <c r="GK135" s="352"/>
      <c r="GL135" s="352"/>
      <c r="GM135" s="352"/>
      <c r="GN135" s="352"/>
      <c r="GO135" s="352"/>
      <c r="GP135" s="352"/>
      <c r="GQ135" s="352"/>
      <c r="GR135" s="352"/>
      <c r="GS135" s="352"/>
      <c r="GT135" s="352"/>
      <c r="GU135" s="352"/>
      <c r="GV135" s="352"/>
      <c r="GW135" s="352"/>
      <c r="GX135" s="352"/>
      <c r="GY135" s="352"/>
      <c r="GZ135" s="352"/>
      <c r="HA135" s="352"/>
      <c r="HB135" s="352"/>
      <c r="HC135" s="352"/>
      <c r="HD135" s="352"/>
      <c r="HE135" s="352"/>
      <c r="HF135" s="352"/>
      <c r="HG135" s="352"/>
      <c r="HH135" s="352"/>
      <c r="HI135" s="352"/>
      <c r="HJ135" s="352"/>
      <c r="HK135" s="352"/>
      <c r="HL135" s="352"/>
      <c r="HM135" s="352"/>
      <c r="HN135" s="352"/>
      <c r="HO135" s="352"/>
      <c r="HP135" s="352"/>
      <c r="HQ135" s="352"/>
      <c r="HR135" s="352"/>
      <c r="HS135" s="352"/>
      <c r="HT135" s="352"/>
      <c r="HU135" s="352"/>
      <c r="HV135" s="352"/>
      <c r="HW135" s="352"/>
      <c r="HX135" s="352"/>
      <c r="HY135" s="352"/>
      <c r="HZ135" s="352"/>
      <c r="IA135" s="352"/>
      <c r="IB135" s="352"/>
      <c r="IC135" s="352"/>
      <c r="ID135" s="352"/>
      <c r="IE135" s="352"/>
      <c r="IF135" s="352"/>
      <c r="IG135" s="352"/>
      <c r="IH135" s="352"/>
      <c r="II135" s="352"/>
      <c r="IJ135" s="352"/>
      <c r="IK135" s="352"/>
      <c r="IL135" s="352"/>
      <c r="IM135" s="352"/>
      <c r="IN135" s="352"/>
      <c r="IO135" s="352"/>
      <c r="IP135" s="352"/>
      <c r="IQ135" s="352"/>
      <c r="IR135" s="352"/>
      <c r="IS135" s="352"/>
      <c r="IT135" s="352"/>
      <c r="IU135" s="352"/>
      <c r="IV135" s="352"/>
      <c r="IW135" s="352"/>
      <c r="IX135" s="352"/>
      <c r="IY135" s="352"/>
      <c r="IZ135" s="352"/>
      <c r="JA135" s="352"/>
      <c r="JB135" s="352"/>
      <c r="JC135" s="352"/>
      <c r="JD135" s="352"/>
      <c r="JE135" s="352"/>
      <c r="JF135" s="352"/>
      <c r="JG135" s="352"/>
      <c r="JH135" s="352"/>
      <c r="JI135" s="352"/>
      <c r="JJ135" s="352"/>
      <c r="JK135" s="352"/>
      <c r="JL135" s="352"/>
      <c r="JM135" s="352"/>
      <c r="JN135" s="352"/>
      <c r="JO135" s="352"/>
      <c r="JP135" s="352"/>
      <c r="JQ135" s="352"/>
      <c r="JR135" s="352"/>
      <c r="JS135" s="352"/>
      <c r="JT135" s="352"/>
      <c r="JU135" s="352"/>
      <c r="JV135" s="352"/>
      <c r="JW135" s="352"/>
      <c r="JX135" s="352"/>
      <c r="JY135" s="352"/>
      <c r="JZ135" s="352"/>
      <c r="KA135" s="352"/>
      <c r="KB135" s="352"/>
      <c r="KC135" s="352"/>
      <c r="KD135" s="352"/>
      <c r="KE135" s="352"/>
      <c r="KF135" s="352"/>
      <c r="KG135" s="352"/>
      <c r="KH135" s="352"/>
      <c r="KI135" s="352"/>
      <c r="KJ135" s="352"/>
      <c r="KK135" s="352"/>
      <c r="KL135" s="352"/>
      <c r="KM135" s="352"/>
      <c r="KN135" s="352"/>
      <c r="KO135" s="352"/>
      <c r="KP135" s="352"/>
      <c r="KQ135" s="352"/>
      <c r="KR135" s="352"/>
      <c r="KS135" s="352"/>
      <c r="KT135" s="352"/>
      <c r="KU135" s="352"/>
      <c r="KV135" s="352"/>
      <c r="KW135" s="352"/>
      <c r="KX135" s="352"/>
      <c r="KY135" s="352"/>
      <c r="KZ135" s="352"/>
      <c r="LA135" s="352"/>
      <c r="LB135" s="352"/>
      <c r="LC135" s="352"/>
      <c r="LD135" s="352"/>
      <c r="LE135" s="352"/>
      <c r="LF135" s="352"/>
      <c r="LG135" s="352"/>
      <c r="LH135" s="352"/>
      <c r="LI135" s="352"/>
      <c r="LJ135" s="352"/>
      <c r="LK135" s="352"/>
      <c r="LL135" s="352"/>
      <c r="LM135" s="352"/>
      <c r="LN135" s="352"/>
      <c r="LO135" s="352"/>
      <c r="LP135" s="352"/>
      <c r="LQ135" s="352"/>
      <c r="LR135" s="352"/>
      <c r="LS135" s="352"/>
      <c r="LT135" s="352"/>
      <c r="LU135" s="352"/>
      <c r="LV135" s="352"/>
      <c r="LW135" s="352"/>
      <c r="LX135" s="356"/>
    </row>
    <row r="136" spans="1:336" s="44" customFormat="1" x14ac:dyDescent="0.35">
      <c r="A136" s="324">
        <v>16</v>
      </c>
      <c r="B136" s="258" t="s">
        <v>84</v>
      </c>
      <c r="C136" s="258" t="s">
        <v>73</v>
      </c>
      <c r="D136" s="128">
        <v>1700</v>
      </c>
      <c r="E136" s="128">
        <v>1800</v>
      </c>
      <c r="F136" s="128">
        <v>1800</v>
      </c>
      <c r="G136" s="128">
        <v>1800</v>
      </c>
      <c r="H136" s="126">
        <f t="shared" si="71"/>
        <v>1775</v>
      </c>
      <c r="I136" s="128">
        <v>1800</v>
      </c>
      <c r="J136" s="128">
        <v>1800</v>
      </c>
      <c r="K136" s="128">
        <v>1800</v>
      </c>
      <c r="L136" s="128">
        <v>1700</v>
      </c>
      <c r="M136" s="128">
        <v>1700</v>
      </c>
      <c r="N136" s="126">
        <f t="shared" si="76"/>
        <v>1760</v>
      </c>
      <c r="O136" s="128">
        <v>1800</v>
      </c>
      <c r="P136" s="128">
        <v>1700</v>
      </c>
      <c r="Q136" s="128">
        <v>2000</v>
      </c>
      <c r="R136" s="128">
        <v>1800</v>
      </c>
      <c r="S136" s="126">
        <f t="shared" si="72"/>
        <v>1825</v>
      </c>
      <c r="T136" s="141">
        <v>1500</v>
      </c>
      <c r="U136" s="141">
        <v>1700</v>
      </c>
      <c r="V136" s="141">
        <v>1300</v>
      </c>
      <c r="W136" s="126">
        <f t="shared" si="73"/>
        <v>1500</v>
      </c>
      <c r="X136" s="142">
        <v>1500</v>
      </c>
      <c r="Y136" s="142">
        <v>1750</v>
      </c>
      <c r="Z136" s="143">
        <v>1700</v>
      </c>
      <c r="AA136" s="143">
        <v>1200</v>
      </c>
      <c r="AB136" s="126">
        <f t="shared" si="74"/>
        <v>1650</v>
      </c>
      <c r="AC136" s="140">
        <v>1100</v>
      </c>
      <c r="AD136" s="128">
        <f>'Sabo Market'!AC21</f>
        <v>1100</v>
      </c>
      <c r="AE136" s="128">
        <f>'Sabo Market'!AD21</f>
        <v>1000</v>
      </c>
      <c r="AF136" s="128">
        <f>'Sabo Market'!AE21</f>
        <v>1100</v>
      </c>
      <c r="AG136" s="128">
        <f t="shared" si="75"/>
        <v>1075</v>
      </c>
      <c r="AH136" s="140">
        <f>'Sabo Market'!AG21</f>
        <v>1000</v>
      </c>
      <c r="AI136" s="140">
        <f>'Sabo Market'!AH21</f>
        <v>1000</v>
      </c>
      <c r="AJ136" s="140">
        <f>'Sabo Market'!AI21</f>
        <v>1000</v>
      </c>
      <c r="AK136" s="140">
        <f>'Sabo Market'!AJ21</f>
        <v>1000</v>
      </c>
      <c r="AL136" s="128">
        <f t="shared" si="64"/>
        <v>1000</v>
      </c>
      <c r="AM136" s="152">
        <f>'Sabo Market'!AL21</f>
        <v>1000</v>
      </c>
      <c r="AN136" s="152">
        <f>'Sabo Market'!AM21</f>
        <v>1000</v>
      </c>
      <c r="AO136" s="152">
        <f>'Sabo Market'!AN21</f>
        <v>1000</v>
      </c>
      <c r="AP136" s="152">
        <f>'Sabo Market'!AO21</f>
        <v>1000</v>
      </c>
      <c r="AQ136" s="144">
        <f t="shared" si="69"/>
        <v>1000</v>
      </c>
      <c r="AR136" s="152">
        <f>'Sabo Market'!AQ21</f>
        <v>1000</v>
      </c>
      <c r="AS136" s="152">
        <f>'Sabo Market'!AR21</f>
        <v>1000</v>
      </c>
      <c r="AT136" s="152">
        <f>'Sabo Market'!AS21</f>
        <v>1000</v>
      </c>
      <c r="AU136" s="152">
        <f>'Sabo Market'!AT21</f>
        <v>1000</v>
      </c>
      <c r="AV136" s="152">
        <f>'Sabo Market'!AU21</f>
        <v>1000</v>
      </c>
      <c r="AW136" s="144">
        <f t="shared" si="70"/>
        <v>1000</v>
      </c>
      <c r="AX136" s="152">
        <f>'Sabo Market'!AW21</f>
        <v>1000</v>
      </c>
      <c r="AY136" s="152">
        <f>'Sabo Market'!AX21</f>
        <v>1000</v>
      </c>
      <c r="AZ136" s="152">
        <f>'Sabo Market'!AY21</f>
        <v>1100</v>
      </c>
      <c r="BA136" s="152">
        <f>'Sabo Market'!AZ21</f>
        <v>1000</v>
      </c>
      <c r="BB136" s="144">
        <f t="shared" si="65"/>
        <v>1025</v>
      </c>
      <c r="BC136" s="351">
        <f>'Sabo Market'!BB21</f>
        <v>1000</v>
      </c>
      <c r="BD136" s="351">
        <f>'Sabo Market'!BC21</f>
        <v>1000</v>
      </c>
      <c r="BE136" s="351">
        <f>'Sabo Market'!BD21</f>
        <v>1000</v>
      </c>
      <c r="BF136" s="351">
        <f>'Sabo Market'!BE21</f>
        <v>1000</v>
      </c>
      <c r="BG136" s="351">
        <f>'Sabo Market'!BF21</f>
        <v>1000</v>
      </c>
      <c r="BH136" s="323">
        <f t="shared" si="66"/>
        <v>1000</v>
      </c>
      <c r="BI136" s="351">
        <f>'Sabo Market'!BH21</f>
        <v>1000</v>
      </c>
      <c r="BJ136" s="351">
        <f>'Sabo Market'!BI21</f>
        <v>1200</v>
      </c>
      <c r="BK136" s="351">
        <f>'Sabo Market'!BJ21</f>
        <v>1000</v>
      </c>
      <c r="BL136" s="351">
        <f>'Sabo Market'!BK21</f>
        <v>1000</v>
      </c>
      <c r="BM136" s="323">
        <f t="shared" si="67"/>
        <v>1050</v>
      </c>
      <c r="BN136" s="351">
        <f>'Sabo Market'!BM21</f>
        <v>1000</v>
      </c>
      <c r="BO136" s="351">
        <f>'Sabo Market'!BN21</f>
        <v>1000</v>
      </c>
      <c r="BP136" s="351">
        <f>'Sabo Market'!BO21</f>
        <v>1000</v>
      </c>
      <c r="BQ136" s="351">
        <f>'Sabo Market'!BP21</f>
        <v>1000</v>
      </c>
      <c r="BR136" s="323">
        <f t="shared" si="68"/>
        <v>1000</v>
      </c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352"/>
      <c r="DO136" s="352"/>
      <c r="DP136" s="352"/>
      <c r="DQ136" s="352"/>
      <c r="DR136" s="352"/>
      <c r="DS136" s="352"/>
      <c r="DT136" s="352"/>
      <c r="DU136" s="352"/>
      <c r="DV136" s="352"/>
      <c r="DW136" s="352"/>
      <c r="DX136" s="352"/>
      <c r="DY136" s="352"/>
      <c r="DZ136" s="352"/>
      <c r="EA136" s="352"/>
      <c r="EB136" s="352"/>
      <c r="EC136" s="352"/>
      <c r="ED136" s="352"/>
      <c r="EE136" s="352"/>
      <c r="EF136" s="352"/>
      <c r="EG136" s="352"/>
      <c r="EH136" s="352"/>
      <c r="EI136" s="352"/>
      <c r="EJ136" s="352"/>
      <c r="EK136" s="352"/>
      <c r="EL136" s="352"/>
      <c r="EM136" s="352"/>
      <c r="EN136" s="352"/>
      <c r="EO136" s="352"/>
      <c r="EP136" s="352"/>
      <c r="EQ136" s="352"/>
      <c r="ER136" s="352"/>
      <c r="ES136" s="352"/>
      <c r="ET136" s="352"/>
      <c r="EU136" s="352"/>
      <c r="EV136" s="352"/>
      <c r="EW136" s="352"/>
      <c r="EX136" s="352"/>
      <c r="EY136" s="352"/>
      <c r="EZ136" s="352"/>
      <c r="FA136" s="352"/>
      <c r="FB136" s="352"/>
      <c r="FC136" s="352"/>
      <c r="FD136" s="352"/>
      <c r="FE136" s="352"/>
      <c r="FF136" s="352"/>
      <c r="FG136" s="352"/>
      <c r="FH136" s="352"/>
      <c r="FI136" s="352"/>
      <c r="FJ136" s="352"/>
      <c r="FK136" s="352"/>
      <c r="FL136" s="352"/>
      <c r="FM136" s="352"/>
      <c r="FN136" s="352"/>
      <c r="FO136" s="352"/>
      <c r="FP136" s="352"/>
      <c r="FQ136" s="352"/>
      <c r="FR136" s="352"/>
      <c r="FS136" s="352"/>
      <c r="FT136" s="352"/>
      <c r="FU136" s="352"/>
      <c r="FV136" s="352"/>
      <c r="FW136" s="352"/>
      <c r="FX136" s="352"/>
      <c r="FY136" s="352"/>
      <c r="FZ136" s="352"/>
      <c r="GA136" s="352"/>
      <c r="GB136" s="352"/>
      <c r="GC136" s="352"/>
      <c r="GD136" s="352"/>
      <c r="GE136" s="352"/>
      <c r="GF136" s="352"/>
      <c r="GG136" s="352"/>
      <c r="GH136" s="352"/>
      <c r="GI136" s="352"/>
      <c r="GJ136" s="352"/>
      <c r="GK136" s="352"/>
      <c r="GL136" s="352"/>
      <c r="GM136" s="352"/>
      <c r="GN136" s="352"/>
      <c r="GO136" s="352"/>
      <c r="GP136" s="352"/>
      <c r="GQ136" s="352"/>
      <c r="GR136" s="352"/>
      <c r="GS136" s="352"/>
      <c r="GT136" s="352"/>
      <c r="GU136" s="352"/>
      <c r="GV136" s="352"/>
      <c r="GW136" s="352"/>
      <c r="GX136" s="352"/>
      <c r="GY136" s="352"/>
      <c r="GZ136" s="352"/>
      <c r="HA136" s="352"/>
      <c r="HB136" s="352"/>
      <c r="HC136" s="352"/>
      <c r="HD136" s="352"/>
      <c r="HE136" s="352"/>
      <c r="HF136" s="352"/>
      <c r="HG136" s="352"/>
      <c r="HH136" s="352"/>
      <c r="HI136" s="352"/>
      <c r="HJ136" s="352"/>
      <c r="HK136" s="352"/>
      <c r="HL136" s="352"/>
      <c r="HM136" s="352"/>
      <c r="HN136" s="352"/>
      <c r="HO136" s="352"/>
      <c r="HP136" s="352"/>
      <c r="HQ136" s="352"/>
      <c r="HR136" s="352"/>
      <c r="HS136" s="352"/>
      <c r="HT136" s="352"/>
      <c r="HU136" s="352"/>
      <c r="HV136" s="352"/>
      <c r="HW136" s="352"/>
      <c r="HX136" s="352"/>
      <c r="HY136" s="352"/>
      <c r="HZ136" s="352"/>
      <c r="IA136" s="352"/>
      <c r="IB136" s="352"/>
      <c r="IC136" s="352"/>
      <c r="ID136" s="352"/>
      <c r="IE136" s="352"/>
      <c r="IF136" s="352"/>
      <c r="IG136" s="352"/>
      <c r="IH136" s="352"/>
      <c r="II136" s="352"/>
      <c r="IJ136" s="352"/>
      <c r="IK136" s="352"/>
      <c r="IL136" s="352"/>
      <c r="IM136" s="352"/>
      <c r="IN136" s="352"/>
      <c r="IO136" s="352"/>
      <c r="IP136" s="352"/>
      <c r="IQ136" s="352"/>
      <c r="IR136" s="352"/>
      <c r="IS136" s="352"/>
      <c r="IT136" s="352"/>
      <c r="IU136" s="352"/>
      <c r="IV136" s="352"/>
      <c r="IW136" s="352"/>
      <c r="IX136" s="352"/>
      <c r="IY136" s="352"/>
      <c r="IZ136" s="352"/>
      <c r="JA136" s="352"/>
      <c r="JB136" s="352"/>
      <c r="JC136" s="352"/>
      <c r="JD136" s="352"/>
      <c r="JE136" s="352"/>
      <c r="JF136" s="352"/>
      <c r="JG136" s="352"/>
      <c r="JH136" s="352"/>
      <c r="JI136" s="352"/>
      <c r="JJ136" s="352"/>
      <c r="JK136" s="352"/>
      <c r="JL136" s="352"/>
      <c r="JM136" s="352"/>
      <c r="JN136" s="352"/>
      <c r="JO136" s="352"/>
      <c r="JP136" s="352"/>
      <c r="JQ136" s="352"/>
      <c r="JR136" s="352"/>
      <c r="JS136" s="352"/>
      <c r="JT136" s="352"/>
      <c r="JU136" s="352"/>
      <c r="JV136" s="352"/>
      <c r="JW136" s="352"/>
      <c r="JX136" s="352"/>
      <c r="JY136" s="352"/>
      <c r="JZ136" s="352"/>
      <c r="KA136" s="352"/>
      <c r="KB136" s="352"/>
      <c r="KC136" s="352"/>
      <c r="KD136" s="352"/>
      <c r="KE136" s="352"/>
      <c r="KF136" s="352"/>
      <c r="KG136" s="352"/>
      <c r="KH136" s="352"/>
      <c r="KI136" s="352"/>
      <c r="KJ136" s="352"/>
      <c r="KK136" s="352"/>
      <c r="KL136" s="352"/>
      <c r="KM136" s="352"/>
      <c r="KN136" s="352"/>
      <c r="KO136" s="352"/>
      <c r="KP136" s="352"/>
      <c r="KQ136" s="352"/>
      <c r="KR136" s="352"/>
      <c r="KS136" s="352"/>
      <c r="KT136" s="352"/>
      <c r="KU136" s="352"/>
      <c r="KV136" s="352"/>
      <c r="KW136" s="352"/>
      <c r="KX136" s="352"/>
      <c r="KY136" s="352"/>
      <c r="KZ136" s="352"/>
      <c r="LA136" s="352"/>
      <c r="LB136" s="352"/>
      <c r="LC136" s="352"/>
      <c r="LD136" s="352"/>
      <c r="LE136" s="352"/>
      <c r="LF136" s="352"/>
      <c r="LG136" s="352"/>
      <c r="LH136" s="352"/>
      <c r="LI136" s="352"/>
      <c r="LJ136" s="352"/>
      <c r="LK136" s="352"/>
      <c r="LL136" s="352"/>
      <c r="LM136" s="352"/>
      <c r="LN136" s="352"/>
      <c r="LO136" s="352"/>
      <c r="LP136" s="352"/>
      <c r="LQ136" s="352"/>
      <c r="LR136" s="352"/>
      <c r="LS136" s="352"/>
      <c r="LT136" s="352"/>
      <c r="LU136" s="352"/>
      <c r="LV136" s="352"/>
      <c r="LW136" s="352"/>
      <c r="LX136" s="356"/>
    </row>
    <row r="137" spans="1:336" s="44" customFormat="1" x14ac:dyDescent="0.35">
      <c r="A137" s="324">
        <v>17</v>
      </c>
      <c r="B137" s="258" t="s">
        <v>85</v>
      </c>
      <c r="C137" s="258" t="s">
        <v>74</v>
      </c>
      <c r="D137" s="128"/>
      <c r="E137" s="128"/>
      <c r="F137" s="128"/>
      <c r="G137" s="128"/>
      <c r="H137" s="126"/>
      <c r="I137" s="128"/>
      <c r="J137" s="128"/>
      <c r="K137" s="128"/>
      <c r="L137" s="128">
        <v>4000</v>
      </c>
      <c r="M137" s="128">
        <v>4000</v>
      </c>
      <c r="N137" s="126">
        <f t="shared" si="76"/>
        <v>4000</v>
      </c>
      <c r="O137" s="128">
        <v>4000</v>
      </c>
      <c r="P137" s="128"/>
      <c r="Q137" s="128">
        <v>4000</v>
      </c>
      <c r="R137" s="128"/>
      <c r="S137" s="126">
        <f t="shared" si="72"/>
        <v>4000</v>
      </c>
      <c r="T137" s="141"/>
      <c r="U137" s="141"/>
      <c r="V137" s="141"/>
      <c r="W137" s="126"/>
      <c r="X137" s="142">
        <v>3900</v>
      </c>
      <c r="Y137" s="142">
        <v>3800</v>
      </c>
      <c r="Z137" s="143"/>
      <c r="AA137" s="143">
        <v>4000</v>
      </c>
      <c r="AB137" s="126">
        <f t="shared" si="74"/>
        <v>3850</v>
      </c>
      <c r="AC137" s="140"/>
      <c r="AD137" s="128"/>
      <c r="AE137" s="128"/>
      <c r="AF137" s="128"/>
      <c r="AG137" s="128"/>
      <c r="AH137" s="140">
        <f>'Sabo Market'!AG22</f>
        <v>3500</v>
      </c>
      <c r="AI137" s="140"/>
      <c r="AJ137" s="140">
        <f>'Sabo Market'!AI22</f>
        <v>4000</v>
      </c>
      <c r="AK137" s="140">
        <f>'Sabo Market'!AJ22</f>
        <v>4000</v>
      </c>
      <c r="AL137" s="128">
        <f t="shared" si="64"/>
        <v>3833.3333333333335</v>
      </c>
      <c r="AM137" s="152">
        <f>'Sabo Market'!AL22</f>
        <v>4000</v>
      </c>
      <c r="AN137" s="152">
        <f>'Sabo Market'!AM22</f>
        <v>4000</v>
      </c>
      <c r="AO137" s="152">
        <f>'Sabo Market'!AN22</f>
        <v>4000</v>
      </c>
      <c r="AP137" s="152">
        <f>'Sabo Market'!AO22</f>
        <v>4000</v>
      </c>
      <c r="AQ137" s="144">
        <f t="shared" si="69"/>
        <v>4000</v>
      </c>
      <c r="AR137" s="152">
        <f>'Sabo Market'!AQ22</f>
        <v>3500</v>
      </c>
      <c r="AS137" s="152">
        <f>'Sabo Market'!AR22</f>
        <v>3800</v>
      </c>
      <c r="AT137" s="152"/>
      <c r="AU137" s="152">
        <f>'Sabo Market'!AT22</f>
        <v>3800</v>
      </c>
      <c r="AV137" s="152">
        <f>'Sabo Market'!AU22</f>
        <v>3800</v>
      </c>
      <c r="AW137" s="144">
        <f t="shared" si="70"/>
        <v>3725</v>
      </c>
      <c r="AX137" s="152">
        <f>'Sabo Market'!AW22</f>
        <v>3800</v>
      </c>
      <c r="AY137" s="152">
        <f>'Sabo Market'!AX22</f>
        <v>3800</v>
      </c>
      <c r="AZ137" s="152"/>
      <c r="BA137" s="152">
        <f>'Sabo Market'!AZ22</f>
        <v>3800</v>
      </c>
      <c r="BB137" s="144">
        <f t="shared" si="65"/>
        <v>3800</v>
      </c>
      <c r="BC137" s="351">
        <f>'Sabo Market'!BB22</f>
        <v>3800</v>
      </c>
      <c r="BD137" s="351">
        <f>'Sabo Market'!BC22</f>
        <v>3800</v>
      </c>
      <c r="BE137" s="351">
        <f>'Sabo Market'!BD22</f>
        <v>3800</v>
      </c>
      <c r="BF137" s="351">
        <f>'Sabo Market'!BE22</f>
        <v>3500</v>
      </c>
      <c r="BG137" s="351">
        <f>'Sabo Market'!BF22</f>
        <v>3500</v>
      </c>
      <c r="BH137" s="323">
        <f t="shared" si="66"/>
        <v>3680</v>
      </c>
      <c r="BI137" s="351"/>
      <c r="BJ137" s="351"/>
      <c r="BK137" s="351"/>
      <c r="BL137" s="351"/>
      <c r="BM137" s="323"/>
      <c r="BN137" s="351"/>
      <c r="BO137" s="351"/>
      <c r="BP137" s="351"/>
      <c r="BQ137" s="351"/>
      <c r="BR137" s="323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352"/>
      <c r="DO137" s="352"/>
      <c r="DP137" s="352"/>
      <c r="DQ137" s="352"/>
      <c r="DR137" s="352"/>
      <c r="DS137" s="352"/>
      <c r="DT137" s="352"/>
      <c r="DU137" s="352"/>
      <c r="DV137" s="352"/>
      <c r="DW137" s="352"/>
      <c r="DX137" s="352"/>
      <c r="DY137" s="352"/>
      <c r="DZ137" s="352"/>
      <c r="EA137" s="352"/>
      <c r="EB137" s="352"/>
      <c r="EC137" s="352"/>
      <c r="ED137" s="352"/>
      <c r="EE137" s="352"/>
      <c r="EF137" s="352"/>
      <c r="EG137" s="352"/>
      <c r="EH137" s="352"/>
      <c r="EI137" s="352"/>
      <c r="EJ137" s="352"/>
      <c r="EK137" s="352"/>
      <c r="EL137" s="352"/>
      <c r="EM137" s="352"/>
      <c r="EN137" s="352"/>
      <c r="EO137" s="352"/>
      <c r="EP137" s="352"/>
      <c r="EQ137" s="352"/>
      <c r="ER137" s="352"/>
      <c r="ES137" s="352"/>
      <c r="ET137" s="352"/>
      <c r="EU137" s="352"/>
      <c r="EV137" s="352"/>
      <c r="EW137" s="352"/>
      <c r="EX137" s="352"/>
      <c r="EY137" s="352"/>
      <c r="EZ137" s="352"/>
      <c r="FA137" s="352"/>
      <c r="FB137" s="352"/>
      <c r="FC137" s="352"/>
      <c r="FD137" s="352"/>
      <c r="FE137" s="352"/>
      <c r="FF137" s="352"/>
      <c r="FG137" s="352"/>
      <c r="FH137" s="352"/>
      <c r="FI137" s="352"/>
      <c r="FJ137" s="352"/>
      <c r="FK137" s="352"/>
      <c r="FL137" s="352"/>
      <c r="FM137" s="352"/>
      <c r="FN137" s="352"/>
      <c r="FO137" s="352"/>
      <c r="FP137" s="352"/>
      <c r="FQ137" s="352"/>
      <c r="FR137" s="352"/>
      <c r="FS137" s="352"/>
      <c r="FT137" s="352"/>
      <c r="FU137" s="352"/>
      <c r="FV137" s="352"/>
      <c r="FW137" s="352"/>
      <c r="FX137" s="352"/>
      <c r="FY137" s="352"/>
      <c r="FZ137" s="352"/>
      <c r="GA137" s="352"/>
      <c r="GB137" s="352"/>
      <c r="GC137" s="352"/>
      <c r="GD137" s="352"/>
      <c r="GE137" s="352"/>
      <c r="GF137" s="352"/>
      <c r="GG137" s="352"/>
      <c r="GH137" s="352"/>
      <c r="GI137" s="352"/>
      <c r="GJ137" s="352"/>
      <c r="GK137" s="352"/>
      <c r="GL137" s="352"/>
      <c r="GM137" s="352"/>
      <c r="GN137" s="352"/>
      <c r="GO137" s="352"/>
      <c r="GP137" s="352"/>
      <c r="GQ137" s="352"/>
      <c r="GR137" s="352"/>
      <c r="GS137" s="352"/>
      <c r="GT137" s="352"/>
      <c r="GU137" s="352"/>
      <c r="GV137" s="352"/>
      <c r="GW137" s="352"/>
      <c r="GX137" s="352"/>
      <c r="GY137" s="352"/>
      <c r="GZ137" s="352"/>
      <c r="HA137" s="352"/>
      <c r="HB137" s="352"/>
      <c r="HC137" s="352"/>
      <c r="HD137" s="352"/>
      <c r="HE137" s="352"/>
      <c r="HF137" s="352"/>
      <c r="HG137" s="352"/>
      <c r="HH137" s="352"/>
      <c r="HI137" s="352"/>
      <c r="HJ137" s="352"/>
      <c r="HK137" s="352"/>
      <c r="HL137" s="352"/>
      <c r="HM137" s="352"/>
      <c r="HN137" s="352"/>
      <c r="HO137" s="352"/>
      <c r="HP137" s="352"/>
      <c r="HQ137" s="352"/>
      <c r="HR137" s="352"/>
      <c r="HS137" s="352"/>
      <c r="HT137" s="352"/>
      <c r="HU137" s="352"/>
      <c r="HV137" s="352"/>
      <c r="HW137" s="352"/>
      <c r="HX137" s="352"/>
      <c r="HY137" s="352"/>
      <c r="HZ137" s="352"/>
      <c r="IA137" s="352"/>
      <c r="IB137" s="352"/>
      <c r="IC137" s="352"/>
      <c r="ID137" s="352"/>
      <c r="IE137" s="352"/>
      <c r="IF137" s="352"/>
      <c r="IG137" s="352"/>
      <c r="IH137" s="352"/>
      <c r="II137" s="352"/>
      <c r="IJ137" s="352"/>
      <c r="IK137" s="352"/>
      <c r="IL137" s="352"/>
      <c r="IM137" s="352"/>
      <c r="IN137" s="352"/>
      <c r="IO137" s="352"/>
      <c r="IP137" s="352"/>
      <c r="IQ137" s="352"/>
      <c r="IR137" s="352"/>
      <c r="IS137" s="352"/>
      <c r="IT137" s="352"/>
      <c r="IU137" s="352"/>
      <c r="IV137" s="352"/>
      <c r="IW137" s="352"/>
      <c r="IX137" s="352"/>
      <c r="IY137" s="352"/>
      <c r="IZ137" s="352"/>
      <c r="JA137" s="352"/>
      <c r="JB137" s="352"/>
      <c r="JC137" s="352"/>
      <c r="JD137" s="352"/>
      <c r="JE137" s="352"/>
      <c r="JF137" s="352"/>
      <c r="JG137" s="352"/>
      <c r="JH137" s="352"/>
      <c r="JI137" s="352"/>
      <c r="JJ137" s="352"/>
      <c r="JK137" s="352"/>
      <c r="JL137" s="352"/>
      <c r="JM137" s="352"/>
      <c r="JN137" s="352"/>
      <c r="JO137" s="352"/>
      <c r="JP137" s="352"/>
      <c r="JQ137" s="352"/>
      <c r="JR137" s="352"/>
      <c r="JS137" s="352"/>
      <c r="JT137" s="352"/>
      <c r="JU137" s="352"/>
      <c r="JV137" s="352"/>
      <c r="JW137" s="352"/>
      <c r="JX137" s="352"/>
      <c r="JY137" s="352"/>
      <c r="JZ137" s="352"/>
      <c r="KA137" s="352"/>
      <c r="KB137" s="352"/>
      <c r="KC137" s="352"/>
      <c r="KD137" s="352"/>
      <c r="KE137" s="352"/>
      <c r="KF137" s="352"/>
      <c r="KG137" s="352"/>
      <c r="KH137" s="352"/>
      <c r="KI137" s="352"/>
      <c r="KJ137" s="352"/>
      <c r="KK137" s="352"/>
      <c r="KL137" s="352"/>
      <c r="KM137" s="352"/>
      <c r="KN137" s="352"/>
      <c r="KO137" s="352"/>
      <c r="KP137" s="352"/>
      <c r="KQ137" s="352"/>
      <c r="KR137" s="352"/>
      <c r="KS137" s="352"/>
      <c r="KT137" s="352"/>
      <c r="KU137" s="352"/>
      <c r="KV137" s="352"/>
      <c r="KW137" s="352"/>
      <c r="KX137" s="352"/>
      <c r="KY137" s="352"/>
      <c r="KZ137" s="352"/>
      <c r="LA137" s="352"/>
      <c r="LB137" s="352"/>
      <c r="LC137" s="352"/>
      <c r="LD137" s="352"/>
      <c r="LE137" s="352"/>
      <c r="LF137" s="352"/>
      <c r="LG137" s="352"/>
      <c r="LH137" s="352"/>
      <c r="LI137" s="352"/>
      <c r="LJ137" s="352"/>
      <c r="LK137" s="352"/>
      <c r="LL137" s="352"/>
      <c r="LM137" s="352"/>
      <c r="LN137" s="352"/>
      <c r="LO137" s="352"/>
      <c r="LP137" s="352"/>
      <c r="LQ137" s="352"/>
      <c r="LR137" s="352"/>
      <c r="LS137" s="352"/>
      <c r="LT137" s="352"/>
      <c r="LU137" s="352"/>
      <c r="LV137" s="352"/>
      <c r="LW137" s="352"/>
      <c r="LX137" s="356"/>
    </row>
    <row r="138" spans="1:336" s="44" customFormat="1" x14ac:dyDescent="0.35">
      <c r="A138" s="324">
        <v>18</v>
      </c>
      <c r="B138" s="258" t="s">
        <v>86</v>
      </c>
      <c r="C138" s="258" t="s">
        <v>75</v>
      </c>
      <c r="D138" s="128">
        <v>2500</v>
      </c>
      <c r="E138" s="128">
        <v>2400</v>
      </c>
      <c r="F138" s="128">
        <v>2500</v>
      </c>
      <c r="G138" s="128">
        <v>2500</v>
      </c>
      <c r="H138" s="126">
        <f t="shared" ref="H138:H146" si="77">AVERAGE(D138:G138)</f>
        <v>2475</v>
      </c>
      <c r="I138" s="128">
        <v>2500</v>
      </c>
      <c r="J138" s="128">
        <v>2500</v>
      </c>
      <c r="K138" s="128">
        <v>2200</v>
      </c>
      <c r="L138" s="128">
        <v>2200</v>
      </c>
      <c r="M138" s="128">
        <v>2200</v>
      </c>
      <c r="N138" s="126">
        <f t="shared" si="76"/>
        <v>2320</v>
      </c>
      <c r="O138" s="128">
        <v>2500</v>
      </c>
      <c r="P138" s="128">
        <v>2500</v>
      </c>
      <c r="Q138" s="128">
        <v>3500</v>
      </c>
      <c r="R138" s="128">
        <v>2500</v>
      </c>
      <c r="S138" s="126">
        <f t="shared" si="72"/>
        <v>2750</v>
      </c>
      <c r="T138" s="141">
        <v>2600</v>
      </c>
      <c r="U138" s="141">
        <v>2500</v>
      </c>
      <c r="V138" s="141">
        <v>2000</v>
      </c>
      <c r="W138" s="126">
        <f t="shared" ref="W138:W146" si="78">AVERAGE(T138:V138)</f>
        <v>2366.6666666666665</v>
      </c>
      <c r="X138" s="142">
        <v>3600</v>
      </c>
      <c r="Y138" s="142">
        <v>3300</v>
      </c>
      <c r="Z138" s="143">
        <v>2500</v>
      </c>
      <c r="AA138" s="143">
        <v>2500</v>
      </c>
      <c r="AB138" s="126">
        <f t="shared" si="74"/>
        <v>3133.3333333333335</v>
      </c>
      <c r="AC138" s="140">
        <v>2200</v>
      </c>
      <c r="AD138" s="128">
        <f>'Sabo Market'!AC23</f>
        <v>2200</v>
      </c>
      <c r="AE138" s="128">
        <f>'Sabo Market'!AD23</f>
        <v>2200</v>
      </c>
      <c r="AF138" s="128">
        <f>'Sabo Market'!AE23</f>
        <v>2200</v>
      </c>
      <c r="AG138" s="128">
        <f t="shared" si="75"/>
        <v>2200</v>
      </c>
      <c r="AH138" s="140">
        <f>'Sabo Market'!AG23</f>
        <v>2500</v>
      </c>
      <c r="AI138" s="140">
        <f>'Sabo Market'!AH23</f>
        <v>2200</v>
      </c>
      <c r="AJ138" s="140">
        <f>'Sabo Market'!AI23</f>
        <v>2300</v>
      </c>
      <c r="AK138" s="140">
        <f>'Sabo Market'!AJ23</f>
        <v>2300</v>
      </c>
      <c r="AL138" s="128">
        <f t="shared" ref="AL138:AL147" si="79">AVERAGE(AH138:AK138)</f>
        <v>2325</v>
      </c>
      <c r="AM138" s="152">
        <f>'Sabo Market'!AL23</f>
        <v>2200</v>
      </c>
      <c r="AN138" s="152">
        <f>'Sabo Market'!AM23</f>
        <v>2100</v>
      </c>
      <c r="AO138" s="152">
        <f>'Sabo Market'!AN23</f>
        <v>2200</v>
      </c>
      <c r="AP138" s="152">
        <f>'Sabo Market'!AO23</f>
        <v>2200</v>
      </c>
      <c r="AQ138" s="144">
        <f t="shared" si="69"/>
        <v>2175</v>
      </c>
      <c r="AR138" s="152">
        <f>'Sabo Market'!AQ23</f>
        <v>2300</v>
      </c>
      <c r="AS138" s="152">
        <f>'Sabo Market'!AR23</f>
        <v>2300</v>
      </c>
      <c r="AT138" s="152">
        <f>'Sabo Market'!AS23</f>
        <v>2300</v>
      </c>
      <c r="AU138" s="152">
        <f>'Sabo Market'!AT23</f>
        <v>2200</v>
      </c>
      <c r="AV138" s="152">
        <f>'Sabo Market'!AU23</f>
        <v>2300</v>
      </c>
      <c r="AW138" s="144">
        <f t="shared" si="70"/>
        <v>2280</v>
      </c>
      <c r="AX138" s="152">
        <f>'Sabo Market'!AW23</f>
        <v>2300</v>
      </c>
      <c r="AY138" s="152">
        <f>'Sabo Market'!AX23</f>
        <v>2300</v>
      </c>
      <c r="AZ138" s="152">
        <f>'Sabo Market'!AY23</f>
        <v>2200</v>
      </c>
      <c r="BA138" s="152">
        <f>'Sabo Market'!AZ23</f>
        <v>2300</v>
      </c>
      <c r="BB138" s="144">
        <f t="shared" si="65"/>
        <v>2275</v>
      </c>
      <c r="BC138" s="351">
        <f>'Sabo Market'!BB23</f>
        <v>2300</v>
      </c>
      <c r="BD138" s="351">
        <f>'Sabo Market'!BC23</f>
        <v>2200</v>
      </c>
      <c r="BE138" s="351">
        <f>'Sabo Market'!BD23</f>
        <v>2200</v>
      </c>
      <c r="BF138" s="351">
        <f>'Sabo Market'!BE23</f>
        <v>2200</v>
      </c>
      <c r="BG138" s="351">
        <f>'Sabo Market'!BF23</f>
        <v>2200</v>
      </c>
      <c r="BH138" s="323">
        <f t="shared" si="66"/>
        <v>2220</v>
      </c>
      <c r="BI138" s="351">
        <f>'Sabo Market'!BH23</f>
        <v>2200</v>
      </c>
      <c r="BJ138" s="351">
        <f>'Sabo Market'!BI23</f>
        <v>2200</v>
      </c>
      <c r="BK138" s="351">
        <f>'Sabo Market'!BJ23</f>
        <v>2500</v>
      </c>
      <c r="BL138" s="351">
        <f>'Sabo Market'!BK23</f>
        <v>2000</v>
      </c>
      <c r="BM138" s="323">
        <f t="shared" ref="BM138:BM143" si="80">AVERAGE(BI138:BL138)</f>
        <v>2225</v>
      </c>
      <c r="BN138" s="351">
        <f>'Sabo Market'!BM23</f>
        <v>1800</v>
      </c>
      <c r="BO138" s="351">
        <f>'Sabo Market'!BN23</f>
        <v>2000</v>
      </c>
      <c r="BP138" s="351">
        <f>'Sabo Market'!BO23</f>
        <v>1800</v>
      </c>
      <c r="BQ138" s="351">
        <f>'Sabo Market'!BP23</f>
        <v>1800</v>
      </c>
      <c r="BR138" s="323">
        <f t="shared" ref="BR138:BR142" si="81">AVERAGE(BN138:BQ138)</f>
        <v>1850</v>
      </c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352"/>
      <c r="DO138" s="352"/>
      <c r="DP138" s="352"/>
      <c r="DQ138" s="352"/>
      <c r="DR138" s="352"/>
      <c r="DS138" s="352"/>
      <c r="DT138" s="352"/>
      <c r="DU138" s="352"/>
      <c r="DV138" s="352"/>
      <c r="DW138" s="352"/>
      <c r="DX138" s="352"/>
      <c r="DY138" s="352"/>
      <c r="DZ138" s="352"/>
      <c r="EA138" s="352"/>
      <c r="EB138" s="352"/>
      <c r="EC138" s="352"/>
      <c r="ED138" s="352"/>
      <c r="EE138" s="352"/>
      <c r="EF138" s="352"/>
      <c r="EG138" s="352"/>
      <c r="EH138" s="352"/>
      <c r="EI138" s="352"/>
      <c r="EJ138" s="352"/>
      <c r="EK138" s="352"/>
      <c r="EL138" s="352"/>
      <c r="EM138" s="352"/>
      <c r="EN138" s="352"/>
      <c r="EO138" s="352"/>
      <c r="EP138" s="352"/>
      <c r="EQ138" s="352"/>
      <c r="ER138" s="352"/>
      <c r="ES138" s="352"/>
      <c r="ET138" s="352"/>
      <c r="EU138" s="352"/>
      <c r="EV138" s="352"/>
      <c r="EW138" s="352"/>
      <c r="EX138" s="352"/>
      <c r="EY138" s="352"/>
      <c r="EZ138" s="352"/>
      <c r="FA138" s="352"/>
      <c r="FB138" s="352"/>
      <c r="FC138" s="352"/>
      <c r="FD138" s="352"/>
      <c r="FE138" s="352"/>
      <c r="FF138" s="352"/>
      <c r="FG138" s="352"/>
      <c r="FH138" s="352"/>
      <c r="FI138" s="352"/>
      <c r="FJ138" s="352"/>
      <c r="FK138" s="352"/>
      <c r="FL138" s="352"/>
      <c r="FM138" s="352"/>
      <c r="FN138" s="352"/>
      <c r="FO138" s="352"/>
      <c r="FP138" s="352"/>
      <c r="FQ138" s="352"/>
      <c r="FR138" s="352"/>
      <c r="FS138" s="352"/>
      <c r="FT138" s="352"/>
      <c r="FU138" s="352"/>
      <c r="FV138" s="352"/>
      <c r="FW138" s="352"/>
      <c r="FX138" s="352"/>
      <c r="FY138" s="352"/>
      <c r="FZ138" s="352"/>
      <c r="GA138" s="352"/>
      <c r="GB138" s="352"/>
      <c r="GC138" s="352"/>
      <c r="GD138" s="352"/>
      <c r="GE138" s="352"/>
      <c r="GF138" s="352"/>
      <c r="GG138" s="352"/>
      <c r="GH138" s="352"/>
      <c r="GI138" s="352"/>
      <c r="GJ138" s="352"/>
      <c r="GK138" s="352"/>
      <c r="GL138" s="352"/>
      <c r="GM138" s="352"/>
      <c r="GN138" s="352"/>
      <c r="GO138" s="352"/>
      <c r="GP138" s="352"/>
      <c r="GQ138" s="352"/>
      <c r="GR138" s="352"/>
      <c r="GS138" s="352"/>
      <c r="GT138" s="352"/>
      <c r="GU138" s="352"/>
      <c r="GV138" s="352"/>
      <c r="GW138" s="352"/>
      <c r="GX138" s="352"/>
      <c r="GY138" s="352"/>
      <c r="GZ138" s="352"/>
      <c r="HA138" s="352"/>
      <c r="HB138" s="352"/>
      <c r="HC138" s="352"/>
      <c r="HD138" s="352"/>
      <c r="HE138" s="352"/>
      <c r="HF138" s="352"/>
      <c r="HG138" s="352"/>
      <c r="HH138" s="352"/>
      <c r="HI138" s="352"/>
      <c r="HJ138" s="352"/>
      <c r="HK138" s="352"/>
      <c r="HL138" s="352"/>
      <c r="HM138" s="352"/>
      <c r="HN138" s="352"/>
      <c r="HO138" s="352"/>
      <c r="HP138" s="352"/>
      <c r="HQ138" s="352"/>
      <c r="HR138" s="352"/>
      <c r="HS138" s="352"/>
      <c r="HT138" s="352"/>
      <c r="HU138" s="352"/>
      <c r="HV138" s="352"/>
      <c r="HW138" s="352"/>
      <c r="HX138" s="352"/>
      <c r="HY138" s="352"/>
      <c r="HZ138" s="352"/>
      <c r="IA138" s="352"/>
      <c r="IB138" s="352"/>
      <c r="IC138" s="352"/>
      <c r="ID138" s="352"/>
      <c r="IE138" s="352"/>
      <c r="IF138" s="352"/>
      <c r="IG138" s="352"/>
      <c r="IH138" s="352"/>
      <c r="II138" s="352"/>
      <c r="IJ138" s="352"/>
      <c r="IK138" s="352"/>
      <c r="IL138" s="352"/>
      <c r="IM138" s="352"/>
      <c r="IN138" s="352"/>
      <c r="IO138" s="352"/>
      <c r="IP138" s="352"/>
      <c r="IQ138" s="352"/>
      <c r="IR138" s="352"/>
      <c r="IS138" s="352"/>
      <c r="IT138" s="352"/>
      <c r="IU138" s="352"/>
      <c r="IV138" s="352"/>
      <c r="IW138" s="352"/>
      <c r="IX138" s="352"/>
      <c r="IY138" s="352"/>
      <c r="IZ138" s="352"/>
      <c r="JA138" s="352"/>
      <c r="JB138" s="352"/>
      <c r="JC138" s="352"/>
      <c r="JD138" s="352"/>
      <c r="JE138" s="352"/>
      <c r="JF138" s="352"/>
      <c r="JG138" s="352"/>
      <c r="JH138" s="352"/>
      <c r="JI138" s="352"/>
      <c r="JJ138" s="352"/>
      <c r="JK138" s="352"/>
      <c r="JL138" s="352"/>
      <c r="JM138" s="352"/>
      <c r="JN138" s="352"/>
      <c r="JO138" s="352"/>
      <c r="JP138" s="352"/>
      <c r="JQ138" s="352"/>
      <c r="JR138" s="352"/>
      <c r="JS138" s="352"/>
      <c r="JT138" s="352"/>
      <c r="JU138" s="352"/>
      <c r="JV138" s="352"/>
      <c r="JW138" s="352"/>
      <c r="JX138" s="352"/>
      <c r="JY138" s="352"/>
      <c r="JZ138" s="352"/>
      <c r="KA138" s="352"/>
      <c r="KB138" s="352"/>
      <c r="KC138" s="352"/>
      <c r="KD138" s="352"/>
      <c r="KE138" s="352"/>
      <c r="KF138" s="352"/>
      <c r="KG138" s="352"/>
      <c r="KH138" s="352"/>
      <c r="KI138" s="352"/>
      <c r="KJ138" s="352"/>
      <c r="KK138" s="352"/>
      <c r="KL138" s="352"/>
      <c r="KM138" s="352"/>
      <c r="KN138" s="352"/>
      <c r="KO138" s="352"/>
      <c r="KP138" s="352"/>
      <c r="KQ138" s="352"/>
      <c r="KR138" s="352"/>
      <c r="KS138" s="352"/>
      <c r="KT138" s="352"/>
      <c r="KU138" s="352"/>
      <c r="KV138" s="352"/>
      <c r="KW138" s="352"/>
      <c r="KX138" s="352"/>
      <c r="KY138" s="352"/>
      <c r="KZ138" s="352"/>
      <c r="LA138" s="352"/>
      <c r="LB138" s="352"/>
      <c r="LC138" s="352"/>
      <c r="LD138" s="352"/>
      <c r="LE138" s="352"/>
      <c r="LF138" s="352"/>
      <c r="LG138" s="352"/>
      <c r="LH138" s="352"/>
      <c r="LI138" s="352"/>
      <c r="LJ138" s="352"/>
      <c r="LK138" s="352"/>
      <c r="LL138" s="352"/>
      <c r="LM138" s="352"/>
      <c r="LN138" s="352"/>
      <c r="LO138" s="352"/>
      <c r="LP138" s="352"/>
      <c r="LQ138" s="352"/>
      <c r="LR138" s="352"/>
      <c r="LS138" s="352"/>
      <c r="LT138" s="352"/>
      <c r="LU138" s="352"/>
      <c r="LV138" s="352"/>
      <c r="LW138" s="352"/>
      <c r="LX138" s="356"/>
    </row>
    <row r="139" spans="1:336" s="44" customFormat="1" x14ac:dyDescent="0.35">
      <c r="A139" s="324">
        <v>19</v>
      </c>
      <c r="B139" s="258" t="s">
        <v>87</v>
      </c>
      <c r="C139" s="258" t="s">
        <v>76</v>
      </c>
      <c r="D139" s="128">
        <v>2800</v>
      </c>
      <c r="E139" s="128">
        <v>2800</v>
      </c>
      <c r="F139" s="128">
        <v>2800</v>
      </c>
      <c r="G139" s="128">
        <v>3000</v>
      </c>
      <c r="H139" s="126">
        <f t="shared" si="77"/>
        <v>2850</v>
      </c>
      <c r="I139" s="128">
        <v>2800</v>
      </c>
      <c r="J139" s="128">
        <v>2800</v>
      </c>
      <c r="K139" s="128">
        <v>2800</v>
      </c>
      <c r="L139" s="128">
        <v>3000</v>
      </c>
      <c r="M139" s="128">
        <v>3000</v>
      </c>
      <c r="N139" s="126">
        <f t="shared" si="76"/>
        <v>2880</v>
      </c>
      <c r="O139" s="128">
        <v>3000</v>
      </c>
      <c r="P139" s="128">
        <v>3000</v>
      </c>
      <c r="Q139" s="128">
        <v>3300</v>
      </c>
      <c r="R139" s="128">
        <v>3000</v>
      </c>
      <c r="S139" s="126">
        <f t="shared" si="72"/>
        <v>3075</v>
      </c>
      <c r="T139" s="141">
        <v>2900</v>
      </c>
      <c r="U139" s="141">
        <v>3200</v>
      </c>
      <c r="V139" s="141">
        <v>2500</v>
      </c>
      <c r="W139" s="126">
        <f t="shared" si="78"/>
        <v>2866.6666666666665</v>
      </c>
      <c r="X139" s="142">
        <v>3100</v>
      </c>
      <c r="Y139" s="142">
        <v>2900</v>
      </c>
      <c r="Z139" s="143">
        <v>3200</v>
      </c>
      <c r="AA139" s="143">
        <v>2800</v>
      </c>
      <c r="AB139" s="126">
        <f t="shared" si="74"/>
        <v>3066.6666666666665</v>
      </c>
      <c r="AC139" s="140">
        <v>3000</v>
      </c>
      <c r="AD139" s="128">
        <f>'Sabo Market'!AC24</f>
        <v>2800</v>
      </c>
      <c r="AE139" s="128">
        <f>'Sabo Market'!AD24</f>
        <v>2500</v>
      </c>
      <c r="AF139" s="128">
        <f>'Sabo Market'!AE24</f>
        <v>2800</v>
      </c>
      <c r="AG139" s="128">
        <f t="shared" si="75"/>
        <v>2775</v>
      </c>
      <c r="AH139" s="140">
        <f>'Sabo Market'!AG24</f>
        <v>2800</v>
      </c>
      <c r="AI139" s="140">
        <f>'Sabo Market'!AH24</f>
        <v>2800</v>
      </c>
      <c r="AJ139" s="140">
        <f>'Sabo Market'!AI24</f>
        <v>2500</v>
      </c>
      <c r="AK139" s="140">
        <f>'Sabo Market'!AJ24</f>
        <v>2600</v>
      </c>
      <c r="AL139" s="128">
        <f t="shared" si="79"/>
        <v>2675</v>
      </c>
      <c r="AM139" s="152">
        <f>'Sabo Market'!AL24</f>
        <v>2600</v>
      </c>
      <c r="AN139" s="152">
        <f>'Sabo Market'!AM24</f>
        <v>2500</v>
      </c>
      <c r="AO139" s="152">
        <f>'Sabo Market'!AN24</f>
        <v>2500</v>
      </c>
      <c r="AP139" s="152">
        <f>'Sabo Market'!AO24</f>
        <v>2500</v>
      </c>
      <c r="AQ139" s="144">
        <f t="shared" si="69"/>
        <v>2525</v>
      </c>
      <c r="AR139" s="152">
        <f>'Sabo Market'!AQ24</f>
        <v>2500</v>
      </c>
      <c r="AS139" s="152">
        <f>'Sabo Market'!AR24</f>
        <v>2500</v>
      </c>
      <c r="AT139" s="152">
        <f>'Sabo Market'!AS24</f>
        <v>2500</v>
      </c>
      <c r="AU139" s="152">
        <f>'Sabo Market'!AT24</f>
        <v>2500</v>
      </c>
      <c r="AV139" s="152">
        <f>'Sabo Market'!AU24</f>
        <v>2500</v>
      </c>
      <c r="AW139" s="144">
        <f t="shared" si="70"/>
        <v>2500</v>
      </c>
      <c r="AX139" s="152">
        <f>'Sabo Market'!AW24</f>
        <v>2500</v>
      </c>
      <c r="AY139" s="152">
        <f>'Sabo Market'!AX24</f>
        <v>2500</v>
      </c>
      <c r="AZ139" s="152">
        <f>'Sabo Market'!AY24</f>
        <v>3000</v>
      </c>
      <c r="BA139" s="152">
        <f>'Sabo Market'!AZ24</f>
        <v>2500</v>
      </c>
      <c r="BB139" s="144">
        <f t="shared" si="65"/>
        <v>2625</v>
      </c>
      <c r="BC139" s="351">
        <f>'Sabo Market'!BB24</f>
        <v>2500</v>
      </c>
      <c r="BD139" s="351">
        <f>'Sabo Market'!BC24</f>
        <v>2500</v>
      </c>
      <c r="BE139" s="351">
        <f>'Sabo Market'!BD24</f>
        <v>2500</v>
      </c>
      <c r="BF139" s="351">
        <f>'Sabo Market'!BE24</f>
        <v>2500</v>
      </c>
      <c r="BG139" s="351">
        <f>'Sabo Market'!BF24</f>
        <v>2500</v>
      </c>
      <c r="BH139" s="323">
        <f t="shared" si="66"/>
        <v>2500</v>
      </c>
      <c r="BI139" s="351">
        <f>'Sabo Market'!BH24</f>
        <v>2500</v>
      </c>
      <c r="BJ139" s="351">
        <f>'Sabo Market'!BI24</f>
        <v>2500</v>
      </c>
      <c r="BK139" s="351">
        <f>'Sabo Market'!BJ24</f>
        <v>2500</v>
      </c>
      <c r="BL139" s="351">
        <f>'Sabo Market'!BK24</f>
        <v>2500</v>
      </c>
      <c r="BM139" s="323">
        <f t="shared" si="80"/>
        <v>2500</v>
      </c>
      <c r="BN139" s="351">
        <f>'Sabo Market'!BM24</f>
        <v>2500</v>
      </c>
      <c r="BO139" s="351">
        <f>'Sabo Market'!BN24</f>
        <v>2500</v>
      </c>
      <c r="BP139" s="351">
        <f>'Sabo Market'!BO24</f>
        <v>2300</v>
      </c>
      <c r="BQ139" s="351">
        <f>'Sabo Market'!BP24</f>
        <v>2300</v>
      </c>
      <c r="BR139" s="323">
        <f t="shared" si="81"/>
        <v>2400</v>
      </c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352"/>
      <c r="DO139" s="352"/>
      <c r="DP139" s="352"/>
      <c r="DQ139" s="352"/>
      <c r="DR139" s="352"/>
      <c r="DS139" s="352"/>
      <c r="DT139" s="352"/>
      <c r="DU139" s="352"/>
      <c r="DV139" s="352"/>
      <c r="DW139" s="352"/>
      <c r="DX139" s="352"/>
      <c r="DY139" s="352"/>
      <c r="DZ139" s="352"/>
      <c r="EA139" s="352"/>
      <c r="EB139" s="352"/>
      <c r="EC139" s="352"/>
      <c r="ED139" s="352"/>
      <c r="EE139" s="352"/>
      <c r="EF139" s="352"/>
      <c r="EG139" s="352"/>
      <c r="EH139" s="352"/>
      <c r="EI139" s="352"/>
      <c r="EJ139" s="352"/>
      <c r="EK139" s="352"/>
      <c r="EL139" s="352"/>
      <c r="EM139" s="352"/>
      <c r="EN139" s="352"/>
      <c r="EO139" s="352"/>
      <c r="EP139" s="352"/>
      <c r="EQ139" s="352"/>
      <c r="ER139" s="352"/>
      <c r="ES139" s="352"/>
      <c r="ET139" s="352"/>
      <c r="EU139" s="352"/>
      <c r="EV139" s="352"/>
      <c r="EW139" s="352"/>
      <c r="EX139" s="352"/>
      <c r="EY139" s="352"/>
      <c r="EZ139" s="352"/>
      <c r="FA139" s="352"/>
      <c r="FB139" s="352"/>
      <c r="FC139" s="352"/>
      <c r="FD139" s="352"/>
      <c r="FE139" s="352"/>
      <c r="FF139" s="352"/>
      <c r="FG139" s="352"/>
      <c r="FH139" s="352"/>
      <c r="FI139" s="352"/>
      <c r="FJ139" s="352"/>
      <c r="FK139" s="352"/>
      <c r="FL139" s="352"/>
      <c r="FM139" s="352"/>
      <c r="FN139" s="352"/>
      <c r="FO139" s="352"/>
      <c r="FP139" s="352"/>
      <c r="FQ139" s="352"/>
      <c r="FR139" s="352"/>
      <c r="FS139" s="352"/>
      <c r="FT139" s="352"/>
      <c r="FU139" s="352"/>
      <c r="FV139" s="352"/>
      <c r="FW139" s="352"/>
      <c r="FX139" s="352"/>
      <c r="FY139" s="352"/>
      <c r="FZ139" s="352"/>
      <c r="GA139" s="352"/>
      <c r="GB139" s="352"/>
      <c r="GC139" s="352"/>
      <c r="GD139" s="352"/>
      <c r="GE139" s="352"/>
      <c r="GF139" s="352"/>
      <c r="GG139" s="352"/>
      <c r="GH139" s="352"/>
      <c r="GI139" s="352"/>
      <c r="GJ139" s="352"/>
      <c r="GK139" s="352"/>
      <c r="GL139" s="352"/>
      <c r="GM139" s="352"/>
      <c r="GN139" s="352"/>
      <c r="GO139" s="352"/>
      <c r="GP139" s="352"/>
      <c r="GQ139" s="352"/>
      <c r="GR139" s="352"/>
      <c r="GS139" s="352"/>
      <c r="GT139" s="352"/>
      <c r="GU139" s="352"/>
      <c r="GV139" s="352"/>
      <c r="GW139" s="352"/>
      <c r="GX139" s="352"/>
      <c r="GY139" s="352"/>
      <c r="GZ139" s="352"/>
      <c r="HA139" s="352"/>
      <c r="HB139" s="352"/>
      <c r="HC139" s="352"/>
      <c r="HD139" s="352"/>
      <c r="HE139" s="352"/>
      <c r="HF139" s="352"/>
      <c r="HG139" s="352"/>
      <c r="HH139" s="352"/>
      <c r="HI139" s="352"/>
      <c r="HJ139" s="352"/>
      <c r="HK139" s="352"/>
      <c r="HL139" s="352"/>
      <c r="HM139" s="352"/>
      <c r="HN139" s="352"/>
      <c r="HO139" s="352"/>
      <c r="HP139" s="352"/>
      <c r="HQ139" s="352"/>
      <c r="HR139" s="352"/>
      <c r="HS139" s="352"/>
      <c r="HT139" s="352"/>
      <c r="HU139" s="352"/>
      <c r="HV139" s="352"/>
      <c r="HW139" s="352"/>
      <c r="HX139" s="352"/>
      <c r="HY139" s="352"/>
      <c r="HZ139" s="352"/>
      <c r="IA139" s="352"/>
      <c r="IB139" s="352"/>
      <c r="IC139" s="352"/>
      <c r="ID139" s="352"/>
      <c r="IE139" s="352"/>
      <c r="IF139" s="352"/>
      <c r="IG139" s="352"/>
      <c r="IH139" s="352"/>
      <c r="II139" s="352"/>
      <c r="IJ139" s="352"/>
      <c r="IK139" s="352"/>
      <c r="IL139" s="352"/>
      <c r="IM139" s="352"/>
      <c r="IN139" s="352"/>
      <c r="IO139" s="352"/>
      <c r="IP139" s="352"/>
      <c r="IQ139" s="352"/>
      <c r="IR139" s="352"/>
      <c r="IS139" s="352"/>
      <c r="IT139" s="352"/>
      <c r="IU139" s="352"/>
      <c r="IV139" s="352"/>
      <c r="IW139" s="352"/>
      <c r="IX139" s="352"/>
      <c r="IY139" s="352"/>
      <c r="IZ139" s="352"/>
      <c r="JA139" s="352"/>
      <c r="JB139" s="352"/>
      <c r="JC139" s="352"/>
      <c r="JD139" s="352"/>
      <c r="JE139" s="352"/>
      <c r="JF139" s="352"/>
      <c r="JG139" s="352"/>
      <c r="JH139" s="352"/>
      <c r="JI139" s="352"/>
      <c r="JJ139" s="352"/>
      <c r="JK139" s="352"/>
      <c r="JL139" s="352"/>
      <c r="JM139" s="352"/>
      <c r="JN139" s="352"/>
      <c r="JO139" s="352"/>
      <c r="JP139" s="352"/>
      <c r="JQ139" s="352"/>
      <c r="JR139" s="352"/>
      <c r="JS139" s="352"/>
      <c r="JT139" s="352"/>
      <c r="JU139" s="352"/>
      <c r="JV139" s="352"/>
      <c r="JW139" s="352"/>
      <c r="JX139" s="352"/>
      <c r="JY139" s="352"/>
      <c r="JZ139" s="352"/>
      <c r="KA139" s="352"/>
      <c r="KB139" s="352"/>
      <c r="KC139" s="352"/>
      <c r="KD139" s="352"/>
      <c r="KE139" s="352"/>
      <c r="KF139" s="352"/>
      <c r="KG139" s="352"/>
      <c r="KH139" s="352"/>
      <c r="KI139" s="352"/>
      <c r="KJ139" s="352"/>
      <c r="KK139" s="352"/>
      <c r="KL139" s="352"/>
      <c r="KM139" s="352"/>
      <c r="KN139" s="352"/>
      <c r="KO139" s="352"/>
      <c r="KP139" s="352"/>
      <c r="KQ139" s="352"/>
      <c r="KR139" s="352"/>
      <c r="KS139" s="352"/>
      <c r="KT139" s="352"/>
      <c r="KU139" s="352"/>
      <c r="KV139" s="352"/>
      <c r="KW139" s="352"/>
      <c r="KX139" s="352"/>
      <c r="KY139" s="352"/>
      <c r="KZ139" s="352"/>
      <c r="LA139" s="352"/>
      <c r="LB139" s="352"/>
      <c r="LC139" s="352"/>
      <c r="LD139" s="352"/>
      <c r="LE139" s="352"/>
      <c r="LF139" s="352"/>
      <c r="LG139" s="352"/>
      <c r="LH139" s="352"/>
      <c r="LI139" s="352"/>
      <c r="LJ139" s="352"/>
      <c r="LK139" s="352"/>
      <c r="LL139" s="352"/>
      <c r="LM139" s="352"/>
      <c r="LN139" s="352"/>
      <c r="LO139" s="352"/>
      <c r="LP139" s="352"/>
      <c r="LQ139" s="352"/>
      <c r="LR139" s="352"/>
      <c r="LS139" s="352"/>
      <c r="LT139" s="352"/>
      <c r="LU139" s="352"/>
      <c r="LV139" s="352"/>
      <c r="LW139" s="352"/>
      <c r="LX139" s="356"/>
    </row>
    <row r="140" spans="1:336" s="44" customFormat="1" x14ac:dyDescent="0.35">
      <c r="A140" s="324">
        <v>20</v>
      </c>
      <c r="B140" s="258" t="s">
        <v>88</v>
      </c>
      <c r="C140" s="258" t="s">
        <v>77</v>
      </c>
      <c r="D140" s="128">
        <v>4800</v>
      </c>
      <c r="E140" s="128">
        <v>5200</v>
      </c>
      <c r="F140" s="128">
        <v>5000</v>
      </c>
      <c r="G140" s="128">
        <v>4800</v>
      </c>
      <c r="H140" s="126">
        <f t="shared" si="77"/>
        <v>4950</v>
      </c>
      <c r="I140" s="128">
        <v>4800</v>
      </c>
      <c r="J140" s="128">
        <v>4800</v>
      </c>
      <c r="K140" s="128">
        <v>5200</v>
      </c>
      <c r="L140" s="128">
        <v>5200</v>
      </c>
      <c r="M140" s="128">
        <v>5200</v>
      </c>
      <c r="N140" s="126">
        <f t="shared" si="76"/>
        <v>5040</v>
      </c>
      <c r="O140" s="128">
        <v>5400</v>
      </c>
      <c r="P140" s="128">
        <v>5200</v>
      </c>
      <c r="Q140" s="128">
        <v>5500</v>
      </c>
      <c r="R140" s="128">
        <v>5500</v>
      </c>
      <c r="S140" s="126">
        <f t="shared" si="72"/>
        <v>5400</v>
      </c>
      <c r="T140" s="141">
        <v>5700</v>
      </c>
      <c r="U140" s="141">
        <v>5500</v>
      </c>
      <c r="V140" s="141">
        <v>5600</v>
      </c>
      <c r="W140" s="126">
        <f t="shared" si="78"/>
        <v>5600</v>
      </c>
      <c r="X140" s="142">
        <v>5700</v>
      </c>
      <c r="Y140" s="142">
        <v>5700</v>
      </c>
      <c r="Z140" s="143">
        <v>5500</v>
      </c>
      <c r="AA140" s="143">
        <v>5300</v>
      </c>
      <c r="AB140" s="126">
        <f t="shared" si="74"/>
        <v>5633.333333333333</v>
      </c>
      <c r="AC140" s="140">
        <v>5300</v>
      </c>
      <c r="AD140" s="128">
        <f>'Sabo Market'!AC25</f>
        <v>5400</v>
      </c>
      <c r="AE140" s="128">
        <f>'Sabo Market'!AD25</f>
        <v>5500</v>
      </c>
      <c r="AF140" s="128">
        <f>'Sabo Market'!AE25</f>
        <v>5500</v>
      </c>
      <c r="AG140" s="128">
        <f t="shared" si="75"/>
        <v>5425</v>
      </c>
      <c r="AH140" s="140">
        <f>'Sabo Market'!AG25</f>
        <v>5500</v>
      </c>
      <c r="AI140" s="140">
        <f>'Sabo Market'!AH25</f>
        <v>5500</v>
      </c>
      <c r="AJ140" s="140">
        <f>'Sabo Market'!AI25</f>
        <v>5300</v>
      </c>
      <c r="AK140" s="140">
        <f>'Sabo Market'!AJ25</f>
        <v>5300</v>
      </c>
      <c r="AL140" s="128">
        <f t="shared" si="79"/>
        <v>5400</v>
      </c>
      <c r="AM140" s="152">
        <f>'Sabo Market'!AL25</f>
        <v>5300</v>
      </c>
      <c r="AN140" s="152">
        <f>'Sabo Market'!AM25</f>
        <v>5300</v>
      </c>
      <c r="AO140" s="152">
        <f>'Sabo Market'!AN25</f>
        <v>5300</v>
      </c>
      <c r="AP140" s="152">
        <f>'Sabo Market'!AO25</f>
        <v>5300</v>
      </c>
      <c r="AQ140" s="144">
        <f t="shared" si="69"/>
        <v>5300</v>
      </c>
      <c r="AR140" s="152">
        <f>'Sabo Market'!AQ25</f>
        <v>5300</v>
      </c>
      <c r="AS140" s="152">
        <f>'Sabo Market'!AR25</f>
        <v>5300</v>
      </c>
      <c r="AT140" s="152">
        <f>'Sabo Market'!AS25</f>
        <v>5300</v>
      </c>
      <c r="AU140" s="152">
        <f>'Sabo Market'!AT25</f>
        <v>5400</v>
      </c>
      <c r="AV140" s="152">
        <f>'Sabo Market'!AU25</f>
        <v>5400</v>
      </c>
      <c r="AW140" s="144">
        <f t="shared" si="70"/>
        <v>5340</v>
      </c>
      <c r="AX140" s="152">
        <f>'Sabo Market'!AW25</f>
        <v>5400</v>
      </c>
      <c r="AY140" s="152">
        <f>'Sabo Market'!AX25</f>
        <v>5400</v>
      </c>
      <c r="AZ140" s="152">
        <f>'Sabo Market'!AY25</f>
        <v>5500</v>
      </c>
      <c r="BA140" s="152">
        <f>'Sabo Market'!AZ25</f>
        <v>5400</v>
      </c>
      <c r="BB140" s="144">
        <f t="shared" si="65"/>
        <v>5425</v>
      </c>
      <c r="BC140" s="351">
        <f>'Sabo Market'!BB25</f>
        <v>5400</v>
      </c>
      <c r="BD140" s="351">
        <f>'Sabo Market'!BC25</f>
        <v>5400</v>
      </c>
      <c r="BE140" s="351">
        <f>'Sabo Market'!BD25</f>
        <v>5400</v>
      </c>
      <c r="BF140" s="351">
        <f>'Sabo Market'!BE25</f>
        <v>5400</v>
      </c>
      <c r="BG140" s="351">
        <f>'Sabo Market'!BF25</f>
        <v>5400</v>
      </c>
      <c r="BH140" s="323">
        <f t="shared" si="66"/>
        <v>5400</v>
      </c>
      <c r="BI140" s="351">
        <f>'Sabo Market'!BH25</f>
        <v>5400</v>
      </c>
      <c r="BJ140" s="351">
        <f>'Sabo Market'!BI25</f>
        <v>5400</v>
      </c>
      <c r="BK140" s="351">
        <f>'Sabo Market'!BJ25</f>
        <v>5400</v>
      </c>
      <c r="BL140" s="351">
        <f>'Sabo Market'!BK25</f>
        <v>5400</v>
      </c>
      <c r="BM140" s="323">
        <f t="shared" si="80"/>
        <v>5400</v>
      </c>
      <c r="BN140" s="351">
        <f>'Sabo Market'!BM25</f>
        <v>5400</v>
      </c>
      <c r="BO140" s="351">
        <f>'Sabo Market'!BN25</f>
        <v>5400</v>
      </c>
      <c r="BP140" s="351">
        <f>'Sabo Market'!BO25</f>
        <v>5500</v>
      </c>
      <c r="BQ140" s="351">
        <f>'Sabo Market'!BP25</f>
        <v>5500</v>
      </c>
      <c r="BR140" s="323">
        <f t="shared" si="81"/>
        <v>5450</v>
      </c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2"/>
      <c r="DZ140" s="352"/>
      <c r="EA140" s="352"/>
      <c r="EB140" s="352"/>
      <c r="EC140" s="352"/>
      <c r="ED140" s="352"/>
      <c r="EE140" s="352"/>
      <c r="EF140" s="352"/>
      <c r="EG140" s="352"/>
      <c r="EH140" s="352"/>
      <c r="EI140" s="352"/>
      <c r="EJ140" s="352"/>
      <c r="EK140" s="352"/>
      <c r="EL140" s="352"/>
      <c r="EM140" s="352"/>
      <c r="EN140" s="352"/>
      <c r="EO140" s="352"/>
      <c r="EP140" s="352"/>
      <c r="EQ140" s="352"/>
      <c r="ER140" s="352"/>
      <c r="ES140" s="352"/>
      <c r="ET140" s="352"/>
      <c r="EU140" s="352"/>
      <c r="EV140" s="352"/>
      <c r="EW140" s="352"/>
      <c r="EX140" s="352"/>
      <c r="EY140" s="352"/>
      <c r="EZ140" s="352"/>
      <c r="FA140" s="352"/>
      <c r="FB140" s="352"/>
      <c r="FC140" s="352"/>
      <c r="FD140" s="352"/>
      <c r="FE140" s="352"/>
      <c r="FF140" s="352"/>
      <c r="FG140" s="352"/>
      <c r="FH140" s="352"/>
      <c r="FI140" s="352"/>
      <c r="FJ140" s="352"/>
      <c r="FK140" s="352"/>
      <c r="FL140" s="352"/>
      <c r="FM140" s="352"/>
      <c r="FN140" s="352"/>
      <c r="FO140" s="352"/>
      <c r="FP140" s="352"/>
      <c r="FQ140" s="352"/>
      <c r="FR140" s="352"/>
      <c r="FS140" s="352"/>
      <c r="FT140" s="352"/>
      <c r="FU140" s="352"/>
      <c r="FV140" s="352"/>
      <c r="FW140" s="352"/>
      <c r="FX140" s="352"/>
      <c r="FY140" s="352"/>
      <c r="FZ140" s="352"/>
      <c r="GA140" s="352"/>
      <c r="GB140" s="352"/>
      <c r="GC140" s="352"/>
      <c r="GD140" s="352"/>
      <c r="GE140" s="352"/>
      <c r="GF140" s="352"/>
      <c r="GG140" s="352"/>
      <c r="GH140" s="352"/>
      <c r="GI140" s="352"/>
      <c r="GJ140" s="352"/>
      <c r="GK140" s="352"/>
      <c r="GL140" s="352"/>
      <c r="GM140" s="352"/>
      <c r="GN140" s="352"/>
      <c r="GO140" s="352"/>
      <c r="GP140" s="352"/>
      <c r="GQ140" s="352"/>
      <c r="GR140" s="352"/>
      <c r="GS140" s="352"/>
      <c r="GT140" s="352"/>
      <c r="GU140" s="352"/>
      <c r="GV140" s="352"/>
      <c r="GW140" s="352"/>
      <c r="GX140" s="352"/>
      <c r="GY140" s="352"/>
      <c r="GZ140" s="352"/>
      <c r="HA140" s="352"/>
      <c r="HB140" s="352"/>
      <c r="HC140" s="352"/>
      <c r="HD140" s="352"/>
      <c r="HE140" s="352"/>
      <c r="HF140" s="352"/>
      <c r="HG140" s="352"/>
      <c r="HH140" s="352"/>
      <c r="HI140" s="352"/>
      <c r="HJ140" s="352"/>
      <c r="HK140" s="352"/>
      <c r="HL140" s="352"/>
      <c r="HM140" s="352"/>
      <c r="HN140" s="352"/>
      <c r="HO140" s="352"/>
      <c r="HP140" s="352"/>
      <c r="HQ140" s="352"/>
      <c r="HR140" s="352"/>
      <c r="HS140" s="352"/>
      <c r="HT140" s="352"/>
      <c r="HU140" s="352"/>
      <c r="HV140" s="352"/>
      <c r="HW140" s="352"/>
      <c r="HX140" s="352"/>
      <c r="HY140" s="352"/>
      <c r="HZ140" s="352"/>
      <c r="IA140" s="352"/>
      <c r="IB140" s="352"/>
      <c r="IC140" s="352"/>
      <c r="ID140" s="352"/>
      <c r="IE140" s="352"/>
      <c r="IF140" s="352"/>
      <c r="IG140" s="352"/>
      <c r="IH140" s="352"/>
      <c r="II140" s="352"/>
      <c r="IJ140" s="352"/>
      <c r="IK140" s="352"/>
      <c r="IL140" s="352"/>
      <c r="IM140" s="352"/>
      <c r="IN140" s="352"/>
      <c r="IO140" s="352"/>
      <c r="IP140" s="352"/>
      <c r="IQ140" s="352"/>
      <c r="IR140" s="352"/>
      <c r="IS140" s="352"/>
      <c r="IT140" s="352"/>
      <c r="IU140" s="352"/>
      <c r="IV140" s="352"/>
      <c r="IW140" s="352"/>
      <c r="IX140" s="352"/>
      <c r="IY140" s="352"/>
      <c r="IZ140" s="352"/>
      <c r="JA140" s="352"/>
      <c r="JB140" s="352"/>
      <c r="JC140" s="352"/>
      <c r="JD140" s="352"/>
      <c r="JE140" s="352"/>
      <c r="JF140" s="352"/>
      <c r="JG140" s="352"/>
      <c r="JH140" s="352"/>
      <c r="JI140" s="352"/>
      <c r="JJ140" s="352"/>
      <c r="JK140" s="352"/>
      <c r="JL140" s="352"/>
      <c r="JM140" s="352"/>
      <c r="JN140" s="352"/>
      <c r="JO140" s="352"/>
      <c r="JP140" s="352"/>
      <c r="JQ140" s="352"/>
      <c r="JR140" s="352"/>
      <c r="JS140" s="352"/>
      <c r="JT140" s="352"/>
      <c r="JU140" s="352"/>
      <c r="JV140" s="352"/>
      <c r="JW140" s="352"/>
      <c r="JX140" s="352"/>
      <c r="JY140" s="352"/>
      <c r="JZ140" s="352"/>
      <c r="KA140" s="352"/>
      <c r="KB140" s="352"/>
      <c r="KC140" s="352"/>
      <c r="KD140" s="352"/>
      <c r="KE140" s="352"/>
      <c r="KF140" s="352"/>
      <c r="KG140" s="352"/>
      <c r="KH140" s="352"/>
      <c r="KI140" s="352"/>
      <c r="KJ140" s="352"/>
      <c r="KK140" s="352"/>
      <c r="KL140" s="352"/>
      <c r="KM140" s="352"/>
      <c r="KN140" s="352"/>
      <c r="KO140" s="352"/>
      <c r="KP140" s="352"/>
      <c r="KQ140" s="352"/>
      <c r="KR140" s="352"/>
      <c r="KS140" s="352"/>
      <c r="KT140" s="352"/>
      <c r="KU140" s="352"/>
      <c r="KV140" s="352"/>
      <c r="KW140" s="352"/>
      <c r="KX140" s="352"/>
      <c r="KY140" s="352"/>
      <c r="KZ140" s="352"/>
      <c r="LA140" s="352"/>
      <c r="LB140" s="352"/>
      <c r="LC140" s="352"/>
      <c r="LD140" s="352"/>
      <c r="LE140" s="352"/>
      <c r="LF140" s="352"/>
      <c r="LG140" s="352"/>
      <c r="LH140" s="352"/>
      <c r="LI140" s="352"/>
      <c r="LJ140" s="352"/>
      <c r="LK140" s="352"/>
      <c r="LL140" s="352"/>
      <c r="LM140" s="352"/>
      <c r="LN140" s="352"/>
      <c r="LO140" s="352"/>
      <c r="LP140" s="352"/>
      <c r="LQ140" s="352"/>
      <c r="LR140" s="352"/>
      <c r="LS140" s="352"/>
      <c r="LT140" s="352"/>
      <c r="LU140" s="352"/>
      <c r="LV140" s="352"/>
      <c r="LW140" s="352"/>
      <c r="LX140" s="356"/>
    </row>
    <row r="141" spans="1:336" s="44" customFormat="1" x14ac:dyDescent="0.35">
      <c r="A141" s="324">
        <v>21</v>
      </c>
      <c r="B141" s="258" t="s">
        <v>89</v>
      </c>
      <c r="C141" s="258" t="s">
        <v>78</v>
      </c>
      <c r="D141" s="128">
        <v>3500</v>
      </c>
      <c r="E141" s="128">
        <v>3500</v>
      </c>
      <c r="F141" s="128">
        <v>3500</v>
      </c>
      <c r="G141" s="128">
        <v>3500</v>
      </c>
      <c r="H141" s="126">
        <f t="shared" si="77"/>
        <v>3500</v>
      </c>
      <c r="I141" s="128">
        <v>3500</v>
      </c>
      <c r="J141" s="128">
        <v>3500</v>
      </c>
      <c r="K141" s="128">
        <v>3500</v>
      </c>
      <c r="L141" s="128">
        <v>3500</v>
      </c>
      <c r="M141" s="128">
        <v>3500</v>
      </c>
      <c r="N141" s="126">
        <f t="shared" si="76"/>
        <v>3500</v>
      </c>
      <c r="O141" s="128">
        <v>3500</v>
      </c>
      <c r="P141" s="128">
        <v>3000</v>
      </c>
      <c r="Q141" s="128">
        <v>3000</v>
      </c>
      <c r="R141" s="128">
        <v>3000</v>
      </c>
      <c r="S141" s="126">
        <f t="shared" si="72"/>
        <v>3125</v>
      </c>
      <c r="T141" s="141">
        <v>3600</v>
      </c>
      <c r="U141" s="141">
        <v>3000</v>
      </c>
      <c r="V141" s="141">
        <v>3000</v>
      </c>
      <c r="W141" s="126">
        <f t="shared" si="78"/>
        <v>3200</v>
      </c>
      <c r="X141" s="142">
        <v>3000</v>
      </c>
      <c r="Y141" s="142">
        <v>3100</v>
      </c>
      <c r="Z141" s="143">
        <v>3000</v>
      </c>
      <c r="AA141" s="143">
        <v>2500</v>
      </c>
      <c r="AB141" s="126">
        <f t="shared" si="74"/>
        <v>3033.3333333333335</v>
      </c>
      <c r="AC141" s="140">
        <v>3000</v>
      </c>
      <c r="AD141" s="128">
        <f>'Sabo Market'!AC26</f>
        <v>3000</v>
      </c>
      <c r="AE141" s="128">
        <f>'Sabo Market'!AD26</f>
        <v>3500</v>
      </c>
      <c r="AF141" s="128">
        <f>'Sabo Market'!AE26</f>
        <v>3500</v>
      </c>
      <c r="AG141" s="128">
        <f t="shared" si="75"/>
        <v>3250</v>
      </c>
      <c r="AH141" s="140">
        <f>'Sabo Market'!AG26</f>
        <v>3000</v>
      </c>
      <c r="AI141" s="140">
        <f>'Sabo Market'!AH26</f>
        <v>3000</v>
      </c>
      <c r="AJ141" s="140">
        <f>'Sabo Market'!AI26</f>
        <v>3000</v>
      </c>
      <c r="AK141" s="140">
        <f>'Sabo Market'!AJ26</f>
        <v>3000</v>
      </c>
      <c r="AL141" s="128">
        <f t="shared" si="79"/>
        <v>3000</v>
      </c>
      <c r="AM141" s="152">
        <f>'Sabo Market'!AL26</f>
        <v>2800</v>
      </c>
      <c r="AN141" s="152">
        <f>'Sabo Market'!AM26</f>
        <v>2700</v>
      </c>
      <c r="AO141" s="152">
        <f>'Sabo Market'!AN26</f>
        <v>2700</v>
      </c>
      <c r="AP141" s="152">
        <f>'Sabo Market'!AO26</f>
        <v>2500</v>
      </c>
      <c r="AQ141" s="144">
        <f t="shared" si="69"/>
        <v>2675</v>
      </c>
      <c r="AR141" s="152">
        <f>'Sabo Market'!AQ26</f>
        <v>2800</v>
      </c>
      <c r="AS141" s="152">
        <f>'Sabo Market'!AR26</f>
        <v>2800</v>
      </c>
      <c r="AT141" s="152">
        <f>'Sabo Market'!AS26</f>
        <v>2500</v>
      </c>
      <c r="AU141" s="152">
        <f>'Sabo Market'!AT26</f>
        <v>2500</v>
      </c>
      <c r="AV141" s="152">
        <f>'Sabo Market'!AU26</f>
        <v>2500</v>
      </c>
      <c r="AW141" s="144">
        <f t="shared" si="70"/>
        <v>2620</v>
      </c>
      <c r="AX141" s="152">
        <f>'Sabo Market'!AW26</f>
        <v>2500</v>
      </c>
      <c r="AY141" s="152">
        <f>'Sabo Market'!AX26</f>
        <v>3000</v>
      </c>
      <c r="AZ141" s="152">
        <f>'Sabo Market'!AY26</f>
        <v>2600</v>
      </c>
      <c r="BA141" s="152">
        <f>'Sabo Market'!AZ26</f>
        <v>3000</v>
      </c>
      <c r="BB141" s="144">
        <f t="shared" si="65"/>
        <v>2775</v>
      </c>
      <c r="BC141" s="351">
        <f>'Sabo Market'!BB26</f>
        <v>3000</v>
      </c>
      <c r="BD141" s="351">
        <f>'Sabo Market'!BC26</f>
        <v>3000</v>
      </c>
      <c r="BE141" s="351">
        <f>'Sabo Market'!BD26</f>
        <v>3000</v>
      </c>
      <c r="BF141" s="351">
        <f>'Sabo Market'!BE26</f>
        <v>3000</v>
      </c>
      <c r="BG141" s="351">
        <f>'Sabo Market'!BF26</f>
        <v>3000</v>
      </c>
      <c r="BH141" s="323">
        <f t="shared" si="66"/>
        <v>3000</v>
      </c>
      <c r="BI141" s="351">
        <f>'Sabo Market'!BH26</f>
        <v>3000</v>
      </c>
      <c r="BJ141" s="351">
        <f>'Sabo Market'!BI26</f>
        <v>3000</v>
      </c>
      <c r="BK141" s="351">
        <f>'Sabo Market'!BJ26</f>
        <v>3000</v>
      </c>
      <c r="BL141" s="351">
        <f>'Sabo Market'!BK26</f>
        <v>3000</v>
      </c>
      <c r="BM141" s="323">
        <f t="shared" si="80"/>
        <v>3000</v>
      </c>
      <c r="BN141" s="351">
        <f>'Sabo Market'!BM26</f>
        <v>3000</v>
      </c>
      <c r="BO141" s="351">
        <f>'Sabo Market'!BN26</f>
        <v>3000</v>
      </c>
      <c r="BP141" s="351">
        <f>'Sabo Market'!BO26</f>
        <v>3000</v>
      </c>
      <c r="BQ141" s="351">
        <f>'Sabo Market'!BP26</f>
        <v>3000</v>
      </c>
      <c r="BR141" s="323">
        <f t="shared" si="81"/>
        <v>3000</v>
      </c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2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52"/>
      <c r="FB141" s="352"/>
      <c r="FC141" s="352"/>
      <c r="FD141" s="352"/>
      <c r="FE141" s="352"/>
      <c r="FF141" s="352"/>
      <c r="FG141" s="352"/>
      <c r="FH141" s="352"/>
      <c r="FI141" s="352"/>
      <c r="FJ141" s="352"/>
      <c r="FK141" s="352"/>
      <c r="FL141" s="352"/>
      <c r="FM141" s="352"/>
      <c r="FN141" s="352"/>
      <c r="FO141" s="352"/>
      <c r="FP141" s="352"/>
      <c r="FQ141" s="352"/>
      <c r="FR141" s="352"/>
      <c r="FS141" s="352"/>
      <c r="FT141" s="352"/>
      <c r="FU141" s="352"/>
      <c r="FV141" s="352"/>
      <c r="FW141" s="352"/>
      <c r="FX141" s="352"/>
      <c r="FY141" s="352"/>
      <c r="FZ141" s="352"/>
      <c r="GA141" s="352"/>
      <c r="GB141" s="352"/>
      <c r="GC141" s="352"/>
      <c r="GD141" s="352"/>
      <c r="GE141" s="352"/>
      <c r="GF141" s="352"/>
      <c r="GG141" s="352"/>
      <c r="GH141" s="352"/>
      <c r="GI141" s="352"/>
      <c r="GJ141" s="352"/>
      <c r="GK141" s="352"/>
      <c r="GL141" s="352"/>
      <c r="GM141" s="352"/>
      <c r="GN141" s="352"/>
      <c r="GO141" s="352"/>
      <c r="GP141" s="352"/>
      <c r="GQ141" s="352"/>
      <c r="GR141" s="352"/>
      <c r="GS141" s="352"/>
      <c r="GT141" s="352"/>
      <c r="GU141" s="352"/>
      <c r="GV141" s="352"/>
      <c r="GW141" s="352"/>
      <c r="GX141" s="352"/>
      <c r="GY141" s="352"/>
      <c r="GZ141" s="352"/>
      <c r="HA141" s="352"/>
      <c r="HB141" s="352"/>
      <c r="HC141" s="352"/>
      <c r="HD141" s="352"/>
      <c r="HE141" s="352"/>
      <c r="HF141" s="352"/>
      <c r="HG141" s="352"/>
      <c r="HH141" s="352"/>
      <c r="HI141" s="352"/>
      <c r="HJ141" s="352"/>
      <c r="HK141" s="352"/>
      <c r="HL141" s="352"/>
      <c r="HM141" s="352"/>
      <c r="HN141" s="352"/>
      <c r="HO141" s="352"/>
      <c r="HP141" s="352"/>
      <c r="HQ141" s="352"/>
      <c r="HR141" s="352"/>
      <c r="HS141" s="352"/>
      <c r="HT141" s="352"/>
      <c r="HU141" s="352"/>
      <c r="HV141" s="352"/>
      <c r="HW141" s="352"/>
      <c r="HX141" s="352"/>
      <c r="HY141" s="352"/>
      <c r="HZ141" s="352"/>
      <c r="IA141" s="352"/>
      <c r="IB141" s="352"/>
      <c r="IC141" s="352"/>
      <c r="ID141" s="352"/>
      <c r="IE141" s="352"/>
      <c r="IF141" s="352"/>
      <c r="IG141" s="352"/>
      <c r="IH141" s="352"/>
      <c r="II141" s="352"/>
      <c r="IJ141" s="352"/>
      <c r="IK141" s="352"/>
      <c r="IL141" s="352"/>
      <c r="IM141" s="352"/>
      <c r="IN141" s="352"/>
      <c r="IO141" s="352"/>
      <c r="IP141" s="352"/>
      <c r="IQ141" s="352"/>
      <c r="IR141" s="352"/>
      <c r="IS141" s="352"/>
      <c r="IT141" s="352"/>
      <c r="IU141" s="352"/>
      <c r="IV141" s="352"/>
      <c r="IW141" s="352"/>
      <c r="IX141" s="352"/>
      <c r="IY141" s="352"/>
      <c r="IZ141" s="352"/>
      <c r="JA141" s="352"/>
      <c r="JB141" s="352"/>
      <c r="JC141" s="352"/>
      <c r="JD141" s="352"/>
      <c r="JE141" s="352"/>
      <c r="JF141" s="352"/>
      <c r="JG141" s="352"/>
      <c r="JH141" s="352"/>
      <c r="JI141" s="352"/>
      <c r="JJ141" s="352"/>
      <c r="JK141" s="352"/>
      <c r="JL141" s="352"/>
      <c r="JM141" s="352"/>
      <c r="JN141" s="352"/>
      <c r="JO141" s="352"/>
      <c r="JP141" s="352"/>
      <c r="JQ141" s="352"/>
      <c r="JR141" s="352"/>
      <c r="JS141" s="352"/>
      <c r="JT141" s="352"/>
      <c r="JU141" s="352"/>
      <c r="JV141" s="352"/>
      <c r="JW141" s="352"/>
      <c r="JX141" s="352"/>
      <c r="JY141" s="352"/>
      <c r="JZ141" s="352"/>
      <c r="KA141" s="352"/>
      <c r="KB141" s="352"/>
      <c r="KC141" s="352"/>
      <c r="KD141" s="352"/>
      <c r="KE141" s="352"/>
      <c r="KF141" s="352"/>
      <c r="KG141" s="352"/>
      <c r="KH141" s="352"/>
      <c r="KI141" s="352"/>
      <c r="KJ141" s="352"/>
      <c r="KK141" s="352"/>
      <c r="KL141" s="352"/>
      <c r="KM141" s="352"/>
      <c r="KN141" s="352"/>
      <c r="KO141" s="352"/>
      <c r="KP141" s="352"/>
      <c r="KQ141" s="352"/>
      <c r="KR141" s="352"/>
      <c r="KS141" s="352"/>
      <c r="KT141" s="352"/>
      <c r="KU141" s="352"/>
      <c r="KV141" s="352"/>
      <c r="KW141" s="352"/>
      <c r="KX141" s="352"/>
      <c r="KY141" s="352"/>
      <c r="KZ141" s="352"/>
      <c r="LA141" s="352"/>
      <c r="LB141" s="352"/>
      <c r="LC141" s="352"/>
      <c r="LD141" s="352"/>
      <c r="LE141" s="352"/>
      <c r="LF141" s="352"/>
      <c r="LG141" s="352"/>
      <c r="LH141" s="352"/>
      <c r="LI141" s="352"/>
      <c r="LJ141" s="352"/>
      <c r="LK141" s="352"/>
      <c r="LL141" s="352"/>
      <c r="LM141" s="352"/>
      <c r="LN141" s="352"/>
      <c r="LO141" s="352"/>
      <c r="LP141" s="352"/>
      <c r="LQ141" s="352"/>
      <c r="LR141" s="352"/>
      <c r="LS141" s="352"/>
      <c r="LT141" s="352"/>
      <c r="LU141" s="352"/>
      <c r="LV141" s="352"/>
      <c r="LW141" s="352"/>
      <c r="LX141" s="356"/>
    </row>
    <row r="142" spans="1:336" s="44" customFormat="1" x14ac:dyDescent="0.35">
      <c r="A142" s="324">
        <v>22</v>
      </c>
      <c r="B142" s="258" t="s">
        <v>90</v>
      </c>
      <c r="C142" s="258" t="s">
        <v>79</v>
      </c>
      <c r="D142" s="128">
        <v>1800</v>
      </c>
      <c r="E142" s="128">
        <v>1500</v>
      </c>
      <c r="F142" s="128">
        <v>1000</v>
      </c>
      <c r="G142" s="128">
        <v>800</v>
      </c>
      <c r="H142" s="126">
        <f t="shared" si="77"/>
        <v>1275</v>
      </c>
      <c r="I142" s="128">
        <v>1000</v>
      </c>
      <c r="J142" s="128">
        <v>1000</v>
      </c>
      <c r="K142" s="128">
        <v>1500</v>
      </c>
      <c r="L142" s="128">
        <v>1500</v>
      </c>
      <c r="M142" s="128">
        <v>1500</v>
      </c>
      <c r="N142" s="126">
        <f t="shared" si="76"/>
        <v>1300</v>
      </c>
      <c r="O142" s="128">
        <v>1500</v>
      </c>
      <c r="P142" s="128">
        <v>1000</v>
      </c>
      <c r="Q142" s="128">
        <v>1500</v>
      </c>
      <c r="R142" s="128">
        <v>1500</v>
      </c>
      <c r="S142" s="126">
        <f t="shared" si="72"/>
        <v>1375</v>
      </c>
      <c r="T142" s="141">
        <v>1500</v>
      </c>
      <c r="U142" s="141">
        <v>2000</v>
      </c>
      <c r="V142" s="141">
        <v>1000</v>
      </c>
      <c r="W142" s="126">
        <f t="shared" si="78"/>
        <v>1500</v>
      </c>
      <c r="X142" s="142">
        <v>1780</v>
      </c>
      <c r="Y142" s="142">
        <v>1700</v>
      </c>
      <c r="Z142" s="143">
        <v>2000</v>
      </c>
      <c r="AA142" s="143">
        <v>1000</v>
      </c>
      <c r="AB142" s="126">
        <f t="shared" si="74"/>
        <v>1826.6666666666667</v>
      </c>
      <c r="AC142" s="141">
        <v>1000</v>
      </c>
      <c r="AD142" s="128">
        <f>'Sabo Market'!AC27</f>
        <v>700</v>
      </c>
      <c r="AE142" s="128">
        <f>'Sabo Market'!AD27</f>
        <v>700</v>
      </c>
      <c r="AF142" s="128">
        <f>'Sabo Market'!AE27</f>
        <v>700</v>
      </c>
      <c r="AG142" s="128">
        <f t="shared" si="75"/>
        <v>775</v>
      </c>
      <c r="AH142" s="140">
        <f>'Sabo Market'!AG27</f>
        <v>700</v>
      </c>
      <c r="AI142" s="140">
        <f>'Sabo Market'!AH27</f>
        <v>1000</v>
      </c>
      <c r="AJ142" s="140">
        <f>'Sabo Market'!AI27</f>
        <v>1000</v>
      </c>
      <c r="AK142" s="140">
        <f>'Sabo Market'!AJ27</f>
        <v>1000</v>
      </c>
      <c r="AL142" s="128">
        <f t="shared" si="79"/>
        <v>925</v>
      </c>
      <c r="AM142" s="152">
        <f>'Sabo Market'!AL27</f>
        <v>1000</v>
      </c>
      <c r="AN142" s="152">
        <f>'Sabo Market'!AM27</f>
        <v>1500</v>
      </c>
      <c r="AO142" s="152">
        <f>'Sabo Market'!AN27</f>
        <v>1500</v>
      </c>
      <c r="AP142" s="152">
        <f>'Sabo Market'!AO27</f>
        <v>1500</v>
      </c>
      <c r="AQ142" s="144">
        <f t="shared" si="69"/>
        <v>1375</v>
      </c>
      <c r="AR142" s="152">
        <f>'Sabo Market'!AQ27</f>
        <v>1000</v>
      </c>
      <c r="AS142" s="152">
        <f>'Sabo Market'!AR27</f>
        <v>1200</v>
      </c>
      <c r="AT142" s="152">
        <f>'Sabo Market'!AS27</f>
        <v>1200</v>
      </c>
      <c r="AU142" s="152">
        <f>'Sabo Market'!AT27</f>
        <v>1000</v>
      </c>
      <c r="AV142" s="152">
        <f>'Sabo Market'!AU27</f>
        <v>1000</v>
      </c>
      <c r="AW142" s="144">
        <f t="shared" si="70"/>
        <v>1080</v>
      </c>
      <c r="AX142" s="152">
        <f>'Sabo Market'!AW27</f>
        <v>1200</v>
      </c>
      <c r="AY142" s="152">
        <f>'Sabo Market'!AX27</f>
        <v>1200</v>
      </c>
      <c r="AZ142" s="152">
        <f>'Sabo Market'!AY27</f>
        <v>1500</v>
      </c>
      <c r="BA142" s="152">
        <f>'Sabo Market'!AZ27</f>
        <v>2000</v>
      </c>
      <c r="BB142" s="144">
        <f t="shared" si="65"/>
        <v>1475</v>
      </c>
      <c r="BC142" s="351">
        <f>'Sabo Market'!BB27</f>
        <v>2000</v>
      </c>
      <c r="BD142" s="351">
        <f>'Sabo Market'!BC27</f>
        <v>2000</v>
      </c>
      <c r="BE142" s="351">
        <f>'Sabo Market'!BD27</f>
        <v>2500</v>
      </c>
      <c r="BF142" s="351">
        <f>'Sabo Market'!BE27</f>
        <v>2000</v>
      </c>
      <c r="BG142" s="351">
        <f>'Sabo Market'!BF27</f>
        <v>2000</v>
      </c>
      <c r="BH142" s="323">
        <f t="shared" si="66"/>
        <v>2100</v>
      </c>
      <c r="BI142" s="351">
        <f>'Sabo Market'!BH27</f>
        <v>2000</v>
      </c>
      <c r="BJ142" s="351">
        <f>'Sabo Market'!BI27</f>
        <v>1200</v>
      </c>
      <c r="BK142" s="351">
        <f>'Sabo Market'!BJ27</f>
        <v>1500</v>
      </c>
      <c r="BL142" s="351">
        <f>'Sabo Market'!BK27</f>
        <v>1500</v>
      </c>
      <c r="BM142" s="323">
        <f t="shared" si="80"/>
        <v>1550</v>
      </c>
      <c r="BN142" s="351">
        <f>'Sabo Market'!BM27</f>
        <v>1500</v>
      </c>
      <c r="BO142" s="351">
        <f>'Sabo Market'!BN27</f>
        <v>1700</v>
      </c>
      <c r="BP142" s="351">
        <f>'Sabo Market'!BO27</f>
        <v>1500</v>
      </c>
      <c r="BQ142" s="351">
        <f>'Sabo Market'!BP27</f>
        <v>1500</v>
      </c>
      <c r="BR142" s="323">
        <f t="shared" si="81"/>
        <v>1550</v>
      </c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352"/>
      <c r="DO142" s="352"/>
      <c r="DP142" s="352"/>
      <c r="DQ142" s="352"/>
      <c r="DR142" s="352"/>
      <c r="DS142" s="352"/>
      <c r="DT142" s="352"/>
      <c r="DU142" s="352"/>
      <c r="DV142" s="352"/>
      <c r="DW142" s="352"/>
      <c r="DX142" s="352"/>
      <c r="DY142" s="352"/>
      <c r="DZ142" s="352"/>
      <c r="EA142" s="352"/>
      <c r="EB142" s="352"/>
      <c r="EC142" s="352"/>
      <c r="ED142" s="352"/>
      <c r="EE142" s="352"/>
      <c r="EF142" s="352"/>
      <c r="EG142" s="352"/>
      <c r="EH142" s="352"/>
      <c r="EI142" s="352"/>
      <c r="EJ142" s="352"/>
      <c r="EK142" s="352"/>
      <c r="EL142" s="352"/>
      <c r="EM142" s="352"/>
      <c r="EN142" s="352"/>
      <c r="EO142" s="352"/>
      <c r="EP142" s="352"/>
      <c r="EQ142" s="352"/>
      <c r="ER142" s="352"/>
      <c r="ES142" s="352"/>
      <c r="ET142" s="352"/>
      <c r="EU142" s="352"/>
      <c r="EV142" s="352"/>
      <c r="EW142" s="352"/>
      <c r="EX142" s="352"/>
      <c r="EY142" s="352"/>
      <c r="EZ142" s="352"/>
      <c r="FA142" s="352"/>
      <c r="FB142" s="352"/>
      <c r="FC142" s="352"/>
      <c r="FD142" s="352"/>
      <c r="FE142" s="352"/>
      <c r="FF142" s="352"/>
      <c r="FG142" s="352"/>
      <c r="FH142" s="352"/>
      <c r="FI142" s="352"/>
      <c r="FJ142" s="352"/>
      <c r="FK142" s="352"/>
      <c r="FL142" s="352"/>
      <c r="FM142" s="352"/>
      <c r="FN142" s="352"/>
      <c r="FO142" s="352"/>
      <c r="FP142" s="352"/>
      <c r="FQ142" s="352"/>
      <c r="FR142" s="352"/>
      <c r="FS142" s="352"/>
      <c r="FT142" s="352"/>
      <c r="FU142" s="352"/>
      <c r="FV142" s="352"/>
      <c r="FW142" s="352"/>
      <c r="FX142" s="352"/>
      <c r="FY142" s="352"/>
      <c r="FZ142" s="352"/>
      <c r="GA142" s="352"/>
      <c r="GB142" s="352"/>
      <c r="GC142" s="352"/>
      <c r="GD142" s="352"/>
      <c r="GE142" s="352"/>
      <c r="GF142" s="352"/>
      <c r="GG142" s="352"/>
      <c r="GH142" s="352"/>
      <c r="GI142" s="352"/>
      <c r="GJ142" s="352"/>
      <c r="GK142" s="352"/>
      <c r="GL142" s="352"/>
      <c r="GM142" s="352"/>
      <c r="GN142" s="352"/>
      <c r="GO142" s="352"/>
      <c r="GP142" s="352"/>
      <c r="GQ142" s="352"/>
      <c r="GR142" s="352"/>
      <c r="GS142" s="352"/>
      <c r="GT142" s="352"/>
      <c r="GU142" s="352"/>
      <c r="GV142" s="352"/>
      <c r="GW142" s="352"/>
      <c r="GX142" s="352"/>
      <c r="GY142" s="352"/>
      <c r="GZ142" s="352"/>
      <c r="HA142" s="352"/>
      <c r="HB142" s="352"/>
      <c r="HC142" s="352"/>
      <c r="HD142" s="352"/>
      <c r="HE142" s="352"/>
      <c r="HF142" s="352"/>
      <c r="HG142" s="352"/>
      <c r="HH142" s="352"/>
      <c r="HI142" s="352"/>
      <c r="HJ142" s="352"/>
      <c r="HK142" s="352"/>
      <c r="HL142" s="352"/>
      <c r="HM142" s="352"/>
      <c r="HN142" s="352"/>
      <c r="HO142" s="352"/>
      <c r="HP142" s="352"/>
      <c r="HQ142" s="352"/>
      <c r="HR142" s="352"/>
      <c r="HS142" s="352"/>
      <c r="HT142" s="352"/>
      <c r="HU142" s="352"/>
      <c r="HV142" s="352"/>
      <c r="HW142" s="352"/>
      <c r="HX142" s="352"/>
      <c r="HY142" s="352"/>
      <c r="HZ142" s="352"/>
      <c r="IA142" s="352"/>
      <c r="IB142" s="352"/>
      <c r="IC142" s="352"/>
      <c r="ID142" s="352"/>
      <c r="IE142" s="352"/>
      <c r="IF142" s="352"/>
      <c r="IG142" s="352"/>
      <c r="IH142" s="352"/>
      <c r="II142" s="352"/>
      <c r="IJ142" s="352"/>
      <c r="IK142" s="352"/>
      <c r="IL142" s="352"/>
      <c r="IM142" s="352"/>
      <c r="IN142" s="352"/>
      <c r="IO142" s="352"/>
      <c r="IP142" s="352"/>
      <c r="IQ142" s="352"/>
      <c r="IR142" s="352"/>
      <c r="IS142" s="352"/>
      <c r="IT142" s="352"/>
      <c r="IU142" s="352"/>
      <c r="IV142" s="352"/>
      <c r="IW142" s="352"/>
      <c r="IX142" s="352"/>
      <c r="IY142" s="352"/>
      <c r="IZ142" s="352"/>
      <c r="JA142" s="352"/>
      <c r="JB142" s="352"/>
      <c r="JC142" s="352"/>
      <c r="JD142" s="352"/>
      <c r="JE142" s="352"/>
      <c r="JF142" s="352"/>
      <c r="JG142" s="352"/>
      <c r="JH142" s="352"/>
      <c r="JI142" s="352"/>
      <c r="JJ142" s="352"/>
      <c r="JK142" s="352"/>
      <c r="JL142" s="352"/>
      <c r="JM142" s="352"/>
      <c r="JN142" s="352"/>
      <c r="JO142" s="352"/>
      <c r="JP142" s="352"/>
      <c r="JQ142" s="352"/>
      <c r="JR142" s="352"/>
      <c r="JS142" s="352"/>
      <c r="JT142" s="352"/>
      <c r="JU142" s="352"/>
      <c r="JV142" s="352"/>
      <c r="JW142" s="352"/>
      <c r="JX142" s="352"/>
      <c r="JY142" s="352"/>
      <c r="JZ142" s="352"/>
      <c r="KA142" s="352"/>
      <c r="KB142" s="352"/>
      <c r="KC142" s="352"/>
      <c r="KD142" s="352"/>
      <c r="KE142" s="352"/>
      <c r="KF142" s="352"/>
      <c r="KG142" s="352"/>
      <c r="KH142" s="352"/>
      <c r="KI142" s="352"/>
      <c r="KJ142" s="352"/>
      <c r="KK142" s="352"/>
      <c r="KL142" s="352"/>
      <c r="KM142" s="352"/>
      <c r="KN142" s="352"/>
      <c r="KO142" s="352"/>
      <c r="KP142" s="352"/>
      <c r="KQ142" s="352"/>
      <c r="KR142" s="352"/>
      <c r="KS142" s="352"/>
      <c r="KT142" s="352"/>
      <c r="KU142" s="352"/>
      <c r="KV142" s="352"/>
      <c r="KW142" s="352"/>
      <c r="KX142" s="352"/>
      <c r="KY142" s="352"/>
      <c r="KZ142" s="352"/>
      <c r="LA142" s="352"/>
      <c r="LB142" s="352"/>
      <c r="LC142" s="352"/>
      <c r="LD142" s="352"/>
      <c r="LE142" s="352"/>
      <c r="LF142" s="352"/>
      <c r="LG142" s="352"/>
      <c r="LH142" s="352"/>
      <c r="LI142" s="352"/>
      <c r="LJ142" s="352"/>
      <c r="LK142" s="352"/>
      <c r="LL142" s="352"/>
      <c r="LM142" s="352"/>
      <c r="LN142" s="352"/>
      <c r="LO142" s="352"/>
      <c r="LP142" s="352"/>
      <c r="LQ142" s="352"/>
      <c r="LR142" s="352"/>
      <c r="LS142" s="352"/>
      <c r="LT142" s="352"/>
      <c r="LU142" s="352"/>
      <c r="LV142" s="352"/>
      <c r="LW142" s="352"/>
      <c r="LX142" s="356"/>
    </row>
    <row r="143" spans="1:336" s="44" customFormat="1" x14ac:dyDescent="0.35">
      <c r="A143" s="324">
        <v>23</v>
      </c>
      <c r="B143" s="258" t="s">
        <v>91</v>
      </c>
      <c r="C143" s="258" t="s">
        <v>80</v>
      </c>
      <c r="D143" s="128">
        <v>3500</v>
      </c>
      <c r="E143" s="128">
        <v>3500</v>
      </c>
      <c r="F143" s="128">
        <v>2500</v>
      </c>
      <c r="G143" s="128">
        <v>2500</v>
      </c>
      <c r="H143" s="126">
        <f t="shared" si="77"/>
        <v>3000</v>
      </c>
      <c r="I143" s="128">
        <v>2500</v>
      </c>
      <c r="J143" s="128">
        <v>2500</v>
      </c>
      <c r="K143" s="128">
        <v>3500</v>
      </c>
      <c r="L143" s="128">
        <v>2500</v>
      </c>
      <c r="M143" s="128">
        <v>2500</v>
      </c>
      <c r="N143" s="126">
        <f t="shared" si="76"/>
        <v>2700</v>
      </c>
      <c r="O143" s="128">
        <v>2000</v>
      </c>
      <c r="P143" s="128">
        <v>1500</v>
      </c>
      <c r="Q143" s="128">
        <v>2500</v>
      </c>
      <c r="R143" s="128">
        <v>2500</v>
      </c>
      <c r="S143" s="126">
        <f t="shared" si="72"/>
        <v>2125</v>
      </c>
      <c r="T143" s="141">
        <v>2000</v>
      </c>
      <c r="U143" s="141">
        <v>2500</v>
      </c>
      <c r="V143" s="141">
        <v>3000</v>
      </c>
      <c r="W143" s="126">
        <f t="shared" si="78"/>
        <v>2500</v>
      </c>
      <c r="X143" s="142">
        <v>2200</v>
      </c>
      <c r="Y143" s="142">
        <v>2100</v>
      </c>
      <c r="Z143" s="143">
        <v>2500</v>
      </c>
      <c r="AA143" s="143">
        <v>2500</v>
      </c>
      <c r="AB143" s="126">
        <f t="shared" si="74"/>
        <v>2266.6666666666665</v>
      </c>
      <c r="AC143" s="141">
        <v>2500</v>
      </c>
      <c r="AD143" s="128">
        <f>'Sabo Market'!AC28</f>
        <v>2500</v>
      </c>
      <c r="AE143" s="128">
        <f>'Sabo Market'!AD28</f>
        <v>4000</v>
      </c>
      <c r="AF143" s="128">
        <f>'Sabo Market'!AE28</f>
        <v>3500</v>
      </c>
      <c r="AG143" s="128">
        <f t="shared" si="75"/>
        <v>3125</v>
      </c>
      <c r="AH143" s="140">
        <f>'Sabo Market'!AG28</f>
        <v>3000</v>
      </c>
      <c r="AI143" s="140">
        <f>'Sabo Market'!AH28</f>
        <v>4500</v>
      </c>
      <c r="AJ143" s="140">
        <f>'Sabo Market'!AI28</f>
        <v>3000</v>
      </c>
      <c r="AK143" s="140">
        <f>'Sabo Market'!AJ28</f>
        <v>3500</v>
      </c>
      <c r="AL143" s="128">
        <f t="shared" si="79"/>
        <v>3500</v>
      </c>
      <c r="AM143" s="152">
        <f>'Sabo Market'!AL28</f>
        <v>5500</v>
      </c>
      <c r="AN143" s="152">
        <f>'Sabo Market'!AM28</f>
        <v>5800</v>
      </c>
      <c r="AO143" s="152">
        <f>'Sabo Market'!AN28</f>
        <v>6000</v>
      </c>
      <c r="AP143" s="152">
        <f>'Sabo Market'!AO28</f>
        <v>5800</v>
      </c>
      <c r="AQ143" s="144">
        <f t="shared" si="69"/>
        <v>5775</v>
      </c>
      <c r="AR143" s="152">
        <f>'Sabo Market'!AQ28</f>
        <v>5500</v>
      </c>
      <c r="AS143" s="152">
        <f>'Sabo Market'!AR28</f>
        <v>5000</v>
      </c>
      <c r="AT143" s="152">
        <f>'Sabo Market'!AS28</f>
        <v>5000</v>
      </c>
      <c r="AU143" s="152">
        <f>'Sabo Market'!AT28</f>
        <v>4500</v>
      </c>
      <c r="AV143" s="152">
        <f>'Sabo Market'!AU28</f>
        <v>5000</v>
      </c>
      <c r="AW143" s="144">
        <f t="shared" si="70"/>
        <v>5000</v>
      </c>
      <c r="AX143" s="152">
        <f>'Sabo Market'!AW28</f>
        <v>6000</v>
      </c>
      <c r="AY143" s="152">
        <f>'Sabo Market'!AX28</f>
        <v>6000</v>
      </c>
      <c r="AZ143" s="152">
        <f>'Sabo Market'!AY28</f>
        <v>5000</v>
      </c>
      <c r="BA143" s="152">
        <f>'Sabo Market'!AZ28</f>
        <v>4000</v>
      </c>
      <c r="BB143" s="144">
        <f t="shared" si="65"/>
        <v>5250</v>
      </c>
      <c r="BC143" s="351">
        <f>'Sabo Market'!BB28</f>
        <v>4500</v>
      </c>
      <c r="BD143" s="351">
        <f>'Sabo Market'!BC28</f>
        <v>4500</v>
      </c>
      <c r="BE143" s="351">
        <f>'Sabo Market'!BD28</f>
        <v>5000</v>
      </c>
      <c r="BF143" s="351">
        <f>'Sabo Market'!BE28</f>
        <v>5000</v>
      </c>
      <c r="BG143" s="351">
        <f>'Sabo Market'!BF28</f>
        <v>5000</v>
      </c>
      <c r="BH143" s="323">
        <f t="shared" si="66"/>
        <v>4800</v>
      </c>
      <c r="BI143" s="351">
        <f>'Sabo Market'!BH28</f>
        <v>4500</v>
      </c>
      <c r="BJ143" s="351">
        <f>'Sabo Market'!BI28</f>
        <v>3500</v>
      </c>
      <c r="BK143" s="351">
        <f>'Sabo Market'!BJ28</f>
        <v>3500</v>
      </c>
      <c r="BL143" s="351">
        <f>'Sabo Market'!BK28</f>
        <v>3500</v>
      </c>
      <c r="BM143" s="323">
        <f t="shared" si="80"/>
        <v>3750</v>
      </c>
      <c r="BN143" s="351">
        <f>'Sabo Market'!BM28</f>
        <v>3000</v>
      </c>
      <c r="BO143" s="351">
        <f>'Sabo Market'!BN28</f>
        <v>3000</v>
      </c>
      <c r="BP143" s="351">
        <f>'Sabo Market'!BO28</f>
        <v>3000</v>
      </c>
      <c r="BQ143" s="351">
        <f>'Sabo Market'!BP28</f>
        <v>3000</v>
      </c>
      <c r="BR143" s="323">
        <f>AVERAGE(BN143:BQ143)</f>
        <v>3000</v>
      </c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352"/>
      <c r="DO143" s="352"/>
      <c r="DP143" s="352"/>
      <c r="DQ143" s="352"/>
      <c r="DR143" s="352"/>
      <c r="DS143" s="352"/>
      <c r="DT143" s="352"/>
      <c r="DU143" s="352"/>
      <c r="DV143" s="352"/>
      <c r="DW143" s="352"/>
      <c r="DX143" s="352"/>
      <c r="DY143" s="352"/>
      <c r="DZ143" s="352"/>
      <c r="EA143" s="352"/>
      <c r="EB143" s="352"/>
      <c r="EC143" s="352"/>
      <c r="ED143" s="352"/>
      <c r="EE143" s="352"/>
      <c r="EF143" s="352"/>
      <c r="EG143" s="352"/>
      <c r="EH143" s="352"/>
      <c r="EI143" s="352"/>
      <c r="EJ143" s="352"/>
      <c r="EK143" s="352"/>
      <c r="EL143" s="352"/>
      <c r="EM143" s="352"/>
      <c r="EN143" s="352"/>
      <c r="EO143" s="352"/>
      <c r="EP143" s="352"/>
      <c r="EQ143" s="352"/>
      <c r="ER143" s="352"/>
      <c r="ES143" s="352"/>
      <c r="ET143" s="352"/>
      <c r="EU143" s="352"/>
      <c r="EV143" s="352"/>
      <c r="EW143" s="352"/>
      <c r="EX143" s="352"/>
      <c r="EY143" s="352"/>
      <c r="EZ143" s="352"/>
      <c r="FA143" s="352"/>
      <c r="FB143" s="352"/>
      <c r="FC143" s="352"/>
      <c r="FD143" s="352"/>
      <c r="FE143" s="352"/>
      <c r="FF143" s="352"/>
      <c r="FG143" s="352"/>
      <c r="FH143" s="352"/>
      <c r="FI143" s="352"/>
      <c r="FJ143" s="352"/>
      <c r="FK143" s="352"/>
      <c r="FL143" s="352"/>
      <c r="FM143" s="352"/>
      <c r="FN143" s="352"/>
      <c r="FO143" s="352"/>
      <c r="FP143" s="352"/>
      <c r="FQ143" s="352"/>
      <c r="FR143" s="352"/>
      <c r="FS143" s="352"/>
      <c r="FT143" s="352"/>
      <c r="FU143" s="352"/>
      <c r="FV143" s="352"/>
      <c r="FW143" s="352"/>
      <c r="FX143" s="352"/>
      <c r="FY143" s="352"/>
      <c r="FZ143" s="352"/>
      <c r="GA143" s="352"/>
      <c r="GB143" s="352"/>
      <c r="GC143" s="352"/>
      <c r="GD143" s="352"/>
      <c r="GE143" s="352"/>
      <c r="GF143" s="352"/>
      <c r="GG143" s="352"/>
      <c r="GH143" s="352"/>
      <c r="GI143" s="352"/>
      <c r="GJ143" s="352"/>
      <c r="GK143" s="352"/>
      <c r="GL143" s="352"/>
      <c r="GM143" s="352"/>
      <c r="GN143" s="352"/>
      <c r="GO143" s="352"/>
      <c r="GP143" s="352"/>
      <c r="GQ143" s="352"/>
      <c r="GR143" s="352"/>
      <c r="GS143" s="352"/>
      <c r="GT143" s="352"/>
      <c r="GU143" s="352"/>
      <c r="GV143" s="352"/>
      <c r="GW143" s="352"/>
      <c r="GX143" s="352"/>
      <c r="GY143" s="352"/>
      <c r="GZ143" s="352"/>
      <c r="HA143" s="352"/>
      <c r="HB143" s="352"/>
      <c r="HC143" s="352"/>
      <c r="HD143" s="352"/>
      <c r="HE143" s="352"/>
      <c r="HF143" s="352"/>
      <c r="HG143" s="352"/>
      <c r="HH143" s="352"/>
      <c r="HI143" s="352"/>
      <c r="HJ143" s="352"/>
      <c r="HK143" s="352"/>
      <c r="HL143" s="352"/>
      <c r="HM143" s="352"/>
      <c r="HN143" s="352"/>
      <c r="HO143" s="352"/>
      <c r="HP143" s="352"/>
      <c r="HQ143" s="352"/>
      <c r="HR143" s="352"/>
      <c r="HS143" s="352"/>
      <c r="HT143" s="352"/>
      <c r="HU143" s="352"/>
      <c r="HV143" s="352"/>
      <c r="HW143" s="352"/>
      <c r="HX143" s="352"/>
      <c r="HY143" s="352"/>
      <c r="HZ143" s="352"/>
      <c r="IA143" s="352"/>
      <c r="IB143" s="352"/>
      <c r="IC143" s="352"/>
      <c r="ID143" s="352"/>
      <c r="IE143" s="352"/>
      <c r="IF143" s="352"/>
      <c r="IG143" s="352"/>
      <c r="IH143" s="352"/>
      <c r="II143" s="352"/>
      <c r="IJ143" s="352"/>
      <c r="IK143" s="352"/>
      <c r="IL143" s="352"/>
      <c r="IM143" s="352"/>
      <c r="IN143" s="352"/>
      <c r="IO143" s="352"/>
      <c r="IP143" s="352"/>
      <c r="IQ143" s="352"/>
      <c r="IR143" s="352"/>
      <c r="IS143" s="352"/>
      <c r="IT143" s="352"/>
      <c r="IU143" s="352"/>
      <c r="IV143" s="352"/>
      <c r="IW143" s="352"/>
      <c r="IX143" s="352"/>
      <c r="IY143" s="352"/>
      <c r="IZ143" s="352"/>
      <c r="JA143" s="352"/>
      <c r="JB143" s="352"/>
      <c r="JC143" s="352"/>
      <c r="JD143" s="352"/>
      <c r="JE143" s="352"/>
      <c r="JF143" s="352"/>
      <c r="JG143" s="352"/>
      <c r="JH143" s="352"/>
      <c r="JI143" s="352"/>
      <c r="JJ143" s="352"/>
      <c r="JK143" s="352"/>
      <c r="JL143" s="352"/>
      <c r="JM143" s="352"/>
      <c r="JN143" s="352"/>
      <c r="JO143" s="352"/>
      <c r="JP143" s="352"/>
      <c r="JQ143" s="352"/>
      <c r="JR143" s="352"/>
      <c r="JS143" s="352"/>
      <c r="JT143" s="352"/>
      <c r="JU143" s="352"/>
      <c r="JV143" s="352"/>
      <c r="JW143" s="352"/>
      <c r="JX143" s="352"/>
      <c r="JY143" s="352"/>
      <c r="JZ143" s="352"/>
      <c r="KA143" s="352"/>
      <c r="KB143" s="352"/>
      <c r="KC143" s="352"/>
      <c r="KD143" s="352"/>
      <c r="KE143" s="352"/>
      <c r="KF143" s="352"/>
      <c r="KG143" s="352"/>
      <c r="KH143" s="352"/>
      <c r="KI143" s="352"/>
      <c r="KJ143" s="352"/>
      <c r="KK143" s="352"/>
      <c r="KL143" s="352"/>
      <c r="KM143" s="352"/>
      <c r="KN143" s="352"/>
      <c r="KO143" s="352"/>
      <c r="KP143" s="352"/>
      <c r="KQ143" s="352"/>
      <c r="KR143" s="352"/>
      <c r="KS143" s="352"/>
      <c r="KT143" s="352"/>
      <c r="KU143" s="352"/>
      <c r="KV143" s="352"/>
      <c r="KW143" s="352"/>
      <c r="KX143" s="352"/>
      <c r="KY143" s="352"/>
      <c r="KZ143" s="352"/>
      <c r="LA143" s="352"/>
      <c r="LB143" s="352"/>
      <c r="LC143" s="352"/>
      <c r="LD143" s="352"/>
      <c r="LE143" s="352"/>
      <c r="LF143" s="352"/>
      <c r="LG143" s="352"/>
      <c r="LH143" s="352"/>
      <c r="LI143" s="352"/>
      <c r="LJ143" s="352"/>
      <c r="LK143" s="352"/>
      <c r="LL143" s="352"/>
      <c r="LM143" s="352"/>
      <c r="LN143" s="352"/>
      <c r="LO143" s="352"/>
      <c r="LP143" s="352"/>
      <c r="LQ143" s="352"/>
      <c r="LR143" s="352"/>
      <c r="LS143" s="352"/>
      <c r="LT143" s="352"/>
      <c r="LU143" s="352"/>
      <c r="LV143" s="352"/>
      <c r="LW143" s="352"/>
      <c r="LX143" s="356"/>
    </row>
    <row r="144" spans="1:336" s="44" customFormat="1" x14ac:dyDescent="0.35">
      <c r="A144" s="324">
        <v>24</v>
      </c>
      <c r="B144" s="258" t="s">
        <v>92</v>
      </c>
      <c r="C144" s="258" t="s">
        <v>80</v>
      </c>
      <c r="D144" s="128">
        <v>3500</v>
      </c>
      <c r="E144" s="128">
        <v>4000</v>
      </c>
      <c r="F144" s="128">
        <v>3500</v>
      </c>
      <c r="G144" s="128"/>
      <c r="H144" s="126">
        <f t="shared" si="77"/>
        <v>3666.6666666666665</v>
      </c>
      <c r="I144" s="128"/>
      <c r="J144" s="128"/>
      <c r="K144" s="128"/>
      <c r="L144" s="128">
        <v>3500</v>
      </c>
      <c r="M144" s="128">
        <v>3500</v>
      </c>
      <c r="N144" s="126">
        <f t="shared" si="76"/>
        <v>3500</v>
      </c>
      <c r="O144" s="128">
        <v>3000</v>
      </c>
      <c r="P144" s="128"/>
      <c r="Q144" s="128">
        <v>2000</v>
      </c>
      <c r="R144" s="128">
        <v>2000</v>
      </c>
      <c r="S144" s="126">
        <f t="shared" si="72"/>
        <v>2333.3333333333335</v>
      </c>
      <c r="T144" s="141">
        <v>2500</v>
      </c>
      <c r="U144" s="141"/>
      <c r="V144" s="141">
        <v>3500</v>
      </c>
      <c r="W144" s="126">
        <f t="shared" si="78"/>
        <v>3000</v>
      </c>
      <c r="X144" s="142">
        <v>2900</v>
      </c>
      <c r="Y144" s="142">
        <v>3000</v>
      </c>
      <c r="Z144" s="143">
        <v>2800</v>
      </c>
      <c r="AA144" s="143">
        <v>2500</v>
      </c>
      <c r="AB144" s="126">
        <f t="shared" si="74"/>
        <v>2900</v>
      </c>
      <c r="AC144" s="141">
        <v>3000</v>
      </c>
      <c r="AD144" s="128">
        <f>'Sabo Market'!AC29</f>
        <v>2500</v>
      </c>
      <c r="AE144" s="128">
        <f>'Sabo Market'!AD29</f>
        <v>3000</v>
      </c>
      <c r="AF144" s="128">
        <f>'Sabo Market'!AE29</f>
        <v>3000</v>
      </c>
      <c r="AG144" s="128">
        <f t="shared" si="75"/>
        <v>2875</v>
      </c>
      <c r="AH144" s="140">
        <f>'Sabo Market'!AG29</f>
        <v>2500</v>
      </c>
      <c r="AI144" s="140">
        <f>'Sabo Market'!AH29</f>
        <v>3500</v>
      </c>
      <c r="AJ144" s="140">
        <f>'Sabo Market'!AI29</f>
        <v>3000</v>
      </c>
      <c r="AK144" s="140">
        <f>'Sabo Market'!AJ29</f>
        <v>3000</v>
      </c>
      <c r="AL144" s="128">
        <f t="shared" si="79"/>
        <v>3000</v>
      </c>
      <c r="AM144" s="152">
        <f>'Sabo Market'!AL29</f>
        <v>3000</v>
      </c>
      <c r="AN144" s="152">
        <f>'Sabo Market'!AM29</f>
        <v>3000</v>
      </c>
      <c r="AO144" s="152">
        <f>'Sabo Market'!AN29</f>
        <v>3000</v>
      </c>
      <c r="AP144" s="152">
        <f>'Sabo Market'!AO29</f>
        <v>3000</v>
      </c>
      <c r="AQ144" s="144">
        <f t="shared" si="69"/>
        <v>3000</v>
      </c>
      <c r="AR144" s="152">
        <f>'Sabo Market'!AQ29</f>
        <v>3500</v>
      </c>
      <c r="AS144" s="152">
        <f>'Sabo Market'!AR29</f>
        <v>3500</v>
      </c>
      <c r="AT144" s="152">
        <f>'Sabo Market'!AS29</f>
        <v>3500</v>
      </c>
      <c r="AU144" s="152">
        <f>'Sabo Market'!AT29</f>
        <v>3500</v>
      </c>
      <c r="AV144" s="152">
        <f>'Sabo Market'!AU29</f>
        <v>4000</v>
      </c>
      <c r="AW144" s="144">
        <f t="shared" si="70"/>
        <v>3600</v>
      </c>
      <c r="AX144" s="152">
        <f>'Sabo Market'!AW29</f>
        <v>4500</v>
      </c>
      <c r="AY144" s="152">
        <f>'Sabo Market'!AX29</f>
        <v>4000</v>
      </c>
      <c r="AZ144" s="152">
        <f>'Sabo Market'!AY29</f>
        <v>4500</v>
      </c>
      <c r="BA144" s="152">
        <f>'Sabo Market'!AZ29</f>
        <v>6000</v>
      </c>
      <c r="BB144" s="144">
        <f t="shared" si="65"/>
        <v>4750</v>
      </c>
      <c r="BC144" s="351"/>
      <c r="BD144" s="351"/>
      <c r="BE144" s="351">
        <f>'Sabo Market'!BD29</f>
        <v>4000</v>
      </c>
      <c r="BF144" s="351">
        <f>'Sabo Market'!BE29</f>
        <v>4000</v>
      </c>
      <c r="BG144" s="351">
        <f>'Sabo Market'!BF29</f>
        <v>4000</v>
      </c>
      <c r="BH144" s="323">
        <f t="shared" si="66"/>
        <v>4000</v>
      </c>
      <c r="BI144" s="351">
        <f>'Sabo Market'!BH29</f>
        <v>4500</v>
      </c>
      <c r="BJ144" s="351">
        <f>'Sabo Market'!BI29</f>
        <v>5500</v>
      </c>
      <c r="BK144" s="351">
        <f>'Sabo Market'!BJ29</f>
        <v>4500</v>
      </c>
      <c r="BL144" s="351"/>
      <c r="BM144" s="323"/>
      <c r="BN144" s="351">
        <f>'Sabo Market'!BM29</f>
        <v>3200</v>
      </c>
      <c r="BO144" s="351">
        <f>'Sabo Market'!BN29</f>
        <v>3000</v>
      </c>
      <c r="BP144" s="351"/>
      <c r="BQ144" s="351"/>
      <c r="BR144" s="323">
        <f>AVERAGE(BN144:BQ144)</f>
        <v>3100</v>
      </c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352"/>
      <c r="DO144" s="352"/>
      <c r="DP144" s="352"/>
      <c r="DQ144" s="352"/>
      <c r="DR144" s="352"/>
      <c r="DS144" s="352"/>
      <c r="DT144" s="352"/>
      <c r="DU144" s="352"/>
      <c r="DV144" s="352"/>
      <c r="DW144" s="352"/>
      <c r="DX144" s="352"/>
      <c r="DY144" s="352"/>
      <c r="DZ144" s="352"/>
      <c r="EA144" s="352"/>
      <c r="EB144" s="352"/>
      <c r="EC144" s="352"/>
      <c r="ED144" s="352"/>
      <c r="EE144" s="352"/>
      <c r="EF144" s="352"/>
      <c r="EG144" s="352"/>
      <c r="EH144" s="352"/>
      <c r="EI144" s="352"/>
      <c r="EJ144" s="352"/>
      <c r="EK144" s="352"/>
      <c r="EL144" s="352"/>
      <c r="EM144" s="352"/>
      <c r="EN144" s="352"/>
      <c r="EO144" s="352"/>
      <c r="EP144" s="352"/>
      <c r="EQ144" s="352"/>
      <c r="ER144" s="352"/>
      <c r="ES144" s="352"/>
      <c r="ET144" s="352"/>
      <c r="EU144" s="352"/>
      <c r="EV144" s="352"/>
      <c r="EW144" s="352"/>
      <c r="EX144" s="352"/>
      <c r="EY144" s="352"/>
      <c r="EZ144" s="352"/>
      <c r="FA144" s="352"/>
      <c r="FB144" s="352"/>
      <c r="FC144" s="352"/>
      <c r="FD144" s="352"/>
      <c r="FE144" s="352"/>
      <c r="FF144" s="352"/>
      <c r="FG144" s="352"/>
      <c r="FH144" s="352"/>
      <c r="FI144" s="352"/>
      <c r="FJ144" s="352"/>
      <c r="FK144" s="352"/>
      <c r="FL144" s="352"/>
      <c r="FM144" s="352"/>
      <c r="FN144" s="352"/>
      <c r="FO144" s="352"/>
      <c r="FP144" s="352"/>
      <c r="FQ144" s="352"/>
      <c r="FR144" s="352"/>
      <c r="FS144" s="352"/>
      <c r="FT144" s="352"/>
      <c r="FU144" s="352"/>
      <c r="FV144" s="352"/>
      <c r="FW144" s="352"/>
      <c r="FX144" s="352"/>
      <c r="FY144" s="352"/>
      <c r="FZ144" s="352"/>
      <c r="GA144" s="352"/>
      <c r="GB144" s="352"/>
      <c r="GC144" s="352"/>
      <c r="GD144" s="352"/>
      <c r="GE144" s="352"/>
      <c r="GF144" s="352"/>
      <c r="GG144" s="352"/>
      <c r="GH144" s="352"/>
      <c r="GI144" s="352"/>
      <c r="GJ144" s="352"/>
      <c r="GK144" s="352"/>
      <c r="GL144" s="352"/>
      <c r="GM144" s="352"/>
      <c r="GN144" s="352"/>
      <c r="GO144" s="352"/>
      <c r="GP144" s="352"/>
      <c r="GQ144" s="352"/>
      <c r="GR144" s="352"/>
      <c r="GS144" s="352"/>
      <c r="GT144" s="352"/>
      <c r="GU144" s="352"/>
      <c r="GV144" s="352"/>
      <c r="GW144" s="352"/>
      <c r="GX144" s="352"/>
      <c r="GY144" s="352"/>
      <c r="GZ144" s="352"/>
      <c r="HA144" s="352"/>
      <c r="HB144" s="352"/>
      <c r="HC144" s="352"/>
      <c r="HD144" s="352"/>
      <c r="HE144" s="352"/>
      <c r="HF144" s="352"/>
      <c r="HG144" s="352"/>
      <c r="HH144" s="352"/>
      <c r="HI144" s="352"/>
      <c r="HJ144" s="352"/>
      <c r="HK144" s="352"/>
      <c r="HL144" s="352"/>
      <c r="HM144" s="352"/>
      <c r="HN144" s="352"/>
      <c r="HO144" s="352"/>
      <c r="HP144" s="352"/>
      <c r="HQ144" s="352"/>
      <c r="HR144" s="352"/>
      <c r="HS144" s="352"/>
      <c r="HT144" s="352"/>
      <c r="HU144" s="352"/>
      <c r="HV144" s="352"/>
      <c r="HW144" s="352"/>
      <c r="HX144" s="352"/>
      <c r="HY144" s="352"/>
      <c r="HZ144" s="352"/>
      <c r="IA144" s="352"/>
      <c r="IB144" s="352"/>
      <c r="IC144" s="352"/>
      <c r="ID144" s="352"/>
      <c r="IE144" s="352"/>
      <c r="IF144" s="352"/>
      <c r="IG144" s="352"/>
      <c r="IH144" s="352"/>
      <c r="II144" s="352"/>
      <c r="IJ144" s="352"/>
      <c r="IK144" s="352"/>
      <c r="IL144" s="352"/>
      <c r="IM144" s="352"/>
      <c r="IN144" s="352"/>
      <c r="IO144" s="352"/>
      <c r="IP144" s="352"/>
      <c r="IQ144" s="352"/>
      <c r="IR144" s="352"/>
      <c r="IS144" s="352"/>
      <c r="IT144" s="352"/>
      <c r="IU144" s="352"/>
      <c r="IV144" s="352"/>
      <c r="IW144" s="352"/>
      <c r="IX144" s="352"/>
      <c r="IY144" s="352"/>
      <c r="IZ144" s="352"/>
      <c r="JA144" s="352"/>
      <c r="JB144" s="352"/>
      <c r="JC144" s="352"/>
      <c r="JD144" s="352"/>
      <c r="JE144" s="352"/>
      <c r="JF144" s="352"/>
      <c r="JG144" s="352"/>
      <c r="JH144" s="352"/>
      <c r="JI144" s="352"/>
      <c r="JJ144" s="352"/>
      <c r="JK144" s="352"/>
      <c r="JL144" s="352"/>
      <c r="JM144" s="352"/>
      <c r="JN144" s="352"/>
      <c r="JO144" s="352"/>
      <c r="JP144" s="352"/>
      <c r="JQ144" s="352"/>
      <c r="JR144" s="352"/>
      <c r="JS144" s="352"/>
      <c r="JT144" s="352"/>
      <c r="JU144" s="352"/>
      <c r="JV144" s="352"/>
      <c r="JW144" s="352"/>
      <c r="JX144" s="352"/>
      <c r="JY144" s="352"/>
      <c r="JZ144" s="352"/>
      <c r="KA144" s="352"/>
      <c r="KB144" s="352"/>
      <c r="KC144" s="352"/>
      <c r="KD144" s="352"/>
      <c r="KE144" s="352"/>
      <c r="KF144" s="352"/>
      <c r="KG144" s="352"/>
      <c r="KH144" s="352"/>
      <c r="KI144" s="352"/>
      <c r="KJ144" s="352"/>
      <c r="KK144" s="352"/>
      <c r="KL144" s="352"/>
      <c r="KM144" s="352"/>
      <c r="KN144" s="352"/>
      <c r="KO144" s="352"/>
      <c r="KP144" s="352"/>
      <c r="KQ144" s="352"/>
      <c r="KR144" s="352"/>
      <c r="KS144" s="352"/>
      <c r="KT144" s="352"/>
      <c r="KU144" s="352"/>
      <c r="KV144" s="352"/>
      <c r="KW144" s="352"/>
      <c r="KX144" s="352"/>
      <c r="KY144" s="352"/>
      <c r="KZ144" s="352"/>
      <c r="LA144" s="352"/>
      <c r="LB144" s="352"/>
      <c r="LC144" s="352"/>
      <c r="LD144" s="352"/>
      <c r="LE144" s="352"/>
      <c r="LF144" s="352"/>
      <c r="LG144" s="352"/>
      <c r="LH144" s="352"/>
      <c r="LI144" s="352"/>
      <c r="LJ144" s="352"/>
      <c r="LK144" s="352"/>
      <c r="LL144" s="352"/>
      <c r="LM144" s="352"/>
      <c r="LN144" s="352"/>
      <c r="LO144" s="352"/>
      <c r="LP144" s="352"/>
      <c r="LQ144" s="352"/>
      <c r="LR144" s="352"/>
      <c r="LS144" s="352"/>
      <c r="LT144" s="352"/>
      <c r="LU144" s="352"/>
      <c r="LV144" s="352"/>
      <c r="LW144" s="352"/>
      <c r="LX144" s="356"/>
    </row>
    <row r="145" spans="1:336" s="44" customFormat="1" x14ac:dyDescent="0.35">
      <c r="A145" s="324">
        <v>25</v>
      </c>
      <c r="B145" s="258" t="s">
        <v>93</v>
      </c>
      <c r="C145" s="258" t="s">
        <v>80</v>
      </c>
      <c r="D145" s="128">
        <v>3500</v>
      </c>
      <c r="E145" s="128">
        <v>3500</v>
      </c>
      <c r="F145" s="128">
        <v>3000</v>
      </c>
      <c r="G145" s="128">
        <v>2000</v>
      </c>
      <c r="H145" s="126">
        <f t="shared" si="77"/>
        <v>3000</v>
      </c>
      <c r="I145" s="128">
        <v>2000</v>
      </c>
      <c r="J145" s="128">
        <v>2000</v>
      </c>
      <c r="K145" s="128">
        <v>3000</v>
      </c>
      <c r="L145" s="128">
        <v>2500</v>
      </c>
      <c r="M145" s="128">
        <v>2500</v>
      </c>
      <c r="N145" s="126">
        <f t="shared" si="76"/>
        <v>2400</v>
      </c>
      <c r="O145" s="128">
        <v>2500</v>
      </c>
      <c r="P145" s="128">
        <v>1500</v>
      </c>
      <c r="Q145" s="128">
        <v>2000</v>
      </c>
      <c r="R145" s="128">
        <v>2000</v>
      </c>
      <c r="S145" s="126">
        <f t="shared" si="72"/>
        <v>2000</v>
      </c>
      <c r="T145" s="141">
        <v>2500</v>
      </c>
      <c r="U145" s="141">
        <v>2500</v>
      </c>
      <c r="V145" s="141">
        <v>3000</v>
      </c>
      <c r="W145" s="126">
        <f t="shared" si="78"/>
        <v>2666.6666666666665</v>
      </c>
      <c r="X145" s="142">
        <v>2200</v>
      </c>
      <c r="Y145" s="142">
        <v>2500</v>
      </c>
      <c r="Z145" s="143">
        <v>2500</v>
      </c>
      <c r="AA145" s="143">
        <v>2500</v>
      </c>
      <c r="AB145" s="126">
        <f t="shared" si="74"/>
        <v>2400</v>
      </c>
      <c r="AC145" s="141">
        <v>2500</v>
      </c>
      <c r="AD145" s="128">
        <f>'Sabo Market'!AC30</f>
        <v>2500</v>
      </c>
      <c r="AE145" s="128">
        <f>'Sabo Market'!AD30</f>
        <v>2500</v>
      </c>
      <c r="AF145" s="128">
        <f>'Sabo Market'!AE30</f>
        <v>3000</v>
      </c>
      <c r="AG145" s="128">
        <f t="shared" si="75"/>
        <v>2625</v>
      </c>
      <c r="AH145" s="140">
        <f>'Sabo Market'!AG30</f>
        <v>2500</v>
      </c>
      <c r="AI145" s="140">
        <f>'Sabo Market'!AH30</f>
        <v>3000</v>
      </c>
      <c r="AJ145" s="140">
        <f>'Sabo Market'!AI30</f>
        <v>3000</v>
      </c>
      <c r="AK145" s="140">
        <f>'Sabo Market'!AJ30</f>
        <v>3000</v>
      </c>
      <c r="AL145" s="128">
        <f t="shared" si="79"/>
        <v>2875</v>
      </c>
      <c r="AM145" s="152">
        <f>'Sabo Market'!AL30</f>
        <v>3000</v>
      </c>
      <c r="AN145" s="152">
        <f>'Sabo Market'!AM30</f>
        <v>3000</v>
      </c>
      <c r="AO145" s="152">
        <f>'Sabo Market'!AN30</f>
        <v>3000</v>
      </c>
      <c r="AP145" s="152">
        <f>'Sabo Market'!AO30</f>
        <v>3000</v>
      </c>
      <c r="AQ145" s="144">
        <f t="shared" si="69"/>
        <v>3000</v>
      </c>
      <c r="AR145" s="152">
        <f>'Sabo Market'!AQ30</f>
        <v>3500</v>
      </c>
      <c r="AS145" s="152">
        <f>'Sabo Market'!AR30</f>
        <v>3500</v>
      </c>
      <c r="AT145" s="152">
        <f>'Sabo Market'!AS30</f>
        <v>3500</v>
      </c>
      <c r="AU145" s="152">
        <f>'Sabo Market'!AT30</f>
        <v>3500</v>
      </c>
      <c r="AV145" s="152">
        <f>'Sabo Market'!AU30</f>
        <v>4000</v>
      </c>
      <c r="AW145" s="144">
        <f t="shared" si="70"/>
        <v>3600</v>
      </c>
      <c r="AX145" s="152">
        <f>'Sabo Market'!AW30</f>
        <v>4500</v>
      </c>
      <c r="AY145" s="152">
        <f>'Sabo Market'!AX30</f>
        <v>4000</v>
      </c>
      <c r="AZ145" s="152">
        <f>'Sabo Market'!AY30</f>
        <v>4500</v>
      </c>
      <c r="BA145" s="152">
        <f>'Sabo Market'!AZ30</f>
        <v>6000</v>
      </c>
      <c r="BB145" s="144">
        <f t="shared" si="65"/>
        <v>4750</v>
      </c>
      <c r="BC145" s="351">
        <f>'Sabo Market'!BB30</f>
        <v>6000</v>
      </c>
      <c r="BD145" s="351">
        <f>'Sabo Market'!BC30</f>
        <v>6500</v>
      </c>
      <c r="BE145" s="351">
        <f>'Sabo Market'!BD30</f>
        <v>4500</v>
      </c>
      <c r="BF145" s="351">
        <f>'Sabo Market'!BE30</f>
        <v>5000</v>
      </c>
      <c r="BG145" s="351">
        <f>'Sabo Market'!BF30</f>
        <v>4000</v>
      </c>
      <c r="BH145" s="323">
        <f t="shared" si="66"/>
        <v>5200</v>
      </c>
      <c r="BI145" s="351">
        <f>'Sabo Market'!BH30</f>
        <v>4500</v>
      </c>
      <c r="BJ145" s="351">
        <f>'Sabo Market'!BI30</f>
        <v>4000</v>
      </c>
      <c r="BK145" s="351">
        <f>'Sabo Market'!BJ30</f>
        <v>4000</v>
      </c>
      <c r="BL145" s="351">
        <f>'Sabo Market'!BK30</f>
        <v>4000</v>
      </c>
      <c r="BM145" s="323">
        <f>AVERAGE(BI145:BL145)</f>
        <v>4125</v>
      </c>
      <c r="BN145" s="351">
        <f>'Sabo Market'!BM30</f>
        <v>3000</v>
      </c>
      <c r="BO145" s="351">
        <f>'Sabo Market'!BN30</f>
        <v>3500</v>
      </c>
      <c r="BP145" s="351">
        <f>'Sabo Market'!BO30</f>
        <v>4000</v>
      </c>
      <c r="BQ145" s="351">
        <f>'Sabo Market'!BP30</f>
        <v>4000</v>
      </c>
      <c r="BR145" s="323">
        <f>AVERAGE(BN145:BQ145)</f>
        <v>3625</v>
      </c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352"/>
      <c r="DO145" s="352"/>
      <c r="DP145" s="352"/>
      <c r="DQ145" s="352"/>
      <c r="DR145" s="352"/>
      <c r="DS145" s="352"/>
      <c r="DT145" s="352"/>
      <c r="DU145" s="352"/>
      <c r="DV145" s="352"/>
      <c r="DW145" s="352"/>
      <c r="DX145" s="352"/>
      <c r="DY145" s="352"/>
      <c r="DZ145" s="352"/>
      <c r="EA145" s="352"/>
      <c r="EB145" s="352"/>
      <c r="EC145" s="352"/>
      <c r="ED145" s="352"/>
      <c r="EE145" s="352"/>
      <c r="EF145" s="352"/>
      <c r="EG145" s="352"/>
      <c r="EH145" s="352"/>
      <c r="EI145" s="352"/>
      <c r="EJ145" s="352"/>
      <c r="EK145" s="352"/>
      <c r="EL145" s="352"/>
      <c r="EM145" s="352"/>
      <c r="EN145" s="352"/>
      <c r="EO145" s="352"/>
      <c r="EP145" s="352"/>
      <c r="EQ145" s="352"/>
      <c r="ER145" s="352"/>
      <c r="ES145" s="352"/>
      <c r="ET145" s="352"/>
      <c r="EU145" s="352"/>
      <c r="EV145" s="352"/>
      <c r="EW145" s="352"/>
      <c r="EX145" s="352"/>
      <c r="EY145" s="352"/>
      <c r="EZ145" s="352"/>
      <c r="FA145" s="352"/>
      <c r="FB145" s="352"/>
      <c r="FC145" s="352"/>
      <c r="FD145" s="352"/>
      <c r="FE145" s="352"/>
      <c r="FF145" s="352"/>
      <c r="FG145" s="352"/>
      <c r="FH145" s="352"/>
      <c r="FI145" s="352"/>
      <c r="FJ145" s="352"/>
      <c r="FK145" s="352"/>
      <c r="FL145" s="352"/>
      <c r="FM145" s="352"/>
      <c r="FN145" s="352"/>
      <c r="FO145" s="352"/>
      <c r="FP145" s="352"/>
      <c r="FQ145" s="352"/>
      <c r="FR145" s="352"/>
      <c r="FS145" s="352"/>
      <c r="FT145" s="352"/>
      <c r="FU145" s="352"/>
      <c r="FV145" s="352"/>
      <c r="FW145" s="352"/>
      <c r="FX145" s="352"/>
      <c r="FY145" s="352"/>
      <c r="FZ145" s="352"/>
      <c r="GA145" s="352"/>
      <c r="GB145" s="352"/>
      <c r="GC145" s="352"/>
      <c r="GD145" s="352"/>
      <c r="GE145" s="352"/>
      <c r="GF145" s="352"/>
      <c r="GG145" s="352"/>
      <c r="GH145" s="352"/>
      <c r="GI145" s="352"/>
      <c r="GJ145" s="352"/>
      <c r="GK145" s="352"/>
      <c r="GL145" s="352"/>
      <c r="GM145" s="352"/>
      <c r="GN145" s="352"/>
      <c r="GO145" s="352"/>
      <c r="GP145" s="352"/>
      <c r="GQ145" s="352"/>
      <c r="GR145" s="352"/>
      <c r="GS145" s="352"/>
      <c r="GT145" s="352"/>
      <c r="GU145" s="352"/>
      <c r="GV145" s="352"/>
      <c r="GW145" s="352"/>
      <c r="GX145" s="352"/>
      <c r="GY145" s="352"/>
      <c r="GZ145" s="352"/>
      <c r="HA145" s="352"/>
      <c r="HB145" s="352"/>
      <c r="HC145" s="352"/>
      <c r="HD145" s="352"/>
      <c r="HE145" s="352"/>
      <c r="HF145" s="352"/>
      <c r="HG145" s="352"/>
      <c r="HH145" s="352"/>
      <c r="HI145" s="352"/>
      <c r="HJ145" s="352"/>
      <c r="HK145" s="352"/>
      <c r="HL145" s="352"/>
      <c r="HM145" s="352"/>
      <c r="HN145" s="352"/>
      <c r="HO145" s="352"/>
      <c r="HP145" s="352"/>
      <c r="HQ145" s="352"/>
      <c r="HR145" s="352"/>
      <c r="HS145" s="352"/>
      <c r="HT145" s="352"/>
      <c r="HU145" s="352"/>
      <c r="HV145" s="352"/>
      <c r="HW145" s="352"/>
      <c r="HX145" s="352"/>
      <c r="HY145" s="352"/>
      <c r="HZ145" s="352"/>
      <c r="IA145" s="352"/>
      <c r="IB145" s="352"/>
      <c r="IC145" s="352"/>
      <c r="ID145" s="352"/>
      <c r="IE145" s="352"/>
      <c r="IF145" s="352"/>
      <c r="IG145" s="352"/>
      <c r="IH145" s="352"/>
      <c r="II145" s="352"/>
      <c r="IJ145" s="352"/>
      <c r="IK145" s="352"/>
      <c r="IL145" s="352"/>
      <c r="IM145" s="352"/>
      <c r="IN145" s="352"/>
      <c r="IO145" s="352"/>
      <c r="IP145" s="352"/>
      <c r="IQ145" s="352"/>
      <c r="IR145" s="352"/>
      <c r="IS145" s="352"/>
      <c r="IT145" s="352"/>
      <c r="IU145" s="352"/>
      <c r="IV145" s="352"/>
      <c r="IW145" s="352"/>
      <c r="IX145" s="352"/>
      <c r="IY145" s="352"/>
      <c r="IZ145" s="352"/>
      <c r="JA145" s="352"/>
      <c r="JB145" s="352"/>
      <c r="JC145" s="352"/>
      <c r="JD145" s="352"/>
      <c r="JE145" s="352"/>
      <c r="JF145" s="352"/>
      <c r="JG145" s="352"/>
      <c r="JH145" s="352"/>
      <c r="JI145" s="352"/>
      <c r="JJ145" s="352"/>
      <c r="JK145" s="352"/>
      <c r="JL145" s="352"/>
      <c r="JM145" s="352"/>
      <c r="JN145" s="352"/>
      <c r="JO145" s="352"/>
      <c r="JP145" s="352"/>
      <c r="JQ145" s="352"/>
      <c r="JR145" s="352"/>
      <c r="JS145" s="352"/>
      <c r="JT145" s="352"/>
      <c r="JU145" s="352"/>
      <c r="JV145" s="352"/>
      <c r="JW145" s="352"/>
      <c r="JX145" s="352"/>
      <c r="JY145" s="352"/>
      <c r="JZ145" s="352"/>
      <c r="KA145" s="352"/>
      <c r="KB145" s="352"/>
      <c r="KC145" s="352"/>
      <c r="KD145" s="352"/>
      <c r="KE145" s="352"/>
      <c r="KF145" s="352"/>
      <c r="KG145" s="352"/>
      <c r="KH145" s="352"/>
      <c r="KI145" s="352"/>
      <c r="KJ145" s="352"/>
      <c r="KK145" s="352"/>
      <c r="KL145" s="352"/>
      <c r="KM145" s="352"/>
      <c r="KN145" s="352"/>
      <c r="KO145" s="352"/>
      <c r="KP145" s="352"/>
      <c r="KQ145" s="352"/>
      <c r="KR145" s="352"/>
      <c r="KS145" s="352"/>
      <c r="KT145" s="352"/>
      <c r="KU145" s="352"/>
      <c r="KV145" s="352"/>
      <c r="KW145" s="352"/>
      <c r="KX145" s="352"/>
      <c r="KY145" s="352"/>
      <c r="KZ145" s="352"/>
      <c r="LA145" s="352"/>
      <c r="LB145" s="352"/>
      <c r="LC145" s="352"/>
      <c r="LD145" s="352"/>
      <c r="LE145" s="352"/>
      <c r="LF145" s="352"/>
      <c r="LG145" s="352"/>
      <c r="LH145" s="352"/>
      <c r="LI145" s="352"/>
      <c r="LJ145" s="352"/>
      <c r="LK145" s="352"/>
      <c r="LL145" s="352"/>
      <c r="LM145" s="352"/>
      <c r="LN145" s="352"/>
      <c r="LO145" s="352"/>
      <c r="LP145" s="352"/>
      <c r="LQ145" s="352"/>
      <c r="LR145" s="352"/>
      <c r="LS145" s="352"/>
      <c r="LT145" s="352"/>
      <c r="LU145" s="352"/>
      <c r="LV145" s="352"/>
      <c r="LW145" s="352"/>
      <c r="LX145" s="356"/>
    </row>
    <row r="146" spans="1:336" s="44" customFormat="1" x14ac:dyDescent="0.35">
      <c r="A146" s="324">
        <v>26</v>
      </c>
      <c r="B146" s="258" t="s">
        <v>94</v>
      </c>
      <c r="C146" s="258" t="s">
        <v>79</v>
      </c>
      <c r="D146" s="128">
        <v>1400</v>
      </c>
      <c r="E146" s="128">
        <v>1000</v>
      </c>
      <c r="F146" s="128">
        <v>1200</v>
      </c>
      <c r="G146" s="128">
        <v>1000</v>
      </c>
      <c r="H146" s="126">
        <f t="shared" si="77"/>
        <v>1150</v>
      </c>
      <c r="I146" s="128">
        <v>1200</v>
      </c>
      <c r="J146" s="128">
        <v>1200</v>
      </c>
      <c r="K146" s="128">
        <v>1200</v>
      </c>
      <c r="L146" s="128">
        <v>1200</v>
      </c>
      <c r="M146" s="128">
        <v>1200</v>
      </c>
      <c r="N146" s="126">
        <f t="shared" si="76"/>
        <v>1200</v>
      </c>
      <c r="O146" s="128">
        <v>1500</v>
      </c>
      <c r="P146" s="128">
        <v>1500</v>
      </c>
      <c r="Q146" s="128">
        <v>1500</v>
      </c>
      <c r="R146" s="128">
        <v>1800</v>
      </c>
      <c r="S146" s="126">
        <f t="shared" si="72"/>
        <v>1575</v>
      </c>
      <c r="T146" s="141">
        <v>1500</v>
      </c>
      <c r="U146" s="141">
        <v>2000</v>
      </c>
      <c r="V146" s="141">
        <v>2500</v>
      </c>
      <c r="W146" s="126">
        <f t="shared" si="78"/>
        <v>2000</v>
      </c>
      <c r="X146" s="142">
        <v>1300</v>
      </c>
      <c r="Y146" s="142">
        <v>1000</v>
      </c>
      <c r="Z146" s="143">
        <v>2000</v>
      </c>
      <c r="AA146" s="143">
        <v>1500</v>
      </c>
      <c r="AB146" s="126">
        <f t="shared" si="74"/>
        <v>1433.3333333333333</v>
      </c>
      <c r="AC146" s="141">
        <v>1200</v>
      </c>
      <c r="AD146" s="128">
        <f>'Sabo Market'!AC31</f>
        <v>1200</v>
      </c>
      <c r="AE146" s="128">
        <f>'Sabo Market'!AD31</f>
        <v>1000</v>
      </c>
      <c r="AF146" s="128">
        <f>'Sabo Market'!AE31</f>
        <v>1200</v>
      </c>
      <c r="AG146" s="128">
        <f t="shared" si="75"/>
        <v>1150</v>
      </c>
      <c r="AH146" s="140">
        <f>'Sabo Market'!AG31</f>
        <v>1000</v>
      </c>
      <c r="AI146" s="140">
        <f>'Sabo Market'!AH31</f>
        <v>1000</v>
      </c>
      <c r="AJ146" s="140">
        <f>'Sabo Market'!AI31</f>
        <v>1000</v>
      </c>
      <c r="AK146" s="140">
        <f>'Sabo Market'!AJ31</f>
        <v>1000</v>
      </c>
      <c r="AL146" s="128">
        <f t="shared" si="79"/>
        <v>1000</v>
      </c>
      <c r="AM146" s="152">
        <f>'Sabo Market'!AL31</f>
        <v>1000</v>
      </c>
      <c r="AN146" s="152">
        <f>'Sabo Market'!AM31</f>
        <v>1000</v>
      </c>
      <c r="AO146" s="152">
        <f>'Sabo Market'!AN31</f>
        <v>1000</v>
      </c>
      <c r="AP146" s="152">
        <f>'Sabo Market'!AO31</f>
        <v>1000</v>
      </c>
      <c r="AQ146" s="144">
        <f t="shared" si="69"/>
        <v>1000</v>
      </c>
      <c r="AR146" s="152">
        <f>'Sabo Market'!AQ31</f>
        <v>1000</v>
      </c>
      <c r="AS146" s="152">
        <f>'Sabo Market'!AR31</f>
        <v>1000</v>
      </c>
      <c r="AT146" s="152">
        <f>'Sabo Market'!AS31</f>
        <v>4500</v>
      </c>
      <c r="AU146" s="152">
        <f>'Sabo Market'!AT31</f>
        <v>1000</v>
      </c>
      <c r="AV146" s="152">
        <f>'Sabo Market'!AU31</f>
        <v>1000</v>
      </c>
      <c r="AW146" s="144">
        <f t="shared" si="70"/>
        <v>1700</v>
      </c>
      <c r="AX146" s="152">
        <f>'Sabo Market'!AW31</f>
        <v>1200</v>
      </c>
      <c r="AY146" s="152">
        <f>'Sabo Market'!AX31</f>
        <v>1200</v>
      </c>
      <c r="AZ146" s="152">
        <f>'Sabo Market'!AY31</f>
        <v>1000</v>
      </c>
      <c r="BA146" s="152">
        <f>'Sabo Market'!AZ31</f>
        <v>1200</v>
      </c>
      <c r="BB146" s="144">
        <f t="shared" si="65"/>
        <v>1150</v>
      </c>
      <c r="BC146" s="351">
        <f>'Sabo Market'!BB31</f>
        <v>1500</v>
      </c>
      <c r="BD146" s="351">
        <f>'Sabo Market'!BC31</f>
        <v>1500</v>
      </c>
      <c r="BE146" s="351">
        <f>'Sabo Market'!BD31</f>
        <v>1500</v>
      </c>
      <c r="BF146" s="351">
        <f>'Sabo Market'!BE31</f>
        <v>1500</v>
      </c>
      <c r="BG146" s="351">
        <f>'Sabo Market'!BF31</f>
        <v>1500</v>
      </c>
      <c r="BH146" s="323">
        <f t="shared" si="66"/>
        <v>1500</v>
      </c>
      <c r="BI146" s="351">
        <f>'Sabo Market'!BH31</f>
        <v>1000</v>
      </c>
      <c r="BJ146" s="351">
        <f>'Sabo Market'!BI31</f>
        <v>1500</v>
      </c>
      <c r="BK146" s="351">
        <f>'Sabo Market'!BJ31</f>
        <v>1200</v>
      </c>
      <c r="BL146" s="351">
        <f>'Sabo Market'!BK31</f>
        <v>1200</v>
      </c>
      <c r="BM146" s="323">
        <f>AVERAGE(BI146:BL146)</f>
        <v>1225</v>
      </c>
      <c r="BN146" s="351">
        <f>'Sabo Market'!BM31</f>
        <v>1200</v>
      </c>
      <c r="BO146" s="351">
        <f>'Sabo Market'!BN31</f>
        <v>1200</v>
      </c>
      <c r="BP146" s="351">
        <f>'Sabo Market'!BO31</f>
        <v>1500</v>
      </c>
      <c r="BQ146" s="351">
        <f>'Sabo Market'!BP31</f>
        <v>1500</v>
      </c>
      <c r="BR146" s="323">
        <f>AVERAGE(BN146:BQ146)</f>
        <v>1350</v>
      </c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352"/>
      <c r="DO146" s="352"/>
      <c r="DP146" s="352"/>
      <c r="DQ146" s="352"/>
      <c r="DR146" s="352"/>
      <c r="DS146" s="352"/>
      <c r="DT146" s="352"/>
      <c r="DU146" s="352"/>
      <c r="DV146" s="352"/>
      <c r="DW146" s="352"/>
      <c r="DX146" s="352"/>
      <c r="DY146" s="352"/>
      <c r="DZ146" s="352"/>
      <c r="EA146" s="352"/>
      <c r="EB146" s="352"/>
      <c r="EC146" s="352"/>
      <c r="ED146" s="352"/>
      <c r="EE146" s="352"/>
      <c r="EF146" s="352"/>
      <c r="EG146" s="352"/>
      <c r="EH146" s="352"/>
      <c r="EI146" s="352"/>
      <c r="EJ146" s="352"/>
      <c r="EK146" s="352"/>
      <c r="EL146" s="352"/>
      <c r="EM146" s="352"/>
      <c r="EN146" s="352"/>
      <c r="EO146" s="352"/>
      <c r="EP146" s="352"/>
      <c r="EQ146" s="352"/>
      <c r="ER146" s="352"/>
      <c r="ES146" s="352"/>
      <c r="ET146" s="352"/>
      <c r="EU146" s="352"/>
      <c r="EV146" s="352"/>
      <c r="EW146" s="352"/>
      <c r="EX146" s="352"/>
      <c r="EY146" s="352"/>
      <c r="EZ146" s="352"/>
      <c r="FA146" s="352"/>
      <c r="FB146" s="352"/>
      <c r="FC146" s="352"/>
      <c r="FD146" s="352"/>
      <c r="FE146" s="352"/>
      <c r="FF146" s="352"/>
      <c r="FG146" s="352"/>
      <c r="FH146" s="352"/>
      <c r="FI146" s="352"/>
      <c r="FJ146" s="352"/>
      <c r="FK146" s="352"/>
      <c r="FL146" s="352"/>
      <c r="FM146" s="352"/>
      <c r="FN146" s="352"/>
      <c r="FO146" s="352"/>
      <c r="FP146" s="352"/>
      <c r="FQ146" s="352"/>
      <c r="FR146" s="352"/>
      <c r="FS146" s="352"/>
      <c r="FT146" s="352"/>
      <c r="FU146" s="352"/>
      <c r="FV146" s="352"/>
      <c r="FW146" s="352"/>
      <c r="FX146" s="352"/>
      <c r="FY146" s="352"/>
      <c r="FZ146" s="352"/>
      <c r="GA146" s="352"/>
      <c r="GB146" s="352"/>
      <c r="GC146" s="352"/>
      <c r="GD146" s="352"/>
      <c r="GE146" s="352"/>
      <c r="GF146" s="352"/>
      <c r="GG146" s="352"/>
      <c r="GH146" s="352"/>
      <c r="GI146" s="352"/>
      <c r="GJ146" s="352"/>
      <c r="GK146" s="352"/>
      <c r="GL146" s="352"/>
      <c r="GM146" s="352"/>
      <c r="GN146" s="352"/>
      <c r="GO146" s="352"/>
      <c r="GP146" s="352"/>
      <c r="GQ146" s="352"/>
      <c r="GR146" s="352"/>
      <c r="GS146" s="352"/>
      <c r="GT146" s="352"/>
      <c r="GU146" s="352"/>
      <c r="GV146" s="352"/>
      <c r="GW146" s="352"/>
      <c r="GX146" s="352"/>
      <c r="GY146" s="352"/>
      <c r="GZ146" s="352"/>
      <c r="HA146" s="352"/>
      <c r="HB146" s="352"/>
      <c r="HC146" s="352"/>
      <c r="HD146" s="352"/>
      <c r="HE146" s="352"/>
      <c r="HF146" s="352"/>
      <c r="HG146" s="352"/>
      <c r="HH146" s="352"/>
      <c r="HI146" s="352"/>
      <c r="HJ146" s="352"/>
      <c r="HK146" s="352"/>
      <c r="HL146" s="352"/>
      <c r="HM146" s="352"/>
      <c r="HN146" s="352"/>
      <c r="HO146" s="352"/>
      <c r="HP146" s="352"/>
      <c r="HQ146" s="352"/>
      <c r="HR146" s="352"/>
      <c r="HS146" s="352"/>
      <c r="HT146" s="352"/>
      <c r="HU146" s="352"/>
      <c r="HV146" s="352"/>
      <c r="HW146" s="352"/>
      <c r="HX146" s="352"/>
      <c r="HY146" s="352"/>
      <c r="HZ146" s="352"/>
      <c r="IA146" s="352"/>
      <c r="IB146" s="352"/>
      <c r="IC146" s="352"/>
      <c r="ID146" s="352"/>
      <c r="IE146" s="352"/>
      <c r="IF146" s="352"/>
      <c r="IG146" s="352"/>
      <c r="IH146" s="352"/>
      <c r="II146" s="352"/>
      <c r="IJ146" s="352"/>
      <c r="IK146" s="352"/>
      <c r="IL146" s="352"/>
      <c r="IM146" s="352"/>
      <c r="IN146" s="352"/>
      <c r="IO146" s="352"/>
      <c r="IP146" s="352"/>
      <c r="IQ146" s="352"/>
      <c r="IR146" s="352"/>
      <c r="IS146" s="352"/>
      <c r="IT146" s="352"/>
      <c r="IU146" s="352"/>
      <c r="IV146" s="352"/>
      <c r="IW146" s="352"/>
      <c r="IX146" s="352"/>
      <c r="IY146" s="352"/>
      <c r="IZ146" s="352"/>
      <c r="JA146" s="352"/>
      <c r="JB146" s="352"/>
      <c r="JC146" s="352"/>
      <c r="JD146" s="352"/>
      <c r="JE146" s="352"/>
      <c r="JF146" s="352"/>
      <c r="JG146" s="352"/>
      <c r="JH146" s="352"/>
      <c r="JI146" s="352"/>
      <c r="JJ146" s="352"/>
      <c r="JK146" s="352"/>
      <c r="JL146" s="352"/>
      <c r="JM146" s="352"/>
      <c r="JN146" s="352"/>
      <c r="JO146" s="352"/>
      <c r="JP146" s="352"/>
      <c r="JQ146" s="352"/>
      <c r="JR146" s="352"/>
      <c r="JS146" s="352"/>
      <c r="JT146" s="352"/>
      <c r="JU146" s="352"/>
      <c r="JV146" s="352"/>
      <c r="JW146" s="352"/>
      <c r="JX146" s="352"/>
      <c r="JY146" s="352"/>
      <c r="JZ146" s="352"/>
      <c r="KA146" s="352"/>
      <c r="KB146" s="352"/>
      <c r="KC146" s="352"/>
      <c r="KD146" s="352"/>
      <c r="KE146" s="352"/>
      <c r="KF146" s="352"/>
      <c r="KG146" s="352"/>
      <c r="KH146" s="352"/>
      <c r="KI146" s="352"/>
      <c r="KJ146" s="352"/>
      <c r="KK146" s="352"/>
      <c r="KL146" s="352"/>
      <c r="KM146" s="352"/>
      <c r="KN146" s="352"/>
      <c r="KO146" s="352"/>
      <c r="KP146" s="352"/>
      <c r="KQ146" s="352"/>
      <c r="KR146" s="352"/>
      <c r="KS146" s="352"/>
      <c r="KT146" s="352"/>
      <c r="KU146" s="352"/>
      <c r="KV146" s="352"/>
      <c r="KW146" s="352"/>
      <c r="KX146" s="352"/>
      <c r="KY146" s="352"/>
      <c r="KZ146" s="352"/>
      <c r="LA146" s="352"/>
      <c r="LB146" s="352"/>
      <c r="LC146" s="352"/>
      <c r="LD146" s="352"/>
      <c r="LE146" s="352"/>
      <c r="LF146" s="352"/>
      <c r="LG146" s="352"/>
      <c r="LH146" s="352"/>
      <c r="LI146" s="352"/>
      <c r="LJ146" s="352"/>
      <c r="LK146" s="352"/>
      <c r="LL146" s="352"/>
      <c r="LM146" s="352"/>
      <c r="LN146" s="352"/>
      <c r="LO146" s="352"/>
      <c r="LP146" s="352"/>
      <c r="LQ146" s="352"/>
      <c r="LR146" s="352"/>
      <c r="LS146" s="352"/>
      <c r="LT146" s="352"/>
      <c r="LU146" s="352"/>
      <c r="LV146" s="352"/>
      <c r="LW146" s="352"/>
      <c r="LX146" s="356"/>
    </row>
    <row r="147" spans="1:336" s="44" customFormat="1" ht="16" thickBot="1" x14ac:dyDescent="0.4">
      <c r="A147" s="324">
        <v>27</v>
      </c>
      <c r="B147" s="258" t="s">
        <v>30</v>
      </c>
      <c r="C147" s="258" t="s">
        <v>80</v>
      </c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40"/>
      <c r="AD147" s="128">
        <f>'Sabo Market'!AC32</f>
        <v>500</v>
      </c>
      <c r="AE147" s="128">
        <f>'Sabo Market'!AD32</f>
        <v>500</v>
      </c>
      <c r="AF147" s="128">
        <f>'Sabo Market'!AE32</f>
        <v>500</v>
      </c>
      <c r="AG147" s="128">
        <f t="shared" si="75"/>
        <v>500</v>
      </c>
      <c r="AH147" s="140">
        <f>'Sabo Market'!AG32</f>
        <v>500</v>
      </c>
      <c r="AI147" s="140">
        <v>500</v>
      </c>
      <c r="AJ147" s="140">
        <f>'Sabo Market'!AI32</f>
        <v>500</v>
      </c>
      <c r="AK147" s="140">
        <f>'Sabo Market'!AJ32</f>
        <v>500</v>
      </c>
      <c r="AL147" s="128">
        <f t="shared" si="79"/>
        <v>500</v>
      </c>
      <c r="AM147" s="152">
        <f>'Sabo Market'!AL32</f>
        <v>500</v>
      </c>
      <c r="AN147" s="152">
        <f>'Sabo Market'!AM32</f>
        <v>500</v>
      </c>
      <c r="AO147" s="152">
        <f>'Sabo Market'!AN32</f>
        <v>700</v>
      </c>
      <c r="AP147" s="152">
        <f>'Sabo Market'!AO32</f>
        <v>700</v>
      </c>
      <c r="AQ147" s="144">
        <f t="shared" si="69"/>
        <v>600</v>
      </c>
      <c r="AR147" s="152">
        <f>'Sabo Market'!AQ32</f>
        <v>700</v>
      </c>
      <c r="AS147" s="152">
        <f>'Sabo Market'!AR32</f>
        <v>700</v>
      </c>
      <c r="AT147" s="152">
        <f>'Sabo Market'!AS32</f>
        <v>700</v>
      </c>
      <c r="AU147" s="152">
        <f>'Sabo Market'!AT32</f>
        <v>700</v>
      </c>
      <c r="AV147" s="152">
        <f>'Sabo Market'!AU32</f>
        <v>700</v>
      </c>
      <c r="AW147" s="144">
        <f t="shared" si="70"/>
        <v>700</v>
      </c>
      <c r="AX147" s="152">
        <f>'Sabo Market'!AW32</f>
        <v>700</v>
      </c>
      <c r="AY147" s="152">
        <f>'Sabo Market'!AX32</f>
        <v>1000</v>
      </c>
      <c r="AZ147" s="152">
        <f>'Sabo Market'!AY32</f>
        <v>500</v>
      </c>
      <c r="BA147" s="152">
        <f>'Sabo Market'!AZ32</f>
        <v>1000</v>
      </c>
      <c r="BB147" s="144">
        <f t="shared" si="65"/>
        <v>800</v>
      </c>
      <c r="BC147" s="351">
        <f>'Sabo Market'!BB32</f>
        <v>1000</v>
      </c>
      <c r="BD147" s="351">
        <f>'Sabo Market'!BC32</f>
        <v>1000</v>
      </c>
      <c r="BE147" s="351">
        <f>'Sabo Market'!BD32</f>
        <v>1000</v>
      </c>
      <c r="BF147" s="351">
        <f>'Sabo Market'!BE32</f>
        <v>1000</v>
      </c>
      <c r="BG147" s="351">
        <f>'Sabo Market'!BF32</f>
        <v>1000</v>
      </c>
      <c r="BH147" s="323">
        <f t="shared" si="66"/>
        <v>1000</v>
      </c>
      <c r="BI147" s="351">
        <f>'Sabo Market'!BH32</f>
        <v>1000</v>
      </c>
      <c r="BJ147" s="351">
        <f>'Sabo Market'!BI32</f>
        <v>1000</v>
      </c>
      <c r="BK147" s="351">
        <f>'Sabo Market'!BJ32</f>
        <v>1000</v>
      </c>
      <c r="BL147" s="351">
        <f>'Sabo Market'!BK32</f>
        <v>1000</v>
      </c>
      <c r="BM147" s="323">
        <f>AVERAGE(BI147:BL147)</f>
        <v>1000</v>
      </c>
      <c r="BN147" s="351">
        <f>'Sabo Market'!BM32</f>
        <v>1000</v>
      </c>
      <c r="BO147" s="351">
        <f>'Sabo Market'!BN32</f>
        <v>1000</v>
      </c>
      <c r="BP147" s="351">
        <f>'Sabo Market'!BO32</f>
        <v>700</v>
      </c>
      <c r="BQ147" s="351">
        <f>'Sabo Market'!BP32</f>
        <v>700</v>
      </c>
      <c r="BR147" s="323">
        <f>AVERAGE(BN147:BQ147)</f>
        <v>850</v>
      </c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352"/>
      <c r="DO147" s="352"/>
      <c r="DP147" s="352"/>
      <c r="DQ147" s="352"/>
      <c r="DR147" s="352"/>
      <c r="DS147" s="352"/>
      <c r="DT147" s="352"/>
      <c r="DU147" s="352"/>
      <c r="DV147" s="352"/>
      <c r="DW147" s="352"/>
      <c r="DX147" s="352"/>
      <c r="DY147" s="352"/>
      <c r="DZ147" s="352"/>
      <c r="EA147" s="352"/>
      <c r="EB147" s="352"/>
      <c r="EC147" s="352"/>
      <c r="ED147" s="352"/>
      <c r="EE147" s="352"/>
      <c r="EF147" s="352"/>
      <c r="EG147" s="352"/>
      <c r="EH147" s="352"/>
      <c r="EI147" s="352"/>
      <c r="EJ147" s="352"/>
      <c r="EK147" s="352"/>
      <c r="EL147" s="352"/>
      <c r="EM147" s="352"/>
      <c r="EN147" s="352"/>
      <c r="EO147" s="352"/>
      <c r="EP147" s="352"/>
      <c r="EQ147" s="352"/>
      <c r="ER147" s="352"/>
      <c r="ES147" s="352"/>
      <c r="ET147" s="352"/>
      <c r="EU147" s="352"/>
      <c r="EV147" s="352"/>
      <c r="EW147" s="352"/>
      <c r="EX147" s="352"/>
      <c r="EY147" s="352"/>
      <c r="EZ147" s="352"/>
      <c r="FA147" s="352"/>
      <c r="FB147" s="352"/>
      <c r="FC147" s="352"/>
      <c r="FD147" s="352"/>
      <c r="FE147" s="352"/>
      <c r="FF147" s="352"/>
      <c r="FG147" s="352"/>
      <c r="FH147" s="352"/>
      <c r="FI147" s="352"/>
      <c r="FJ147" s="352"/>
      <c r="FK147" s="352"/>
      <c r="FL147" s="352"/>
      <c r="FM147" s="352"/>
      <c r="FN147" s="352"/>
      <c r="FO147" s="352"/>
      <c r="FP147" s="352"/>
      <c r="FQ147" s="352"/>
      <c r="FR147" s="352"/>
      <c r="FS147" s="352"/>
      <c r="FT147" s="352"/>
      <c r="FU147" s="352"/>
      <c r="FV147" s="352"/>
      <c r="FW147" s="352"/>
      <c r="FX147" s="352"/>
      <c r="FY147" s="352"/>
      <c r="FZ147" s="352"/>
      <c r="GA147" s="352"/>
      <c r="GB147" s="352"/>
      <c r="GC147" s="352"/>
      <c r="GD147" s="352"/>
      <c r="GE147" s="352"/>
      <c r="GF147" s="352"/>
      <c r="GG147" s="352"/>
      <c r="GH147" s="352"/>
      <c r="GI147" s="352"/>
      <c r="GJ147" s="352"/>
      <c r="GK147" s="352"/>
      <c r="GL147" s="352"/>
      <c r="GM147" s="352"/>
      <c r="GN147" s="352"/>
      <c r="GO147" s="352"/>
      <c r="GP147" s="352"/>
      <c r="GQ147" s="352"/>
      <c r="GR147" s="352"/>
      <c r="GS147" s="352"/>
      <c r="GT147" s="352"/>
      <c r="GU147" s="352"/>
      <c r="GV147" s="352"/>
      <c r="GW147" s="352"/>
      <c r="GX147" s="352"/>
      <c r="GY147" s="352"/>
      <c r="GZ147" s="352"/>
      <c r="HA147" s="352"/>
      <c r="HB147" s="352"/>
      <c r="HC147" s="352"/>
      <c r="HD147" s="352"/>
      <c r="HE147" s="352"/>
      <c r="HF147" s="352"/>
      <c r="HG147" s="352"/>
      <c r="HH147" s="352"/>
      <c r="HI147" s="352"/>
      <c r="HJ147" s="352"/>
      <c r="HK147" s="352"/>
      <c r="HL147" s="352"/>
      <c r="HM147" s="352"/>
      <c r="HN147" s="352"/>
      <c r="HO147" s="352"/>
      <c r="HP147" s="352"/>
      <c r="HQ147" s="352"/>
      <c r="HR147" s="352"/>
      <c r="HS147" s="352"/>
      <c r="HT147" s="352"/>
      <c r="HU147" s="352"/>
      <c r="HV147" s="352"/>
      <c r="HW147" s="352"/>
      <c r="HX147" s="352"/>
      <c r="HY147" s="352"/>
      <c r="HZ147" s="352"/>
      <c r="IA147" s="352"/>
      <c r="IB147" s="352"/>
      <c r="IC147" s="352"/>
      <c r="ID147" s="352"/>
      <c r="IE147" s="352"/>
      <c r="IF147" s="352"/>
      <c r="IG147" s="352"/>
      <c r="IH147" s="352"/>
      <c r="II147" s="352"/>
      <c r="IJ147" s="352"/>
      <c r="IK147" s="352"/>
      <c r="IL147" s="352"/>
      <c r="IM147" s="352"/>
      <c r="IN147" s="352"/>
      <c r="IO147" s="352"/>
      <c r="IP147" s="352"/>
      <c r="IQ147" s="352"/>
      <c r="IR147" s="352"/>
      <c r="IS147" s="352"/>
      <c r="IT147" s="352"/>
      <c r="IU147" s="352"/>
      <c r="IV147" s="352"/>
      <c r="IW147" s="352"/>
      <c r="IX147" s="352"/>
      <c r="IY147" s="352"/>
      <c r="IZ147" s="352"/>
      <c r="JA147" s="352"/>
      <c r="JB147" s="352"/>
      <c r="JC147" s="352"/>
      <c r="JD147" s="352"/>
      <c r="JE147" s="352"/>
      <c r="JF147" s="352"/>
      <c r="JG147" s="352"/>
      <c r="JH147" s="352"/>
      <c r="JI147" s="352"/>
      <c r="JJ147" s="352"/>
      <c r="JK147" s="352"/>
      <c r="JL147" s="352"/>
      <c r="JM147" s="352"/>
      <c r="JN147" s="352"/>
      <c r="JO147" s="352"/>
      <c r="JP147" s="352"/>
      <c r="JQ147" s="352"/>
      <c r="JR147" s="352"/>
      <c r="JS147" s="352"/>
      <c r="JT147" s="352"/>
      <c r="JU147" s="352"/>
      <c r="JV147" s="352"/>
      <c r="JW147" s="352"/>
      <c r="JX147" s="352"/>
      <c r="JY147" s="352"/>
      <c r="JZ147" s="352"/>
      <c r="KA147" s="352"/>
      <c r="KB147" s="352"/>
      <c r="KC147" s="352"/>
      <c r="KD147" s="352"/>
      <c r="KE147" s="352"/>
      <c r="KF147" s="352"/>
      <c r="KG147" s="352"/>
      <c r="KH147" s="352"/>
      <c r="KI147" s="352"/>
      <c r="KJ147" s="352"/>
      <c r="KK147" s="352"/>
      <c r="KL147" s="352"/>
      <c r="KM147" s="352"/>
      <c r="KN147" s="352"/>
      <c r="KO147" s="352"/>
      <c r="KP147" s="352"/>
      <c r="KQ147" s="352"/>
      <c r="KR147" s="352"/>
      <c r="KS147" s="352"/>
      <c r="KT147" s="352"/>
      <c r="KU147" s="352"/>
      <c r="KV147" s="352"/>
      <c r="KW147" s="352"/>
      <c r="KX147" s="352"/>
      <c r="KY147" s="352"/>
      <c r="KZ147" s="352"/>
      <c r="LA147" s="352"/>
      <c r="LB147" s="352"/>
      <c r="LC147" s="352"/>
      <c r="LD147" s="352"/>
      <c r="LE147" s="352"/>
      <c r="LF147" s="352"/>
      <c r="LG147" s="352"/>
      <c r="LH147" s="352"/>
      <c r="LI147" s="352"/>
      <c r="LJ147" s="352"/>
      <c r="LK147" s="352"/>
      <c r="LL147" s="352"/>
      <c r="LM147" s="352"/>
      <c r="LN147" s="352"/>
      <c r="LO147" s="352"/>
      <c r="LP147" s="352"/>
      <c r="LQ147" s="352"/>
      <c r="LR147" s="352"/>
      <c r="LS147" s="352"/>
      <c r="LT147" s="352"/>
      <c r="LU147" s="352"/>
      <c r="LV147" s="352"/>
      <c r="LW147" s="352"/>
      <c r="LX147" s="356"/>
    </row>
    <row r="148" spans="1:336" s="43" customFormat="1" ht="27.5" customHeight="1" thickBot="1" x14ac:dyDescent="0.5">
      <c r="A148" s="97"/>
      <c r="B148" s="244"/>
      <c r="C148" s="245"/>
      <c r="D148" s="407" t="s">
        <v>49</v>
      </c>
      <c r="E148" s="408"/>
      <c r="F148" s="408"/>
      <c r="G148" s="408"/>
      <c r="H148" s="409"/>
      <c r="I148" s="407" t="s">
        <v>50</v>
      </c>
      <c r="J148" s="408"/>
      <c r="K148" s="408"/>
      <c r="L148" s="408"/>
      <c r="M148" s="408"/>
      <c r="N148" s="410"/>
      <c r="O148" s="404" t="s">
        <v>51</v>
      </c>
      <c r="P148" s="405"/>
      <c r="Q148" s="405"/>
      <c r="R148" s="405"/>
      <c r="S148" s="406"/>
      <c r="T148" s="404" t="s">
        <v>52</v>
      </c>
      <c r="U148" s="405"/>
      <c r="V148" s="405"/>
      <c r="W148" s="406"/>
      <c r="X148" s="404" t="s">
        <v>53</v>
      </c>
      <c r="Y148" s="405"/>
      <c r="Z148" s="405"/>
      <c r="AA148" s="405"/>
      <c r="AB148" s="406"/>
      <c r="AC148" s="404" t="s">
        <v>54</v>
      </c>
      <c r="AD148" s="405"/>
      <c r="AE148" s="405"/>
      <c r="AF148" s="405"/>
      <c r="AG148" s="406"/>
      <c r="AH148" s="404" t="s">
        <v>197</v>
      </c>
      <c r="AI148" s="405"/>
      <c r="AJ148" s="405"/>
      <c r="AK148" s="405"/>
      <c r="AL148" s="406"/>
      <c r="AM148" s="404" t="s">
        <v>254</v>
      </c>
      <c r="AN148" s="405"/>
      <c r="AO148" s="405"/>
      <c r="AP148" s="405"/>
      <c r="AQ148" s="406"/>
      <c r="AR148" s="404" t="s">
        <v>296</v>
      </c>
      <c r="AS148" s="405"/>
      <c r="AT148" s="405"/>
      <c r="AU148" s="405"/>
      <c r="AV148" s="405"/>
      <c r="AW148" s="406"/>
      <c r="AX148" s="404" t="s">
        <v>346</v>
      </c>
      <c r="AY148" s="405"/>
      <c r="AZ148" s="405"/>
      <c r="BA148" s="405"/>
      <c r="BB148" s="406"/>
      <c r="BC148" s="404" t="s">
        <v>406</v>
      </c>
      <c r="BD148" s="405"/>
      <c r="BE148" s="405"/>
      <c r="BF148" s="405"/>
      <c r="BG148" s="405"/>
      <c r="BH148" s="406"/>
      <c r="BI148" s="404" t="s">
        <v>468</v>
      </c>
      <c r="BJ148" s="405"/>
      <c r="BK148" s="405"/>
      <c r="BL148" s="405"/>
      <c r="BM148" s="406"/>
      <c r="BN148" s="404" t="s">
        <v>524</v>
      </c>
      <c r="BO148" s="405"/>
      <c r="BP148" s="405"/>
      <c r="BQ148" s="405"/>
      <c r="BR148" s="406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353"/>
      <c r="DO148" s="353"/>
      <c r="DP148" s="353"/>
      <c r="DQ148" s="353"/>
      <c r="DR148" s="353"/>
      <c r="DS148" s="353"/>
      <c r="DT148" s="353"/>
      <c r="DU148" s="353"/>
      <c r="DV148" s="353"/>
      <c r="DW148" s="353"/>
      <c r="DX148" s="353"/>
      <c r="DY148" s="353"/>
      <c r="DZ148" s="353"/>
      <c r="EA148" s="353"/>
      <c r="EB148" s="353"/>
      <c r="EC148" s="353"/>
      <c r="ED148" s="353"/>
      <c r="EE148" s="353"/>
      <c r="EF148" s="353"/>
      <c r="EG148" s="353"/>
      <c r="EH148" s="353"/>
      <c r="EI148" s="353"/>
      <c r="EJ148" s="353"/>
      <c r="EK148" s="353"/>
      <c r="EL148" s="353"/>
      <c r="EM148" s="353"/>
      <c r="EN148" s="353"/>
      <c r="EO148" s="353"/>
      <c r="EP148" s="353"/>
      <c r="EQ148" s="353"/>
      <c r="ER148" s="353"/>
      <c r="ES148" s="353"/>
      <c r="ET148" s="353"/>
      <c r="EU148" s="353"/>
      <c r="EV148" s="353"/>
      <c r="EW148" s="353"/>
      <c r="EX148" s="353"/>
      <c r="EY148" s="353"/>
      <c r="EZ148" s="353"/>
      <c r="FA148" s="353"/>
      <c r="FB148" s="353"/>
      <c r="FC148" s="353"/>
      <c r="FD148" s="353"/>
      <c r="FE148" s="353"/>
      <c r="FF148" s="353"/>
      <c r="FG148" s="353"/>
      <c r="FH148" s="353"/>
      <c r="FI148" s="353"/>
      <c r="FJ148" s="353"/>
      <c r="FK148" s="353"/>
      <c r="FL148" s="353"/>
      <c r="FM148" s="353"/>
      <c r="FN148" s="353"/>
      <c r="FO148" s="353"/>
      <c r="FP148" s="353"/>
      <c r="FQ148" s="353"/>
      <c r="FR148" s="353"/>
      <c r="FS148" s="353"/>
      <c r="FT148" s="353"/>
      <c r="FU148" s="353"/>
      <c r="FV148" s="353"/>
      <c r="FW148" s="353"/>
      <c r="FX148" s="353"/>
      <c r="FY148" s="353"/>
      <c r="FZ148" s="353"/>
      <c r="GA148" s="353"/>
      <c r="GB148" s="353"/>
      <c r="GC148" s="353"/>
      <c r="GD148" s="353"/>
      <c r="GE148" s="353"/>
      <c r="GF148" s="353"/>
      <c r="GG148" s="353"/>
      <c r="GH148" s="353"/>
      <c r="GI148" s="353"/>
      <c r="GJ148" s="353"/>
      <c r="GK148" s="353"/>
      <c r="GL148" s="353"/>
      <c r="GM148" s="353"/>
      <c r="GN148" s="353"/>
      <c r="GO148" s="353"/>
      <c r="GP148" s="353"/>
      <c r="GQ148" s="353"/>
      <c r="GR148" s="353"/>
      <c r="GS148" s="353"/>
      <c r="GT148" s="353"/>
      <c r="GU148" s="353"/>
      <c r="GV148" s="353"/>
      <c r="GW148" s="353"/>
      <c r="GX148" s="353"/>
      <c r="GY148" s="353"/>
      <c r="GZ148" s="353"/>
      <c r="HA148" s="353"/>
      <c r="HB148" s="353"/>
      <c r="HC148" s="353"/>
      <c r="HD148" s="353"/>
      <c r="HE148" s="353"/>
      <c r="HF148" s="353"/>
      <c r="HG148" s="353"/>
      <c r="HH148" s="353"/>
      <c r="HI148" s="353"/>
      <c r="HJ148" s="353"/>
      <c r="HK148" s="353"/>
      <c r="HL148" s="353"/>
      <c r="HM148" s="353"/>
      <c r="HN148" s="353"/>
      <c r="HO148" s="353"/>
      <c r="HP148" s="353"/>
      <c r="HQ148" s="353"/>
      <c r="HR148" s="353"/>
      <c r="HS148" s="353"/>
      <c r="HT148" s="353"/>
      <c r="HU148" s="353"/>
      <c r="HV148" s="353"/>
      <c r="HW148" s="353"/>
      <c r="HX148" s="353"/>
      <c r="HY148" s="353"/>
      <c r="HZ148" s="353"/>
      <c r="IA148" s="353"/>
      <c r="IB148" s="353"/>
      <c r="IC148" s="353"/>
      <c r="ID148" s="353"/>
      <c r="IE148" s="353"/>
      <c r="IF148" s="353"/>
      <c r="IG148" s="353"/>
      <c r="IH148" s="353"/>
      <c r="II148" s="353"/>
      <c r="IJ148" s="353"/>
      <c r="IK148" s="353"/>
      <c r="IL148" s="353"/>
      <c r="IM148" s="353"/>
      <c r="IN148" s="353"/>
      <c r="IO148" s="353"/>
      <c r="IP148" s="353"/>
      <c r="IQ148" s="353"/>
      <c r="IR148" s="353"/>
      <c r="IS148" s="353"/>
      <c r="IT148" s="353"/>
      <c r="IU148" s="353"/>
      <c r="IV148" s="353"/>
      <c r="IW148" s="353"/>
      <c r="IX148" s="353"/>
      <c r="IY148" s="353"/>
      <c r="IZ148" s="353"/>
      <c r="JA148" s="353"/>
      <c r="JB148" s="353"/>
      <c r="JC148" s="353"/>
      <c r="JD148" s="353"/>
      <c r="JE148" s="353"/>
      <c r="JF148" s="353"/>
      <c r="JG148" s="353"/>
      <c r="JH148" s="353"/>
      <c r="JI148" s="353"/>
      <c r="JJ148" s="353"/>
      <c r="JK148" s="353"/>
      <c r="JL148" s="353"/>
      <c r="JM148" s="353"/>
      <c r="JN148" s="353"/>
      <c r="JO148" s="353"/>
      <c r="JP148" s="353"/>
      <c r="JQ148" s="353"/>
      <c r="JR148" s="353"/>
      <c r="JS148" s="353"/>
      <c r="JT148" s="353"/>
      <c r="JU148" s="353"/>
      <c r="JV148" s="353"/>
      <c r="JW148" s="353"/>
      <c r="JX148" s="353"/>
      <c r="JY148" s="353"/>
      <c r="JZ148" s="353"/>
      <c r="KA148" s="353"/>
      <c r="KB148" s="353"/>
      <c r="KC148" s="353"/>
      <c r="KD148" s="353"/>
      <c r="KE148" s="353"/>
      <c r="KF148" s="353"/>
      <c r="KG148" s="353"/>
      <c r="KH148" s="353"/>
      <c r="KI148" s="353"/>
      <c r="KJ148" s="353"/>
      <c r="KK148" s="353"/>
      <c r="KL148" s="353"/>
      <c r="KM148" s="353"/>
      <c r="KN148" s="353"/>
      <c r="KO148" s="353"/>
      <c r="KP148" s="353"/>
      <c r="KQ148" s="353"/>
      <c r="KR148" s="353"/>
      <c r="KS148" s="353"/>
      <c r="KT148" s="353"/>
      <c r="KU148" s="353"/>
      <c r="KV148" s="353"/>
      <c r="KW148" s="353"/>
      <c r="KX148" s="353"/>
      <c r="KY148" s="353"/>
      <c r="KZ148" s="353"/>
      <c r="LA148" s="353"/>
      <c r="LB148" s="353"/>
      <c r="LC148" s="353"/>
      <c r="LD148" s="353"/>
      <c r="LE148" s="353"/>
      <c r="LF148" s="353"/>
      <c r="LG148" s="353"/>
      <c r="LH148" s="353"/>
      <c r="LI148" s="353"/>
      <c r="LJ148" s="353"/>
      <c r="LK148" s="353"/>
      <c r="LL148" s="353"/>
      <c r="LM148" s="353"/>
      <c r="LN148" s="353"/>
      <c r="LO148" s="353"/>
      <c r="LP148" s="353"/>
      <c r="LQ148" s="353"/>
      <c r="LR148" s="353"/>
      <c r="LS148" s="353"/>
      <c r="LT148" s="353"/>
      <c r="LU148" s="353"/>
      <c r="LV148" s="353"/>
      <c r="LW148" s="353"/>
    </row>
    <row r="149" spans="1:336" s="114" customFormat="1" ht="28" customHeight="1" x14ac:dyDescent="0.35">
      <c r="A149" s="104" t="s">
        <v>55</v>
      </c>
      <c r="B149" s="104" t="s">
        <v>6</v>
      </c>
      <c r="C149" s="92" t="s">
        <v>95</v>
      </c>
      <c r="D149" s="105" t="s">
        <v>38</v>
      </c>
      <c r="E149" s="106" t="s">
        <v>8</v>
      </c>
      <c r="F149" s="106" t="s">
        <v>9</v>
      </c>
      <c r="G149" s="106" t="s">
        <v>10</v>
      </c>
      <c r="H149" s="107" t="s">
        <v>31</v>
      </c>
      <c r="I149" s="105" t="s">
        <v>7</v>
      </c>
      <c r="J149" s="106" t="s">
        <v>8</v>
      </c>
      <c r="K149" s="106" t="s">
        <v>9</v>
      </c>
      <c r="L149" s="106" t="s">
        <v>10</v>
      </c>
      <c r="M149" s="106" t="s">
        <v>29</v>
      </c>
      <c r="N149" s="108" t="s">
        <v>32</v>
      </c>
      <c r="O149" s="112" t="s">
        <v>7</v>
      </c>
      <c r="P149" s="110" t="s">
        <v>8</v>
      </c>
      <c r="Q149" s="110" t="s">
        <v>9</v>
      </c>
      <c r="R149" s="110" t="s">
        <v>10</v>
      </c>
      <c r="S149" s="111" t="s">
        <v>33</v>
      </c>
      <c r="T149" s="112" t="s">
        <v>7</v>
      </c>
      <c r="U149" s="110" t="s">
        <v>8</v>
      </c>
      <c r="V149" s="110" t="s">
        <v>9</v>
      </c>
      <c r="W149" s="111" t="s">
        <v>34</v>
      </c>
      <c r="X149" s="112" t="s">
        <v>7</v>
      </c>
      <c r="Y149" s="110" t="s">
        <v>8</v>
      </c>
      <c r="Z149" s="110" t="s">
        <v>9</v>
      </c>
      <c r="AA149" s="110" t="s">
        <v>10</v>
      </c>
      <c r="AB149" s="111" t="s">
        <v>35</v>
      </c>
      <c r="AC149" s="113" t="s">
        <v>7</v>
      </c>
      <c r="AD149" s="110" t="s">
        <v>8</v>
      </c>
      <c r="AE149" s="110" t="s">
        <v>9</v>
      </c>
      <c r="AF149" s="110" t="s">
        <v>10</v>
      </c>
      <c r="AG149" s="111" t="s">
        <v>37</v>
      </c>
      <c r="AH149" s="113" t="s">
        <v>7</v>
      </c>
      <c r="AI149" s="110" t="s">
        <v>8</v>
      </c>
      <c r="AJ149" s="110" t="s">
        <v>9</v>
      </c>
      <c r="AK149" s="110" t="s">
        <v>10</v>
      </c>
      <c r="AL149" s="162" t="s">
        <v>353</v>
      </c>
      <c r="AM149" s="113" t="s">
        <v>7</v>
      </c>
      <c r="AN149" s="110" t="s">
        <v>8</v>
      </c>
      <c r="AO149" s="110" t="s">
        <v>9</v>
      </c>
      <c r="AP149" s="110" t="s">
        <v>10</v>
      </c>
      <c r="AQ149" s="322" t="s">
        <v>272</v>
      </c>
      <c r="AR149" s="113" t="s">
        <v>7</v>
      </c>
      <c r="AS149" s="110" t="s">
        <v>8</v>
      </c>
      <c r="AT149" s="110" t="s">
        <v>9</v>
      </c>
      <c r="AU149" s="110" t="s">
        <v>10</v>
      </c>
      <c r="AV149" s="110" t="s">
        <v>29</v>
      </c>
      <c r="AW149" s="322" t="s">
        <v>352</v>
      </c>
      <c r="AX149" s="113" t="s">
        <v>7</v>
      </c>
      <c r="AY149" s="110" t="s">
        <v>8</v>
      </c>
      <c r="AZ149" s="110" t="s">
        <v>9</v>
      </c>
      <c r="BA149" s="110" t="s">
        <v>10</v>
      </c>
      <c r="BB149" s="174" t="s">
        <v>351</v>
      </c>
      <c r="BC149" s="113" t="s">
        <v>7</v>
      </c>
      <c r="BD149" s="110" t="s">
        <v>8</v>
      </c>
      <c r="BE149" s="110" t="s">
        <v>9</v>
      </c>
      <c r="BF149" s="110" t="s">
        <v>10</v>
      </c>
      <c r="BG149" s="110" t="s">
        <v>29</v>
      </c>
      <c r="BH149" s="322" t="s">
        <v>407</v>
      </c>
      <c r="BI149" s="113" t="s">
        <v>7</v>
      </c>
      <c r="BJ149" s="110" t="s">
        <v>8</v>
      </c>
      <c r="BK149" s="110" t="s">
        <v>9</v>
      </c>
      <c r="BL149" s="110" t="s">
        <v>10</v>
      </c>
      <c r="BM149" s="322" t="s">
        <v>469</v>
      </c>
      <c r="BN149" s="113" t="s">
        <v>7</v>
      </c>
      <c r="BO149" s="110" t="s">
        <v>8</v>
      </c>
      <c r="BP149" s="110" t="s">
        <v>9</v>
      </c>
      <c r="BQ149" s="110" t="s">
        <v>10</v>
      </c>
      <c r="BR149" s="322" t="s">
        <v>469</v>
      </c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358"/>
      <c r="DO149" s="358"/>
      <c r="DP149" s="358"/>
      <c r="DQ149" s="358"/>
      <c r="DR149" s="358"/>
      <c r="DS149" s="358"/>
      <c r="DT149" s="358"/>
      <c r="DU149" s="358"/>
      <c r="DV149" s="358"/>
      <c r="DW149" s="358"/>
      <c r="DX149" s="358"/>
      <c r="DY149" s="358"/>
      <c r="DZ149" s="358"/>
      <c r="EA149" s="358"/>
      <c r="EB149" s="358"/>
      <c r="EC149" s="358"/>
      <c r="ED149" s="358"/>
      <c r="EE149" s="358"/>
      <c r="EF149" s="358"/>
      <c r="EG149" s="358"/>
      <c r="EH149" s="358"/>
      <c r="EI149" s="358"/>
      <c r="EJ149" s="358"/>
      <c r="EK149" s="358"/>
      <c r="EL149" s="358"/>
      <c r="EM149" s="358"/>
      <c r="EN149" s="358"/>
      <c r="EO149" s="358"/>
      <c r="EP149" s="358"/>
      <c r="EQ149" s="358"/>
      <c r="ER149" s="358"/>
      <c r="ES149" s="358"/>
      <c r="ET149" s="358"/>
      <c r="EU149" s="358"/>
      <c r="EV149" s="358"/>
      <c r="EW149" s="358"/>
      <c r="EX149" s="358"/>
      <c r="EY149" s="358"/>
      <c r="EZ149" s="358"/>
      <c r="FA149" s="358"/>
      <c r="FB149" s="358"/>
      <c r="FC149" s="358"/>
      <c r="FD149" s="358"/>
      <c r="FE149" s="358"/>
      <c r="FF149" s="358"/>
      <c r="FG149" s="358"/>
      <c r="FH149" s="358"/>
      <c r="FI149" s="358"/>
      <c r="FJ149" s="358"/>
      <c r="FK149" s="358"/>
      <c r="FL149" s="358"/>
      <c r="FM149" s="358"/>
      <c r="FN149" s="358"/>
      <c r="FO149" s="358"/>
      <c r="FP149" s="358"/>
      <c r="FQ149" s="358"/>
      <c r="FR149" s="358"/>
      <c r="FS149" s="358"/>
      <c r="FT149" s="358"/>
      <c r="FU149" s="358"/>
      <c r="FV149" s="358"/>
      <c r="FW149" s="358"/>
      <c r="FX149" s="358"/>
      <c r="FY149" s="358"/>
      <c r="FZ149" s="358"/>
      <c r="GA149" s="358"/>
      <c r="GB149" s="358"/>
      <c r="GC149" s="358"/>
      <c r="GD149" s="358"/>
      <c r="GE149" s="358"/>
      <c r="GF149" s="358"/>
      <c r="GG149" s="358"/>
      <c r="GH149" s="358"/>
      <c r="GI149" s="358"/>
      <c r="GJ149" s="358"/>
      <c r="GK149" s="358"/>
      <c r="GL149" s="358"/>
      <c r="GM149" s="358"/>
      <c r="GN149" s="358"/>
      <c r="GO149" s="358"/>
      <c r="GP149" s="358"/>
      <c r="GQ149" s="358"/>
      <c r="GR149" s="358"/>
      <c r="GS149" s="358"/>
      <c r="GT149" s="358"/>
      <c r="GU149" s="358"/>
      <c r="GV149" s="358"/>
      <c r="GW149" s="358"/>
      <c r="GX149" s="358"/>
      <c r="GY149" s="358"/>
      <c r="GZ149" s="358"/>
      <c r="HA149" s="358"/>
      <c r="HB149" s="358"/>
      <c r="HC149" s="358"/>
      <c r="HD149" s="358"/>
      <c r="HE149" s="358"/>
      <c r="HF149" s="358"/>
      <c r="HG149" s="358"/>
      <c r="HH149" s="358"/>
      <c r="HI149" s="358"/>
      <c r="HJ149" s="358"/>
      <c r="HK149" s="358"/>
      <c r="HL149" s="358"/>
      <c r="HM149" s="358"/>
      <c r="HN149" s="358"/>
      <c r="HO149" s="358"/>
      <c r="HP149" s="358"/>
      <c r="HQ149" s="358"/>
      <c r="HR149" s="358"/>
      <c r="HS149" s="358"/>
      <c r="HT149" s="358"/>
      <c r="HU149" s="358"/>
      <c r="HV149" s="358"/>
      <c r="HW149" s="358"/>
      <c r="HX149" s="358"/>
      <c r="HY149" s="358"/>
      <c r="HZ149" s="358"/>
      <c r="IA149" s="358"/>
      <c r="IB149" s="358"/>
      <c r="IC149" s="358"/>
      <c r="ID149" s="358"/>
      <c r="IE149" s="358"/>
      <c r="IF149" s="358"/>
      <c r="IG149" s="358"/>
      <c r="IH149" s="358"/>
      <c r="II149" s="358"/>
      <c r="IJ149" s="358"/>
      <c r="IK149" s="358"/>
      <c r="IL149" s="358"/>
      <c r="IM149" s="358"/>
      <c r="IN149" s="358"/>
      <c r="IO149" s="358"/>
      <c r="IP149" s="358"/>
      <c r="IQ149" s="358"/>
      <c r="IR149" s="358"/>
      <c r="IS149" s="358"/>
      <c r="IT149" s="358"/>
      <c r="IU149" s="358"/>
      <c r="IV149" s="358"/>
      <c r="IW149" s="358"/>
      <c r="IX149" s="358"/>
      <c r="IY149" s="358"/>
      <c r="IZ149" s="358"/>
      <c r="JA149" s="358"/>
      <c r="JB149" s="358"/>
      <c r="JC149" s="358"/>
      <c r="JD149" s="358"/>
      <c r="JE149" s="358"/>
      <c r="JF149" s="358"/>
      <c r="JG149" s="358"/>
      <c r="JH149" s="358"/>
      <c r="JI149" s="358"/>
      <c r="JJ149" s="358"/>
      <c r="JK149" s="358"/>
      <c r="JL149" s="358"/>
      <c r="JM149" s="358"/>
      <c r="JN149" s="358"/>
      <c r="JO149" s="358"/>
      <c r="JP149" s="358"/>
      <c r="JQ149" s="358"/>
      <c r="JR149" s="358"/>
      <c r="JS149" s="358"/>
      <c r="JT149" s="358"/>
      <c r="JU149" s="358"/>
      <c r="JV149" s="358"/>
      <c r="JW149" s="358"/>
      <c r="JX149" s="358"/>
      <c r="JY149" s="358"/>
      <c r="JZ149" s="358"/>
      <c r="KA149" s="358"/>
      <c r="KB149" s="358"/>
      <c r="KC149" s="358"/>
      <c r="KD149" s="358"/>
      <c r="KE149" s="358"/>
      <c r="KF149" s="358"/>
      <c r="KG149" s="358"/>
      <c r="KH149" s="358"/>
      <c r="KI149" s="358"/>
      <c r="KJ149" s="358"/>
      <c r="KK149" s="358"/>
      <c r="KL149" s="358"/>
      <c r="KM149" s="358"/>
      <c r="KN149" s="358"/>
      <c r="KO149" s="358"/>
      <c r="KP149" s="358"/>
      <c r="KQ149" s="358"/>
      <c r="KR149" s="358"/>
      <c r="KS149" s="358"/>
      <c r="KT149" s="358"/>
      <c r="KU149" s="358"/>
      <c r="KV149" s="358"/>
      <c r="KW149" s="358"/>
      <c r="KX149" s="358"/>
      <c r="KY149" s="358"/>
      <c r="KZ149" s="358"/>
      <c r="LA149" s="358"/>
      <c r="LB149" s="358"/>
      <c r="LC149" s="358"/>
      <c r="LD149" s="358"/>
      <c r="LE149" s="358"/>
      <c r="LF149" s="358"/>
      <c r="LG149" s="358"/>
      <c r="LH149" s="358"/>
      <c r="LI149" s="358"/>
      <c r="LJ149" s="358"/>
      <c r="LK149" s="358"/>
      <c r="LL149" s="358"/>
      <c r="LM149" s="358"/>
      <c r="LN149" s="358"/>
      <c r="LO149" s="358"/>
      <c r="LP149" s="358"/>
      <c r="LQ149" s="358"/>
      <c r="LR149" s="358"/>
      <c r="LS149" s="358"/>
      <c r="LT149" s="358"/>
      <c r="LU149" s="358"/>
      <c r="LV149" s="358"/>
      <c r="LW149" s="358"/>
    </row>
    <row r="150" spans="1:336" s="44" customFormat="1" x14ac:dyDescent="0.35">
      <c r="A150" s="118">
        <v>1</v>
      </c>
      <c r="B150" s="88" t="s">
        <v>82</v>
      </c>
      <c r="C150" s="88" t="s">
        <v>81</v>
      </c>
      <c r="D150" s="121"/>
      <c r="E150" s="128"/>
      <c r="F150" s="128"/>
      <c r="G150" s="128"/>
      <c r="H150" s="129"/>
      <c r="I150" s="121"/>
      <c r="J150" s="128"/>
      <c r="K150" s="128"/>
      <c r="L150" s="128"/>
      <c r="M150" s="128"/>
      <c r="N150" s="130"/>
      <c r="O150" s="121"/>
      <c r="P150" s="128"/>
      <c r="Q150" s="128"/>
      <c r="R150" s="128"/>
      <c r="S150" s="129"/>
      <c r="T150" s="121"/>
      <c r="U150" s="128"/>
      <c r="V150" s="128"/>
      <c r="W150" s="129"/>
      <c r="X150" s="121"/>
      <c r="Y150" s="128"/>
      <c r="Z150" s="128"/>
      <c r="AA150" s="128"/>
      <c r="AB150" s="128"/>
      <c r="AC150" s="127">
        <v>77000</v>
      </c>
      <c r="AD150" s="128">
        <f>'Iddo Oyingbo Market'!AC6</f>
        <v>87000</v>
      </c>
      <c r="AE150" s="128">
        <f>'Iddo Oyingbo Market'!AD6</f>
        <v>76000</v>
      </c>
      <c r="AF150" s="128">
        <f>'Iddo Oyingbo Market'!AE6</f>
        <v>78000</v>
      </c>
      <c r="AG150" s="129">
        <f>AVERAGE(AC150:AF150)</f>
        <v>79500</v>
      </c>
      <c r="AH150" s="127">
        <f>'Iddo Oyingbo Market'!AG6</f>
        <v>74000</v>
      </c>
      <c r="AI150" s="127">
        <f>'Iddo Oyingbo Market'!AH6</f>
        <v>74000</v>
      </c>
      <c r="AJ150" s="127">
        <f>'Iddo Oyingbo Market'!AI6</f>
        <v>72000</v>
      </c>
      <c r="AK150" s="127">
        <f>'Iddo Oyingbo Market'!AJ6</f>
        <v>70000</v>
      </c>
      <c r="AL150" s="129">
        <f t="shared" ref="AL150:AL161" si="82">AVERAGE(AH150:AK150)</f>
        <v>72500</v>
      </c>
      <c r="AM150" s="152">
        <f>'Iddo Oyingbo Market'!AL6</f>
        <v>85000</v>
      </c>
      <c r="AN150" s="152">
        <f>'Iddo Oyingbo Market'!AM6</f>
        <v>85000</v>
      </c>
      <c r="AO150" s="152">
        <f>'Iddo Oyingbo Market'!AN6</f>
        <v>82000</v>
      </c>
      <c r="AP150" s="152">
        <f>'Iddo Oyingbo Market'!AO6</f>
        <v>82000</v>
      </c>
      <c r="AQ150" s="323">
        <f>AVERAGE(AM150:AP150)</f>
        <v>83500</v>
      </c>
      <c r="AR150" s="152">
        <f>'Iddo Oyingbo Market'!AQ6</f>
        <v>82000</v>
      </c>
      <c r="AS150" s="152">
        <f>'Iddo Oyingbo Market'!AR6</f>
        <v>70000</v>
      </c>
      <c r="AT150" s="152">
        <f>'Iddo Oyingbo Market'!AS6</f>
        <v>70000</v>
      </c>
      <c r="AU150" s="152">
        <f>'Iddo Oyingbo Market'!AT6</f>
        <v>70000</v>
      </c>
      <c r="AV150" s="152">
        <f>'Iddo Oyingbo Market'!AU6</f>
        <v>70000</v>
      </c>
      <c r="AW150" s="323">
        <f>AVERAGE(AR150:AV150)</f>
        <v>72400</v>
      </c>
      <c r="AX150" s="152">
        <f>'Iddo Oyingbo Market'!AW6</f>
        <v>68000</v>
      </c>
      <c r="AY150" s="152">
        <f>'Iddo Oyingbo Market'!AX6</f>
        <v>60000</v>
      </c>
      <c r="AZ150" s="152">
        <f>'Iddo Oyingbo Market'!AY6</f>
        <v>60000</v>
      </c>
      <c r="BA150" s="152">
        <f>'Iddo Oyingbo Market'!AZ6</f>
        <v>60000</v>
      </c>
      <c r="BB150" s="323">
        <f t="shared" ref="BB150:BB176" si="83">AVERAGE(AX150:BA150)</f>
        <v>62000</v>
      </c>
      <c r="BC150" s="152">
        <f>'Iddo Oyingbo Market'!BB6</f>
        <v>60000</v>
      </c>
      <c r="BD150" s="351">
        <f>'Iddo Oyingbo Market'!BC6</f>
        <v>65000</v>
      </c>
      <c r="BE150" s="351">
        <f>'Iddo Oyingbo Market'!BD6</f>
        <v>70000</v>
      </c>
      <c r="BF150" s="351">
        <f>'Iddo Oyingbo Market'!BE6</f>
        <v>75000</v>
      </c>
      <c r="BG150" s="351">
        <f>'Iddo Oyingbo Market'!BF6</f>
        <v>75000</v>
      </c>
      <c r="BH150" s="323">
        <f t="shared" ref="BH150:BH176" si="84">AVERAGE(BC150:BG150)</f>
        <v>69000</v>
      </c>
      <c r="BI150" s="351">
        <f>'Iddo Oyingbo Market'!BH6</f>
        <v>75000</v>
      </c>
      <c r="BJ150" s="351">
        <f>'Iddo Oyingbo Market'!BI6</f>
        <v>75000</v>
      </c>
      <c r="BK150" s="351">
        <f>'Iddo Oyingbo Market'!BJ6</f>
        <v>70000</v>
      </c>
      <c r="BL150" s="351">
        <f>'Iddo Oyingbo Market'!BK6</f>
        <v>70000</v>
      </c>
      <c r="BM150" s="323">
        <f t="shared" ref="BM150:BM176" si="85">AVERAGE(BI150:BL150)</f>
        <v>72500</v>
      </c>
      <c r="BN150" s="351">
        <f>'Iddo Oyingbo Market'!BM6</f>
        <v>70000</v>
      </c>
      <c r="BO150" s="351">
        <f>'Iddo Oyingbo Market'!BN6</f>
        <v>67000</v>
      </c>
      <c r="BP150" s="351">
        <f>'Iddo Oyingbo Market'!BO6</f>
        <v>65000</v>
      </c>
      <c r="BQ150" s="351">
        <f>'Iddo Oyingbo Market'!BP6</f>
        <v>65000</v>
      </c>
      <c r="BR150" s="323">
        <f t="shared" ref="BR150:BR176" si="86">AVERAGE(BN150:BQ150)</f>
        <v>66750</v>
      </c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352"/>
      <c r="DO150" s="352"/>
      <c r="DP150" s="352"/>
      <c r="DQ150" s="352"/>
      <c r="DR150" s="352"/>
      <c r="DS150" s="352"/>
      <c r="DT150" s="352"/>
      <c r="DU150" s="352"/>
      <c r="DV150" s="352"/>
      <c r="DW150" s="352"/>
      <c r="DX150" s="352"/>
      <c r="DY150" s="352"/>
      <c r="DZ150" s="352"/>
      <c r="EA150" s="352"/>
      <c r="EB150" s="352"/>
      <c r="EC150" s="352"/>
      <c r="ED150" s="352"/>
      <c r="EE150" s="352"/>
      <c r="EF150" s="352"/>
      <c r="EG150" s="352"/>
      <c r="EH150" s="352"/>
      <c r="EI150" s="352"/>
      <c r="EJ150" s="352"/>
      <c r="EK150" s="352"/>
      <c r="EL150" s="352"/>
      <c r="EM150" s="352"/>
      <c r="EN150" s="352"/>
      <c r="EO150" s="352"/>
      <c r="EP150" s="352"/>
      <c r="EQ150" s="352"/>
      <c r="ER150" s="352"/>
      <c r="ES150" s="352"/>
      <c r="ET150" s="352"/>
      <c r="EU150" s="352"/>
      <c r="EV150" s="352"/>
      <c r="EW150" s="352"/>
      <c r="EX150" s="352"/>
      <c r="EY150" s="352"/>
      <c r="EZ150" s="352"/>
      <c r="FA150" s="352"/>
      <c r="FB150" s="352"/>
      <c r="FC150" s="352"/>
      <c r="FD150" s="352"/>
      <c r="FE150" s="352"/>
      <c r="FF150" s="352"/>
      <c r="FG150" s="352"/>
      <c r="FH150" s="352"/>
      <c r="FI150" s="352"/>
      <c r="FJ150" s="352"/>
      <c r="FK150" s="352"/>
      <c r="FL150" s="352"/>
      <c r="FM150" s="352"/>
      <c r="FN150" s="352"/>
      <c r="FO150" s="352"/>
      <c r="FP150" s="352"/>
      <c r="FQ150" s="352"/>
      <c r="FR150" s="352"/>
      <c r="FS150" s="352"/>
      <c r="FT150" s="352"/>
      <c r="FU150" s="352"/>
      <c r="FV150" s="352"/>
      <c r="FW150" s="352"/>
      <c r="FX150" s="352"/>
      <c r="FY150" s="352"/>
      <c r="FZ150" s="352"/>
      <c r="GA150" s="352"/>
      <c r="GB150" s="352"/>
      <c r="GC150" s="352"/>
      <c r="GD150" s="352"/>
      <c r="GE150" s="352"/>
      <c r="GF150" s="352"/>
      <c r="GG150" s="352"/>
      <c r="GH150" s="352"/>
      <c r="GI150" s="352"/>
      <c r="GJ150" s="352"/>
      <c r="GK150" s="352"/>
      <c r="GL150" s="352"/>
      <c r="GM150" s="352"/>
      <c r="GN150" s="352"/>
      <c r="GO150" s="352"/>
      <c r="GP150" s="352"/>
      <c r="GQ150" s="352"/>
      <c r="GR150" s="352"/>
      <c r="GS150" s="352"/>
      <c r="GT150" s="352"/>
      <c r="GU150" s="352"/>
      <c r="GV150" s="352"/>
      <c r="GW150" s="352"/>
      <c r="GX150" s="352"/>
      <c r="GY150" s="352"/>
      <c r="GZ150" s="352"/>
      <c r="HA150" s="352"/>
      <c r="HB150" s="352"/>
      <c r="HC150" s="352"/>
      <c r="HD150" s="352"/>
      <c r="HE150" s="352"/>
      <c r="HF150" s="352"/>
      <c r="HG150" s="352"/>
      <c r="HH150" s="352"/>
      <c r="HI150" s="352"/>
      <c r="HJ150" s="352"/>
      <c r="HK150" s="352"/>
      <c r="HL150" s="352"/>
      <c r="HM150" s="352"/>
      <c r="HN150" s="352"/>
      <c r="HO150" s="352"/>
      <c r="HP150" s="352"/>
      <c r="HQ150" s="352"/>
      <c r="HR150" s="352"/>
      <c r="HS150" s="352"/>
      <c r="HT150" s="352"/>
      <c r="HU150" s="352"/>
      <c r="HV150" s="352"/>
      <c r="HW150" s="352"/>
      <c r="HX150" s="352"/>
      <c r="HY150" s="352"/>
      <c r="HZ150" s="352"/>
      <c r="IA150" s="352"/>
      <c r="IB150" s="352"/>
      <c r="IC150" s="352"/>
      <c r="ID150" s="352"/>
      <c r="IE150" s="352"/>
      <c r="IF150" s="352"/>
      <c r="IG150" s="352"/>
      <c r="IH150" s="352"/>
      <c r="II150" s="352"/>
      <c r="IJ150" s="352"/>
      <c r="IK150" s="352"/>
      <c r="IL150" s="352"/>
      <c r="IM150" s="352"/>
      <c r="IN150" s="352"/>
      <c r="IO150" s="352"/>
      <c r="IP150" s="352"/>
      <c r="IQ150" s="352"/>
      <c r="IR150" s="352"/>
      <c r="IS150" s="352"/>
      <c r="IT150" s="352"/>
      <c r="IU150" s="352"/>
      <c r="IV150" s="352"/>
      <c r="IW150" s="352"/>
      <c r="IX150" s="352"/>
      <c r="IY150" s="352"/>
      <c r="IZ150" s="352"/>
      <c r="JA150" s="352"/>
      <c r="JB150" s="352"/>
      <c r="JC150" s="352"/>
      <c r="JD150" s="352"/>
      <c r="JE150" s="352"/>
      <c r="JF150" s="352"/>
      <c r="JG150" s="352"/>
      <c r="JH150" s="352"/>
      <c r="JI150" s="352"/>
      <c r="JJ150" s="352"/>
      <c r="JK150" s="352"/>
      <c r="JL150" s="352"/>
      <c r="JM150" s="352"/>
      <c r="JN150" s="352"/>
      <c r="JO150" s="352"/>
      <c r="JP150" s="352"/>
      <c r="JQ150" s="352"/>
      <c r="JR150" s="352"/>
      <c r="JS150" s="352"/>
      <c r="JT150" s="352"/>
      <c r="JU150" s="352"/>
      <c r="JV150" s="352"/>
      <c r="JW150" s="352"/>
      <c r="JX150" s="352"/>
      <c r="JY150" s="352"/>
      <c r="JZ150" s="352"/>
      <c r="KA150" s="352"/>
      <c r="KB150" s="352"/>
      <c r="KC150" s="352"/>
      <c r="KD150" s="352"/>
      <c r="KE150" s="352"/>
      <c r="KF150" s="352"/>
      <c r="KG150" s="352"/>
      <c r="KH150" s="352"/>
      <c r="KI150" s="352"/>
      <c r="KJ150" s="352"/>
      <c r="KK150" s="352"/>
      <c r="KL150" s="352"/>
      <c r="KM150" s="352"/>
      <c r="KN150" s="352"/>
      <c r="KO150" s="352"/>
      <c r="KP150" s="352"/>
      <c r="KQ150" s="352"/>
      <c r="KR150" s="352"/>
      <c r="KS150" s="352"/>
      <c r="KT150" s="352"/>
      <c r="KU150" s="352"/>
      <c r="KV150" s="352"/>
      <c r="KW150" s="352"/>
      <c r="KX150" s="352"/>
      <c r="KY150" s="352"/>
      <c r="KZ150" s="352"/>
      <c r="LA150" s="352"/>
      <c r="LB150" s="352"/>
      <c r="LC150" s="352"/>
      <c r="LD150" s="352"/>
      <c r="LE150" s="352"/>
      <c r="LF150" s="352"/>
      <c r="LG150" s="352"/>
      <c r="LH150" s="352"/>
      <c r="LI150" s="352"/>
      <c r="LJ150" s="352"/>
      <c r="LK150" s="352"/>
      <c r="LL150" s="352"/>
      <c r="LM150" s="352"/>
      <c r="LN150" s="352"/>
      <c r="LO150" s="352"/>
      <c r="LP150" s="352"/>
      <c r="LQ150" s="352"/>
      <c r="LR150" s="352"/>
      <c r="LS150" s="352"/>
      <c r="LT150" s="352"/>
      <c r="LU150" s="352"/>
      <c r="LV150" s="352"/>
      <c r="LW150" s="352"/>
      <c r="LX150" s="356"/>
    </row>
    <row r="151" spans="1:336" s="44" customFormat="1" x14ac:dyDescent="0.35">
      <c r="A151" s="118">
        <v>2</v>
      </c>
      <c r="B151" s="88" t="s">
        <v>105</v>
      </c>
      <c r="C151" s="88" t="s">
        <v>81</v>
      </c>
      <c r="D151" s="121"/>
      <c r="E151" s="128"/>
      <c r="F151" s="128"/>
      <c r="G151" s="128"/>
      <c r="H151" s="129"/>
      <c r="I151" s="121"/>
      <c r="J151" s="128"/>
      <c r="K151" s="128"/>
      <c r="L151" s="128"/>
      <c r="M151" s="128"/>
      <c r="N151" s="130"/>
      <c r="O151" s="121"/>
      <c r="P151" s="128"/>
      <c r="Q151" s="128"/>
      <c r="R151" s="128"/>
      <c r="S151" s="129"/>
      <c r="T151" s="121"/>
      <c r="U151" s="128"/>
      <c r="V151" s="128"/>
      <c r="W151" s="129"/>
      <c r="X151" s="121"/>
      <c r="Y151" s="128"/>
      <c r="Z151" s="128"/>
      <c r="AA151" s="128"/>
      <c r="AB151" s="128"/>
      <c r="AC151" s="127">
        <v>92000</v>
      </c>
      <c r="AD151" s="128">
        <f>'Iddo Oyingbo Market'!AC7</f>
        <v>90000</v>
      </c>
      <c r="AE151" s="128">
        <f>'Iddo Oyingbo Market'!AD7</f>
        <v>89000</v>
      </c>
      <c r="AF151" s="128">
        <f>'Iddo Oyingbo Market'!AE7</f>
        <v>88000</v>
      </c>
      <c r="AG151" s="129">
        <f>AVERAGE(AC151:AF151)</f>
        <v>89750</v>
      </c>
      <c r="AH151" s="127">
        <f>'Iddo Oyingbo Market'!AG7</f>
        <v>88000</v>
      </c>
      <c r="AI151" s="127">
        <f>'Iddo Oyingbo Market'!AH7</f>
        <v>88000</v>
      </c>
      <c r="AJ151" s="127">
        <f>'Iddo Oyingbo Market'!AI7</f>
        <v>85000</v>
      </c>
      <c r="AK151" s="127">
        <f>'Iddo Oyingbo Market'!AJ7</f>
        <v>84000</v>
      </c>
      <c r="AL151" s="129">
        <f t="shared" si="82"/>
        <v>86250</v>
      </c>
      <c r="AM151" s="152">
        <f>'Iddo Oyingbo Market'!AL7</f>
        <v>84000</v>
      </c>
      <c r="AN151" s="152">
        <f>'Iddo Oyingbo Market'!AM7</f>
        <v>84000</v>
      </c>
      <c r="AO151" s="152">
        <f>'Iddo Oyingbo Market'!AN7</f>
        <v>82000</v>
      </c>
      <c r="AP151" s="152">
        <f>'Iddo Oyingbo Market'!AO7</f>
        <v>82000</v>
      </c>
      <c r="AQ151" s="323">
        <f t="shared" ref="AQ151:AQ176" si="87">AVERAGE(AM151:AP151)</f>
        <v>83000</v>
      </c>
      <c r="AR151" s="152">
        <f>'Iddo Oyingbo Market'!AQ7</f>
        <v>82000</v>
      </c>
      <c r="AS151" s="152">
        <f>'Iddo Oyingbo Market'!AR7</f>
        <v>82000</v>
      </c>
      <c r="AT151" s="152">
        <f>'Iddo Oyingbo Market'!AS7</f>
        <v>82000</v>
      </c>
      <c r="AU151" s="152">
        <f>'Iddo Oyingbo Market'!AT7</f>
        <v>82000</v>
      </c>
      <c r="AV151" s="152">
        <f>'Iddo Oyingbo Market'!AU7</f>
        <v>80000</v>
      </c>
      <c r="AW151" s="323">
        <f t="shared" ref="AW151:AW176" si="88">AVERAGE(AR151:AV151)</f>
        <v>81600</v>
      </c>
      <c r="AX151" s="152">
        <f>'Iddo Oyingbo Market'!AW7</f>
        <v>78000</v>
      </c>
      <c r="AY151" s="152">
        <f>'Iddo Oyingbo Market'!AX7</f>
        <v>78000</v>
      </c>
      <c r="AZ151" s="152">
        <f>'Iddo Oyingbo Market'!AY7</f>
        <v>78000</v>
      </c>
      <c r="BA151" s="152">
        <f>'Iddo Oyingbo Market'!AZ7</f>
        <v>78000</v>
      </c>
      <c r="BB151" s="323">
        <f t="shared" si="83"/>
        <v>78000</v>
      </c>
      <c r="BC151" s="351">
        <f>'Iddo Oyingbo Market'!BB7</f>
        <v>78000</v>
      </c>
      <c r="BD151" s="351">
        <f>'Iddo Oyingbo Market'!BC7</f>
        <v>82000</v>
      </c>
      <c r="BE151" s="351">
        <f>'Iddo Oyingbo Market'!BD7</f>
        <v>82000</v>
      </c>
      <c r="BF151" s="351">
        <f>'Iddo Oyingbo Market'!BE7</f>
        <v>80000</v>
      </c>
      <c r="BG151" s="351">
        <f>'Iddo Oyingbo Market'!BF7</f>
        <v>80000</v>
      </c>
      <c r="BH151" s="323">
        <f t="shared" si="84"/>
        <v>80400</v>
      </c>
      <c r="BI151" s="351">
        <f>'Iddo Oyingbo Market'!BH7</f>
        <v>80000</v>
      </c>
      <c r="BJ151" s="351">
        <f>'Iddo Oyingbo Market'!BI7</f>
        <v>80000</v>
      </c>
      <c r="BK151" s="351">
        <f>'Iddo Oyingbo Market'!BJ7</f>
        <v>81000</v>
      </c>
      <c r="BL151" s="351">
        <f>'Iddo Oyingbo Market'!BK7</f>
        <v>82000</v>
      </c>
      <c r="BM151" s="323">
        <f t="shared" si="85"/>
        <v>80750</v>
      </c>
      <c r="BN151" s="351">
        <f>'Iddo Oyingbo Market'!BM7</f>
        <v>82000</v>
      </c>
      <c r="BO151" s="351">
        <f>'Iddo Oyingbo Market'!BN7</f>
        <v>78000</v>
      </c>
      <c r="BP151" s="351">
        <f>'Iddo Oyingbo Market'!BO7</f>
        <v>75000</v>
      </c>
      <c r="BQ151" s="351">
        <f>'Iddo Oyingbo Market'!BP7</f>
        <v>75000</v>
      </c>
      <c r="BR151" s="323">
        <f t="shared" si="86"/>
        <v>77500</v>
      </c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352"/>
      <c r="DO151" s="352"/>
      <c r="DP151" s="352"/>
      <c r="DQ151" s="352"/>
      <c r="DR151" s="352"/>
      <c r="DS151" s="352"/>
      <c r="DT151" s="352"/>
      <c r="DU151" s="352"/>
      <c r="DV151" s="352"/>
      <c r="DW151" s="352"/>
      <c r="DX151" s="352"/>
      <c r="DY151" s="352"/>
      <c r="DZ151" s="352"/>
      <c r="EA151" s="352"/>
      <c r="EB151" s="352"/>
      <c r="EC151" s="352"/>
      <c r="ED151" s="352"/>
      <c r="EE151" s="352"/>
      <c r="EF151" s="352"/>
      <c r="EG151" s="352"/>
      <c r="EH151" s="352"/>
      <c r="EI151" s="352"/>
      <c r="EJ151" s="352"/>
      <c r="EK151" s="352"/>
      <c r="EL151" s="352"/>
      <c r="EM151" s="352"/>
      <c r="EN151" s="352"/>
      <c r="EO151" s="352"/>
      <c r="EP151" s="352"/>
      <c r="EQ151" s="352"/>
      <c r="ER151" s="352"/>
      <c r="ES151" s="352"/>
      <c r="ET151" s="352"/>
      <c r="EU151" s="352"/>
      <c r="EV151" s="352"/>
      <c r="EW151" s="352"/>
      <c r="EX151" s="352"/>
      <c r="EY151" s="352"/>
      <c r="EZ151" s="352"/>
      <c r="FA151" s="352"/>
      <c r="FB151" s="352"/>
      <c r="FC151" s="352"/>
      <c r="FD151" s="352"/>
      <c r="FE151" s="352"/>
      <c r="FF151" s="352"/>
      <c r="FG151" s="352"/>
      <c r="FH151" s="352"/>
      <c r="FI151" s="352"/>
      <c r="FJ151" s="352"/>
      <c r="FK151" s="352"/>
      <c r="FL151" s="352"/>
      <c r="FM151" s="352"/>
      <c r="FN151" s="352"/>
      <c r="FO151" s="352"/>
      <c r="FP151" s="352"/>
      <c r="FQ151" s="352"/>
      <c r="FR151" s="352"/>
      <c r="FS151" s="352"/>
      <c r="FT151" s="352"/>
      <c r="FU151" s="352"/>
      <c r="FV151" s="352"/>
      <c r="FW151" s="352"/>
      <c r="FX151" s="352"/>
      <c r="FY151" s="352"/>
      <c r="FZ151" s="352"/>
      <c r="GA151" s="352"/>
      <c r="GB151" s="352"/>
      <c r="GC151" s="352"/>
      <c r="GD151" s="352"/>
      <c r="GE151" s="352"/>
      <c r="GF151" s="352"/>
      <c r="GG151" s="352"/>
      <c r="GH151" s="352"/>
      <c r="GI151" s="352"/>
      <c r="GJ151" s="352"/>
      <c r="GK151" s="352"/>
      <c r="GL151" s="352"/>
      <c r="GM151" s="352"/>
      <c r="GN151" s="352"/>
      <c r="GO151" s="352"/>
      <c r="GP151" s="352"/>
      <c r="GQ151" s="352"/>
      <c r="GR151" s="352"/>
      <c r="GS151" s="352"/>
      <c r="GT151" s="352"/>
      <c r="GU151" s="352"/>
      <c r="GV151" s="352"/>
      <c r="GW151" s="352"/>
      <c r="GX151" s="352"/>
      <c r="GY151" s="352"/>
      <c r="GZ151" s="352"/>
      <c r="HA151" s="352"/>
      <c r="HB151" s="352"/>
      <c r="HC151" s="352"/>
      <c r="HD151" s="352"/>
      <c r="HE151" s="352"/>
      <c r="HF151" s="352"/>
      <c r="HG151" s="352"/>
      <c r="HH151" s="352"/>
      <c r="HI151" s="352"/>
      <c r="HJ151" s="352"/>
      <c r="HK151" s="352"/>
      <c r="HL151" s="352"/>
      <c r="HM151" s="352"/>
      <c r="HN151" s="352"/>
      <c r="HO151" s="352"/>
      <c r="HP151" s="352"/>
      <c r="HQ151" s="352"/>
      <c r="HR151" s="352"/>
      <c r="HS151" s="352"/>
      <c r="HT151" s="352"/>
      <c r="HU151" s="352"/>
      <c r="HV151" s="352"/>
      <c r="HW151" s="352"/>
      <c r="HX151" s="352"/>
      <c r="HY151" s="352"/>
      <c r="HZ151" s="352"/>
      <c r="IA151" s="352"/>
      <c r="IB151" s="352"/>
      <c r="IC151" s="352"/>
      <c r="ID151" s="352"/>
      <c r="IE151" s="352"/>
      <c r="IF151" s="352"/>
      <c r="IG151" s="352"/>
      <c r="IH151" s="352"/>
      <c r="II151" s="352"/>
      <c r="IJ151" s="352"/>
      <c r="IK151" s="352"/>
      <c r="IL151" s="352"/>
      <c r="IM151" s="352"/>
      <c r="IN151" s="352"/>
      <c r="IO151" s="352"/>
      <c r="IP151" s="352"/>
      <c r="IQ151" s="352"/>
      <c r="IR151" s="352"/>
      <c r="IS151" s="352"/>
      <c r="IT151" s="352"/>
      <c r="IU151" s="352"/>
      <c r="IV151" s="352"/>
      <c r="IW151" s="352"/>
      <c r="IX151" s="352"/>
      <c r="IY151" s="352"/>
      <c r="IZ151" s="352"/>
      <c r="JA151" s="352"/>
      <c r="JB151" s="352"/>
      <c r="JC151" s="352"/>
      <c r="JD151" s="352"/>
      <c r="JE151" s="352"/>
      <c r="JF151" s="352"/>
      <c r="JG151" s="352"/>
      <c r="JH151" s="352"/>
      <c r="JI151" s="352"/>
      <c r="JJ151" s="352"/>
      <c r="JK151" s="352"/>
      <c r="JL151" s="352"/>
      <c r="JM151" s="352"/>
      <c r="JN151" s="352"/>
      <c r="JO151" s="352"/>
      <c r="JP151" s="352"/>
      <c r="JQ151" s="352"/>
      <c r="JR151" s="352"/>
      <c r="JS151" s="352"/>
      <c r="JT151" s="352"/>
      <c r="JU151" s="352"/>
      <c r="JV151" s="352"/>
      <c r="JW151" s="352"/>
      <c r="JX151" s="352"/>
      <c r="JY151" s="352"/>
      <c r="JZ151" s="352"/>
      <c r="KA151" s="352"/>
      <c r="KB151" s="352"/>
      <c r="KC151" s="352"/>
      <c r="KD151" s="352"/>
      <c r="KE151" s="352"/>
      <c r="KF151" s="352"/>
      <c r="KG151" s="352"/>
      <c r="KH151" s="352"/>
      <c r="KI151" s="352"/>
      <c r="KJ151" s="352"/>
      <c r="KK151" s="352"/>
      <c r="KL151" s="352"/>
      <c r="KM151" s="352"/>
      <c r="KN151" s="352"/>
      <c r="KO151" s="352"/>
      <c r="KP151" s="352"/>
      <c r="KQ151" s="352"/>
      <c r="KR151" s="352"/>
      <c r="KS151" s="352"/>
      <c r="KT151" s="352"/>
      <c r="KU151" s="352"/>
      <c r="KV151" s="352"/>
      <c r="KW151" s="352"/>
      <c r="KX151" s="352"/>
      <c r="KY151" s="352"/>
      <c r="KZ151" s="352"/>
      <c r="LA151" s="352"/>
      <c r="LB151" s="352"/>
      <c r="LC151" s="352"/>
      <c r="LD151" s="352"/>
      <c r="LE151" s="352"/>
      <c r="LF151" s="352"/>
      <c r="LG151" s="352"/>
      <c r="LH151" s="352"/>
      <c r="LI151" s="352"/>
      <c r="LJ151" s="352"/>
      <c r="LK151" s="352"/>
      <c r="LL151" s="352"/>
      <c r="LM151" s="352"/>
      <c r="LN151" s="352"/>
      <c r="LO151" s="352"/>
      <c r="LP151" s="352"/>
      <c r="LQ151" s="352"/>
      <c r="LR151" s="352"/>
      <c r="LS151" s="352"/>
      <c r="LT151" s="352"/>
      <c r="LU151" s="352"/>
      <c r="LV151" s="352"/>
      <c r="LW151" s="352"/>
      <c r="LX151" s="356"/>
    </row>
    <row r="152" spans="1:336" s="44" customFormat="1" x14ac:dyDescent="0.35">
      <c r="A152" s="118">
        <v>3</v>
      </c>
      <c r="B152" s="88" t="s">
        <v>106</v>
      </c>
      <c r="C152" s="153" t="s">
        <v>81</v>
      </c>
      <c r="D152" s="121"/>
      <c r="E152" s="128"/>
      <c r="F152" s="128"/>
      <c r="G152" s="128"/>
      <c r="H152" s="129"/>
      <c r="I152" s="121"/>
      <c r="J152" s="128"/>
      <c r="K152" s="128"/>
      <c r="L152" s="128"/>
      <c r="M152" s="128"/>
      <c r="N152" s="130"/>
      <c r="O152" s="121"/>
      <c r="P152" s="128"/>
      <c r="Q152" s="128"/>
      <c r="R152" s="128"/>
      <c r="S152" s="129"/>
      <c r="T152" s="121"/>
      <c r="U152" s="128"/>
      <c r="V152" s="128"/>
      <c r="W152" s="129"/>
      <c r="X152" s="121"/>
      <c r="Y152" s="128"/>
      <c r="Z152" s="128"/>
      <c r="AA152" s="128"/>
      <c r="AB152" s="128"/>
      <c r="AC152" s="127"/>
      <c r="AD152" s="128"/>
      <c r="AE152" s="128">
        <f>'Iddo Oyingbo Market'!AD8</f>
        <v>73000</v>
      </c>
      <c r="AF152" s="128">
        <f>'Iddo Oyingbo Market'!AE8</f>
        <v>70000</v>
      </c>
      <c r="AG152" s="129">
        <f>AVERAGE(AC152:AF152)</f>
        <v>71500</v>
      </c>
      <c r="AH152" s="127">
        <f>'Iddo Oyingbo Market'!AG8</f>
        <v>70000</v>
      </c>
      <c r="AI152" s="127">
        <f>'Iddo Oyingbo Market'!AH8</f>
        <v>70000</v>
      </c>
      <c r="AJ152" s="127">
        <f>'Iddo Oyingbo Market'!AI8</f>
        <v>70000</v>
      </c>
      <c r="AK152" s="127">
        <f>'Iddo Oyingbo Market'!AJ8</f>
        <v>70000</v>
      </c>
      <c r="AL152" s="129">
        <f t="shared" si="82"/>
        <v>70000</v>
      </c>
      <c r="AM152" s="152">
        <f>'Iddo Oyingbo Market'!AL8</f>
        <v>70000</v>
      </c>
      <c r="AN152" s="152">
        <f>'Iddo Oyingbo Market'!AM8</f>
        <v>70000</v>
      </c>
      <c r="AO152" s="152">
        <f>'Iddo Oyingbo Market'!AN8</f>
        <v>68000</v>
      </c>
      <c r="AP152" s="152">
        <f>'Iddo Oyingbo Market'!AO8</f>
        <v>67000</v>
      </c>
      <c r="AQ152" s="323">
        <f t="shared" si="87"/>
        <v>68750</v>
      </c>
      <c r="AR152" s="152">
        <f>'Iddo Oyingbo Market'!AQ8</f>
        <v>67000</v>
      </c>
      <c r="AS152" s="152">
        <f>'Iddo Oyingbo Market'!AR8</f>
        <v>68000</v>
      </c>
      <c r="AT152" s="152">
        <f>'Iddo Oyingbo Market'!AS8</f>
        <v>62000</v>
      </c>
      <c r="AU152" s="152">
        <f>'Iddo Oyingbo Market'!AT8</f>
        <v>62000</v>
      </c>
      <c r="AV152" s="152">
        <f>'Iddo Oyingbo Market'!AU8</f>
        <v>60000</v>
      </c>
      <c r="AW152" s="323">
        <f t="shared" si="88"/>
        <v>63800</v>
      </c>
      <c r="AX152" s="152">
        <f>'Iddo Oyingbo Market'!AW8</f>
        <v>60000</v>
      </c>
      <c r="AY152" s="152">
        <f>'Iddo Oyingbo Market'!AX8</f>
        <v>60000</v>
      </c>
      <c r="AZ152" s="152">
        <f>'Iddo Oyingbo Market'!AY8</f>
        <v>60000</v>
      </c>
      <c r="BA152" s="152">
        <f>'Iddo Oyingbo Market'!AZ8</f>
        <v>60000</v>
      </c>
      <c r="BB152" s="323">
        <f t="shared" si="83"/>
        <v>60000</v>
      </c>
      <c r="BC152" s="351">
        <f>'Iddo Oyingbo Market'!BB8</f>
        <v>60000</v>
      </c>
      <c r="BD152" s="351">
        <f>'Iddo Oyingbo Market'!BC8</f>
        <v>65000</v>
      </c>
      <c r="BE152" s="351">
        <f>'Iddo Oyingbo Market'!BD8</f>
        <v>72000</v>
      </c>
      <c r="BF152" s="351">
        <f>'Iddo Oyingbo Market'!BE8</f>
        <v>72000</v>
      </c>
      <c r="BG152" s="351">
        <f>'Iddo Oyingbo Market'!BF8</f>
        <v>72000</v>
      </c>
      <c r="BH152" s="323">
        <f t="shared" si="84"/>
        <v>68200</v>
      </c>
      <c r="BI152" s="351">
        <f>'Iddo Oyingbo Market'!BH8</f>
        <v>75000</v>
      </c>
      <c r="BJ152" s="351">
        <f>'Iddo Oyingbo Market'!BI8</f>
        <v>75000</v>
      </c>
      <c r="BK152" s="351">
        <f>'Iddo Oyingbo Market'!BJ8</f>
        <v>65000</v>
      </c>
      <c r="BL152" s="351">
        <f>'Iddo Oyingbo Market'!BK8</f>
        <v>65000</v>
      </c>
      <c r="BM152" s="323">
        <f t="shared" si="85"/>
        <v>70000</v>
      </c>
      <c r="BN152" s="351">
        <f>'Iddo Oyingbo Market'!BM8</f>
        <v>65000</v>
      </c>
      <c r="BO152" s="351">
        <f>'Iddo Oyingbo Market'!BN8</f>
        <v>65000</v>
      </c>
      <c r="BP152" s="351">
        <f>'Iddo Oyingbo Market'!BO8</f>
        <v>60000</v>
      </c>
      <c r="BQ152" s="351">
        <f>'Iddo Oyingbo Market'!BP8</f>
        <v>59000</v>
      </c>
      <c r="BR152" s="323">
        <f t="shared" si="86"/>
        <v>62250</v>
      </c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352"/>
      <c r="DO152" s="352"/>
      <c r="DP152" s="352"/>
      <c r="DQ152" s="352"/>
      <c r="DR152" s="352"/>
      <c r="DS152" s="352"/>
      <c r="DT152" s="352"/>
      <c r="DU152" s="352"/>
      <c r="DV152" s="352"/>
      <c r="DW152" s="352"/>
      <c r="DX152" s="352"/>
      <c r="DY152" s="352"/>
      <c r="DZ152" s="352"/>
      <c r="EA152" s="352"/>
      <c r="EB152" s="352"/>
      <c r="EC152" s="352"/>
      <c r="ED152" s="352"/>
      <c r="EE152" s="352"/>
      <c r="EF152" s="352"/>
      <c r="EG152" s="352"/>
      <c r="EH152" s="352"/>
      <c r="EI152" s="352"/>
      <c r="EJ152" s="352"/>
      <c r="EK152" s="352"/>
      <c r="EL152" s="352"/>
      <c r="EM152" s="352"/>
      <c r="EN152" s="352"/>
      <c r="EO152" s="352"/>
      <c r="EP152" s="352"/>
      <c r="EQ152" s="352"/>
      <c r="ER152" s="352"/>
      <c r="ES152" s="352"/>
      <c r="ET152" s="352"/>
      <c r="EU152" s="352"/>
      <c r="EV152" s="352"/>
      <c r="EW152" s="352"/>
      <c r="EX152" s="352"/>
      <c r="EY152" s="352"/>
      <c r="EZ152" s="352"/>
      <c r="FA152" s="352"/>
      <c r="FB152" s="352"/>
      <c r="FC152" s="352"/>
      <c r="FD152" s="352"/>
      <c r="FE152" s="352"/>
      <c r="FF152" s="352"/>
      <c r="FG152" s="352"/>
      <c r="FH152" s="352"/>
      <c r="FI152" s="352"/>
      <c r="FJ152" s="352"/>
      <c r="FK152" s="352"/>
      <c r="FL152" s="352"/>
      <c r="FM152" s="352"/>
      <c r="FN152" s="352"/>
      <c r="FO152" s="352"/>
      <c r="FP152" s="352"/>
      <c r="FQ152" s="352"/>
      <c r="FR152" s="352"/>
      <c r="FS152" s="352"/>
      <c r="FT152" s="352"/>
      <c r="FU152" s="352"/>
      <c r="FV152" s="352"/>
      <c r="FW152" s="352"/>
      <c r="FX152" s="352"/>
      <c r="FY152" s="352"/>
      <c r="FZ152" s="352"/>
      <c r="GA152" s="352"/>
      <c r="GB152" s="352"/>
      <c r="GC152" s="352"/>
      <c r="GD152" s="352"/>
      <c r="GE152" s="352"/>
      <c r="GF152" s="352"/>
      <c r="GG152" s="352"/>
      <c r="GH152" s="352"/>
      <c r="GI152" s="352"/>
      <c r="GJ152" s="352"/>
      <c r="GK152" s="352"/>
      <c r="GL152" s="352"/>
      <c r="GM152" s="352"/>
      <c r="GN152" s="352"/>
      <c r="GO152" s="352"/>
      <c r="GP152" s="352"/>
      <c r="GQ152" s="352"/>
      <c r="GR152" s="352"/>
      <c r="GS152" s="352"/>
      <c r="GT152" s="352"/>
      <c r="GU152" s="352"/>
      <c r="GV152" s="352"/>
      <c r="GW152" s="352"/>
      <c r="GX152" s="352"/>
      <c r="GY152" s="352"/>
      <c r="GZ152" s="352"/>
      <c r="HA152" s="352"/>
      <c r="HB152" s="352"/>
      <c r="HC152" s="352"/>
      <c r="HD152" s="352"/>
      <c r="HE152" s="352"/>
      <c r="HF152" s="352"/>
      <c r="HG152" s="352"/>
      <c r="HH152" s="352"/>
      <c r="HI152" s="352"/>
      <c r="HJ152" s="352"/>
      <c r="HK152" s="352"/>
      <c r="HL152" s="352"/>
      <c r="HM152" s="352"/>
      <c r="HN152" s="352"/>
      <c r="HO152" s="352"/>
      <c r="HP152" s="352"/>
      <c r="HQ152" s="352"/>
      <c r="HR152" s="352"/>
      <c r="HS152" s="352"/>
      <c r="HT152" s="352"/>
      <c r="HU152" s="352"/>
      <c r="HV152" s="352"/>
      <c r="HW152" s="352"/>
      <c r="HX152" s="352"/>
      <c r="HY152" s="352"/>
      <c r="HZ152" s="352"/>
      <c r="IA152" s="352"/>
      <c r="IB152" s="352"/>
      <c r="IC152" s="352"/>
      <c r="ID152" s="352"/>
      <c r="IE152" s="352"/>
      <c r="IF152" s="352"/>
      <c r="IG152" s="352"/>
      <c r="IH152" s="352"/>
      <c r="II152" s="352"/>
      <c r="IJ152" s="352"/>
      <c r="IK152" s="352"/>
      <c r="IL152" s="352"/>
      <c r="IM152" s="352"/>
      <c r="IN152" s="352"/>
      <c r="IO152" s="352"/>
      <c r="IP152" s="352"/>
      <c r="IQ152" s="352"/>
      <c r="IR152" s="352"/>
      <c r="IS152" s="352"/>
      <c r="IT152" s="352"/>
      <c r="IU152" s="352"/>
      <c r="IV152" s="352"/>
      <c r="IW152" s="352"/>
      <c r="IX152" s="352"/>
      <c r="IY152" s="352"/>
      <c r="IZ152" s="352"/>
      <c r="JA152" s="352"/>
      <c r="JB152" s="352"/>
      <c r="JC152" s="352"/>
      <c r="JD152" s="352"/>
      <c r="JE152" s="352"/>
      <c r="JF152" s="352"/>
      <c r="JG152" s="352"/>
      <c r="JH152" s="352"/>
      <c r="JI152" s="352"/>
      <c r="JJ152" s="352"/>
      <c r="JK152" s="352"/>
      <c r="JL152" s="352"/>
      <c r="JM152" s="352"/>
      <c r="JN152" s="352"/>
      <c r="JO152" s="352"/>
      <c r="JP152" s="352"/>
      <c r="JQ152" s="352"/>
      <c r="JR152" s="352"/>
      <c r="JS152" s="352"/>
      <c r="JT152" s="352"/>
      <c r="JU152" s="352"/>
      <c r="JV152" s="352"/>
      <c r="JW152" s="352"/>
      <c r="JX152" s="352"/>
      <c r="JY152" s="352"/>
      <c r="JZ152" s="352"/>
      <c r="KA152" s="352"/>
      <c r="KB152" s="352"/>
      <c r="KC152" s="352"/>
      <c r="KD152" s="352"/>
      <c r="KE152" s="352"/>
      <c r="KF152" s="352"/>
      <c r="KG152" s="352"/>
      <c r="KH152" s="352"/>
      <c r="KI152" s="352"/>
      <c r="KJ152" s="352"/>
      <c r="KK152" s="352"/>
      <c r="KL152" s="352"/>
      <c r="KM152" s="352"/>
      <c r="KN152" s="352"/>
      <c r="KO152" s="352"/>
      <c r="KP152" s="352"/>
      <c r="KQ152" s="352"/>
      <c r="KR152" s="352"/>
      <c r="KS152" s="352"/>
      <c r="KT152" s="352"/>
      <c r="KU152" s="352"/>
      <c r="KV152" s="352"/>
      <c r="KW152" s="352"/>
      <c r="KX152" s="352"/>
      <c r="KY152" s="352"/>
      <c r="KZ152" s="352"/>
      <c r="LA152" s="352"/>
      <c r="LB152" s="352"/>
      <c r="LC152" s="352"/>
      <c r="LD152" s="352"/>
      <c r="LE152" s="352"/>
      <c r="LF152" s="352"/>
      <c r="LG152" s="352"/>
      <c r="LH152" s="352"/>
      <c r="LI152" s="352"/>
      <c r="LJ152" s="352"/>
      <c r="LK152" s="352"/>
      <c r="LL152" s="352"/>
      <c r="LM152" s="352"/>
      <c r="LN152" s="352"/>
      <c r="LO152" s="352"/>
      <c r="LP152" s="352"/>
      <c r="LQ152" s="352"/>
      <c r="LR152" s="352"/>
      <c r="LS152" s="352"/>
      <c r="LT152" s="352"/>
      <c r="LU152" s="352"/>
      <c r="LV152" s="352"/>
      <c r="LW152" s="352"/>
      <c r="LX152" s="356"/>
    </row>
    <row r="153" spans="1:336" s="44" customFormat="1" x14ac:dyDescent="0.35">
      <c r="A153" s="118">
        <v>4</v>
      </c>
      <c r="B153" s="90" t="s">
        <v>82</v>
      </c>
      <c r="C153" s="90" t="s">
        <v>68</v>
      </c>
      <c r="D153" s="121">
        <v>37000</v>
      </c>
      <c r="E153" s="128">
        <v>37500</v>
      </c>
      <c r="F153" s="134">
        <v>39000</v>
      </c>
      <c r="G153" s="134">
        <v>39500</v>
      </c>
      <c r="H153" s="122">
        <f t="shared" ref="H153:H175" si="89">AVERAGE(D153:G153)</f>
        <v>38250</v>
      </c>
      <c r="I153" s="121">
        <v>36000</v>
      </c>
      <c r="J153" s="128">
        <v>36500</v>
      </c>
      <c r="K153" s="128">
        <v>38000</v>
      </c>
      <c r="L153" s="128">
        <v>38000</v>
      </c>
      <c r="M153" s="128">
        <v>39200</v>
      </c>
      <c r="N153" s="130"/>
      <c r="O153" s="121">
        <v>39500</v>
      </c>
      <c r="P153" s="128">
        <v>39500</v>
      </c>
      <c r="Q153" s="128">
        <v>38500</v>
      </c>
      <c r="R153" s="128">
        <v>35000</v>
      </c>
      <c r="S153" s="129"/>
      <c r="T153" s="121">
        <v>35000</v>
      </c>
      <c r="U153" s="128">
        <v>35000</v>
      </c>
      <c r="V153" s="128">
        <v>36000</v>
      </c>
      <c r="W153" s="129">
        <v>36000</v>
      </c>
      <c r="X153" s="121">
        <v>46000</v>
      </c>
      <c r="Y153" s="128">
        <v>46000</v>
      </c>
      <c r="Z153" s="128">
        <v>45000</v>
      </c>
      <c r="AA153" s="128">
        <v>40500</v>
      </c>
      <c r="AB153" s="128">
        <f t="shared" ref="AB153:AB165" si="90">AVERAGE(X153:AA153)</f>
        <v>44375</v>
      </c>
      <c r="AC153" s="127">
        <v>40000</v>
      </c>
      <c r="AD153" s="128">
        <f>'Iddo Oyingbo Market'!AC9</f>
        <v>44000</v>
      </c>
      <c r="AE153" s="128">
        <f>'Iddo Oyingbo Market'!AD9</f>
        <v>38000</v>
      </c>
      <c r="AF153" s="128">
        <f>'Iddo Oyingbo Market'!AE9</f>
        <v>39000</v>
      </c>
      <c r="AG153" s="129">
        <f t="shared" ref="AG153:AG176" si="91">AVERAGE(AC153:AF153)</f>
        <v>40250</v>
      </c>
      <c r="AH153" s="127">
        <f>'Iddo Oyingbo Market'!AG9</f>
        <v>37000</v>
      </c>
      <c r="AI153" s="127">
        <f>'Iddo Oyingbo Market'!AH9</f>
        <v>37000</v>
      </c>
      <c r="AJ153" s="127">
        <f>'Iddo Oyingbo Market'!AI9</f>
        <v>36000</v>
      </c>
      <c r="AK153" s="127">
        <f>'Iddo Oyingbo Market'!AJ9</f>
        <v>35500</v>
      </c>
      <c r="AL153" s="129">
        <f t="shared" si="82"/>
        <v>36375</v>
      </c>
      <c r="AM153" s="152">
        <f>'Iddo Oyingbo Market'!AL9</f>
        <v>42500</v>
      </c>
      <c r="AN153" s="152">
        <f>'Iddo Oyingbo Market'!AM9</f>
        <v>42500</v>
      </c>
      <c r="AO153" s="152">
        <f>'Iddo Oyingbo Market'!AN9</f>
        <v>41000</v>
      </c>
      <c r="AP153" s="152">
        <f>'Iddo Oyingbo Market'!AO9</f>
        <v>41000</v>
      </c>
      <c r="AQ153" s="323">
        <f t="shared" si="87"/>
        <v>41750</v>
      </c>
      <c r="AR153" s="152">
        <f>'Iddo Oyingbo Market'!AQ9</f>
        <v>41000</v>
      </c>
      <c r="AS153" s="152">
        <f>'Iddo Oyingbo Market'!AR9</f>
        <v>35000</v>
      </c>
      <c r="AT153" s="152">
        <f>'Iddo Oyingbo Market'!AS9</f>
        <v>35000</v>
      </c>
      <c r="AU153" s="152">
        <f>'Iddo Oyingbo Market'!AT9</f>
        <v>35000</v>
      </c>
      <c r="AV153" s="152">
        <f>'Iddo Oyingbo Market'!AU9</f>
        <v>35000</v>
      </c>
      <c r="AW153" s="323">
        <f t="shared" si="88"/>
        <v>36200</v>
      </c>
      <c r="AX153" s="152">
        <f>'Iddo Oyingbo Market'!AW9</f>
        <v>34000</v>
      </c>
      <c r="AY153" s="152">
        <f>'Iddo Oyingbo Market'!AX9</f>
        <v>30000</v>
      </c>
      <c r="AZ153" s="152">
        <f>'Iddo Oyingbo Market'!AY9</f>
        <v>30000</v>
      </c>
      <c r="BA153" s="152">
        <f>'Iddo Oyingbo Market'!AZ9</f>
        <v>30000</v>
      </c>
      <c r="BB153" s="323">
        <f t="shared" si="83"/>
        <v>31000</v>
      </c>
      <c r="BC153" s="351">
        <f>'Iddo Oyingbo Market'!BB9</f>
        <v>30000</v>
      </c>
      <c r="BD153" s="351">
        <f>'Iddo Oyingbo Market'!BC9</f>
        <v>33000</v>
      </c>
      <c r="BE153" s="351">
        <f>'Iddo Oyingbo Market'!BD9</f>
        <v>35000</v>
      </c>
      <c r="BF153" s="351">
        <f>'Iddo Oyingbo Market'!BE9</f>
        <v>37500</v>
      </c>
      <c r="BG153" s="351">
        <f>'Iddo Oyingbo Market'!BF9</f>
        <v>37500</v>
      </c>
      <c r="BH153" s="323">
        <f t="shared" si="84"/>
        <v>34600</v>
      </c>
      <c r="BI153" s="351">
        <f>'Iddo Oyingbo Market'!BH9</f>
        <v>37500</v>
      </c>
      <c r="BJ153" s="351">
        <f>'Iddo Oyingbo Market'!BI9</f>
        <v>37500</v>
      </c>
      <c r="BK153" s="351">
        <f>'Iddo Oyingbo Market'!BJ9</f>
        <v>35000</v>
      </c>
      <c r="BL153" s="351">
        <f>'Iddo Oyingbo Market'!BK9</f>
        <v>35000</v>
      </c>
      <c r="BM153" s="323">
        <f t="shared" si="85"/>
        <v>36250</v>
      </c>
      <c r="BN153" s="351">
        <f>'Iddo Oyingbo Market'!BM9</f>
        <v>35000</v>
      </c>
      <c r="BO153" s="351">
        <f>'Iddo Oyingbo Market'!BN9</f>
        <v>33500</v>
      </c>
      <c r="BP153" s="351">
        <f>'Iddo Oyingbo Market'!BO9</f>
        <v>32500</v>
      </c>
      <c r="BQ153" s="351">
        <f>'Iddo Oyingbo Market'!BP9</f>
        <v>32500</v>
      </c>
      <c r="BR153" s="323">
        <f t="shared" si="86"/>
        <v>33375</v>
      </c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352"/>
      <c r="DO153" s="352"/>
      <c r="DP153" s="352"/>
      <c r="DQ153" s="352"/>
      <c r="DR153" s="352"/>
      <c r="DS153" s="352"/>
      <c r="DT153" s="352"/>
      <c r="DU153" s="352"/>
      <c r="DV153" s="352"/>
      <c r="DW153" s="352"/>
      <c r="DX153" s="352"/>
      <c r="DY153" s="352"/>
      <c r="DZ153" s="352"/>
      <c r="EA153" s="352"/>
      <c r="EB153" s="352"/>
      <c r="EC153" s="352"/>
      <c r="ED153" s="352"/>
      <c r="EE153" s="352"/>
      <c r="EF153" s="352"/>
      <c r="EG153" s="352"/>
      <c r="EH153" s="352"/>
      <c r="EI153" s="352"/>
      <c r="EJ153" s="352"/>
      <c r="EK153" s="352"/>
      <c r="EL153" s="352"/>
      <c r="EM153" s="352"/>
      <c r="EN153" s="352"/>
      <c r="EO153" s="352"/>
      <c r="EP153" s="352"/>
      <c r="EQ153" s="352"/>
      <c r="ER153" s="352"/>
      <c r="ES153" s="352"/>
      <c r="ET153" s="352"/>
      <c r="EU153" s="352"/>
      <c r="EV153" s="352"/>
      <c r="EW153" s="352"/>
      <c r="EX153" s="352"/>
      <c r="EY153" s="352"/>
      <c r="EZ153" s="352"/>
      <c r="FA153" s="352"/>
      <c r="FB153" s="352"/>
      <c r="FC153" s="352"/>
      <c r="FD153" s="352"/>
      <c r="FE153" s="352"/>
      <c r="FF153" s="352"/>
      <c r="FG153" s="352"/>
      <c r="FH153" s="352"/>
      <c r="FI153" s="352"/>
      <c r="FJ153" s="352"/>
      <c r="FK153" s="352"/>
      <c r="FL153" s="352"/>
      <c r="FM153" s="352"/>
      <c r="FN153" s="352"/>
      <c r="FO153" s="352"/>
      <c r="FP153" s="352"/>
      <c r="FQ153" s="352"/>
      <c r="FR153" s="352"/>
      <c r="FS153" s="352"/>
      <c r="FT153" s="352"/>
      <c r="FU153" s="352"/>
      <c r="FV153" s="352"/>
      <c r="FW153" s="352"/>
      <c r="FX153" s="352"/>
      <c r="FY153" s="352"/>
      <c r="FZ153" s="352"/>
      <c r="GA153" s="352"/>
      <c r="GB153" s="352"/>
      <c r="GC153" s="352"/>
      <c r="GD153" s="352"/>
      <c r="GE153" s="352"/>
      <c r="GF153" s="352"/>
      <c r="GG153" s="352"/>
      <c r="GH153" s="352"/>
      <c r="GI153" s="352"/>
      <c r="GJ153" s="352"/>
      <c r="GK153" s="352"/>
      <c r="GL153" s="352"/>
      <c r="GM153" s="352"/>
      <c r="GN153" s="352"/>
      <c r="GO153" s="352"/>
      <c r="GP153" s="352"/>
      <c r="GQ153" s="352"/>
      <c r="GR153" s="352"/>
      <c r="GS153" s="352"/>
      <c r="GT153" s="352"/>
      <c r="GU153" s="352"/>
      <c r="GV153" s="352"/>
      <c r="GW153" s="352"/>
      <c r="GX153" s="352"/>
      <c r="GY153" s="352"/>
      <c r="GZ153" s="352"/>
      <c r="HA153" s="352"/>
      <c r="HB153" s="352"/>
      <c r="HC153" s="352"/>
      <c r="HD153" s="352"/>
      <c r="HE153" s="352"/>
      <c r="HF153" s="352"/>
      <c r="HG153" s="352"/>
      <c r="HH153" s="352"/>
      <c r="HI153" s="352"/>
      <c r="HJ153" s="352"/>
      <c r="HK153" s="352"/>
      <c r="HL153" s="352"/>
      <c r="HM153" s="352"/>
      <c r="HN153" s="352"/>
      <c r="HO153" s="352"/>
      <c r="HP153" s="352"/>
      <c r="HQ153" s="352"/>
      <c r="HR153" s="352"/>
      <c r="HS153" s="352"/>
      <c r="HT153" s="352"/>
      <c r="HU153" s="352"/>
      <c r="HV153" s="352"/>
      <c r="HW153" s="352"/>
      <c r="HX153" s="352"/>
      <c r="HY153" s="352"/>
      <c r="HZ153" s="352"/>
      <c r="IA153" s="352"/>
      <c r="IB153" s="352"/>
      <c r="IC153" s="352"/>
      <c r="ID153" s="352"/>
      <c r="IE153" s="352"/>
      <c r="IF153" s="352"/>
      <c r="IG153" s="352"/>
      <c r="IH153" s="352"/>
      <c r="II153" s="352"/>
      <c r="IJ153" s="352"/>
      <c r="IK153" s="352"/>
      <c r="IL153" s="352"/>
      <c r="IM153" s="352"/>
      <c r="IN153" s="352"/>
      <c r="IO153" s="352"/>
      <c r="IP153" s="352"/>
      <c r="IQ153" s="352"/>
      <c r="IR153" s="352"/>
      <c r="IS153" s="352"/>
      <c r="IT153" s="352"/>
      <c r="IU153" s="352"/>
      <c r="IV153" s="352"/>
      <c r="IW153" s="352"/>
      <c r="IX153" s="352"/>
      <c r="IY153" s="352"/>
      <c r="IZ153" s="352"/>
      <c r="JA153" s="352"/>
      <c r="JB153" s="352"/>
      <c r="JC153" s="352"/>
      <c r="JD153" s="352"/>
      <c r="JE153" s="352"/>
      <c r="JF153" s="352"/>
      <c r="JG153" s="352"/>
      <c r="JH153" s="352"/>
      <c r="JI153" s="352"/>
      <c r="JJ153" s="352"/>
      <c r="JK153" s="352"/>
      <c r="JL153" s="352"/>
      <c r="JM153" s="352"/>
      <c r="JN153" s="352"/>
      <c r="JO153" s="352"/>
      <c r="JP153" s="352"/>
      <c r="JQ153" s="352"/>
      <c r="JR153" s="352"/>
      <c r="JS153" s="352"/>
      <c r="JT153" s="352"/>
      <c r="JU153" s="352"/>
      <c r="JV153" s="352"/>
      <c r="JW153" s="352"/>
      <c r="JX153" s="352"/>
      <c r="JY153" s="352"/>
      <c r="JZ153" s="352"/>
      <c r="KA153" s="352"/>
      <c r="KB153" s="352"/>
      <c r="KC153" s="352"/>
      <c r="KD153" s="352"/>
      <c r="KE153" s="352"/>
      <c r="KF153" s="352"/>
      <c r="KG153" s="352"/>
      <c r="KH153" s="352"/>
      <c r="KI153" s="352"/>
      <c r="KJ153" s="352"/>
      <c r="KK153" s="352"/>
      <c r="KL153" s="352"/>
      <c r="KM153" s="352"/>
      <c r="KN153" s="352"/>
      <c r="KO153" s="352"/>
      <c r="KP153" s="352"/>
      <c r="KQ153" s="352"/>
      <c r="KR153" s="352"/>
      <c r="KS153" s="352"/>
      <c r="KT153" s="352"/>
      <c r="KU153" s="352"/>
      <c r="KV153" s="352"/>
      <c r="KW153" s="352"/>
      <c r="KX153" s="352"/>
      <c r="KY153" s="352"/>
      <c r="KZ153" s="352"/>
      <c r="LA153" s="352"/>
      <c r="LB153" s="352"/>
      <c r="LC153" s="352"/>
      <c r="LD153" s="352"/>
      <c r="LE153" s="352"/>
      <c r="LF153" s="352"/>
      <c r="LG153" s="352"/>
      <c r="LH153" s="352"/>
      <c r="LI153" s="352"/>
      <c r="LJ153" s="352"/>
      <c r="LK153" s="352"/>
      <c r="LL153" s="352"/>
      <c r="LM153" s="352"/>
      <c r="LN153" s="352"/>
      <c r="LO153" s="352"/>
      <c r="LP153" s="352"/>
      <c r="LQ153" s="352"/>
      <c r="LR153" s="352"/>
      <c r="LS153" s="352"/>
      <c r="LT153" s="352"/>
      <c r="LU153" s="352"/>
      <c r="LV153" s="352"/>
      <c r="LW153" s="352"/>
      <c r="LX153" s="356"/>
    </row>
    <row r="154" spans="1:336" s="44" customFormat="1" x14ac:dyDescent="0.35">
      <c r="A154" s="118">
        <v>5</v>
      </c>
      <c r="B154" s="88" t="s">
        <v>105</v>
      </c>
      <c r="C154" s="88" t="s">
        <v>69</v>
      </c>
      <c r="D154" s="121">
        <v>41000</v>
      </c>
      <c r="E154" s="128">
        <v>45000</v>
      </c>
      <c r="F154" s="134">
        <v>47500</v>
      </c>
      <c r="G154" s="134">
        <v>47500</v>
      </c>
      <c r="H154" s="122">
        <f>AVERAGE(D154:G154)</f>
        <v>45250</v>
      </c>
      <c r="I154" s="121">
        <v>38500</v>
      </c>
      <c r="J154" s="134">
        <v>36200</v>
      </c>
      <c r="K154" s="128">
        <v>36500</v>
      </c>
      <c r="L154" s="128">
        <v>36000</v>
      </c>
      <c r="M154" s="128">
        <v>36500</v>
      </c>
      <c r="N154" s="130"/>
      <c r="O154" s="121">
        <v>37000</v>
      </c>
      <c r="P154" s="128">
        <v>38000</v>
      </c>
      <c r="Q154" s="128">
        <v>38000</v>
      </c>
      <c r="R154" s="128">
        <v>40000</v>
      </c>
      <c r="S154" s="129"/>
      <c r="T154" s="121">
        <v>40000</v>
      </c>
      <c r="U154" s="128">
        <v>40000</v>
      </c>
      <c r="V154" s="128">
        <v>53000</v>
      </c>
      <c r="W154" s="129">
        <v>45000</v>
      </c>
      <c r="X154" s="121">
        <v>46000</v>
      </c>
      <c r="Y154" s="128">
        <v>45500</v>
      </c>
      <c r="Z154" s="128">
        <v>45000</v>
      </c>
      <c r="AA154" s="128">
        <v>32000</v>
      </c>
      <c r="AB154" s="128">
        <f>AVERAGE(X154:AA154)</f>
        <v>42125</v>
      </c>
      <c r="AC154" s="127">
        <v>50000</v>
      </c>
      <c r="AD154" s="128">
        <f>'Iddo Oyingbo Market'!AC10</f>
        <v>45000</v>
      </c>
      <c r="AE154" s="128">
        <f>'Iddo Oyingbo Market'!AD10</f>
        <v>44500</v>
      </c>
      <c r="AF154" s="128">
        <f>'Iddo Oyingbo Market'!AE10</f>
        <v>44000</v>
      </c>
      <c r="AG154" s="129">
        <f t="shared" si="91"/>
        <v>45875</v>
      </c>
      <c r="AH154" s="127">
        <f>'Iddo Oyingbo Market'!AG10</f>
        <v>44000</v>
      </c>
      <c r="AI154" s="127">
        <f>'Iddo Oyingbo Market'!AH10</f>
        <v>44000</v>
      </c>
      <c r="AJ154" s="127">
        <f>'Iddo Oyingbo Market'!AI10</f>
        <v>42500</v>
      </c>
      <c r="AK154" s="127">
        <f>'Iddo Oyingbo Market'!AJ10</f>
        <v>42000</v>
      </c>
      <c r="AL154" s="129">
        <f t="shared" si="82"/>
        <v>43125</v>
      </c>
      <c r="AM154" s="152">
        <f>'Iddo Oyingbo Market'!AL10</f>
        <v>42000</v>
      </c>
      <c r="AN154" s="152">
        <f>'Iddo Oyingbo Market'!AM10</f>
        <v>42000</v>
      </c>
      <c r="AO154" s="152">
        <f>'Iddo Oyingbo Market'!AN10</f>
        <v>41000</v>
      </c>
      <c r="AP154" s="152">
        <f>'Iddo Oyingbo Market'!AO10</f>
        <v>41000</v>
      </c>
      <c r="AQ154" s="323">
        <f t="shared" si="87"/>
        <v>41500</v>
      </c>
      <c r="AR154" s="152">
        <f>'Iddo Oyingbo Market'!AQ10</f>
        <v>41000</v>
      </c>
      <c r="AS154" s="152">
        <f>'Iddo Oyingbo Market'!AR10</f>
        <v>41000</v>
      </c>
      <c r="AT154" s="152">
        <f>'Iddo Oyingbo Market'!AS10</f>
        <v>41000</v>
      </c>
      <c r="AU154" s="152">
        <f>'Iddo Oyingbo Market'!AT10</f>
        <v>41000</v>
      </c>
      <c r="AV154" s="152">
        <f>'Iddo Oyingbo Market'!AU10</f>
        <v>40000</v>
      </c>
      <c r="AW154" s="323">
        <f t="shared" si="88"/>
        <v>40800</v>
      </c>
      <c r="AX154" s="152">
        <f>'Iddo Oyingbo Market'!AW10</f>
        <v>39000</v>
      </c>
      <c r="AY154" s="152">
        <f>'Iddo Oyingbo Market'!AX10</f>
        <v>39000</v>
      </c>
      <c r="AZ154" s="152">
        <f>'Iddo Oyingbo Market'!AY10</f>
        <v>39000</v>
      </c>
      <c r="BA154" s="152">
        <f>'Iddo Oyingbo Market'!AZ10</f>
        <v>39000</v>
      </c>
      <c r="BB154" s="323">
        <f t="shared" si="83"/>
        <v>39000</v>
      </c>
      <c r="BC154" s="351">
        <f>'Iddo Oyingbo Market'!BB10</f>
        <v>39000</v>
      </c>
      <c r="BD154" s="351">
        <f>'Iddo Oyingbo Market'!BC10</f>
        <v>41000</v>
      </c>
      <c r="BE154" s="351">
        <f>'Iddo Oyingbo Market'!BD10</f>
        <v>41000</v>
      </c>
      <c r="BF154" s="351">
        <f>'Iddo Oyingbo Market'!BE10</f>
        <v>40000</v>
      </c>
      <c r="BG154" s="351">
        <f>'Iddo Oyingbo Market'!BF10</f>
        <v>40000</v>
      </c>
      <c r="BH154" s="323">
        <f t="shared" si="84"/>
        <v>40200</v>
      </c>
      <c r="BI154" s="351">
        <f>'Iddo Oyingbo Market'!BH10</f>
        <v>40000</v>
      </c>
      <c r="BJ154" s="351">
        <f>'Iddo Oyingbo Market'!BI10</f>
        <v>40000</v>
      </c>
      <c r="BK154" s="351">
        <f>'Iddo Oyingbo Market'!BJ10</f>
        <v>40500</v>
      </c>
      <c r="BL154" s="351">
        <f>'Iddo Oyingbo Market'!BK10</f>
        <v>41000</v>
      </c>
      <c r="BM154" s="323">
        <f t="shared" si="85"/>
        <v>40375</v>
      </c>
      <c r="BN154" s="351">
        <f>'Iddo Oyingbo Market'!BM10</f>
        <v>41000</v>
      </c>
      <c r="BO154" s="351">
        <f>'Iddo Oyingbo Market'!BN10</f>
        <v>39000</v>
      </c>
      <c r="BP154" s="351">
        <f>'Iddo Oyingbo Market'!BO10</f>
        <v>37500</v>
      </c>
      <c r="BQ154" s="351">
        <f>'Iddo Oyingbo Market'!BP10</f>
        <v>37500</v>
      </c>
      <c r="BR154" s="323">
        <f t="shared" si="86"/>
        <v>38750</v>
      </c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352"/>
      <c r="DO154" s="352"/>
      <c r="DP154" s="352"/>
      <c r="DQ154" s="352"/>
      <c r="DR154" s="352"/>
      <c r="DS154" s="352"/>
      <c r="DT154" s="352"/>
      <c r="DU154" s="352"/>
      <c r="DV154" s="352"/>
      <c r="DW154" s="352"/>
      <c r="DX154" s="352"/>
      <c r="DY154" s="352"/>
      <c r="DZ154" s="352"/>
      <c r="EA154" s="352"/>
      <c r="EB154" s="352"/>
      <c r="EC154" s="352"/>
      <c r="ED154" s="352"/>
      <c r="EE154" s="352"/>
      <c r="EF154" s="352"/>
      <c r="EG154" s="352"/>
      <c r="EH154" s="352"/>
      <c r="EI154" s="352"/>
      <c r="EJ154" s="352"/>
      <c r="EK154" s="352"/>
      <c r="EL154" s="352"/>
      <c r="EM154" s="352"/>
      <c r="EN154" s="352"/>
      <c r="EO154" s="352"/>
      <c r="EP154" s="352"/>
      <c r="EQ154" s="352"/>
      <c r="ER154" s="352"/>
      <c r="ES154" s="352"/>
      <c r="ET154" s="352"/>
      <c r="EU154" s="352"/>
      <c r="EV154" s="352"/>
      <c r="EW154" s="352"/>
      <c r="EX154" s="352"/>
      <c r="EY154" s="352"/>
      <c r="EZ154" s="352"/>
      <c r="FA154" s="352"/>
      <c r="FB154" s="352"/>
      <c r="FC154" s="352"/>
      <c r="FD154" s="352"/>
      <c r="FE154" s="352"/>
      <c r="FF154" s="352"/>
      <c r="FG154" s="352"/>
      <c r="FH154" s="352"/>
      <c r="FI154" s="352"/>
      <c r="FJ154" s="352"/>
      <c r="FK154" s="352"/>
      <c r="FL154" s="352"/>
      <c r="FM154" s="352"/>
      <c r="FN154" s="352"/>
      <c r="FO154" s="352"/>
      <c r="FP154" s="352"/>
      <c r="FQ154" s="352"/>
      <c r="FR154" s="352"/>
      <c r="FS154" s="352"/>
      <c r="FT154" s="352"/>
      <c r="FU154" s="352"/>
      <c r="FV154" s="352"/>
      <c r="FW154" s="352"/>
      <c r="FX154" s="352"/>
      <c r="FY154" s="352"/>
      <c r="FZ154" s="352"/>
      <c r="GA154" s="352"/>
      <c r="GB154" s="352"/>
      <c r="GC154" s="352"/>
      <c r="GD154" s="352"/>
      <c r="GE154" s="352"/>
      <c r="GF154" s="352"/>
      <c r="GG154" s="352"/>
      <c r="GH154" s="352"/>
      <c r="GI154" s="352"/>
      <c r="GJ154" s="352"/>
      <c r="GK154" s="352"/>
      <c r="GL154" s="352"/>
      <c r="GM154" s="352"/>
      <c r="GN154" s="352"/>
      <c r="GO154" s="352"/>
      <c r="GP154" s="352"/>
      <c r="GQ154" s="352"/>
      <c r="GR154" s="352"/>
      <c r="GS154" s="352"/>
      <c r="GT154" s="352"/>
      <c r="GU154" s="352"/>
      <c r="GV154" s="352"/>
      <c r="GW154" s="352"/>
      <c r="GX154" s="352"/>
      <c r="GY154" s="352"/>
      <c r="GZ154" s="352"/>
      <c r="HA154" s="352"/>
      <c r="HB154" s="352"/>
      <c r="HC154" s="352"/>
      <c r="HD154" s="352"/>
      <c r="HE154" s="352"/>
      <c r="HF154" s="352"/>
      <c r="HG154" s="352"/>
      <c r="HH154" s="352"/>
      <c r="HI154" s="352"/>
      <c r="HJ154" s="352"/>
      <c r="HK154" s="352"/>
      <c r="HL154" s="352"/>
      <c r="HM154" s="352"/>
      <c r="HN154" s="352"/>
      <c r="HO154" s="352"/>
      <c r="HP154" s="352"/>
      <c r="HQ154" s="352"/>
      <c r="HR154" s="352"/>
      <c r="HS154" s="352"/>
      <c r="HT154" s="352"/>
      <c r="HU154" s="352"/>
      <c r="HV154" s="352"/>
      <c r="HW154" s="352"/>
      <c r="HX154" s="352"/>
      <c r="HY154" s="352"/>
      <c r="HZ154" s="352"/>
      <c r="IA154" s="352"/>
      <c r="IB154" s="352"/>
      <c r="IC154" s="352"/>
      <c r="ID154" s="352"/>
      <c r="IE154" s="352"/>
      <c r="IF154" s="352"/>
      <c r="IG154" s="352"/>
      <c r="IH154" s="352"/>
      <c r="II154" s="352"/>
      <c r="IJ154" s="352"/>
      <c r="IK154" s="352"/>
      <c r="IL154" s="352"/>
      <c r="IM154" s="352"/>
      <c r="IN154" s="352"/>
      <c r="IO154" s="352"/>
      <c r="IP154" s="352"/>
      <c r="IQ154" s="352"/>
      <c r="IR154" s="352"/>
      <c r="IS154" s="352"/>
      <c r="IT154" s="352"/>
      <c r="IU154" s="352"/>
      <c r="IV154" s="352"/>
      <c r="IW154" s="352"/>
      <c r="IX154" s="352"/>
      <c r="IY154" s="352"/>
      <c r="IZ154" s="352"/>
      <c r="JA154" s="352"/>
      <c r="JB154" s="352"/>
      <c r="JC154" s="352"/>
      <c r="JD154" s="352"/>
      <c r="JE154" s="352"/>
      <c r="JF154" s="352"/>
      <c r="JG154" s="352"/>
      <c r="JH154" s="352"/>
      <c r="JI154" s="352"/>
      <c r="JJ154" s="352"/>
      <c r="JK154" s="352"/>
      <c r="JL154" s="352"/>
      <c r="JM154" s="352"/>
      <c r="JN154" s="352"/>
      <c r="JO154" s="352"/>
      <c r="JP154" s="352"/>
      <c r="JQ154" s="352"/>
      <c r="JR154" s="352"/>
      <c r="JS154" s="352"/>
      <c r="JT154" s="352"/>
      <c r="JU154" s="352"/>
      <c r="JV154" s="352"/>
      <c r="JW154" s="352"/>
      <c r="JX154" s="352"/>
      <c r="JY154" s="352"/>
      <c r="JZ154" s="352"/>
      <c r="KA154" s="352"/>
      <c r="KB154" s="352"/>
      <c r="KC154" s="352"/>
      <c r="KD154" s="352"/>
      <c r="KE154" s="352"/>
      <c r="KF154" s="352"/>
      <c r="KG154" s="352"/>
      <c r="KH154" s="352"/>
      <c r="KI154" s="352"/>
      <c r="KJ154" s="352"/>
      <c r="KK154" s="352"/>
      <c r="KL154" s="352"/>
      <c r="KM154" s="352"/>
      <c r="KN154" s="352"/>
      <c r="KO154" s="352"/>
      <c r="KP154" s="352"/>
      <c r="KQ154" s="352"/>
      <c r="KR154" s="352"/>
      <c r="KS154" s="352"/>
      <c r="KT154" s="352"/>
      <c r="KU154" s="352"/>
      <c r="KV154" s="352"/>
      <c r="KW154" s="352"/>
      <c r="KX154" s="352"/>
      <c r="KY154" s="352"/>
      <c r="KZ154" s="352"/>
      <c r="LA154" s="352"/>
      <c r="LB154" s="352"/>
      <c r="LC154" s="352"/>
      <c r="LD154" s="352"/>
      <c r="LE154" s="352"/>
      <c r="LF154" s="352"/>
      <c r="LG154" s="352"/>
      <c r="LH154" s="352"/>
      <c r="LI154" s="352"/>
      <c r="LJ154" s="352"/>
      <c r="LK154" s="352"/>
      <c r="LL154" s="352"/>
      <c r="LM154" s="352"/>
      <c r="LN154" s="352"/>
      <c r="LO154" s="352"/>
      <c r="LP154" s="352"/>
      <c r="LQ154" s="352"/>
      <c r="LR154" s="352"/>
      <c r="LS154" s="352"/>
      <c r="LT154" s="352"/>
      <c r="LU154" s="352"/>
      <c r="LV154" s="352"/>
      <c r="LW154" s="352"/>
      <c r="LX154" s="356"/>
    </row>
    <row r="155" spans="1:336" s="44" customFormat="1" x14ac:dyDescent="0.35">
      <c r="A155" s="118">
        <v>6</v>
      </c>
      <c r="B155" s="88" t="s">
        <v>106</v>
      </c>
      <c r="C155" s="88" t="s">
        <v>107</v>
      </c>
      <c r="D155" s="121"/>
      <c r="E155" s="128"/>
      <c r="F155" s="134"/>
      <c r="G155" s="134"/>
      <c r="H155" s="122"/>
      <c r="I155" s="121"/>
      <c r="J155" s="134"/>
      <c r="K155" s="128"/>
      <c r="L155" s="128"/>
      <c r="M155" s="128"/>
      <c r="N155" s="130"/>
      <c r="O155" s="121"/>
      <c r="P155" s="128"/>
      <c r="Q155" s="128"/>
      <c r="R155" s="128"/>
      <c r="S155" s="129"/>
      <c r="T155" s="121"/>
      <c r="U155" s="128"/>
      <c r="V155" s="128"/>
      <c r="W155" s="129"/>
      <c r="X155" s="121"/>
      <c r="Y155" s="128"/>
      <c r="Z155" s="128"/>
      <c r="AA155" s="128"/>
      <c r="AB155" s="128"/>
      <c r="AC155" s="127"/>
      <c r="AD155" s="128"/>
      <c r="AE155" s="128">
        <f>'Iddo Oyingbo Market'!AD11</f>
        <v>36500</v>
      </c>
      <c r="AF155" s="128">
        <f>'Iddo Oyingbo Market'!AE11</f>
        <v>35000</v>
      </c>
      <c r="AG155" s="129">
        <f t="shared" si="91"/>
        <v>35750</v>
      </c>
      <c r="AH155" s="127">
        <f>'Iddo Oyingbo Market'!AG11</f>
        <v>35000</v>
      </c>
      <c r="AI155" s="127">
        <f>'Iddo Oyingbo Market'!AH11</f>
        <v>35000</v>
      </c>
      <c r="AJ155" s="127">
        <f>'Iddo Oyingbo Market'!AI11</f>
        <v>35000</v>
      </c>
      <c r="AK155" s="127">
        <f>'Iddo Oyingbo Market'!AJ11</f>
        <v>35000</v>
      </c>
      <c r="AL155" s="129">
        <f t="shared" si="82"/>
        <v>35000</v>
      </c>
      <c r="AM155" s="152">
        <f>'Iddo Oyingbo Market'!AL11</f>
        <v>35000</v>
      </c>
      <c r="AN155" s="152">
        <f>'Iddo Oyingbo Market'!AM11</f>
        <v>35000</v>
      </c>
      <c r="AO155" s="152">
        <f>'Iddo Oyingbo Market'!AN11</f>
        <v>34000</v>
      </c>
      <c r="AP155" s="152">
        <f>'Iddo Oyingbo Market'!AO11</f>
        <v>33500</v>
      </c>
      <c r="AQ155" s="323">
        <f t="shared" si="87"/>
        <v>34375</v>
      </c>
      <c r="AR155" s="152">
        <f>'Iddo Oyingbo Market'!AQ11</f>
        <v>33500</v>
      </c>
      <c r="AS155" s="152">
        <f>'Iddo Oyingbo Market'!AR11</f>
        <v>34000</v>
      </c>
      <c r="AT155" s="152">
        <f>'Iddo Oyingbo Market'!AS11</f>
        <v>31000</v>
      </c>
      <c r="AU155" s="152">
        <f>'Iddo Oyingbo Market'!AT11</f>
        <v>31000</v>
      </c>
      <c r="AV155" s="152">
        <f>'Iddo Oyingbo Market'!AU11</f>
        <v>30000</v>
      </c>
      <c r="AW155" s="323">
        <f t="shared" si="88"/>
        <v>31900</v>
      </c>
      <c r="AX155" s="152">
        <f>'Iddo Oyingbo Market'!AW11</f>
        <v>30000</v>
      </c>
      <c r="AY155" s="152">
        <f>'Iddo Oyingbo Market'!AX11</f>
        <v>30000</v>
      </c>
      <c r="AZ155" s="152">
        <f>'Iddo Oyingbo Market'!AY11</f>
        <v>30000</v>
      </c>
      <c r="BA155" s="152">
        <f>'Iddo Oyingbo Market'!AZ11</f>
        <v>30000</v>
      </c>
      <c r="BB155" s="323">
        <f t="shared" si="83"/>
        <v>30000</v>
      </c>
      <c r="BC155" s="351">
        <f>'Iddo Oyingbo Market'!BB11</f>
        <v>30000</v>
      </c>
      <c r="BD155" s="351">
        <f>'Iddo Oyingbo Market'!BC11</f>
        <v>33000</v>
      </c>
      <c r="BE155" s="351">
        <f>'Iddo Oyingbo Market'!BD11</f>
        <v>36000</v>
      </c>
      <c r="BF155" s="351">
        <f>'Iddo Oyingbo Market'!BE11</f>
        <v>36000</v>
      </c>
      <c r="BG155" s="351">
        <f>'Iddo Oyingbo Market'!BF11</f>
        <v>36000</v>
      </c>
      <c r="BH155" s="323">
        <f t="shared" si="84"/>
        <v>34200</v>
      </c>
      <c r="BI155" s="351">
        <f>'Iddo Oyingbo Market'!BH11</f>
        <v>37500</v>
      </c>
      <c r="BJ155" s="351">
        <f>'Iddo Oyingbo Market'!BI11</f>
        <v>37500</v>
      </c>
      <c r="BK155" s="351">
        <f>'Iddo Oyingbo Market'!BJ11</f>
        <v>32500</v>
      </c>
      <c r="BL155" s="351">
        <f>'Iddo Oyingbo Market'!BK11</f>
        <v>32500</v>
      </c>
      <c r="BM155" s="323">
        <f t="shared" si="85"/>
        <v>35000</v>
      </c>
      <c r="BN155" s="351">
        <f>'Iddo Oyingbo Market'!BM11</f>
        <v>32500</v>
      </c>
      <c r="BO155" s="351">
        <f>'Iddo Oyingbo Market'!BN11</f>
        <v>32500</v>
      </c>
      <c r="BP155" s="351">
        <f>'Iddo Oyingbo Market'!BO11</f>
        <v>30000</v>
      </c>
      <c r="BQ155" s="351">
        <f>'Iddo Oyingbo Market'!BP11</f>
        <v>29500</v>
      </c>
      <c r="BR155" s="323">
        <f t="shared" si="86"/>
        <v>31125</v>
      </c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352"/>
      <c r="DO155" s="352"/>
      <c r="DP155" s="352"/>
      <c r="DQ155" s="352"/>
      <c r="DR155" s="352"/>
      <c r="DS155" s="352"/>
      <c r="DT155" s="352"/>
      <c r="DU155" s="352"/>
      <c r="DV155" s="352"/>
      <c r="DW155" s="352"/>
      <c r="DX155" s="352"/>
      <c r="DY155" s="352"/>
      <c r="DZ155" s="352"/>
      <c r="EA155" s="352"/>
      <c r="EB155" s="352"/>
      <c r="EC155" s="352"/>
      <c r="ED155" s="352"/>
      <c r="EE155" s="352"/>
      <c r="EF155" s="352"/>
      <c r="EG155" s="352"/>
      <c r="EH155" s="352"/>
      <c r="EI155" s="352"/>
      <c r="EJ155" s="352"/>
      <c r="EK155" s="352"/>
      <c r="EL155" s="352"/>
      <c r="EM155" s="352"/>
      <c r="EN155" s="352"/>
      <c r="EO155" s="352"/>
      <c r="EP155" s="352"/>
      <c r="EQ155" s="352"/>
      <c r="ER155" s="352"/>
      <c r="ES155" s="352"/>
      <c r="ET155" s="352"/>
      <c r="EU155" s="352"/>
      <c r="EV155" s="352"/>
      <c r="EW155" s="352"/>
      <c r="EX155" s="352"/>
      <c r="EY155" s="352"/>
      <c r="EZ155" s="352"/>
      <c r="FA155" s="352"/>
      <c r="FB155" s="352"/>
      <c r="FC155" s="352"/>
      <c r="FD155" s="352"/>
      <c r="FE155" s="352"/>
      <c r="FF155" s="352"/>
      <c r="FG155" s="352"/>
      <c r="FH155" s="352"/>
      <c r="FI155" s="352"/>
      <c r="FJ155" s="352"/>
      <c r="FK155" s="352"/>
      <c r="FL155" s="352"/>
      <c r="FM155" s="352"/>
      <c r="FN155" s="352"/>
      <c r="FO155" s="352"/>
      <c r="FP155" s="352"/>
      <c r="FQ155" s="352"/>
      <c r="FR155" s="352"/>
      <c r="FS155" s="352"/>
      <c r="FT155" s="352"/>
      <c r="FU155" s="352"/>
      <c r="FV155" s="352"/>
      <c r="FW155" s="352"/>
      <c r="FX155" s="352"/>
      <c r="FY155" s="352"/>
      <c r="FZ155" s="352"/>
      <c r="GA155" s="352"/>
      <c r="GB155" s="352"/>
      <c r="GC155" s="352"/>
      <c r="GD155" s="352"/>
      <c r="GE155" s="352"/>
      <c r="GF155" s="352"/>
      <c r="GG155" s="352"/>
      <c r="GH155" s="352"/>
      <c r="GI155" s="352"/>
      <c r="GJ155" s="352"/>
      <c r="GK155" s="352"/>
      <c r="GL155" s="352"/>
      <c r="GM155" s="352"/>
      <c r="GN155" s="352"/>
      <c r="GO155" s="352"/>
      <c r="GP155" s="352"/>
      <c r="GQ155" s="352"/>
      <c r="GR155" s="352"/>
      <c r="GS155" s="352"/>
      <c r="GT155" s="352"/>
      <c r="GU155" s="352"/>
      <c r="GV155" s="352"/>
      <c r="GW155" s="352"/>
      <c r="GX155" s="352"/>
      <c r="GY155" s="352"/>
      <c r="GZ155" s="352"/>
      <c r="HA155" s="352"/>
      <c r="HB155" s="352"/>
      <c r="HC155" s="352"/>
      <c r="HD155" s="352"/>
      <c r="HE155" s="352"/>
      <c r="HF155" s="352"/>
      <c r="HG155" s="352"/>
      <c r="HH155" s="352"/>
      <c r="HI155" s="352"/>
      <c r="HJ155" s="352"/>
      <c r="HK155" s="352"/>
      <c r="HL155" s="352"/>
      <c r="HM155" s="352"/>
      <c r="HN155" s="352"/>
      <c r="HO155" s="352"/>
      <c r="HP155" s="352"/>
      <c r="HQ155" s="352"/>
      <c r="HR155" s="352"/>
      <c r="HS155" s="352"/>
      <c r="HT155" s="352"/>
      <c r="HU155" s="352"/>
      <c r="HV155" s="352"/>
      <c r="HW155" s="352"/>
      <c r="HX155" s="352"/>
      <c r="HY155" s="352"/>
      <c r="HZ155" s="352"/>
      <c r="IA155" s="352"/>
      <c r="IB155" s="352"/>
      <c r="IC155" s="352"/>
      <c r="ID155" s="352"/>
      <c r="IE155" s="352"/>
      <c r="IF155" s="352"/>
      <c r="IG155" s="352"/>
      <c r="IH155" s="352"/>
      <c r="II155" s="352"/>
      <c r="IJ155" s="352"/>
      <c r="IK155" s="352"/>
      <c r="IL155" s="352"/>
      <c r="IM155" s="352"/>
      <c r="IN155" s="352"/>
      <c r="IO155" s="352"/>
      <c r="IP155" s="352"/>
      <c r="IQ155" s="352"/>
      <c r="IR155" s="352"/>
      <c r="IS155" s="352"/>
      <c r="IT155" s="352"/>
      <c r="IU155" s="352"/>
      <c r="IV155" s="352"/>
      <c r="IW155" s="352"/>
      <c r="IX155" s="352"/>
      <c r="IY155" s="352"/>
      <c r="IZ155" s="352"/>
      <c r="JA155" s="352"/>
      <c r="JB155" s="352"/>
      <c r="JC155" s="352"/>
      <c r="JD155" s="352"/>
      <c r="JE155" s="352"/>
      <c r="JF155" s="352"/>
      <c r="JG155" s="352"/>
      <c r="JH155" s="352"/>
      <c r="JI155" s="352"/>
      <c r="JJ155" s="352"/>
      <c r="JK155" s="352"/>
      <c r="JL155" s="352"/>
      <c r="JM155" s="352"/>
      <c r="JN155" s="352"/>
      <c r="JO155" s="352"/>
      <c r="JP155" s="352"/>
      <c r="JQ155" s="352"/>
      <c r="JR155" s="352"/>
      <c r="JS155" s="352"/>
      <c r="JT155" s="352"/>
      <c r="JU155" s="352"/>
      <c r="JV155" s="352"/>
      <c r="JW155" s="352"/>
      <c r="JX155" s="352"/>
      <c r="JY155" s="352"/>
      <c r="JZ155" s="352"/>
      <c r="KA155" s="352"/>
      <c r="KB155" s="352"/>
      <c r="KC155" s="352"/>
      <c r="KD155" s="352"/>
      <c r="KE155" s="352"/>
      <c r="KF155" s="352"/>
      <c r="KG155" s="352"/>
      <c r="KH155" s="352"/>
      <c r="KI155" s="352"/>
      <c r="KJ155" s="352"/>
      <c r="KK155" s="352"/>
      <c r="KL155" s="352"/>
      <c r="KM155" s="352"/>
      <c r="KN155" s="352"/>
      <c r="KO155" s="352"/>
      <c r="KP155" s="352"/>
      <c r="KQ155" s="352"/>
      <c r="KR155" s="352"/>
      <c r="KS155" s="352"/>
      <c r="KT155" s="352"/>
      <c r="KU155" s="352"/>
      <c r="KV155" s="352"/>
      <c r="KW155" s="352"/>
      <c r="KX155" s="352"/>
      <c r="KY155" s="352"/>
      <c r="KZ155" s="352"/>
      <c r="LA155" s="352"/>
      <c r="LB155" s="352"/>
      <c r="LC155" s="352"/>
      <c r="LD155" s="352"/>
      <c r="LE155" s="352"/>
      <c r="LF155" s="352"/>
      <c r="LG155" s="352"/>
      <c r="LH155" s="352"/>
      <c r="LI155" s="352"/>
      <c r="LJ155" s="352"/>
      <c r="LK155" s="352"/>
      <c r="LL155" s="352"/>
      <c r="LM155" s="352"/>
      <c r="LN155" s="352"/>
      <c r="LO155" s="352"/>
      <c r="LP155" s="352"/>
      <c r="LQ155" s="352"/>
      <c r="LR155" s="352"/>
      <c r="LS155" s="352"/>
      <c r="LT155" s="352"/>
      <c r="LU155" s="352"/>
      <c r="LV155" s="352"/>
      <c r="LW155" s="352"/>
      <c r="LX155" s="356"/>
    </row>
    <row r="156" spans="1:336" s="44" customFormat="1" x14ac:dyDescent="0.35">
      <c r="A156" s="118">
        <v>7</v>
      </c>
      <c r="B156" s="88" t="s">
        <v>82</v>
      </c>
      <c r="C156" s="88" t="s">
        <v>70</v>
      </c>
      <c r="D156" s="121">
        <v>6100</v>
      </c>
      <c r="E156" s="128">
        <v>7500</v>
      </c>
      <c r="F156" s="134">
        <v>7500</v>
      </c>
      <c r="G156" s="134">
        <v>7600</v>
      </c>
      <c r="H156" s="122">
        <f t="shared" si="89"/>
        <v>7175</v>
      </c>
      <c r="I156" s="121">
        <v>6700</v>
      </c>
      <c r="J156" s="128">
        <v>7000</v>
      </c>
      <c r="K156" s="128">
        <v>7100</v>
      </c>
      <c r="L156" s="128">
        <v>7200</v>
      </c>
      <c r="M156" s="128">
        <v>7400</v>
      </c>
      <c r="N156" s="130"/>
      <c r="O156" s="121">
        <v>6500</v>
      </c>
      <c r="P156" s="128">
        <v>6500</v>
      </c>
      <c r="Q156" s="128">
        <v>6400</v>
      </c>
      <c r="R156" s="128">
        <v>5800</v>
      </c>
      <c r="S156" s="129"/>
      <c r="T156" s="121">
        <v>5800</v>
      </c>
      <c r="U156" s="128">
        <v>5800</v>
      </c>
      <c r="V156" s="128">
        <v>6000</v>
      </c>
      <c r="W156" s="129">
        <v>6000</v>
      </c>
      <c r="X156" s="121">
        <v>7600</v>
      </c>
      <c r="Y156" s="128">
        <v>7600</v>
      </c>
      <c r="Z156" s="128">
        <v>7500</v>
      </c>
      <c r="AA156" s="128">
        <v>6700</v>
      </c>
      <c r="AB156" s="128">
        <f t="shared" si="90"/>
        <v>7350</v>
      </c>
      <c r="AC156" s="127">
        <v>7000</v>
      </c>
      <c r="AD156" s="128">
        <f>'Iddo Oyingbo Market'!AC12</f>
        <v>7500</v>
      </c>
      <c r="AE156" s="128">
        <f>'Iddo Oyingbo Market'!AD12</f>
        <v>6500</v>
      </c>
      <c r="AF156" s="128">
        <f>'Iddo Oyingbo Market'!AE12</f>
        <v>7000</v>
      </c>
      <c r="AG156" s="129">
        <f t="shared" si="91"/>
        <v>7000</v>
      </c>
      <c r="AH156" s="127">
        <f>'Iddo Oyingbo Market'!AG12</f>
        <v>6500</v>
      </c>
      <c r="AI156" s="127">
        <f>'Iddo Oyingbo Market'!AH12</f>
        <v>6200</v>
      </c>
      <c r="AJ156" s="127">
        <f>'Iddo Oyingbo Market'!AI12</f>
        <v>6200</v>
      </c>
      <c r="AK156" s="127">
        <f>'Iddo Oyingbo Market'!AJ12</f>
        <v>6000</v>
      </c>
      <c r="AL156" s="129">
        <f t="shared" si="82"/>
        <v>6225</v>
      </c>
      <c r="AM156" s="152">
        <f>'Iddo Oyingbo Market'!AL12</f>
        <v>6500</v>
      </c>
      <c r="AN156" s="152">
        <f>'Iddo Oyingbo Market'!AM12</f>
        <v>7000</v>
      </c>
      <c r="AO156" s="152">
        <f>'Iddo Oyingbo Market'!AN12</f>
        <v>8000</v>
      </c>
      <c r="AP156" s="152">
        <f>'Iddo Oyingbo Market'!AO12</f>
        <v>8000</v>
      </c>
      <c r="AQ156" s="323">
        <f t="shared" si="87"/>
        <v>7375</v>
      </c>
      <c r="AR156" s="152">
        <f>'Iddo Oyingbo Market'!AQ12</f>
        <v>8000</v>
      </c>
      <c r="AS156" s="152">
        <f>'Iddo Oyingbo Market'!AR12</f>
        <v>7000</v>
      </c>
      <c r="AT156" s="152">
        <f>'Iddo Oyingbo Market'!AS12</f>
        <v>7000</v>
      </c>
      <c r="AU156" s="152">
        <f>'Iddo Oyingbo Market'!AT12</f>
        <v>7000</v>
      </c>
      <c r="AV156" s="152">
        <f>'Iddo Oyingbo Market'!AU12</f>
        <v>7000</v>
      </c>
      <c r="AW156" s="323">
        <f t="shared" si="88"/>
        <v>7200</v>
      </c>
      <c r="AX156" s="152">
        <f>'Iddo Oyingbo Market'!AW12</f>
        <v>7000</v>
      </c>
      <c r="AY156" s="152">
        <f>'Iddo Oyingbo Market'!AX12</f>
        <v>6000</v>
      </c>
      <c r="AZ156" s="152">
        <f>'Iddo Oyingbo Market'!AY12</f>
        <v>6000</v>
      </c>
      <c r="BA156" s="152">
        <f>'Iddo Oyingbo Market'!AZ12</f>
        <v>6000</v>
      </c>
      <c r="BB156" s="323">
        <f t="shared" si="83"/>
        <v>6250</v>
      </c>
      <c r="BC156" s="351">
        <f>'Iddo Oyingbo Market'!BB12</f>
        <v>6000</v>
      </c>
      <c r="BD156" s="351">
        <f>'Iddo Oyingbo Market'!BC12</f>
        <v>6500</v>
      </c>
      <c r="BE156" s="351">
        <f>'Iddo Oyingbo Market'!BD12</f>
        <v>7000</v>
      </c>
      <c r="BF156" s="351">
        <f>'Iddo Oyingbo Market'!BE12</f>
        <v>7500</v>
      </c>
      <c r="BG156" s="351">
        <f>'Iddo Oyingbo Market'!BF12</f>
        <v>7500</v>
      </c>
      <c r="BH156" s="323">
        <f t="shared" si="84"/>
        <v>6900</v>
      </c>
      <c r="BI156" s="351">
        <f>'Iddo Oyingbo Market'!BH12</f>
        <v>7500</v>
      </c>
      <c r="BJ156" s="351">
        <f>'Iddo Oyingbo Market'!BI12</f>
        <v>7500</v>
      </c>
      <c r="BK156" s="351">
        <f>'Iddo Oyingbo Market'!BJ12</f>
        <v>7000</v>
      </c>
      <c r="BL156" s="351">
        <f>'Iddo Oyingbo Market'!BK12</f>
        <v>7000</v>
      </c>
      <c r="BM156" s="323">
        <f t="shared" si="85"/>
        <v>7250</v>
      </c>
      <c r="BN156" s="351">
        <f>'Iddo Oyingbo Market'!BM12</f>
        <v>7000</v>
      </c>
      <c r="BO156" s="351">
        <f>'Iddo Oyingbo Market'!BN12</f>
        <v>7000</v>
      </c>
      <c r="BP156" s="351">
        <f>'Iddo Oyingbo Market'!BO12</f>
        <v>6500</v>
      </c>
      <c r="BQ156" s="351">
        <f>'Iddo Oyingbo Market'!BP12</f>
        <v>6500</v>
      </c>
      <c r="BR156" s="323">
        <f t="shared" si="86"/>
        <v>6750</v>
      </c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352"/>
      <c r="DO156" s="352"/>
      <c r="DP156" s="352"/>
      <c r="DQ156" s="352"/>
      <c r="DR156" s="352"/>
      <c r="DS156" s="352"/>
      <c r="DT156" s="352"/>
      <c r="DU156" s="352"/>
      <c r="DV156" s="352"/>
      <c r="DW156" s="352"/>
      <c r="DX156" s="352"/>
      <c r="DY156" s="352"/>
      <c r="DZ156" s="352"/>
      <c r="EA156" s="352"/>
      <c r="EB156" s="352"/>
      <c r="EC156" s="352"/>
      <c r="ED156" s="352"/>
      <c r="EE156" s="352"/>
      <c r="EF156" s="352"/>
      <c r="EG156" s="352"/>
      <c r="EH156" s="352"/>
      <c r="EI156" s="352"/>
      <c r="EJ156" s="352"/>
      <c r="EK156" s="352"/>
      <c r="EL156" s="352"/>
      <c r="EM156" s="352"/>
      <c r="EN156" s="352"/>
      <c r="EO156" s="352"/>
      <c r="EP156" s="352"/>
      <c r="EQ156" s="352"/>
      <c r="ER156" s="352"/>
      <c r="ES156" s="352"/>
      <c r="ET156" s="352"/>
      <c r="EU156" s="352"/>
      <c r="EV156" s="352"/>
      <c r="EW156" s="352"/>
      <c r="EX156" s="352"/>
      <c r="EY156" s="352"/>
      <c r="EZ156" s="352"/>
      <c r="FA156" s="352"/>
      <c r="FB156" s="352"/>
      <c r="FC156" s="352"/>
      <c r="FD156" s="352"/>
      <c r="FE156" s="352"/>
      <c r="FF156" s="352"/>
      <c r="FG156" s="352"/>
      <c r="FH156" s="352"/>
      <c r="FI156" s="352"/>
      <c r="FJ156" s="352"/>
      <c r="FK156" s="352"/>
      <c r="FL156" s="352"/>
      <c r="FM156" s="352"/>
      <c r="FN156" s="352"/>
      <c r="FO156" s="352"/>
      <c r="FP156" s="352"/>
      <c r="FQ156" s="352"/>
      <c r="FR156" s="352"/>
      <c r="FS156" s="352"/>
      <c r="FT156" s="352"/>
      <c r="FU156" s="352"/>
      <c r="FV156" s="352"/>
      <c r="FW156" s="352"/>
      <c r="FX156" s="352"/>
      <c r="FY156" s="352"/>
      <c r="FZ156" s="352"/>
      <c r="GA156" s="352"/>
      <c r="GB156" s="352"/>
      <c r="GC156" s="352"/>
      <c r="GD156" s="352"/>
      <c r="GE156" s="352"/>
      <c r="GF156" s="352"/>
      <c r="GG156" s="352"/>
      <c r="GH156" s="352"/>
      <c r="GI156" s="352"/>
      <c r="GJ156" s="352"/>
      <c r="GK156" s="352"/>
      <c r="GL156" s="352"/>
      <c r="GM156" s="352"/>
      <c r="GN156" s="352"/>
      <c r="GO156" s="352"/>
      <c r="GP156" s="352"/>
      <c r="GQ156" s="352"/>
      <c r="GR156" s="352"/>
      <c r="GS156" s="352"/>
      <c r="GT156" s="352"/>
      <c r="GU156" s="352"/>
      <c r="GV156" s="352"/>
      <c r="GW156" s="352"/>
      <c r="GX156" s="352"/>
      <c r="GY156" s="352"/>
      <c r="GZ156" s="352"/>
      <c r="HA156" s="352"/>
      <c r="HB156" s="352"/>
      <c r="HC156" s="352"/>
      <c r="HD156" s="352"/>
      <c r="HE156" s="352"/>
      <c r="HF156" s="352"/>
      <c r="HG156" s="352"/>
      <c r="HH156" s="352"/>
      <c r="HI156" s="352"/>
      <c r="HJ156" s="352"/>
      <c r="HK156" s="352"/>
      <c r="HL156" s="352"/>
      <c r="HM156" s="352"/>
      <c r="HN156" s="352"/>
      <c r="HO156" s="352"/>
      <c r="HP156" s="352"/>
      <c r="HQ156" s="352"/>
      <c r="HR156" s="352"/>
      <c r="HS156" s="352"/>
      <c r="HT156" s="352"/>
      <c r="HU156" s="352"/>
      <c r="HV156" s="352"/>
      <c r="HW156" s="352"/>
      <c r="HX156" s="352"/>
      <c r="HY156" s="352"/>
      <c r="HZ156" s="352"/>
      <c r="IA156" s="352"/>
      <c r="IB156" s="352"/>
      <c r="IC156" s="352"/>
      <c r="ID156" s="352"/>
      <c r="IE156" s="352"/>
      <c r="IF156" s="352"/>
      <c r="IG156" s="352"/>
      <c r="IH156" s="352"/>
      <c r="II156" s="352"/>
      <c r="IJ156" s="352"/>
      <c r="IK156" s="352"/>
      <c r="IL156" s="352"/>
      <c r="IM156" s="352"/>
      <c r="IN156" s="352"/>
      <c r="IO156" s="352"/>
      <c r="IP156" s="352"/>
      <c r="IQ156" s="352"/>
      <c r="IR156" s="352"/>
      <c r="IS156" s="352"/>
      <c r="IT156" s="352"/>
      <c r="IU156" s="352"/>
      <c r="IV156" s="352"/>
      <c r="IW156" s="352"/>
      <c r="IX156" s="352"/>
      <c r="IY156" s="352"/>
      <c r="IZ156" s="352"/>
      <c r="JA156" s="352"/>
      <c r="JB156" s="352"/>
      <c r="JC156" s="352"/>
      <c r="JD156" s="352"/>
      <c r="JE156" s="352"/>
      <c r="JF156" s="352"/>
      <c r="JG156" s="352"/>
      <c r="JH156" s="352"/>
      <c r="JI156" s="352"/>
      <c r="JJ156" s="352"/>
      <c r="JK156" s="352"/>
      <c r="JL156" s="352"/>
      <c r="JM156" s="352"/>
      <c r="JN156" s="352"/>
      <c r="JO156" s="352"/>
      <c r="JP156" s="352"/>
      <c r="JQ156" s="352"/>
      <c r="JR156" s="352"/>
      <c r="JS156" s="352"/>
      <c r="JT156" s="352"/>
      <c r="JU156" s="352"/>
      <c r="JV156" s="352"/>
      <c r="JW156" s="352"/>
      <c r="JX156" s="352"/>
      <c r="JY156" s="352"/>
      <c r="JZ156" s="352"/>
      <c r="KA156" s="352"/>
      <c r="KB156" s="352"/>
      <c r="KC156" s="352"/>
      <c r="KD156" s="352"/>
      <c r="KE156" s="352"/>
      <c r="KF156" s="352"/>
      <c r="KG156" s="352"/>
      <c r="KH156" s="352"/>
      <c r="KI156" s="352"/>
      <c r="KJ156" s="352"/>
      <c r="KK156" s="352"/>
      <c r="KL156" s="352"/>
      <c r="KM156" s="352"/>
      <c r="KN156" s="352"/>
      <c r="KO156" s="352"/>
      <c r="KP156" s="352"/>
      <c r="KQ156" s="352"/>
      <c r="KR156" s="352"/>
      <c r="KS156" s="352"/>
      <c r="KT156" s="352"/>
      <c r="KU156" s="352"/>
      <c r="KV156" s="352"/>
      <c r="KW156" s="352"/>
      <c r="KX156" s="352"/>
      <c r="KY156" s="352"/>
      <c r="KZ156" s="352"/>
      <c r="LA156" s="352"/>
      <c r="LB156" s="352"/>
      <c r="LC156" s="352"/>
      <c r="LD156" s="352"/>
      <c r="LE156" s="352"/>
      <c r="LF156" s="352"/>
      <c r="LG156" s="352"/>
      <c r="LH156" s="352"/>
      <c r="LI156" s="352"/>
      <c r="LJ156" s="352"/>
      <c r="LK156" s="352"/>
      <c r="LL156" s="352"/>
      <c r="LM156" s="352"/>
      <c r="LN156" s="352"/>
      <c r="LO156" s="352"/>
      <c r="LP156" s="352"/>
      <c r="LQ156" s="352"/>
      <c r="LR156" s="352"/>
      <c r="LS156" s="352"/>
      <c r="LT156" s="352"/>
      <c r="LU156" s="352"/>
      <c r="LV156" s="352"/>
      <c r="LW156" s="352"/>
      <c r="LX156" s="356"/>
    </row>
    <row r="157" spans="1:336" s="44" customFormat="1" x14ac:dyDescent="0.35">
      <c r="A157" s="118">
        <v>8</v>
      </c>
      <c r="B157" s="88" t="s">
        <v>105</v>
      </c>
      <c r="C157" s="88" t="s">
        <v>70</v>
      </c>
      <c r="D157" s="121">
        <v>7800</v>
      </c>
      <c r="E157" s="128">
        <v>8000</v>
      </c>
      <c r="F157" s="134">
        <v>8000</v>
      </c>
      <c r="G157" s="134">
        <v>8000</v>
      </c>
      <c r="H157" s="122">
        <f>AVERAGE(D157:G157)</f>
        <v>7950</v>
      </c>
      <c r="I157" s="121">
        <v>7000</v>
      </c>
      <c r="J157" s="134">
        <v>5900</v>
      </c>
      <c r="K157" s="128">
        <v>6000</v>
      </c>
      <c r="L157" s="128">
        <v>6000</v>
      </c>
      <c r="M157" s="128">
        <v>6200</v>
      </c>
      <c r="N157" s="130"/>
      <c r="O157" s="121">
        <v>6400</v>
      </c>
      <c r="P157" s="128">
        <v>6500</v>
      </c>
      <c r="Q157" s="128">
        <v>7200</v>
      </c>
      <c r="R157" s="128">
        <v>6800</v>
      </c>
      <c r="S157" s="129"/>
      <c r="T157" s="121">
        <v>6600</v>
      </c>
      <c r="U157" s="128">
        <v>6600</v>
      </c>
      <c r="V157" s="128">
        <v>8500</v>
      </c>
      <c r="W157" s="129">
        <v>7600</v>
      </c>
      <c r="X157" s="121">
        <v>7700</v>
      </c>
      <c r="Y157" s="128">
        <v>7600</v>
      </c>
      <c r="Z157" s="128">
        <v>7600</v>
      </c>
      <c r="AA157" s="128">
        <v>5800</v>
      </c>
      <c r="AB157" s="128">
        <f>AVERAGE(X157:AA157)</f>
        <v>7175</v>
      </c>
      <c r="AC157" s="127">
        <v>8000</v>
      </c>
      <c r="AD157" s="128">
        <f>'Iddo Oyingbo Market'!AC13</f>
        <v>8000</v>
      </c>
      <c r="AE157" s="128">
        <f>'Iddo Oyingbo Market'!AD13</f>
        <v>8000</v>
      </c>
      <c r="AF157" s="128">
        <f>'Iddo Oyingbo Market'!AE13</f>
        <v>8000</v>
      </c>
      <c r="AG157" s="129">
        <f t="shared" si="91"/>
        <v>8000</v>
      </c>
      <c r="AH157" s="127">
        <f>'Iddo Oyingbo Market'!AG13</f>
        <v>8000</v>
      </c>
      <c r="AI157" s="127">
        <f>'Iddo Oyingbo Market'!AH13</f>
        <v>8000</v>
      </c>
      <c r="AJ157" s="127">
        <f>'Iddo Oyingbo Market'!AI13</f>
        <v>7600</v>
      </c>
      <c r="AK157" s="127">
        <f>'Iddo Oyingbo Market'!AJ13</f>
        <v>8000</v>
      </c>
      <c r="AL157" s="129">
        <f t="shared" si="82"/>
        <v>7900</v>
      </c>
      <c r="AM157" s="152">
        <f>'Iddo Oyingbo Market'!AL13</f>
        <v>8000</v>
      </c>
      <c r="AN157" s="152">
        <f>'Iddo Oyingbo Market'!AM13</f>
        <v>7000</v>
      </c>
      <c r="AO157" s="152">
        <f>'Iddo Oyingbo Market'!AN13</f>
        <v>8000</v>
      </c>
      <c r="AP157" s="152">
        <f>'Iddo Oyingbo Market'!AO13</f>
        <v>8000</v>
      </c>
      <c r="AQ157" s="323">
        <f t="shared" si="87"/>
        <v>7750</v>
      </c>
      <c r="AR157" s="152">
        <f>'Iddo Oyingbo Market'!AQ13</f>
        <v>8000</v>
      </c>
      <c r="AS157" s="152">
        <f>'Iddo Oyingbo Market'!AR13</f>
        <v>8000</v>
      </c>
      <c r="AT157" s="152">
        <f>'Iddo Oyingbo Market'!AS13</f>
        <v>8000</v>
      </c>
      <c r="AU157" s="152">
        <f>'Iddo Oyingbo Market'!AT13</f>
        <v>8000</v>
      </c>
      <c r="AV157" s="152">
        <f>'Iddo Oyingbo Market'!AU13</f>
        <v>8000</v>
      </c>
      <c r="AW157" s="323">
        <f t="shared" si="88"/>
        <v>8000</v>
      </c>
      <c r="AX157" s="152">
        <f>'Iddo Oyingbo Market'!AW13</f>
        <v>8000</v>
      </c>
      <c r="AY157" s="152">
        <f>'Iddo Oyingbo Market'!AX13</f>
        <v>8000</v>
      </c>
      <c r="AZ157" s="152">
        <f>'Iddo Oyingbo Market'!AY13</f>
        <v>8000</v>
      </c>
      <c r="BA157" s="152">
        <f>'Iddo Oyingbo Market'!AZ13</f>
        <v>8000</v>
      </c>
      <c r="BB157" s="323">
        <f t="shared" si="83"/>
        <v>8000</v>
      </c>
      <c r="BC157" s="351">
        <f>'Iddo Oyingbo Market'!BB13</f>
        <v>7000</v>
      </c>
      <c r="BD157" s="351">
        <f>'Iddo Oyingbo Market'!BC13</f>
        <v>7200</v>
      </c>
      <c r="BE157" s="351">
        <f>'Iddo Oyingbo Market'!BD13</f>
        <v>8200</v>
      </c>
      <c r="BF157" s="351">
        <f>'Iddo Oyingbo Market'!BE13</f>
        <v>8000</v>
      </c>
      <c r="BG157" s="351">
        <f>'Iddo Oyingbo Market'!BF13</f>
        <v>8000</v>
      </c>
      <c r="BH157" s="323">
        <f t="shared" si="84"/>
        <v>7680</v>
      </c>
      <c r="BI157" s="351">
        <f>'Iddo Oyingbo Market'!BH13</f>
        <v>8000</v>
      </c>
      <c r="BJ157" s="351">
        <f>'Iddo Oyingbo Market'!BI13</f>
        <v>8000</v>
      </c>
      <c r="BK157" s="351">
        <f>'Iddo Oyingbo Market'!BJ13</f>
        <v>8000</v>
      </c>
      <c r="BL157" s="351">
        <f>'Iddo Oyingbo Market'!BK13</f>
        <v>8000</v>
      </c>
      <c r="BM157" s="323">
        <f t="shared" si="85"/>
        <v>8000</v>
      </c>
      <c r="BN157" s="351">
        <f>'Iddo Oyingbo Market'!BM13</f>
        <v>8000</v>
      </c>
      <c r="BO157" s="351">
        <f>'Iddo Oyingbo Market'!BN13</f>
        <v>7800</v>
      </c>
      <c r="BP157" s="351">
        <f>'Iddo Oyingbo Market'!BO13</f>
        <v>7500</v>
      </c>
      <c r="BQ157" s="351">
        <f>'Iddo Oyingbo Market'!BP13</f>
        <v>7500</v>
      </c>
      <c r="BR157" s="323">
        <f t="shared" si="86"/>
        <v>7700</v>
      </c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352"/>
      <c r="DO157" s="352"/>
      <c r="DP157" s="352"/>
      <c r="DQ157" s="352"/>
      <c r="DR157" s="352"/>
      <c r="DS157" s="352"/>
      <c r="DT157" s="352"/>
      <c r="DU157" s="352"/>
      <c r="DV157" s="352"/>
      <c r="DW157" s="352"/>
      <c r="DX157" s="352"/>
      <c r="DY157" s="352"/>
      <c r="DZ157" s="352"/>
      <c r="EA157" s="352"/>
      <c r="EB157" s="352"/>
      <c r="EC157" s="352"/>
      <c r="ED157" s="352"/>
      <c r="EE157" s="352"/>
      <c r="EF157" s="352"/>
      <c r="EG157" s="352"/>
      <c r="EH157" s="352"/>
      <c r="EI157" s="352"/>
      <c r="EJ157" s="352"/>
      <c r="EK157" s="352"/>
      <c r="EL157" s="352"/>
      <c r="EM157" s="352"/>
      <c r="EN157" s="352"/>
      <c r="EO157" s="352"/>
      <c r="EP157" s="352"/>
      <c r="EQ157" s="352"/>
      <c r="ER157" s="352"/>
      <c r="ES157" s="352"/>
      <c r="ET157" s="352"/>
      <c r="EU157" s="352"/>
      <c r="EV157" s="352"/>
      <c r="EW157" s="352"/>
      <c r="EX157" s="352"/>
      <c r="EY157" s="352"/>
      <c r="EZ157" s="352"/>
      <c r="FA157" s="352"/>
      <c r="FB157" s="352"/>
      <c r="FC157" s="352"/>
      <c r="FD157" s="352"/>
      <c r="FE157" s="352"/>
      <c r="FF157" s="352"/>
      <c r="FG157" s="352"/>
      <c r="FH157" s="352"/>
      <c r="FI157" s="352"/>
      <c r="FJ157" s="352"/>
      <c r="FK157" s="352"/>
      <c r="FL157" s="352"/>
      <c r="FM157" s="352"/>
      <c r="FN157" s="352"/>
      <c r="FO157" s="352"/>
      <c r="FP157" s="352"/>
      <c r="FQ157" s="352"/>
      <c r="FR157" s="352"/>
      <c r="FS157" s="352"/>
      <c r="FT157" s="352"/>
      <c r="FU157" s="352"/>
      <c r="FV157" s="352"/>
      <c r="FW157" s="352"/>
      <c r="FX157" s="352"/>
      <c r="FY157" s="352"/>
      <c r="FZ157" s="352"/>
      <c r="GA157" s="352"/>
      <c r="GB157" s="352"/>
      <c r="GC157" s="352"/>
      <c r="GD157" s="352"/>
      <c r="GE157" s="352"/>
      <c r="GF157" s="352"/>
      <c r="GG157" s="352"/>
      <c r="GH157" s="352"/>
      <c r="GI157" s="352"/>
      <c r="GJ157" s="352"/>
      <c r="GK157" s="352"/>
      <c r="GL157" s="352"/>
      <c r="GM157" s="352"/>
      <c r="GN157" s="352"/>
      <c r="GO157" s="352"/>
      <c r="GP157" s="352"/>
      <c r="GQ157" s="352"/>
      <c r="GR157" s="352"/>
      <c r="GS157" s="352"/>
      <c r="GT157" s="352"/>
      <c r="GU157" s="352"/>
      <c r="GV157" s="352"/>
      <c r="GW157" s="352"/>
      <c r="GX157" s="352"/>
      <c r="GY157" s="352"/>
      <c r="GZ157" s="352"/>
      <c r="HA157" s="352"/>
      <c r="HB157" s="352"/>
      <c r="HC157" s="352"/>
      <c r="HD157" s="352"/>
      <c r="HE157" s="352"/>
      <c r="HF157" s="352"/>
      <c r="HG157" s="352"/>
      <c r="HH157" s="352"/>
      <c r="HI157" s="352"/>
      <c r="HJ157" s="352"/>
      <c r="HK157" s="352"/>
      <c r="HL157" s="352"/>
      <c r="HM157" s="352"/>
      <c r="HN157" s="352"/>
      <c r="HO157" s="352"/>
      <c r="HP157" s="352"/>
      <c r="HQ157" s="352"/>
      <c r="HR157" s="352"/>
      <c r="HS157" s="352"/>
      <c r="HT157" s="352"/>
      <c r="HU157" s="352"/>
      <c r="HV157" s="352"/>
      <c r="HW157" s="352"/>
      <c r="HX157" s="352"/>
      <c r="HY157" s="352"/>
      <c r="HZ157" s="352"/>
      <c r="IA157" s="352"/>
      <c r="IB157" s="352"/>
      <c r="IC157" s="352"/>
      <c r="ID157" s="352"/>
      <c r="IE157" s="352"/>
      <c r="IF157" s="352"/>
      <c r="IG157" s="352"/>
      <c r="IH157" s="352"/>
      <c r="II157" s="352"/>
      <c r="IJ157" s="352"/>
      <c r="IK157" s="352"/>
      <c r="IL157" s="352"/>
      <c r="IM157" s="352"/>
      <c r="IN157" s="352"/>
      <c r="IO157" s="352"/>
      <c r="IP157" s="352"/>
      <c r="IQ157" s="352"/>
      <c r="IR157" s="352"/>
      <c r="IS157" s="352"/>
      <c r="IT157" s="352"/>
      <c r="IU157" s="352"/>
      <c r="IV157" s="352"/>
      <c r="IW157" s="352"/>
      <c r="IX157" s="352"/>
      <c r="IY157" s="352"/>
      <c r="IZ157" s="352"/>
      <c r="JA157" s="352"/>
      <c r="JB157" s="352"/>
      <c r="JC157" s="352"/>
      <c r="JD157" s="352"/>
      <c r="JE157" s="352"/>
      <c r="JF157" s="352"/>
      <c r="JG157" s="352"/>
      <c r="JH157" s="352"/>
      <c r="JI157" s="352"/>
      <c r="JJ157" s="352"/>
      <c r="JK157" s="352"/>
      <c r="JL157" s="352"/>
      <c r="JM157" s="352"/>
      <c r="JN157" s="352"/>
      <c r="JO157" s="352"/>
      <c r="JP157" s="352"/>
      <c r="JQ157" s="352"/>
      <c r="JR157" s="352"/>
      <c r="JS157" s="352"/>
      <c r="JT157" s="352"/>
      <c r="JU157" s="352"/>
      <c r="JV157" s="352"/>
      <c r="JW157" s="352"/>
      <c r="JX157" s="352"/>
      <c r="JY157" s="352"/>
      <c r="JZ157" s="352"/>
      <c r="KA157" s="352"/>
      <c r="KB157" s="352"/>
      <c r="KC157" s="352"/>
      <c r="KD157" s="352"/>
      <c r="KE157" s="352"/>
      <c r="KF157" s="352"/>
      <c r="KG157" s="352"/>
      <c r="KH157" s="352"/>
      <c r="KI157" s="352"/>
      <c r="KJ157" s="352"/>
      <c r="KK157" s="352"/>
      <c r="KL157" s="352"/>
      <c r="KM157" s="352"/>
      <c r="KN157" s="352"/>
      <c r="KO157" s="352"/>
      <c r="KP157" s="352"/>
      <c r="KQ157" s="352"/>
      <c r="KR157" s="352"/>
      <c r="KS157" s="352"/>
      <c r="KT157" s="352"/>
      <c r="KU157" s="352"/>
      <c r="KV157" s="352"/>
      <c r="KW157" s="352"/>
      <c r="KX157" s="352"/>
      <c r="KY157" s="352"/>
      <c r="KZ157" s="352"/>
      <c r="LA157" s="352"/>
      <c r="LB157" s="352"/>
      <c r="LC157" s="352"/>
      <c r="LD157" s="352"/>
      <c r="LE157" s="352"/>
      <c r="LF157" s="352"/>
      <c r="LG157" s="352"/>
      <c r="LH157" s="352"/>
      <c r="LI157" s="352"/>
      <c r="LJ157" s="352"/>
      <c r="LK157" s="352"/>
      <c r="LL157" s="352"/>
      <c r="LM157" s="352"/>
      <c r="LN157" s="352"/>
      <c r="LO157" s="352"/>
      <c r="LP157" s="352"/>
      <c r="LQ157" s="352"/>
      <c r="LR157" s="352"/>
      <c r="LS157" s="352"/>
      <c r="LT157" s="352"/>
      <c r="LU157" s="352"/>
      <c r="LV157" s="352"/>
      <c r="LW157" s="352"/>
      <c r="LX157" s="356"/>
    </row>
    <row r="158" spans="1:336" s="44" customFormat="1" x14ac:dyDescent="0.35">
      <c r="A158" s="118">
        <v>9</v>
      </c>
      <c r="B158" s="88" t="s">
        <v>106</v>
      </c>
      <c r="C158" s="88" t="s">
        <v>70</v>
      </c>
      <c r="D158" s="121"/>
      <c r="E158" s="128"/>
      <c r="F158" s="134"/>
      <c r="G158" s="134"/>
      <c r="H158" s="122"/>
      <c r="I158" s="121"/>
      <c r="J158" s="134"/>
      <c r="K158" s="128"/>
      <c r="L158" s="128"/>
      <c r="M158" s="128"/>
      <c r="N158" s="130"/>
      <c r="O158" s="121"/>
      <c r="P158" s="128"/>
      <c r="Q158" s="128"/>
      <c r="R158" s="128"/>
      <c r="S158" s="129"/>
      <c r="T158" s="121"/>
      <c r="U158" s="128"/>
      <c r="V158" s="128"/>
      <c r="W158" s="129"/>
      <c r="X158" s="121"/>
      <c r="Y158" s="128"/>
      <c r="Z158" s="128"/>
      <c r="AA158" s="128"/>
      <c r="AB158" s="128"/>
      <c r="AC158" s="127"/>
      <c r="AD158" s="128"/>
      <c r="AE158" s="128">
        <f>'Iddo Oyingbo Market'!AD14</f>
        <v>7500</v>
      </c>
      <c r="AF158" s="128">
        <f>'Iddo Oyingbo Market'!AE14</f>
        <v>7500</v>
      </c>
      <c r="AG158" s="129">
        <f t="shared" si="91"/>
        <v>7500</v>
      </c>
      <c r="AH158" s="127">
        <f>'Iddo Oyingbo Market'!AG14</f>
        <v>7000</v>
      </c>
      <c r="AI158" s="127">
        <f>'Iddo Oyingbo Market'!AH14</f>
        <v>7000</v>
      </c>
      <c r="AJ158" s="127">
        <f>'Iddo Oyingbo Market'!AI14</f>
        <v>7000</v>
      </c>
      <c r="AK158" s="127">
        <f>'Iddo Oyingbo Market'!AJ14</f>
        <v>7000</v>
      </c>
      <c r="AL158" s="129">
        <f t="shared" si="82"/>
        <v>7000</v>
      </c>
      <c r="AM158" s="152">
        <f>'Iddo Oyingbo Market'!AL14</f>
        <v>7000</v>
      </c>
      <c r="AN158" s="152">
        <f>'Iddo Oyingbo Market'!AM14</f>
        <v>6500</v>
      </c>
      <c r="AO158" s="152">
        <f>'Iddo Oyingbo Market'!AN14</f>
        <v>7000</v>
      </c>
      <c r="AP158" s="152">
        <f>'Iddo Oyingbo Market'!AO14</f>
        <v>7000</v>
      </c>
      <c r="AQ158" s="323">
        <f t="shared" si="87"/>
        <v>6875</v>
      </c>
      <c r="AR158" s="152">
        <f>'Iddo Oyingbo Market'!AQ14</f>
        <v>6700</v>
      </c>
      <c r="AS158" s="152">
        <f>'Iddo Oyingbo Market'!AR14</f>
        <v>7000</v>
      </c>
      <c r="AT158" s="152">
        <f>'Iddo Oyingbo Market'!AS14</f>
        <v>6000</v>
      </c>
      <c r="AU158" s="152">
        <f>'Iddo Oyingbo Market'!AT14</f>
        <v>6000</v>
      </c>
      <c r="AV158" s="152">
        <f>'Iddo Oyingbo Market'!AU14</f>
        <v>6000</v>
      </c>
      <c r="AW158" s="323">
        <f t="shared" si="88"/>
        <v>6340</v>
      </c>
      <c r="AX158" s="152">
        <f>'Iddo Oyingbo Market'!AW14</f>
        <v>6000</v>
      </c>
      <c r="AY158" s="152">
        <f>'Iddo Oyingbo Market'!AX14</f>
        <v>6000</v>
      </c>
      <c r="AZ158" s="152">
        <f>'Iddo Oyingbo Market'!AY14</f>
        <v>6000</v>
      </c>
      <c r="BA158" s="152">
        <f>'Iddo Oyingbo Market'!AZ14</f>
        <v>6000</v>
      </c>
      <c r="BB158" s="323">
        <f t="shared" si="83"/>
        <v>6000</v>
      </c>
      <c r="BC158" s="351">
        <f>'Iddo Oyingbo Market'!BB14</f>
        <v>6000</v>
      </c>
      <c r="BD158" s="351">
        <f>'Iddo Oyingbo Market'!BC14</f>
        <v>6500</v>
      </c>
      <c r="BE158" s="351">
        <f>'Iddo Oyingbo Market'!BD14</f>
        <v>7200</v>
      </c>
      <c r="BF158" s="351">
        <f>'Iddo Oyingbo Market'!BE14</f>
        <v>7000</v>
      </c>
      <c r="BG158" s="351">
        <f>'Iddo Oyingbo Market'!BF14</f>
        <v>7000</v>
      </c>
      <c r="BH158" s="323">
        <f t="shared" si="84"/>
        <v>6740</v>
      </c>
      <c r="BI158" s="351">
        <f>'Iddo Oyingbo Market'!BH14</f>
        <v>7500</v>
      </c>
      <c r="BJ158" s="351">
        <f>'Iddo Oyingbo Market'!BI14</f>
        <v>7500</v>
      </c>
      <c r="BK158" s="351">
        <f>'Iddo Oyingbo Market'!BJ14</f>
        <v>6500</v>
      </c>
      <c r="BL158" s="351">
        <f>'Iddo Oyingbo Market'!BK14</f>
        <v>6500</v>
      </c>
      <c r="BM158" s="323">
        <f t="shared" si="85"/>
        <v>7000</v>
      </c>
      <c r="BN158" s="351">
        <f>'Iddo Oyingbo Market'!BM14</f>
        <v>6500</v>
      </c>
      <c r="BO158" s="351">
        <f>'Iddo Oyingbo Market'!BN14</f>
        <v>6500</v>
      </c>
      <c r="BP158" s="351">
        <f>'Iddo Oyingbo Market'!BO14</f>
        <v>6000</v>
      </c>
      <c r="BQ158" s="351">
        <f>'Iddo Oyingbo Market'!BP14</f>
        <v>6000</v>
      </c>
      <c r="BR158" s="323">
        <f t="shared" si="86"/>
        <v>6250</v>
      </c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352"/>
      <c r="DO158" s="352"/>
      <c r="DP158" s="352"/>
      <c r="DQ158" s="352"/>
      <c r="DR158" s="352"/>
      <c r="DS158" s="352"/>
      <c r="DT158" s="352"/>
      <c r="DU158" s="352"/>
      <c r="DV158" s="352"/>
      <c r="DW158" s="352"/>
      <c r="DX158" s="352"/>
      <c r="DY158" s="352"/>
      <c r="DZ158" s="352"/>
      <c r="EA158" s="352"/>
      <c r="EB158" s="352"/>
      <c r="EC158" s="352"/>
      <c r="ED158" s="352"/>
      <c r="EE158" s="352"/>
      <c r="EF158" s="352"/>
      <c r="EG158" s="352"/>
      <c r="EH158" s="352"/>
      <c r="EI158" s="352"/>
      <c r="EJ158" s="352"/>
      <c r="EK158" s="352"/>
      <c r="EL158" s="352"/>
      <c r="EM158" s="352"/>
      <c r="EN158" s="352"/>
      <c r="EO158" s="352"/>
      <c r="EP158" s="352"/>
      <c r="EQ158" s="352"/>
      <c r="ER158" s="352"/>
      <c r="ES158" s="352"/>
      <c r="ET158" s="352"/>
      <c r="EU158" s="352"/>
      <c r="EV158" s="352"/>
      <c r="EW158" s="352"/>
      <c r="EX158" s="352"/>
      <c r="EY158" s="352"/>
      <c r="EZ158" s="352"/>
      <c r="FA158" s="352"/>
      <c r="FB158" s="352"/>
      <c r="FC158" s="352"/>
      <c r="FD158" s="352"/>
      <c r="FE158" s="352"/>
      <c r="FF158" s="352"/>
      <c r="FG158" s="352"/>
      <c r="FH158" s="352"/>
      <c r="FI158" s="352"/>
      <c r="FJ158" s="352"/>
      <c r="FK158" s="352"/>
      <c r="FL158" s="352"/>
      <c r="FM158" s="352"/>
      <c r="FN158" s="352"/>
      <c r="FO158" s="352"/>
      <c r="FP158" s="352"/>
      <c r="FQ158" s="352"/>
      <c r="FR158" s="352"/>
      <c r="FS158" s="352"/>
      <c r="FT158" s="352"/>
      <c r="FU158" s="352"/>
      <c r="FV158" s="352"/>
      <c r="FW158" s="352"/>
      <c r="FX158" s="352"/>
      <c r="FY158" s="352"/>
      <c r="FZ158" s="352"/>
      <c r="GA158" s="352"/>
      <c r="GB158" s="352"/>
      <c r="GC158" s="352"/>
      <c r="GD158" s="352"/>
      <c r="GE158" s="352"/>
      <c r="GF158" s="352"/>
      <c r="GG158" s="352"/>
      <c r="GH158" s="352"/>
      <c r="GI158" s="352"/>
      <c r="GJ158" s="352"/>
      <c r="GK158" s="352"/>
      <c r="GL158" s="352"/>
      <c r="GM158" s="352"/>
      <c r="GN158" s="352"/>
      <c r="GO158" s="352"/>
      <c r="GP158" s="352"/>
      <c r="GQ158" s="352"/>
      <c r="GR158" s="352"/>
      <c r="GS158" s="352"/>
      <c r="GT158" s="352"/>
      <c r="GU158" s="352"/>
      <c r="GV158" s="352"/>
      <c r="GW158" s="352"/>
      <c r="GX158" s="352"/>
      <c r="GY158" s="352"/>
      <c r="GZ158" s="352"/>
      <c r="HA158" s="352"/>
      <c r="HB158" s="352"/>
      <c r="HC158" s="352"/>
      <c r="HD158" s="352"/>
      <c r="HE158" s="352"/>
      <c r="HF158" s="352"/>
      <c r="HG158" s="352"/>
      <c r="HH158" s="352"/>
      <c r="HI158" s="352"/>
      <c r="HJ158" s="352"/>
      <c r="HK158" s="352"/>
      <c r="HL158" s="352"/>
      <c r="HM158" s="352"/>
      <c r="HN158" s="352"/>
      <c r="HO158" s="352"/>
      <c r="HP158" s="352"/>
      <c r="HQ158" s="352"/>
      <c r="HR158" s="352"/>
      <c r="HS158" s="352"/>
      <c r="HT158" s="352"/>
      <c r="HU158" s="352"/>
      <c r="HV158" s="352"/>
      <c r="HW158" s="352"/>
      <c r="HX158" s="352"/>
      <c r="HY158" s="352"/>
      <c r="HZ158" s="352"/>
      <c r="IA158" s="352"/>
      <c r="IB158" s="352"/>
      <c r="IC158" s="352"/>
      <c r="ID158" s="352"/>
      <c r="IE158" s="352"/>
      <c r="IF158" s="352"/>
      <c r="IG158" s="352"/>
      <c r="IH158" s="352"/>
      <c r="II158" s="352"/>
      <c r="IJ158" s="352"/>
      <c r="IK158" s="352"/>
      <c r="IL158" s="352"/>
      <c r="IM158" s="352"/>
      <c r="IN158" s="352"/>
      <c r="IO158" s="352"/>
      <c r="IP158" s="352"/>
      <c r="IQ158" s="352"/>
      <c r="IR158" s="352"/>
      <c r="IS158" s="352"/>
      <c r="IT158" s="352"/>
      <c r="IU158" s="352"/>
      <c r="IV158" s="352"/>
      <c r="IW158" s="352"/>
      <c r="IX158" s="352"/>
      <c r="IY158" s="352"/>
      <c r="IZ158" s="352"/>
      <c r="JA158" s="352"/>
      <c r="JB158" s="352"/>
      <c r="JC158" s="352"/>
      <c r="JD158" s="352"/>
      <c r="JE158" s="352"/>
      <c r="JF158" s="352"/>
      <c r="JG158" s="352"/>
      <c r="JH158" s="352"/>
      <c r="JI158" s="352"/>
      <c r="JJ158" s="352"/>
      <c r="JK158" s="352"/>
      <c r="JL158" s="352"/>
      <c r="JM158" s="352"/>
      <c r="JN158" s="352"/>
      <c r="JO158" s="352"/>
      <c r="JP158" s="352"/>
      <c r="JQ158" s="352"/>
      <c r="JR158" s="352"/>
      <c r="JS158" s="352"/>
      <c r="JT158" s="352"/>
      <c r="JU158" s="352"/>
      <c r="JV158" s="352"/>
      <c r="JW158" s="352"/>
      <c r="JX158" s="352"/>
      <c r="JY158" s="352"/>
      <c r="JZ158" s="352"/>
      <c r="KA158" s="352"/>
      <c r="KB158" s="352"/>
      <c r="KC158" s="352"/>
      <c r="KD158" s="352"/>
      <c r="KE158" s="352"/>
      <c r="KF158" s="352"/>
      <c r="KG158" s="352"/>
      <c r="KH158" s="352"/>
      <c r="KI158" s="352"/>
      <c r="KJ158" s="352"/>
      <c r="KK158" s="352"/>
      <c r="KL158" s="352"/>
      <c r="KM158" s="352"/>
      <c r="KN158" s="352"/>
      <c r="KO158" s="352"/>
      <c r="KP158" s="352"/>
      <c r="KQ158" s="352"/>
      <c r="KR158" s="352"/>
      <c r="KS158" s="352"/>
      <c r="KT158" s="352"/>
      <c r="KU158" s="352"/>
      <c r="KV158" s="352"/>
      <c r="KW158" s="352"/>
      <c r="KX158" s="352"/>
      <c r="KY158" s="352"/>
      <c r="KZ158" s="352"/>
      <c r="LA158" s="352"/>
      <c r="LB158" s="352"/>
      <c r="LC158" s="352"/>
      <c r="LD158" s="352"/>
      <c r="LE158" s="352"/>
      <c r="LF158" s="352"/>
      <c r="LG158" s="352"/>
      <c r="LH158" s="352"/>
      <c r="LI158" s="352"/>
      <c r="LJ158" s="352"/>
      <c r="LK158" s="352"/>
      <c r="LL158" s="352"/>
      <c r="LM158" s="352"/>
      <c r="LN158" s="352"/>
      <c r="LO158" s="352"/>
      <c r="LP158" s="352"/>
      <c r="LQ158" s="352"/>
      <c r="LR158" s="352"/>
      <c r="LS158" s="352"/>
      <c r="LT158" s="352"/>
      <c r="LU158" s="352"/>
      <c r="LV158" s="352"/>
      <c r="LW158" s="352"/>
      <c r="LX158" s="356"/>
    </row>
    <row r="159" spans="1:336" s="44" customFormat="1" x14ac:dyDescent="0.35">
      <c r="A159" s="118">
        <v>10</v>
      </c>
      <c r="B159" s="88" t="s">
        <v>82</v>
      </c>
      <c r="C159" s="88" t="s">
        <v>71</v>
      </c>
      <c r="D159" s="121">
        <v>1050</v>
      </c>
      <c r="E159" s="128">
        <v>1400</v>
      </c>
      <c r="F159" s="134">
        <v>1400</v>
      </c>
      <c r="G159" s="134">
        <v>1400</v>
      </c>
      <c r="H159" s="122">
        <f t="shared" si="89"/>
        <v>1312.5</v>
      </c>
      <c r="I159" s="121">
        <v>1100</v>
      </c>
      <c r="J159" s="128">
        <v>1300</v>
      </c>
      <c r="K159" s="128">
        <v>1200</v>
      </c>
      <c r="L159" s="128">
        <v>1300</v>
      </c>
      <c r="M159" s="128">
        <v>1450</v>
      </c>
      <c r="N159" s="130"/>
      <c r="O159" s="121">
        <v>1300</v>
      </c>
      <c r="P159" s="128">
        <v>1400</v>
      </c>
      <c r="Q159" s="128">
        <v>1300</v>
      </c>
      <c r="R159" s="128">
        <v>1200</v>
      </c>
      <c r="S159" s="129"/>
      <c r="T159" s="121">
        <v>1200</v>
      </c>
      <c r="U159" s="128">
        <v>1200</v>
      </c>
      <c r="V159" s="128">
        <v>1300</v>
      </c>
      <c r="W159" s="129">
        <v>1300</v>
      </c>
      <c r="X159" s="121">
        <v>1600</v>
      </c>
      <c r="Y159" s="128">
        <v>1600</v>
      </c>
      <c r="Z159" s="128">
        <v>1500</v>
      </c>
      <c r="AA159" s="128">
        <v>1400</v>
      </c>
      <c r="AB159" s="128">
        <f t="shared" si="90"/>
        <v>1525</v>
      </c>
      <c r="AC159" s="127">
        <v>1400</v>
      </c>
      <c r="AD159" s="128">
        <f>'Iddo Oyingbo Market'!AC15</f>
        <v>1500</v>
      </c>
      <c r="AE159" s="128">
        <f>'Iddo Oyingbo Market'!AD15</f>
        <v>1500</v>
      </c>
      <c r="AF159" s="128">
        <f>'Iddo Oyingbo Market'!AE15</f>
        <v>1500</v>
      </c>
      <c r="AG159" s="129">
        <f t="shared" si="91"/>
        <v>1475</v>
      </c>
      <c r="AH159" s="127">
        <f>'Iddo Oyingbo Market'!AG15</f>
        <v>1500</v>
      </c>
      <c r="AI159" s="127">
        <f>'Iddo Oyingbo Market'!AH15</f>
        <v>1500</v>
      </c>
      <c r="AJ159" s="127">
        <f>'Iddo Oyingbo Market'!AI15</f>
        <v>1300</v>
      </c>
      <c r="AK159" s="127">
        <f>'Iddo Oyingbo Market'!AJ15</f>
        <v>1500</v>
      </c>
      <c r="AL159" s="129">
        <f t="shared" si="82"/>
        <v>1450</v>
      </c>
      <c r="AM159" s="152">
        <f>'Iddo Oyingbo Market'!AL15</f>
        <v>1500</v>
      </c>
      <c r="AN159" s="152">
        <f>'Iddo Oyingbo Market'!AM15</f>
        <v>1300</v>
      </c>
      <c r="AO159" s="152">
        <f>'Iddo Oyingbo Market'!AN15</f>
        <v>1400</v>
      </c>
      <c r="AP159" s="152">
        <f>'Iddo Oyingbo Market'!AO15</f>
        <v>1400</v>
      </c>
      <c r="AQ159" s="323">
        <f t="shared" si="87"/>
        <v>1400</v>
      </c>
      <c r="AR159" s="152">
        <f>'Iddo Oyingbo Market'!AQ15</f>
        <v>1400</v>
      </c>
      <c r="AS159" s="152">
        <f>'Iddo Oyingbo Market'!AR15</f>
        <v>1400</v>
      </c>
      <c r="AT159" s="152">
        <f>'Iddo Oyingbo Market'!AS15</f>
        <v>1400</v>
      </c>
      <c r="AU159" s="152">
        <f>'Iddo Oyingbo Market'!AT15</f>
        <v>1400</v>
      </c>
      <c r="AV159" s="152">
        <f>'Iddo Oyingbo Market'!AU15</f>
        <v>1400</v>
      </c>
      <c r="AW159" s="323">
        <f t="shared" si="88"/>
        <v>1400</v>
      </c>
      <c r="AX159" s="152">
        <f>'Iddo Oyingbo Market'!AW15</f>
        <v>1400</v>
      </c>
      <c r="AY159" s="152">
        <f>'Iddo Oyingbo Market'!AX15</f>
        <v>1200</v>
      </c>
      <c r="AZ159" s="152">
        <f>'Iddo Oyingbo Market'!AY15</f>
        <v>1200</v>
      </c>
      <c r="BA159" s="152">
        <f>'Iddo Oyingbo Market'!AZ15</f>
        <v>1200</v>
      </c>
      <c r="BB159" s="323">
        <f t="shared" si="83"/>
        <v>1250</v>
      </c>
      <c r="BC159" s="351">
        <f>'Iddo Oyingbo Market'!BB15</f>
        <v>1200</v>
      </c>
      <c r="BD159" s="351">
        <f>'Iddo Oyingbo Market'!BC15</f>
        <v>1300</v>
      </c>
      <c r="BE159" s="351">
        <f>'Iddo Oyingbo Market'!BD15</f>
        <v>1400</v>
      </c>
      <c r="BF159" s="351">
        <f>'Iddo Oyingbo Market'!BE15</f>
        <v>1500</v>
      </c>
      <c r="BG159" s="351">
        <f>'Iddo Oyingbo Market'!BF15</f>
        <v>1500</v>
      </c>
      <c r="BH159" s="323">
        <f t="shared" si="84"/>
        <v>1380</v>
      </c>
      <c r="BI159" s="351">
        <f>'Iddo Oyingbo Market'!BH15</f>
        <v>1600</v>
      </c>
      <c r="BJ159" s="351">
        <f>'Iddo Oyingbo Market'!BI15</f>
        <v>1500</v>
      </c>
      <c r="BK159" s="351">
        <f>'Iddo Oyingbo Market'!BJ15</f>
        <v>1400</v>
      </c>
      <c r="BL159" s="351">
        <f>'Iddo Oyingbo Market'!BK15</f>
        <v>1400</v>
      </c>
      <c r="BM159" s="323">
        <f t="shared" si="85"/>
        <v>1475</v>
      </c>
      <c r="BN159" s="351">
        <f>'Iddo Oyingbo Market'!BM15</f>
        <v>1400</v>
      </c>
      <c r="BO159" s="351">
        <f>'Iddo Oyingbo Market'!BN15</f>
        <v>1400</v>
      </c>
      <c r="BP159" s="351">
        <f>'Iddo Oyingbo Market'!BO15</f>
        <v>1300</v>
      </c>
      <c r="BQ159" s="351">
        <f>'Iddo Oyingbo Market'!BP15</f>
        <v>1300</v>
      </c>
      <c r="BR159" s="323">
        <f t="shared" si="86"/>
        <v>1350</v>
      </c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352"/>
      <c r="DO159" s="352"/>
      <c r="DP159" s="352"/>
      <c r="DQ159" s="352"/>
      <c r="DR159" s="352"/>
      <c r="DS159" s="352"/>
      <c r="DT159" s="352"/>
      <c r="DU159" s="352"/>
      <c r="DV159" s="352"/>
      <c r="DW159" s="352"/>
      <c r="DX159" s="352"/>
      <c r="DY159" s="352"/>
      <c r="DZ159" s="352"/>
      <c r="EA159" s="352"/>
      <c r="EB159" s="352"/>
      <c r="EC159" s="352"/>
      <c r="ED159" s="352"/>
      <c r="EE159" s="352"/>
      <c r="EF159" s="352"/>
      <c r="EG159" s="352"/>
      <c r="EH159" s="352"/>
      <c r="EI159" s="352"/>
      <c r="EJ159" s="352"/>
      <c r="EK159" s="352"/>
      <c r="EL159" s="352"/>
      <c r="EM159" s="352"/>
      <c r="EN159" s="352"/>
      <c r="EO159" s="352"/>
      <c r="EP159" s="352"/>
      <c r="EQ159" s="352"/>
      <c r="ER159" s="352"/>
      <c r="ES159" s="352"/>
      <c r="ET159" s="352"/>
      <c r="EU159" s="352"/>
      <c r="EV159" s="352"/>
      <c r="EW159" s="352"/>
      <c r="EX159" s="352"/>
      <c r="EY159" s="352"/>
      <c r="EZ159" s="352"/>
      <c r="FA159" s="352"/>
      <c r="FB159" s="352"/>
      <c r="FC159" s="352"/>
      <c r="FD159" s="352"/>
      <c r="FE159" s="352"/>
      <c r="FF159" s="352"/>
      <c r="FG159" s="352"/>
      <c r="FH159" s="352"/>
      <c r="FI159" s="352"/>
      <c r="FJ159" s="352"/>
      <c r="FK159" s="352"/>
      <c r="FL159" s="352"/>
      <c r="FM159" s="352"/>
      <c r="FN159" s="352"/>
      <c r="FO159" s="352"/>
      <c r="FP159" s="352"/>
      <c r="FQ159" s="352"/>
      <c r="FR159" s="352"/>
      <c r="FS159" s="352"/>
      <c r="FT159" s="352"/>
      <c r="FU159" s="352"/>
      <c r="FV159" s="352"/>
      <c r="FW159" s="352"/>
      <c r="FX159" s="352"/>
      <c r="FY159" s="352"/>
      <c r="FZ159" s="352"/>
      <c r="GA159" s="352"/>
      <c r="GB159" s="352"/>
      <c r="GC159" s="352"/>
      <c r="GD159" s="352"/>
      <c r="GE159" s="352"/>
      <c r="GF159" s="352"/>
      <c r="GG159" s="352"/>
      <c r="GH159" s="352"/>
      <c r="GI159" s="352"/>
      <c r="GJ159" s="352"/>
      <c r="GK159" s="352"/>
      <c r="GL159" s="352"/>
      <c r="GM159" s="352"/>
      <c r="GN159" s="352"/>
      <c r="GO159" s="352"/>
      <c r="GP159" s="352"/>
      <c r="GQ159" s="352"/>
      <c r="GR159" s="352"/>
      <c r="GS159" s="352"/>
      <c r="GT159" s="352"/>
      <c r="GU159" s="352"/>
      <c r="GV159" s="352"/>
      <c r="GW159" s="352"/>
      <c r="GX159" s="352"/>
      <c r="GY159" s="352"/>
      <c r="GZ159" s="352"/>
      <c r="HA159" s="352"/>
      <c r="HB159" s="352"/>
      <c r="HC159" s="352"/>
      <c r="HD159" s="352"/>
      <c r="HE159" s="352"/>
      <c r="HF159" s="352"/>
      <c r="HG159" s="352"/>
      <c r="HH159" s="352"/>
      <c r="HI159" s="352"/>
      <c r="HJ159" s="352"/>
      <c r="HK159" s="352"/>
      <c r="HL159" s="352"/>
      <c r="HM159" s="352"/>
      <c r="HN159" s="352"/>
      <c r="HO159" s="352"/>
      <c r="HP159" s="352"/>
      <c r="HQ159" s="352"/>
      <c r="HR159" s="352"/>
      <c r="HS159" s="352"/>
      <c r="HT159" s="352"/>
      <c r="HU159" s="352"/>
      <c r="HV159" s="352"/>
      <c r="HW159" s="352"/>
      <c r="HX159" s="352"/>
      <c r="HY159" s="352"/>
      <c r="HZ159" s="352"/>
      <c r="IA159" s="352"/>
      <c r="IB159" s="352"/>
      <c r="IC159" s="352"/>
      <c r="ID159" s="352"/>
      <c r="IE159" s="352"/>
      <c r="IF159" s="352"/>
      <c r="IG159" s="352"/>
      <c r="IH159" s="352"/>
      <c r="II159" s="352"/>
      <c r="IJ159" s="352"/>
      <c r="IK159" s="352"/>
      <c r="IL159" s="352"/>
      <c r="IM159" s="352"/>
      <c r="IN159" s="352"/>
      <c r="IO159" s="352"/>
      <c r="IP159" s="352"/>
      <c r="IQ159" s="352"/>
      <c r="IR159" s="352"/>
      <c r="IS159" s="352"/>
      <c r="IT159" s="352"/>
      <c r="IU159" s="352"/>
      <c r="IV159" s="352"/>
      <c r="IW159" s="352"/>
      <c r="IX159" s="352"/>
      <c r="IY159" s="352"/>
      <c r="IZ159" s="352"/>
      <c r="JA159" s="352"/>
      <c r="JB159" s="352"/>
      <c r="JC159" s="352"/>
      <c r="JD159" s="352"/>
      <c r="JE159" s="352"/>
      <c r="JF159" s="352"/>
      <c r="JG159" s="352"/>
      <c r="JH159" s="352"/>
      <c r="JI159" s="352"/>
      <c r="JJ159" s="352"/>
      <c r="JK159" s="352"/>
      <c r="JL159" s="352"/>
      <c r="JM159" s="352"/>
      <c r="JN159" s="352"/>
      <c r="JO159" s="352"/>
      <c r="JP159" s="352"/>
      <c r="JQ159" s="352"/>
      <c r="JR159" s="352"/>
      <c r="JS159" s="352"/>
      <c r="JT159" s="352"/>
      <c r="JU159" s="352"/>
      <c r="JV159" s="352"/>
      <c r="JW159" s="352"/>
      <c r="JX159" s="352"/>
      <c r="JY159" s="352"/>
      <c r="JZ159" s="352"/>
      <c r="KA159" s="352"/>
      <c r="KB159" s="352"/>
      <c r="KC159" s="352"/>
      <c r="KD159" s="352"/>
      <c r="KE159" s="352"/>
      <c r="KF159" s="352"/>
      <c r="KG159" s="352"/>
      <c r="KH159" s="352"/>
      <c r="KI159" s="352"/>
      <c r="KJ159" s="352"/>
      <c r="KK159" s="352"/>
      <c r="KL159" s="352"/>
      <c r="KM159" s="352"/>
      <c r="KN159" s="352"/>
      <c r="KO159" s="352"/>
      <c r="KP159" s="352"/>
      <c r="KQ159" s="352"/>
      <c r="KR159" s="352"/>
      <c r="KS159" s="352"/>
      <c r="KT159" s="352"/>
      <c r="KU159" s="352"/>
      <c r="KV159" s="352"/>
      <c r="KW159" s="352"/>
      <c r="KX159" s="352"/>
      <c r="KY159" s="352"/>
      <c r="KZ159" s="352"/>
      <c r="LA159" s="352"/>
      <c r="LB159" s="352"/>
      <c r="LC159" s="352"/>
      <c r="LD159" s="352"/>
      <c r="LE159" s="352"/>
      <c r="LF159" s="352"/>
      <c r="LG159" s="352"/>
      <c r="LH159" s="352"/>
      <c r="LI159" s="352"/>
      <c r="LJ159" s="352"/>
      <c r="LK159" s="352"/>
      <c r="LL159" s="352"/>
      <c r="LM159" s="352"/>
      <c r="LN159" s="352"/>
      <c r="LO159" s="352"/>
      <c r="LP159" s="352"/>
      <c r="LQ159" s="352"/>
      <c r="LR159" s="352"/>
      <c r="LS159" s="352"/>
      <c r="LT159" s="352"/>
      <c r="LU159" s="352"/>
      <c r="LV159" s="352"/>
      <c r="LW159" s="352"/>
      <c r="LX159" s="356"/>
    </row>
    <row r="160" spans="1:336" s="44" customFormat="1" x14ac:dyDescent="0.35">
      <c r="A160" s="118">
        <v>11</v>
      </c>
      <c r="B160" s="88" t="s">
        <v>105</v>
      </c>
      <c r="C160" s="88" t="s">
        <v>71</v>
      </c>
      <c r="D160" s="121">
        <v>1400</v>
      </c>
      <c r="E160" s="128">
        <v>1500</v>
      </c>
      <c r="F160" s="134">
        <v>1600</v>
      </c>
      <c r="G160" s="134">
        <v>1600</v>
      </c>
      <c r="H160" s="122">
        <f t="shared" si="89"/>
        <v>1525</v>
      </c>
      <c r="I160" s="121">
        <v>1400</v>
      </c>
      <c r="J160" s="134">
        <v>1250</v>
      </c>
      <c r="K160" s="128">
        <v>1300</v>
      </c>
      <c r="L160" s="128">
        <v>1500</v>
      </c>
      <c r="M160" s="128">
        <v>1500</v>
      </c>
      <c r="N160" s="130"/>
      <c r="O160" s="121">
        <v>1200</v>
      </c>
      <c r="P160" s="128">
        <v>1300</v>
      </c>
      <c r="Q160" s="128">
        <v>1500</v>
      </c>
      <c r="R160" s="128">
        <v>1400</v>
      </c>
      <c r="S160" s="129"/>
      <c r="T160" s="121">
        <v>1400</v>
      </c>
      <c r="U160" s="128">
        <v>1400</v>
      </c>
      <c r="V160" s="128">
        <v>1800</v>
      </c>
      <c r="W160" s="129">
        <v>1600</v>
      </c>
      <c r="X160" s="121">
        <v>1600</v>
      </c>
      <c r="Y160" s="128">
        <v>1500</v>
      </c>
      <c r="Z160" s="128">
        <v>1450</v>
      </c>
      <c r="AA160" s="128">
        <v>1200</v>
      </c>
      <c r="AB160" s="128">
        <f t="shared" si="90"/>
        <v>1437.5</v>
      </c>
      <c r="AC160" s="127">
        <v>1500</v>
      </c>
      <c r="AD160" s="128">
        <f>'Iddo Oyingbo Market'!AC16</f>
        <v>1500</v>
      </c>
      <c r="AE160" s="128">
        <f>'Iddo Oyingbo Market'!AD16</f>
        <v>1500</v>
      </c>
      <c r="AF160" s="128">
        <f>'Iddo Oyingbo Market'!AE16</f>
        <v>1500</v>
      </c>
      <c r="AG160" s="129">
        <f t="shared" si="91"/>
        <v>1500</v>
      </c>
      <c r="AH160" s="127">
        <f>'Iddo Oyingbo Market'!AG16</f>
        <v>1500</v>
      </c>
      <c r="AI160" s="127">
        <f>'Iddo Oyingbo Market'!AH16</f>
        <v>1500</v>
      </c>
      <c r="AJ160" s="127">
        <f>'Iddo Oyingbo Market'!AI16</f>
        <v>1450</v>
      </c>
      <c r="AK160" s="127">
        <f>'Iddo Oyingbo Market'!AJ16</f>
        <v>1500</v>
      </c>
      <c r="AL160" s="129">
        <f t="shared" si="82"/>
        <v>1487.5</v>
      </c>
      <c r="AM160" s="152">
        <f>'Iddo Oyingbo Market'!AL16</f>
        <v>1500</v>
      </c>
      <c r="AN160" s="152">
        <f>'Iddo Oyingbo Market'!AM16</f>
        <v>1500</v>
      </c>
      <c r="AO160" s="152">
        <f>'Iddo Oyingbo Market'!AN16</f>
        <v>1400</v>
      </c>
      <c r="AP160" s="152">
        <f>'Iddo Oyingbo Market'!AO16</f>
        <v>1400</v>
      </c>
      <c r="AQ160" s="323">
        <f t="shared" si="87"/>
        <v>1450</v>
      </c>
      <c r="AR160" s="152">
        <f>'Iddo Oyingbo Market'!AQ16</f>
        <v>1400</v>
      </c>
      <c r="AS160" s="152">
        <f>'Iddo Oyingbo Market'!AR16</f>
        <v>1500</v>
      </c>
      <c r="AT160" s="152">
        <f>'Iddo Oyingbo Market'!AS16</f>
        <v>1500</v>
      </c>
      <c r="AU160" s="152">
        <f>'Iddo Oyingbo Market'!AT16</f>
        <v>1500</v>
      </c>
      <c r="AV160" s="152">
        <f>'Iddo Oyingbo Market'!AU16</f>
        <v>1500</v>
      </c>
      <c r="AW160" s="323">
        <f t="shared" si="88"/>
        <v>1480</v>
      </c>
      <c r="AX160" s="152">
        <f>'Iddo Oyingbo Market'!AW16</f>
        <v>1500</v>
      </c>
      <c r="AY160" s="152">
        <f>'Iddo Oyingbo Market'!AX16</f>
        <v>1500</v>
      </c>
      <c r="AZ160" s="152">
        <f>'Iddo Oyingbo Market'!AY16</f>
        <v>1500</v>
      </c>
      <c r="BA160" s="152">
        <f>'Iddo Oyingbo Market'!AZ16</f>
        <v>1500</v>
      </c>
      <c r="BB160" s="323">
        <f t="shared" si="83"/>
        <v>1500</v>
      </c>
      <c r="BC160" s="351">
        <f>'Iddo Oyingbo Market'!BB16</f>
        <v>1500</v>
      </c>
      <c r="BD160" s="351">
        <f>'Iddo Oyingbo Market'!BC16</f>
        <v>1700</v>
      </c>
      <c r="BE160" s="351">
        <f>'Iddo Oyingbo Market'!BD16</f>
        <v>1700</v>
      </c>
      <c r="BF160" s="351">
        <f>'Iddo Oyingbo Market'!BE16</f>
        <v>1600</v>
      </c>
      <c r="BG160" s="351">
        <f>'Iddo Oyingbo Market'!BF16</f>
        <v>1600</v>
      </c>
      <c r="BH160" s="323">
        <f t="shared" si="84"/>
        <v>1620</v>
      </c>
      <c r="BI160" s="351">
        <f>'Iddo Oyingbo Market'!BH16</f>
        <v>1500</v>
      </c>
      <c r="BJ160" s="351">
        <f>'Iddo Oyingbo Market'!BI16</f>
        <v>1600</v>
      </c>
      <c r="BK160" s="351">
        <f>'Iddo Oyingbo Market'!BJ16</f>
        <v>1600</v>
      </c>
      <c r="BL160" s="351">
        <f>'Iddo Oyingbo Market'!BK16</f>
        <v>1600</v>
      </c>
      <c r="BM160" s="323">
        <f t="shared" si="85"/>
        <v>1575</v>
      </c>
      <c r="BN160" s="351">
        <f>'Iddo Oyingbo Market'!BM16</f>
        <v>1600</v>
      </c>
      <c r="BO160" s="351">
        <f>'Iddo Oyingbo Market'!BN16</f>
        <v>1600</v>
      </c>
      <c r="BP160" s="351">
        <f>'Iddo Oyingbo Market'!BO16</f>
        <v>1500</v>
      </c>
      <c r="BQ160" s="351">
        <f>'Iddo Oyingbo Market'!BP16</f>
        <v>1500</v>
      </c>
      <c r="BR160" s="323">
        <f t="shared" si="86"/>
        <v>1550</v>
      </c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352"/>
      <c r="DO160" s="352"/>
      <c r="DP160" s="352"/>
      <c r="DQ160" s="352"/>
      <c r="DR160" s="352"/>
      <c r="DS160" s="352"/>
      <c r="DT160" s="352"/>
      <c r="DU160" s="352"/>
      <c r="DV160" s="352"/>
      <c r="DW160" s="352"/>
      <c r="DX160" s="352"/>
      <c r="DY160" s="352"/>
      <c r="DZ160" s="352"/>
      <c r="EA160" s="352"/>
      <c r="EB160" s="352"/>
      <c r="EC160" s="352"/>
      <c r="ED160" s="352"/>
      <c r="EE160" s="352"/>
      <c r="EF160" s="352"/>
      <c r="EG160" s="352"/>
      <c r="EH160" s="352"/>
      <c r="EI160" s="352"/>
      <c r="EJ160" s="352"/>
      <c r="EK160" s="352"/>
      <c r="EL160" s="352"/>
      <c r="EM160" s="352"/>
      <c r="EN160" s="352"/>
      <c r="EO160" s="352"/>
      <c r="EP160" s="352"/>
      <c r="EQ160" s="352"/>
      <c r="ER160" s="352"/>
      <c r="ES160" s="352"/>
      <c r="ET160" s="352"/>
      <c r="EU160" s="352"/>
      <c r="EV160" s="352"/>
      <c r="EW160" s="352"/>
      <c r="EX160" s="352"/>
      <c r="EY160" s="352"/>
      <c r="EZ160" s="352"/>
      <c r="FA160" s="352"/>
      <c r="FB160" s="352"/>
      <c r="FC160" s="352"/>
      <c r="FD160" s="352"/>
      <c r="FE160" s="352"/>
      <c r="FF160" s="352"/>
      <c r="FG160" s="352"/>
      <c r="FH160" s="352"/>
      <c r="FI160" s="352"/>
      <c r="FJ160" s="352"/>
      <c r="FK160" s="352"/>
      <c r="FL160" s="352"/>
      <c r="FM160" s="352"/>
      <c r="FN160" s="352"/>
      <c r="FO160" s="352"/>
      <c r="FP160" s="352"/>
      <c r="FQ160" s="352"/>
      <c r="FR160" s="352"/>
      <c r="FS160" s="352"/>
      <c r="FT160" s="352"/>
      <c r="FU160" s="352"/>
      <c r="FV160" s="352"/>
      <c r="FW160" s="352"/>
      <c r="FX160" s="352"/>
      <c r="FY160" s="352"/>
      <c r="FZ160" s="352"/>
      <c r="GA160" s="352"/>
      <c r="GB160" s="352"/>
      <c r="GC160" s="352"/>
      <c r="GD160" s="352"/>
      <c r="GE160" s="352"/>
      <c r="GF160" s="352"/>
      <c r="GG160" s="352"/>
      <c r="GH160" s="352"/>
      <c r="GI160" s="352"/>
      <c r="GJ160" s="352"/>
      <c r="GK160" s="352"/>
      <c r="GL160" s="352"/>
      <c r="GM160" s="352"/>
      <c r="GN160" s="352"/>
      <c r="GO160" s="352"/>
      <c r="GP160" s="352"/>
      <c r="GQ160" s="352"/>
      <c r="GR160" s="352"/>
      <c r="GS160" s="352"/>
      <c r="GT160" s="352"/>
      <c r="GU160" s="352"/>
      <c r="GV160" s="352"/>
      <c r="GW160" s="352"/>
      <c r="GX160" s="352"/>
      <c r="GY160" s="352"/>
      <c r="GZ160" s="352"/>
      <c r="HA160" s="352"/>
      <c r="HB160" s="352"/>
      <c r="HC160" s="352"/>
      <c r="HD160" s="352"/>
      <c r="HE160" s="352"/>
      <c r="HF160" s="352"/>
      <c r="HG160" s="352"/>
      <c r="HH160" s="352"/>
      <c r="HI160" s="352"/>
      <c r="HJ160" s="352"/>
      <c r="HK160" s="352"/>
      <c r="HL160" s="352"/>
      <c r="HM160" s="352"/>
      <c r="HN160" s="352"/>
      <c r="HO160" s="352"/>
      <c r="HP160" s="352"/>
      <c r="HQ160" s="352"/>
      <c r="HR160" s="352"/>
      <c r="HS160" s="352"/>
      <c r="HT160" s="352"/>
      <c r="HU160" s="352"/>
      <c r="HV160" s="352"/>
      <c r="HW160" s="352"/>
      <c r="HX160" s="352"/>
      <c r="HY160" s="352"/>
      <c r="HZ160" s="352"/>
      <c r="IA160" s="352"/>
      <c r="IB160" s="352"/>
      <c r="IC160" s="352"/>
      <c r="ID160" s="352"/>
      <c r="IE160" s="352"/>
      <c r="IF160" s="352"/>
      <c r="IG160" s="352"/>
      <c r="IH160" s="352"/>
      <c r="II160" s="352"/>
      <c r="IJ160" s="352"/>
      <c r="IK160" s="352"/>
      <c r="IL160" s="352"/>
      <c r="IM160" s="352"/>
      <c r="IN160" s="352"/>
      <c r="IO160" s="352"/>
      <c r="IP160" s="352"/>
      <c r="IQ160" s="352"/>
      <c r="IR160" s="352"/>
      <c r="IS160" s="352"/>
      <c r="IT160" s="352"/>
      <c r="IU160" s="352"/>
      <c r="IV160" s="352"/>
      <c r="IW160" s="352"/>
      <c r="IX160" s="352"/>
      <c r="IY160" s="352"/>
      <c r="IZ160" s="352"/>
      <c r="JA160" s="352"/>
      <c r="JB160" s="352"/>
      <c r="JC160" s="352"/>
      <c r="JD160" s="352"/>
      <c r="JE160" s="352"/>
      <c r="JF160" s="352"/>
      <c r="JG160" s="352"/>
      <c r="JH160" s="352"/>
      <c r="JI160" s="352"/>
      <c r="JJ160" s="352"/>
      <c r="JK160" s="352"/>
      <c r="JL160" s="352"/>
      <c r="JM160" s="352"/>
      <c r="JN160" s="352"/>
      <c r="JO160" s="352"/>
      <c r="JP160" s="352"/>
      <c r="JQ160" s="352"/>
      <c r="JR160" s="352"/>
      <c r="JS160" s="352"/>
      <c r="JT160" s="352"/>
      <c r="JU160" s="352"/>
      <c r="JV160" s="352"/>
      <c r="JW160" s="352"/>
      <c r="JX160" s="352"/>
      <c r="JY160" s="352"/>
      <c r="JZ160" s="352"/>
      <c r="KA160" s="352"/>
      <c r="KB160" s="352"/>
      <c r="KC160" s="352"/>
      <c r="KD160" s="352"/>
      <c r="KE160" s="352"/>
      <c r="KF160" s="352"/>
      <c r="KG160" s="352"/>
      <c r="KH160" s="352"/>
      <c r="KI160" s="352"/>
      <c r="KJ160" s="352"/>
      <c r="KK160" s="352"/>
      <c r="KL160" s="352"/>
      <c r="KM160" s="352"/>
      <c r="KN160" s="352"/>
      <c r="KO160" s="352"/>
      <c r="KP160" s="352"/>
      <c r="KQ160" s="352"/>
      <c r="KR160" s="352"/>
      <c r="KS160" s="352"/>
      <c r="KT160" s="352"/>
      <c r="KU160" s="352"/>
      <c r="KV160" s="352"/>
      <c r="KW160" s="352"/>
      <c r="KX160" s="352"/>
      <c r="KY160" s="352"/>
      <c r="KZ160" s="352"/>
      <c r="LA160" s="352"/>
      <c r="LB160" s="352"/>
      <c r="LC160" s="352"/>
      <c r="LD160" s="352"/>
      <c r="LE160" s="352"/>
      <c r="LF160" s="352"/>
      <c r="LG160" s="352"/>
      <c r="LH160" s="352"/>
      <c r="LI160" s="352"/>
      <c r="LJ160" s="352"/>
      <c r="LK160" s="352"/>
      <c r="LL160" s="352"/>
      <c r="LM160" s="352"/>
      <c r="LN160" s="352"/>
      <c r="LO160" s="352"/>
      <c r="LP160" s="352"/>
      <c r="LQ160" s="352"/>
      <c r="LR160" s="352"/>
      <c r="LS160" s="352"/>
      <c r="LT160" s="352"/>
      <c r="LU160" s="352"/>
      <c r="LV160" s="352"/>
      <c r="LW160" s="352"/>
      <c r="LX160" s="356"/>
    </row>
    <row r="161" spans="1:336" s="44" customFormat="1" x14ac:dyDescent="0.35">
      <c r="A161" s="118">
        <v>12</v>
      </c>
      <c r="B161" s="88" t="s">
        <v>106</v>
      </c>
      <c r="C161" s="88" t="s">
        <v>71</v>
      </c>
      <c r="D161" s="121"/>
      <c r="E161" s="128"/>
      <c r="F161" s="134"/>
      <c r="G161" s="134"/>
      <c r="H161" s="122"/>
      <c r="I161" s="121"/>
      <c r="J161" s="134"/>
      <c r="K161" s="128"/>
      <c r="L161" s="128"/>
      <c r="M161" s="128"/>
      <c r="N161" s="130"/>
      <c r="O161" s="121"/>
      <c r="P161" s="128"/>
      <c r="Q161" s="128"/>
      <c r="R161" s="128"/>
      <c r="S161" s="129"/>
      <c r="T161" s="121"/>
      <c r="U161" s="128"/>
      <c r="V161" s="128"/>
      <c r="W161" s="129"/>
      <c r="X161" s="121"/>
      <c r="Y161" s="128"/>
      <c r="Z161" s="128"/>
      <c r="AA161" s="128"/>
      <c r="AB161" s="128"/>
      <c r="AC161" s="127"/>
      <c r="AD161" s="128"/>
      <c r="AE161" s="128">
        <f>'Iddo Oyingbo Market'!AD17</f>
        <v>1400</v>
      </c>
      <c r="AF161" s="128">
        <f>'Iddo Oyingbo Market'!AE17</f>
        <v>1400</v>
      </c>
      <c r="AG161" s="129">
        <f t="shared" si="91"/>
        <v>1400</v>
      </c>
      <c r="AH161" s="127">
        <f>'Iddo Oyingbo Market'!AG17</f>
        <v>1400</v>
      </c>
      <c r="AI161" s="127">
        <f>'Iddo Oyingbo Market'!AH17</f>
        <v>1400</v>
      </c>
      <c r="AJ161" s="127">
        <f>'Iddo Oyingbo Market'!AI17</f>
        <v>1400</v>
      </c>
      <c r="AK161" s="127">
        <f>'Iddo Oyingbo Market'!AJ17</f>
        <v>1400</v>
      </c>
      <c r="AL161" s="129">
        <f t="shared" si="82"/>
        <v>1400</v>
      </c>
      <c r="AM161" s="152">
        <f>'Iddo Oyingbo Market'!AL17</f>
        <v>1400</v>
      </c>
      <c r="AN161" s="152">
        <f>'Iddo Oyingbo Market'!AM17</f>
        <v>1400</v>
      </c>
      <c r="AO161" s="152">
        <f>'Iddo Oyingbo Market'!AN17</f>
        <v>1300</v>
      </c>
      <c r="AP161" s="152">
        <f>'Iddo Oyingbo Market'!AO17</f>
        <v>1300</v>
      </c>
      <c r="AQ161" s="323">
        <f t="shared" si="87"/>
        <v>1350</v>
      </c>
      <c r="AR161" s="152">
        <f>'Iddo Oyingbo Market'!AQ17</f>
        <v>1350</v>
      </c>
      <c r="AS161" s="152">
        <f>'Iddo Oyingbo Market'!AR17</f>
        <v>1400</v>
      </c>
      <c r="AT161" s="152">
        <f>'Iddo Oyingbo Market'!AS17</f>
        <v>1300</v>
      </c>
      <c r="AU161" s="152">
        <f>'Iddo Oyingbo Market'!AT17</f>
        <v>1300</v>
      </c>
      <c r="AV161" s="152">
        <f>'Iddo Oyingbo Market'!AU17</f>
        <v>1200</v>
      </c>
      <c r="AW161" s="323">
        <f t="shared" si="88"/>
        <v>1310</v>
      </c>
      <c r="AX161" s="152">
        <f>'Iddo Oyingbo Market'!AW17</f>
        <v>1200</v>
      </c>
      <c r="AY161" s="152">
        <f>'Iddo Oyingbo Market'!AX17</f>
        <v>1200</v>
      </c>
      <c r="AZ161" s="152">
        <f>'Iddo Oyingbo Market'!AY17</f>
        <v>1200</v>
      </c>
      <c r="BA161" s="152">
        <f>'Iddo Oyingbo Market'!AZ17</f>
        <v>1200</v>
      </c>
      <c r="BB161" s="323">
        <f t="shared" si="83"/>
        <v>1200</v>
      </c>
      <c r="BC161" s="351">
        <f>'Iddo Oyingbo Market'!BB17</f>
        <v>1200</v>
      </c>
      <c r="BD161" s="351">
        <f>'Iddo Oyingbo Market'!BC17</f>
        <v>1300</v>
      </c>
      <c r="BE161" s="351">
        <f>'Iddo Oyingbo Market'!BD17</f>
        <v>1500</v>
      </c>
      <c r="BF161" s="351">
        <f>'Iddo Oyingbo Market'!BE17</f>
        <v>1400</v>
      </c>
      <c r="BG161" s="351">
        <f>'Iddo Oyingbo Market'!BF17</f>
        <v>1400</v>
      </c>
      <c r="BH161" s="323">
        <f t="shared" si="84"/>
        <v>1360</v>
      </c>
      <c r="BI161" s="351">
        <f>'Iddo Oyingbo Market'!BH17</f>
        <v>1500</v>
      </c>
      <c r="BJ161" s="351">
        <f>'Iddo Oyingbo Market'!BI17</f>
        <v>1500</v>
      </c>
      <c r="BK161" s="351">
        <f>'Iddo Oyingbo Market'!BJ17</f>
        <v>1300</v>
      </c>
      <c r="BL161" s="351">
        <f>'Iddo Oyingbo Market'!BK17</f>
        <v>1300</v>
      </c>
      <c r="BM161" s="323">
        <f t="shared" si="85"/>
        <v>1400</v>
      </c>
      <c r="BN161" s="351">
        <f>'Iddo Oyingbo Market'!BM17</f>
        <v>1300</v>
      </c>
      <c r="BO161" s="351">
        <f>'Iddo Oyingbo Market'!BN17</f>
        <v>1300</v>
      </c>
      <c r="BP161" s="351">
        <f>'Iddo Oyingbo Market'!BO17</f>
        <v>1200</v>
      </c>
      <c r="BQ161" s="351">
        <f>'Iddo Oyingbo Market'!BP17</f>
        <v>1200</v>
      </c>
      <c r="BR161" s="323">
        <f t="shared" si="86"/>
        <v>1250</v>
      </c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352"/>
      <c r="DO161" s="352"/>
      <c r="DP161" s="352"/>
      <c r="DQ161" s="352"/>
      <c r="DR161" s="352"/>
      <c r="DS161" s="352"/>
      <c r="DT161" s="352"/>
      <c r="DU161" s="352"/>
      <c r="DV161" s="352"/>
      <c r="DW161" s="352"/>
      <c r="DX161" s="352"/>
      <c r="DY161" s="352"/>
      <c r="DZ161" s="352"/>
      <c r="EA161" s="352"/>
      <c r="EB161" s="352"/>
      <c r="EC161" s="352"/>
      <c r="ED161" s="352"/>
      <c r="EE161" s="352"/>
      <c r="EF161" s="352"/>
      <c r="EG161" s="352"/>
      <c r="EH161" s="352"/>
      <c r="EI161" s="352"/>
      <c r="EJ161" s="352"/>
      <c r="EK161" s="352"/>
      <c r="EL161" s="352"/>
      <c r="EM161" s="352"/>
      <c r="EN161" s="352"/>
      <c r="EO161" s="352"/>
      <c r="EP161" s="352"/>
      <c r="EQ161" s="352"/>
      <c r="ER161" s="352"/>
      <c r="ES161" s="352"/>
      <c r="ET161" s="352"/>
      <c r="EU161" s="352"/>
      <c r="EV161" s="352"/>
      <c r="EW161" s="352"/>
      <c r="EX161" s="352"/>
      <c r="EY161" s="352"/>
      <c r="EZ161" s="352"/>
      <c r="FA161" s="352"/>
      <c r="FB161" s="352"/>
      <c r="FC161" s="352"/>
      <c r="FD161" s="352"/>
      <c r="FE161" s="352"/>
      <c r="FF161" s="352"/>
      <c r="FG161" s="352"/>
      <c r="FH161" s="352"/>
      <c r="FI161" s="352"/>
      <c r="FJ161" s="352"/>
      <c r="FK161" s="352"/>
      <c r="FL161" s="352"/>
      <c r="FM161" s="352"/>
      <c r="FN161" s="352"/>
      <c r="FO161" s="352"/>
      <c r="FP161" s="352"/>
      <c r="FQ161" s="352"/>
      <c r="FR161" s="352"/>
      <c r="FS161" s="352"/>
      <c r="FT161" s="352"/>
      <c r="FU161" s="352"/>
      <c r="FV161" s="352"/>
      <c r="FW161" s="352"/>
      <c r="FX161" s="352"/>
      <c r="FY161" s="352"/>
      <c r="FZ161" s="352"/>
      <c r="GA161" s="352"/>
      <c r="GB161" s="352"/>
      <c r="GC161" s="352"/>
      <c r="GD161" s="352"/>
      <c r="GE161" s="352"/>
      <c r="GF161" s="352"/>
      <c r="GG161" s="352"/>
      <c r="GH161" s="352"/>
      <c r="GI161" s="352"/>
      <c r="GJ161" s="352"/>
      <c r="GK161" s="352"/>
      <c r="GL161" s="352"/>
      <c r="GM161" s="352"/>
      <c r="GN161" s="352"/>
      <c r="GO161" s="352"/>
      <c r="GP161" s="352"/>
      <c r="GQ161" s="352"/>
      <c r="GR161" s="352"/>
      <c r="GS161" s="352"/>
      <c r="GT161" s="352"/>
      <c r="GU161" s="352"/>
      <c r="GV161" s="352"/>
      <c r="GW161" s="352"/>
      <c r="GX161" s="352"/>
      <c r="GY161" s="352"/>
      <c r="GZ161" s="352"/>
      <c r="HA161" s="352"/>
      <c r="HB161" s="352"/>
      <c r="HC161" s="352"/>
      <c r="HD161" s="352"/>
      <c r="HE161" s="352"/>
      <c r="HF161" s="352"/>
      <c r="HG161" s="352"/>
      <c r="HH161" s="352"/>
      <c r="HI161" s="352"/>
      <c r="HJ161" s="352"/>
      <c r="HK161" s="352"/>
      <c r="HL161" s="352"/>
      <c r="HM161" s="352"/>
      <c r="HN161" s="352"/>
      <c r="HO161" s="352"/>
      <c r="HP161" s="352"/>
      <c r="HQ161" s="352"/>
      <c r="HR161" s="352"/>
      <c r="HS161" s="352"/>
      <c r="HT161" s="352"/>
      <c r="HU161" s="352"/>
      <c r="HV161" s="352"/>
      <c r="HW161" s="352"/>
      <c r="HX161" s="352"/>
      <c r="HY161" s="352"/>
      <c r="HZ161" s="352"/>
      <c r="IA161" s="352"/>
      <c r="IB161" s="352"/>
      <c r="IC161" s="352"/>
      <c r="ID161" s="352"/>
      <c r="IE161" s="352"/>
      <c r="IF161" s="352"/>
      <c r="IG161" s="352"/>
      <c r="IH161" s="352"/>
      <c r="II161" s="352"/>
      <c r="IJ161" s="352"/>
      <c r="IK161" s="352"/>
      <c r="IL161" s="352"/>
      <c r="IM161" s="352"/>
      <c r="IN161" s="352"/>
      <c r="IO161" s="352"/>
      <c r="IP161" s="352"/>
      <c r="IQ161" s="352"/>
      <c r="IR161" s="352"/>
      <c r="IS161" s="352"/>
      <c r="IT161" s="352"/>
      <c r="IU161" s="352"/>
      <c r="IV161" s="352"/>
      <c r="IW161" s="352"/>
      <c r="IX161" s="352"/>
      <c r="IY161" s="352"/>
      <c r="IZ161" s="352"/>
      <c r="JA161" s="352"/>
      <c r="JB161" s="352"/>
      <c r="JC161" s="352"/>
      <c r="JD161" s="352"/>
      <c r="JE161" s="352"/>
      <c r="JF161" s="352"/>
      <c r="JG161" s="352"/>
      <c r="JH161" s="352"/>
      <c r="JI161" s="352"/>
      <c r="JJ161" s="352"/>
      <c r="JK161" s="352"/>
      <c r="JL161" s="352"/>
      <c r="JM161" s="352"/>
      <c r="JN161" s="352"/>
      <c r="JO161" s="352"/>
      <c r="JP161" s="352"/>
      <c r="JQ161" s="352"/>
      <c r="JR161" s="352"/>
      <c r="JS161" s="352"/>
      <c r="JT161" s="352"/>
      <c r="JU161" s="352"/>
      <c r="JV161" s="352"/>
      <c r="JW161" s="352"/>
      <c r="JX161" s="352"/>
      <c r="JY161" s="352"/>
      <c r="JZ161" s="352"/>
      <c r="KA161" s="352"/>
      <c r="KB161" s="352"/>
      <c r="KC161" s="352"/>
      <c r="KD161" s="352"/>
      <c r="KE161" s="352"/>
      <c r="KF161" s="352"/>
      <c r="KG161" s="352"/>
      <c r="KH161" s="352"/>
      <c r="KI161" s="352"/>
      <c r="KJ161" s="352"/>
      <c r="KK161" s="352"/>
      <c r="KL161" s="352"/>
      <c r="KM161" s="352"/>
      <c r="KN161" s="352"/>
      <c r="KO161" s="352"/>
      <c r="KP161" s="352"/>
      <c r="KQ161" s="352"/>
      <c r="KR161" s="352"/>
      <c r="KS161" s="352"/>
      <c r="KT161" s="352"/>
      <c r="KU161" s="352"/>
      <c r="KV161" s="352"/>
      <c r="KW161" s="352"/>
      <c r="KX161" s="352"/>
      <c r="KY161" s="352"/>
      <c r="KZ161" s="352"/>
      <c r="LA161" s="352"/>
      <c r="LB161" s="352"/>
      <c r="LC161" s="352"/>
      <c r="LD161" s="352"/>
      <c r="LE161" s="352"/>
      <c r="LF161" s="352"/>
      <c r="LG161" s="352"/>
      <c r="LH161" s="352"/>
      <c r="LI161" s="352"/>
      <c r="LJ161" s="352"/>
      <c r="LK161" s="352"/>
      <c r="LL161" s="352"/>
      <c r="LM161" s="352"/>
      <c r="LN161" s="352"/>
      <c r="LO161" s="352"/>
      <c r="LP161" s="352"/>
      <c r="LQ161" s="352"/>
      <c r="LR161" s="352"/>
      <c r="LS161" s="352"/>
      <c r="LT161" s="352"/>
      <c r="LU161" s="352"/>
      <c r="LV161" s="352"/>
      <c r="LW161" s="352"/>
      <c r="LX161" s="356"/>
    </row>
    <row r="162" spans="1:336" s="44" customFormat="1" x14ac:dyDescent="0.35">
      <c r="A162" s="118">
        <v>13</v>
      </c>
      <c r="B162" s="88" t="s">
        <v>83</v>
      </c>
      <c r="C162" s="88" t="s">
        <v>72</v>
      </c>
      <c r="D162" s="121">
        <v>12500</v>
      </c>
      <c r="E162" s="128">
        <v>12000</v>
      </c>
      <c r="F162" s="134">
        <v>14000</v>
      </c>
      <c r="G162" s="134">
        <v>14000</v>
      </c>
      <c r="H162" s="122">
        <f t="shared" si="89"/>
        <v>13125</v>
      </c>
      <c r="I162" s="121">
        <v>11000</v>
      </c>
      <c r="J162" s="134">
        <v>11000</v>
      </c>
      <c r="K162" s="128">
        <v>7800</v>
      </c>
      <c r="L162" s="128">
        <v>8500</v>
      </c>
      <c r="M162" s="128">
        <v>8500</v>
      </c>
      <c r="N162" s="130"/>
      <c r="O162" s="121">
        <v>11500</v>
      </c>
      <c r="P162" s="128">
        <v>11500</v>
      </c>
      <c r="Q162" s="128">
        <v>11000</v>
      </c>
      <c r="R162" s="128">
        <v>10500</v>
      </c>
      <c r="S162" s="129"/>
      <c r="T162" s="121">
        <v>10500</v>
      </c>
      <c r="U162" s="128">
        <v>10500</v>
      </c>
      <c r="V162" s="128">
        <v>10200</v>
      </c>
      <c r="W162" s="129">
        <v>10000</v>
      </c>
      <c r="X162" s="121">
        <v>10200</v>
      </c>
      <c r="Y162" s="128">
        <v>10200</v>
      </c>
      <c r="Z162" s="128">
        <v>9500</v>
      </c>
      <c r="AA162" s="128">
        <v>9000</v>
      </c>
      <c r="AB162" s="128">
        <f t="shared" si="90"/>
        <v>9725</v>
      </c>
      <c r="AC162" s="127">
        <v>7500</v>
      </c>
      <c r="AD162" s="128">
        <f>'Iddo Oyingbo Market'!AC18</f>
        <v>8000</v>
      </c>
      <c r="AE162" s="128">
        <f>'Iddo Oyingbo Market'!AD18</f>
        <v>6500</v>
      </c>
      <c r="AF162" s="128">
        <f>'Iddo Oyingbo Market'!AE18</f>
        <v>6500</v>
      </c>
      <c r="AG162" s="129">
        <f t="shared" si="91"/>
        <v>7125</v>
      </c>
      <c r="AH162" s="127">
        <f>'Iddo Oyingbo Market'!AG18</f>
        <v>6500</v>
      </c>
      <c r="AI162" s="127">
        <f>'Iddo Oyingbo Market'!AH18</f>
        <v>6500</v>
      </c>
      <c r="AJ162" s="127">
        <f>'Iddo Oyingbo Market'!AI18</f>
        <v>6500</v>
      </c>
      <c r="AK162" s="127">
        <f>'Iddo Oyingbo Market'!AJ18</f>
        <v>6500</v>
      </c>
      <c r="AL162" s="129">
        <f t="shared" ref="AL162:AL176" si="92">AVERAGE(AH162:AK162)</f>
        <v>6500</v>
      </c>
      <c r="AM162" s="152">
        <f>'Iddo Oyingbo Market'!AL18</f>
        <v>6500</v>
      </c>
      <c r="AN162" s="152">
        <f>'Iddo Oyingbo Market'!AM18</f>
        <v>6500</v>
      </c>
      <c r="AO162" s="152">
        <f>'Iddo Oyingbo Market'!AN18</f>
        <v>6500</v>
      </c>
      <c r="AP162" s="152">
        <f>'Iddo Oyingbo Market'!AO18</f>
        <v>6500</v>
      </c>
      <c r="AQ162" s="323">
        <f t="shared" si="87"/>
        <v>6500</v>
      </c>
      <c r="AR162" s="152">
        <f>'Iddo Oyingbo Market'!AQ18</f>
        <v>6500</v>
      </c>
      <c r="AS162" s="152">
        <f>'Iddo Oyingbo Market'!AR18</f>
        <v>7000</v>
      </c>
      <c r="AT162" s="152">
        <f>'Iddo Oyingbo Market'!AS18</f>
        <v>7000</v>
      </c>
      <c r="AU162" s="152">
        <f>'Iddo Oyingbo Market'!AT18</f>
        <v>7000</v>
      </c>
      <c r="AV162" s="152">
        <f>'Iddo Oyingbo Market'!AU18</f>
        <v>7000</v>
      </c>
      <c r="AW162" s="323">
        <f t="shared" si="88"/>
        <v>6900</v>
      </c>
      <c r="AX162" s="152">
        <f>'Iddo Oyingbo Market'!AW18</f>
        <v>7000</v>
      </c>
      <c r="AY162" s="152">
        <f>'Iddo Oyingbo Market'!AX18</f>
        <v>7000</v>
      </c>
      <c r="AZ162" s="152">
        <f>'Iddo Oyingbo Market'!AY18</f>
        <v>7000</v>
      </c>
      <c r="BA162" s="152">
        <f>'Iddo Oyingbo Market'!AZ18</f>
        <v>7000</v>
      </c>
      <c r="BB162" s="323">
        <f t="shared" si="83"/>
        <v>7000</v>
      </c>
      <c r="BC162" s="351">
        <f>'Iddo Oyingbo Market'!BB18</f>
        <v>7000</v>
      </c>
      <c r="BD162" s="351">
        <f>'Iddo Oyingbo Market'!BC18</f>
        <v>7000</v>
      </c>
      <c r="BE162" s="351">
        <f>'Iddo Oyingbo Market'!BD18</f>
        <v>7000</v>
      </c>
      <c r="BF162" s="351">
        <f>'Iddo Oyingbo Market'!BE18</f>
        <v>7000</v>
      </c>
      <c r="BG162" s="351">
        <f>'Iddo Oyingbo Market'!BF18</f>
        <v>7000</v>
      </c>
      <c r="BH162" s="323">
        <f t="shared" si="84"/>
        <v>7000</v>
      </c>
      <c r="BI162" s="351">
        <f>'Iddo Oyingbo Market'!BH18</f>
        <v>7000</v>
      </c>
      <c r="BJ162" s="351">
        <f>'Iddo Oyingbo Market'!BI18</f>
        <v>7000</v>
      </c>
      <c r="BK162" s="351">
        <f>'Iddo Oyingbo Market'!BJ18</f>
        <v>6500</v>
      </c>
      <c r="BL162" s="351">
        <f>'Iddo Oyingbo Market'!BK18</f>
        <v>6000</v>
      </c>
      <c r="BM162" s="323">
        <f t="shared" si="85"/>
        <v>6625</v>
      </c>
      <c r="BN162" s="351">
        <f>'Iddo Oyingbo Market'!BM18</f>
        <v>6000</v>
      </c>
      <c r="BO162" s="351">
        <f>'Iddo Oyingbo Market'!BN18</f>
        <v>6000</v>
      </c>
      <c r="BP162" s="351">
        <f>'Iddo Oyingbo Market'!BO18</f>
        <v>6000</v>
      </c>
      <c r="BQ162" s="351">
        <f>'Iddo Oyingbo Market'!BP18</f>
        <v>6000</v>
      </c>
      <c r="BR162" s="323">
        <f t="shared" si="86"/>
        <v>6000</v>
      </c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352"/>
      <c r="DO162" s="352"/>
      <c r="DP162" s="352"/>
      <c r="DQ162" s="352"/>
      <c r="DR162" s="352"/>
      <c r="DS162" s="352"/>
      <c r="DT162" s="352"/>
      <c r="DU162" s="352"/>
      <c r="DV162" s="352"/>
      <c r="DW162" s="352"/>
      <c r="DX162" s="352"/>
      <c r="DY162" s="352"/>
      <c r="DZ162" s="352"/>
      <c r="EA162" s="352"/>
      <c r="EB162" s="352"/>
      <c r="EC162" s="352"/>
      <c r="ED162" s="352"/>
      <c r="EE162" s="352"/>
      <c r="EF162" s="352"/>
      <c r="EG162" s="352"/>
      <c r="EH162" s="352"/>
      <c r="EI162" s="352"/>
      <c r="EJ162" s="352"/>
      <c r="EK162" s="352"/>
      <c r="EL162" s="352"/>
      <c r="EM162" s="352"/>
      <c r="EN162" s="352"/>
      <c r="EO162" s="352"/>
      <c r="EP162" s="352"/>
      <c r="EQ162" s="352"/>
      <c r="ER162" s="352"/>
      <c r="ES162" s="352"/>
      <c r="ET162" s="352"/>
      <c r="EU162" s="352"/>
      <c r="EV162" s="352"/>
      <c r="EW162" s="352"/>
      <c r="EX162" s="352"/>
      <c r="EY162" s="352"/>
      <c r="EZ162" s="352"/>
      <c r="FA162" s="352"/>
      <c r="FB162" s="352"/>
      <c r="FC162" s="352"/>
      <c r="FD162" s="352"/>
      <c r="FE162" s="352"/>
      <c r="FF162" s="352"/>
      <c r="FG162" s="352"/>
      <c r="FH162" s="352"/>
      <c r="FI162" s="352"/>
      <c r="FJ162" s="352"/>
      <c r="FK162" s="352"/>
      <c r="FL162" s="352"/>
      <c r="FM162" s="352"/>
      <c r="FN162" s="352"/>
      <c r="FO162" s="352"/>
      <c r="FP162" s="352"/>
      <c r="FQ162" s="352"/>
      <c r="FR162" s="352"/>
      <c r="FS162" s="352"/>
      <c r="FT162" s="352"/>
      <c r="FU162" s="352"/>
      <c r="FV162" s="352"/>
      <c r="FW162" s="352"/>
      <c r="FX162" s="352"/>
      <c r="FY162" s="352"/>
      <c r="FZ162" s="352"/>
      <c r="GA162" s="352"/>
      <c r="GB162" s="352"/>
      <c r="GC162" s="352"/>
      <c r="GD162" s="352"/>
      <c r="GE162" s="352"/>
      <c r="GF162" s="352"/>
      <c r="GG162" s="352"/>
      <c r="GH162" s="352"/>
      <c r="GI162" s="352"/>
      <c r="GJ162" s="352"/>
      <c r="GK162" s="352"/>
      <c r="GL162" s="352"/>
      <c r="GM162" s="352"/>
      <c r="GN162" s="352"/>
      <c r="GO162" s="352"/>
      <c r="GP162" s="352"/>
      <c r="GQ162" s="352"/>
      <c r="GR162" s="352"/>
      <c r="GS162" s="352"/>
      <c r="GT162" s="352"/>
      <c r="GU162" s="352"/>
      <c r="GV162" s="352"/>
      <c r="GW162" s="352"/>
      <c r="GX162" s="352"/>
      <c r="GY162" s="352"/>
      <c r="GZ162" s="352"/>
      <c r="HA162" s="352"/>
      <c r="HB162" s="352"/>
      <c r="HC162" s="352"/>
      <c r="HD162" s="352"/>
      <c r="HE162" s="352"/>
      <c r="HF162" s="352"/>
      <c r="HG162" s="352"/>
      <c r="HH162" s="352"/>
      <c r="HI162" s="352"/>
      <c r="HJ162" s="352"/>
      <c r="HK162" s="352"/>
      <c r="HL162" s="352"/>
      <c r="HM162" s="352"/>
      <c r="HN162" s="352"/>
      <c r="HO162" s="352"/>
      <c r="HP162" s="352"/>
      <c r="HQ162" s="352"/>
      <c r="HR162" s="352"/>
      <c r="HS162" s="352"/>
      <c r="HT162" s="352"/>
      <c r="HU162" s="352"/>
      <c r="HV162" s="352"/>
      <c r="HW162" s="352"/>
      <c r="HX162" s="352"/>
      <c r="HY162" s="352"/>
      <c r="HZ162" s="352"/>
      <c r="IA162" s="352"/>
      <c r="IB162" s="352"/>
      <c r="IC162" s="352"/>
      <c r="ID162" s="352"/>
      <c r="IE162" s="352"/>
      <c r="IF162" s="352"/>
      <c r="IG162" s="352"/>
      <c r="IH162" s="352"/>
      <c r="II162" s="352"/>
      <c r="IJ162" s="352"/>
      <c r="IK162" s="352"/>
      <c r="IL162" s="352"/>
      <c r="IM162" s="352"/>
      <c r="IN162" s="352"/>
      <c r="IO162" s="352"/>
      <c r="IP162" s="352"/>
      <c r="IQ162" s="352"/>
      <c r="IR162" s="352"/>
      <c r="IS162" s="352"/>
      <c r="IT162" s="352"/>
      <c r="IU162" s="352"/>
      <c r="IV162" s="352"/>
      <c r="IW162" s="352"/>
      <c r="IX162" s="352"/>
      <c r="IY162" s="352"/>
      <c r="IZ162" s="352"/>
      <c r="JA162" s="352"/>
      <c r="JB162" s="352"/>
      <c r="JC162" s="352"/>
      <c r="JD162" s="352"/>
      <c r="JE162" s="352"/>
      <c r="JF162" s="352"/>
      <c r="JG162" s="352"/>
      <c r="JH162" s="352"/>
      <c r="JI162" s="352"/>
      <c r="JJ162" s="352"/>
      <c r="JK162" s="352"/>
      <c r="JL162" s="352"/>
      <c r="JM162" s="352"/>
      <c r="JN162" s="352"/>
      <c r="JO162" s="352"/>
      <c r="JP162" s="352"/>
      <c r="JQ162" s="352"/>
      <c r="JR162" s="352"/>
      <c r="JS162" s="352"/>
      <c r="JT162" s="352"/>
      <c r="JU162" s="352"/>
      <c r="JV162" s="352"/>
      <c r="JW162" s="352"/>
      <c r="JX162" s="352"/>
      <c r="JY162" s="352"/>
      <c r="JZ162" s="352"/>
      <c r="KA162" s="352"/>
      <c r="KB162" s="352"/>
      <c r="KC162" s="352"/>
      <c r="KD162" s="352"/>
      <c r="KE162" s="352"/>
      <c r="KF162" s="352"/>
      <c r="KG162" s="352"/>
      <c r="KH162" s="352"/>
      <c r="KI162" s="352"/>
      <c r="KJ162" s="352"/>
      <c r="KK162" s="352"/>
      <c r="KL162" s="352"/>
      <c r="KM162" s="352"/>
      <c r="KN162" s="352"/>
      <c r="KO162" s="352"/>
      <c r="KP162" s="352"/>
      <c r="KQ162" s="352"/>
      <c r="KR162" s="352"/>
      <c r="KS162" s="352"/>
      <c r="KT162" s="352"/>
      <c r="KU162" s="352"/>
      <c r="KV162" s="352"/>
      <c r="KW162" s="352"/>
      <c r="KX162" s="352"/>
      <c r="KY162" s="352"/>
      <c r="KZ162" s="352"/>
      <c r="LA162" s="352"/>
      <c r="LB162" s="352"/>
      <c r="LC162" s="352"/>
      <c r="LD162" s="352"/>
      <c r="LE162" s="352"/>
      <c r="LF162" s="352"/>
      <c r="LG162" s="352"/>
      <c r="LH162" s="352"/>
      <c r="LI162" s="352"/>
      <c r="LJ162" s="352"/>
      <c r="LK162" s="352"/>
      <c r="LL162" s="352"/>
      <c r="LM162" s="352"/>
      <c r="LN162" s="352"/>
      <c r="LO162" s="352"/>
      <c r="LP162" s="352"/>
      <c r="LQ162" s="352"/>
      <c r="LR162" s="352"/>
      <c r="LS162" s="352"/>
      <c r="LT162" s="352"/>
      <c r="LU162" s="352"/>
      <c r="LV162" s="352"/>
      <c r="LW162" s="352"/>
      <c r="LX162" s="356"/>
    </row>
    <row r="163" spans="1:336" s="44" customFormat="1" x14ac:dyDescent="0.35">
      <c r="A163" s="118">
        <v>14</v>
      </c>
      <c r="B163" s="88" t="s">
        <v>84</v>
      </c>
      <c r="C163" s="88" t="s">
        <v>72</v>
      </c>
      <c r="D163" s="121">
        <v>10500</v>
      </c>
      <c r="E163" s="128">
        <v>10500</v>
      </c>
      <c r="F163" s="134">
        <v>11000</v>
      </c>
      <c r="G163" s="134">
        <v>11500</v>
      </c>
      <c r="H163" s="122">
        <f>AVERAGE(D163:G163)</f>
        <v>10875</v>
      </c>
      <c r="I163" s="121">
        <v>10000</v>
      </c>
      <c r="J163" s="134">
        <v>8800</v>
      </c>
      <c r="K163" s="128">
        <v>8800</v>
      </c>
      <c r="L163" s="128">
        <v>9800</v>
      </c>
      <c r="M163" s="128">
        <v>9800</v>
      </c>
      <c r="N163" s="130"/>
      <c r="O163" s="121">
        <v>8500</v>
      </c>
      <c r="P163" s="128">
        <v>9000</v>
      </c>
      <c r="Q163" s="128">
        <v>8500</v>
      </c>
      <c r="R163" s="128">
        <v>10000</v>
      </c>
      <c r="S163" s="129"/>
      <c r="T163" s="121">
        <v>10000</v>
      </c>
      <c r="U163" s="128">
        <v>10000</v>
      </c>
      <c r="V163" s="128">
        <v>9500</v>
      </c>
      <c r="W163" s="129">
        <v>9000</v>
      </c>
      <c r="X163" s="121">
        <v>9500</v>
      </c>
      <c r="Y163" s="128">
        <v>9500</v>
      </c>
      <c r="Z163" s="128">
        <v>8000</v>
      </c>
      <c r="AA163" s="128">
        <v>7500</v>
      </c>
      <c r="AB163" s="128">
        <f>AVERAGE(X163:AA163)</f>
        <v>8625</v>
      </c>
      <c r="AC163" s="127">
        <v>5000</v>
      </c>
      <c r="AD163" s="128">
        <f>'Iddo Oyingbo Market'!AC19</f>
        <v>6500</v>
      </c>
      <c r="AE163" s="128">
        <f>'Iddo Oyingbo Market'!AD19</f>
        <v>5000</v>
      </c>
      <c r="AF163" s="128">
        <f>'Iddo Oyingbo Market'!AE19</f>
        <v>5000</v>
      </c>
      <c r="AG163" s="129">
        <f t="shared" si="91"/>
        <v>5375</v>
      </c>
      <c r="AH163" s="127">
        <f>'Iddo Oyingbo Market'!AG19</f>
        <v>5000</v>
      </c>
      <c r="AI163" s="127">
        <f>'Iddo Oyingbo Market'!AH19</f>
        <v>5000</v>
      </c>
      <c r="AJ163" s="127">
        <f>'Iddo Oyingbo Market'!AI19</f>
        <v>5000</v>
      </c>
      <c r="AK163" s="127">
        <f>'Iddo Oyingbo Market'!AJ19</f>
        <v>5000</v>
      </c>
      <c r="AL163" s="129">
        <f t="shared" si="92"/>
        <v>5000</v>
      </c>
      <c r="AM163" s="152">
        <f>'Iddo Oyingbo Market'!AL19</f>
        <v>5000</v>
      </c>
      <c r="AN163" s="152">
        <f>'Iddo Oyingbo Market'!AM19</f>
        <v>5000</v>
      </c>
      <c r="AO163" s="152">
        <f>'Iddo Oyingbo Market'!AN19</f>
        <v>5000</v>
      </c>
      <c r="AP163" s="152">
        <f>'Iddo Oyingbo Market'!AO19</f>
        <v>5000</v>
      </c>
      <c r="AQ163" s="323">
        <f t="shared" si="87"/>
        <v>5000</v>
      </c>
      <c r="AR163" s="152">
        <f>'Iddo Oyingbo Market'!AQ19</f>
        <v>5000</v>
      </c>
      <c r="AS163" s="152">
        <f>'Iddo Oyingbo Market'!AR19</f>
        <v>5000</v>
      </c>
      <c r="AT163" s="152">
        <f>'Iddo Oyingbo Market'!AS19</f>
        <v>5000</v>
      </c>
      <c r="AU163" s="152">
        <f>'Iddo Oyingbo Market'!AT19</f>
        <v>5000</v>
      </c>
      <c r="AV163" s="152">
        <f>'Iddo Oyingbo Market'!AU19</f>
        <v>5000</v>
      </c>
      <c r="AW163" s="323">
        <f t="shared" si="88"/>
        <v>5000</v>
      </c>
      <c r="AX163" s="152">
        <f>'Iddo Oyingbo Market'!AW19</f>
        <v>5000</v>
      </c>
      <c r="AY163" s="152">
        <f>'Iddo Oyingbo Market'!AX19</f>
        <v>5000</v>
      </c>
      <c r="AZ163" s="152">
        <f>'Iddo Oyingbo Market'!AY19</f>
        <v>5000</v>
      </c>
      <c r="BA163" s="152">
        <f>'Iddo Oyingbo Market'!AZ19</f>
        <v>5000</v>
      </c>
      <c r="BB163" s="323">
        <f t="shared" si="83"/>
        <v>5000</v>
      </c>
      <c r="BC163" s="351">
        <f>'Iddo Oyingbo Market'!BB19</f>
        <v>5000</v>
      </c>
      <c r="BD163" s="351">
        <f>'Iddo Oyingbo Market'!BC19</f>
        <v>5000</v>
      </c>
      <c r="BE163" s="351">
        <f>'Iddo Oyingbo Market'!BD19</f>
        <v>5000</v>
      </c>
      <c r="BF163" s="351">
        <f>'Iddo Oyingbo Market'!BE19</f>
        <v>5000</v>
      </c>
      <c r="BG163" s="351">
        <f>'Iddo Oyingbo Market'!BF19</f>
        <v>5000</v>
      </c>
      <c r="BH163" s="323">
        <f t="shared" si="84"/>
        <v>5000</v>
      </c>
      <c r="BI163" s="351">
        <f>'Iddo Oyingbo Market'!BH19</f>
        <v>5000</v>
      </c>
      <c r="BJ163" s="351">
        <f>'Iddo Oyingbo Market'!BI19</f>
        <v>5000</v>
      </c>
      <c r="BK163" s="351">
        <f>'Iddo Oyingbo Market'!BJ19</f>
        <v>5000</v>
      </c>
      <c r="BL163" s="351">
        <f>'Iddo Oyingbo Market'!BK19</f>
        <v>5000</v>
      </c>
      <c r="BM163" s="323">
        <f t="shared" si="85"/>
        <v>5000</v>
      </c>
      <c r="BN163" s="351">
        <f>'Iddo Oyingbo Market'!BM19</f>
        <v>5000</v>
      </c>
      <c r="BO163" s="351">
        <f>'Iddo Oyingbo Market'!BN19</f>
        <v>5000</v>
      </c>
      <c r="BP163" s="351">
        <f>'Iddo Oyingbo Market'!BO19</f>
        <v>5000</v>
      </c>
      <c r="BQ163" s="351">
        <f>'Iddo Oyingbo Market'!BP19</f>
        <v>1000</v>
      </c>
      <c r="BR163" s="323">
        <f t="shared" si="86"/>
        <v>4000</v>
      </c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352"/>
      <c r="DO163" s="352"/>
      <c r="DP163" s="352"/>
      <c r="DQ163" s="352"/>
      <c r="DR163" s="352"/>
      <c r="DS163" s="352"/>
      <c r="DT163" s="352"/>
      <c r="DU163" s="352"/>
      <c r="DV163" s="352"/>
      <c r="DW163" s="352"/>
      <c r="DX163" s="352"/>
      <c r="DY163" s="352"/>
      <c r="DZ163" s="352"/>
      <c r="EA163" s="352"/>
      <c r="EB163" s="352"/>
      <c r="EC163" s="352"/>
      <c r="ED163" s="352"/>
      <c r="EE163" s="352"/>
      <c r="EF163" s="352"/>
      <c r="EG163" s="352"/>
      <c r="EH163" s="352"/>
      <c r="EI163" s="352"/>
      <c r="EJ163" s="352"/>
      <c r="EK163" s="352"/>
      <c r="EL163" s="352"/>
      <c r="EM163" s="352"/>
      <c r="EN163" s="352"/>
      <c r="EO163" s="352"/>
      <c r="EP163" s="352"/>
      <c r="EQ163" s="352"/>
      <c r="ER163" s="352"/>
      <c r="ES163" s="352"/>
      <c r="ET163" s="352"/>
      <c r="EU163" s="352"/>
      <c r="EV163" s="352"/>
      <c r="EW163" s="352"/>
      <c r="EX163" s="352"/>
      <c r="EY163" s="352"/>
      <c r="EZ163" s="352"/>
      <c r="FA163" s="352"/>
      <c r="FB163" s="352"/>
      <c r="FC163" s="352"/>
      <c r="FD163" s="352"/>
      <c r="FE163" s="352"/>
      <c r="FF163" s="352"/>
      <c r="FG163" s="352"/>
      <c r="FH163" s="352"/>
      <c r="FI163" s="352"/>
      <c r="FJ163" s="352"/>
      <c r="FK163" s="352"/>
      <c r="FL163" s="352"/>
      <c r="FM163" s="352"/>
      <c r="FN163" s="352"/>
      <c r="FO163" s="352"/>
      <c r="FP163" s="352"/>
      <c r="FQ163" s="352"/>
      <c r="FR163" s="352"/>
      <c r="FS163" s="352"/>
      <c r="FT163" s="352"/>
      <c r="FU163" s="352"/>
      <c r="FV163" s="352"/>
      <c r="FW163" s="352"/>
      <c r="FX163" s="352"/>
      <c r="FY163" s="352"/>
      <c r="FZ163" s="352"/>
      <c r="GA163" s="352"/>
      <c r="GB163" s="352"/>
      <c r="GC163" s="352"/>
      <c r="GD163" s="352"/>
      <c r="GE163" s="352"/>
      <c r="GF163" s="352"/>
      <c r="GG163" s="352"/>
      <c r="GH163" s="352"/>
      <c r="GI163" s="352"/>
      <c r="GJ163" s="352"/>
      <c r="GK163" s="352"/>
      <c r="GL163" s="352"/>
      <c r="GM163" s="352"/>
      <c r="GN163" s="352"/>
      <c r="GO163" s="352"/>
      <c r="GP163" s="352"/>
      <c r="GQ163" s="352"/>
      <c r="GR163" s="352"/>
      <c r="GS163" s="352"/>
      <c r="GT163" s="352"/>
      <c r="GU163" s="352"/>
      <c r="GV163" s="352"/>
      <c r="GW163" s="352"/>
      <c r="GX163" s="352"/>
      <c r="GY163" s="352"/>
      <c r="GZ163" s="352"/>
      <c r="HA163" s="352"/>
      <c r="HB163" s="352"/>
      <c r="HC163" s="352"/>
      <c r="HD163" s="352"/>
      <c r="HE163" s="352"/>
      <c r="HF163" s="352"/>
      <c r="HG163" s="352"/>
      <c r="HH163" s="352"/>
      <c r="HI163" s="352"/>
      <c r="HJ163" s="352"/>
      <c r="HK163" s="352"/>
      <c r="HL163" s="352"/>
      <c r="HM163" s="352"/>
      <c r="HN163" s="352"/>
      <c r="HO163" s="352"/>
      <c r="HP163" s="352"/>
      <c r="HQ163" s="352"/>
      <c r="HR163" s="352"/>
      <c r="HS163" s="352"/>
      <c r="HT163" s="352"/>
      <c r="HU163" s="352"/>
      <c r="HV163" s="352"/>
      <c r="HW163" s="352"/>
      <c r="HX163" s="352"/>
      <c r="HY163" s="352"/>
      <c r="HZ163" s="352"/>
      <c r="IA163" s="352"/>
      <c r="IB163" s="352"/>
      <c r="IC163" s="352"/>
      <c r="ID163" s="352"/>
      <c r="IE163" s="352"/>
      <c r="IF163" s="352"/>
      <c r="IG163" s="352"/>
      <c r="IH163" s="352"/>
      <c r="II163" s="352"/>
      <c r="IJ163" s="352"/>
      <c r="IK163" s="352"/>
      <c r="IL163" s="352"/>
      <c r="IM163" s="352"/>
      <c r="IN163" s="352"/>
      <c r="IO163" s="352"/>
      <c r="IP163" s="352"/>
      <c r="IQ163" s="352"/>
      <c r="IR163" s="352"/>
      <c r="IS163" s="352"/>
      <c r="IT163" s="352"/>
      <c r="IU163" s="352"/>
      <c r="IV163" s="352"/>
      <c r="IW163" s="352"/>
      <c r="IX163" s="352"/>
      <c r="IY163" s="352"/>
      <c r="IZ163" s="352"/>
      <c r="JA163" s="352"/>
      <c r="JB163" s="352"/>
      <c r="JC163" s="352"/>
      <c r="JD163" s="352"/>
      <c r="JE163" s="352"/>
      <c r="JF163" s="352"/>
      <c r="JG163" s="352"/>
      <c r="JH163" s="352"/>
      <c r="JI163" s="352"/>
      <c r="JJ163" s="352"/>
      <c r="JK163" s="352"/>
      <c r="JL163" s="352"/>
      <c r="JM163" s="352"/>
      <c r="JN163" s="352"/>
      <c r="JO163" s="352"/>
      <c r="JP163" s="352"/>
      <c r="JQ163" s="352"/>
      <c r="JR163" s="352"/>
      <c r="JS163" s="352"/>
      <c r="JT163" s="352"/>
      <c r="JU163" s="352"/>
      <c r="JV163" s="352"/>
      <c r="JW163" s="352"/>
      <c r="JX163" s="352"/>
      <c r="JY163" s="352"/>
      <c r="JZ163" s="352"/>
      <c r="KA163" s="352"/>
      <c r="KB163" s="352"/>
      <c r="KC163" s="352"/>
      <c r="KD163" s="352"/>
      <c r="KE163" s="352"/>
      <c r="KF163" s="352"/>
      <c r="KG163" s="352"/>
      <c r="KH163" s="352"/>
      <c r="KI163" s="352"/>
      <c r="KJ163" s="352"/>
      <c r="KK163" s="352"/>
      <c r="KL163" s="352"/>
      <c r="KM163" s="352"/>
      <c r="KN163" s="352"/>
      <c r="KO163" s="352"/>
      <c r="KP163" s="352"/>
      <c r="KQ163" s="352"/>
      <c r="KR163" s="352"/>
      <c r="KS163" s="352"/>
      <c r="KT163" s="352"/>
      <c r="KU163" s="352"/>
      <c r="KV163" s="352"/>
      <c r="KW163" s="352"/>
      <c r="KX163" s="352"/>
      <c r="KY163" s="352"/>
      <c r="KZ163" s="352"/>
      <c r="LA163" s="352"/>
      <c r="LB163" s="352"/>
      <c r="LC163" s="352"/>
      <c r="LD163" s="352"/>
      <c r="LE163" s="352"/>
      <c r="LF163" s="352"/>
      <c r="LG163" s="352"/>
      <c r="LH163" s="352"/>
      <c r="LI163" s="352"/>
      <c r="LJ163" s="352"/>
      <c r="LK163" s="352"/>
      <c r="LL163" s="352"/>
      <c r="LM163" s="352"/>
      <c r="LN163" s="352"/>
      <c r="LO163" s="352"/>
      <c r="LP163" s="352"/>
      <c r="LQ163" s="352"/>
      <c r="LR163" s="352"/>
      <c r="LS163" s="352"/>
      <c r="LT163" s="352"/>
      <c r="LU163" s="352"/>
      <c r="LV163" s="352"/>
      <c r="LW163" s="352"/>
      <c r="LX163" s="356"/>
    </row>
    <row r="164" spans="1:336" s="44" customFormat="1" x14ac:dyDescent="0.35">
      <c r="A164" s="118">
        <v>15</v>
      </c>
      <c r="B164" s="88" t="s">
        <v>83</v>
      </c>
      <c r="C164" s="88" t="s">
        <v>73</v>
      </c>
      <c r="D164" s="121">
        <v>2200</v>
      </c>
      <c r="E164" s="128">
        <v>2200</v>
      </c>
      <c r="F164" s="134">
        <v>2500</v>
      </c>
      <c r="G164" s="134">
        <v>2500</v>
      </c>
      <c r="H164" s="122">
        <f t="shared" si="89"/>
        <v>2350</v>
      </c>
      <c r="I164" s="121">
        <v>2000</v>
      </c>
      <c r="J164" s="134">
        <v>1500</v>
      </c>
      <c r="K164" s="128">
        <v>1500</v>
      </c>
      <c r="L164" s="128">
        <v>1450</v>
      </c>
      <c r="M164" s="128">
        <v>1450</v>
      </c>
      <c r="N164" s="130"/>
      <c r="O164" s="121">
        <v>1900</v>
      </c>
      <c r="P164" s="128">
        <v>1900</v>
      </c>
      <c r="Q164" s="128">
        <v>1800</v>
      </c>
      <c r="R164" s="128">
        <v>1750</v>
      </c>
      <c r="S164" s="129"/>
      <c r="T164" s="121">
        <v>1750</v>
      </c>
      <c r="U164" s="128">
        <v>1750</v>
      </c>
      <c r="V164" s="128">
        <v>1700</v>
      </c>
      <c r="W164" s="129">
        <v>1500</v>
      </c>
      <c r="X164" s="121">
        <v>1650</v>
      </c>
      <c r="Y164" s="128">
        <v>1600</v>
      </c>
      <c r="Z164" s="128">
        <v>1500</v>
      </c>
      <c r="AA164" s="128">
        <v>1500</v>
      </c>
      <c r="AB164" s="128">
        <f t="shared" si="90"/>
        <v>1562.5</v>
      </c>
      <c r="AC164" s="127">
        <v>1400</v>
      </c>
      <c r="AD164" s="128">
        <f>'Iddo Oyingbo Market'!AC20</f>
        <v>1500</v>
      </c>
      <c r="AE164" s="128">
        <f>'Iddo Oyingbo Market'!AD20</f>
        <v>1500</v>
      </c>
      <c r="AF164" s="128">
        <f>'Iddo Oyingbo Market'!AE20</f>
        <v>1500</v>
      </c>
      <c r="AG164" s="129">
        <f t="shared" si="91"/>
        <v>1475</v>
      </c>
      <c r="AH164" s="127">
        <f>'Iddo Oyingbo Market'!AG20</f>
        <v>1200</v>
      </c>
      <c r="AI164" s="127">
        <f>'Iddo Oyingbo Market'!AH20</f>
        <v>1200</v>
      </c>
      <c r="AJ164" s="127">
        <f>'Iddo Oyingbo Market'!AI20</f>
        <v>1200</v>
      </c>
      <c r="AK164" s="127">
        <f>'Iddo Oyingbo Market'!AJ20</f>
        <v>1200</v>
      </c>
      <c r="AL164" s="129">
        <f t="shared" si="92"/>
        <v>1200</v>
      </c>
      <c r="AM164" s="152">
        <f>'Iddo Oyingbo Market'!AL20</f>
        <v>1200</v>
      </c>
      <c r="AN164" s="152">
        <f>'Iddo Oyingbo Market'!AM20</f>
        <v>1200</v>
      </c>
      <c r="AO164" s="152">
        <f>'Iddo Oyingbo Market'!AN20</f>
        <v>1200</v>
      </c>
      <c r="AP164" s="152">
        <f>'Iddo Oyingbo Market'!AO20</f>
        <v>1200</v>
      </c>
      <c r="AQ164" s="323">
        <f t="shared" si="87"/>
        <v>1200</v>
      </c>
      <c r="AR164" s="152">
        <f>'Iddo Oyingbo Market'!AQ20</f>
        <v>1200</v>
      </c>
      <c r="AS164" s="152">
        <f>'Iddo Oyingbo Market'!AR20</f>
        <v>1400</v>
      </c>
      <c r="AT164" s="152">
        <f>'Iddo Oyingbo Market'!AS20</f>
        <v>1400</v>
      </c>
      <c r="AU164" s="152">
        <f>'Iddo Oyingbo Market'!AT20</f>
        <v>1400</v>
      </c>
      <c r="AV164" s="152">
        <f>'Iddo Oyingbo Market'!AU20</f>
        <v>1400</v>
      </c>
      <c r="AW164" s="323">
        <f t="shared" si="88"/>
        <v>1360</v>
      </c>
      <c r="AX164" s="152">
        <f>'Iddo Oyingbo Market'!AW20</f>
        <v>1400</v>
      </c>
      <c r="AY164" s="152">
        <f>'Iddo Oyingbo Market'!AX20</f>
        <v>1400</v>
      </c>
      <c r="AZ164" s="152">
        <f>'Iddo Oyingbo Market'!AY20</f>
        <v>1400</v>
      </c>
      <c r="BA164" s="152">
        <f>'Iddo Oyingbo Market'!AZ20</f>
        <v>1000</v>
      </c>
      <c r="BB164" s="323">
        <f t="shared" si="83"/>
        <v>1300</v>
      </c>
      <c r="BC164" s="351">
        <f>'Iddo Oyingbo Market'!BB20</f>
        <v>1400</v>
      </c>
      <c r="BD164" s="351">
        <f>'Iddo Oyingbo Market'!BC20</f>
        <v>1400</v>
      </c>
      <c r="BE164" s="351">
        <f>'Iddo Oyingbo Market'!BD20</f>
        <v>1400</v>
      </c>
      <c r="BF164" s="351">
        <f>'Iddo Oyingbo Market'!BE20</f>
        <v>1200</v>
      </c>
      <c r="BG164" s="351">
        <f>'Iddo Oyingbo Market'!BF20</f>
        <v>1200</v>
      </c>
      <c r="BH164" s="323">
        <f t="shared" si="84"/>
        <v>1320</v>
      </c>
      <c r="BI164" s="351">
        <f>'Iddo Oyingbo Market'!BH20</f>
        <v>1200</v>
      </c>
      <c r="BJ164" s="351">
        <f>'Iddo Oyingbo Market'!BI20</f>
        <v>1200</v>
      </c>
      <c r="BK164" s="351">
        <f>'Iddo Oyingbo Market'!BJ20</f>
        <v>1200</v>
      </c>
      <c r="BL164" s="351">
        <f>'Iddo Oyingbo Market'!BK20</f>
        <v>1200</v>
      </c>
      <c r="BM164" s="323">
        <f t="shared" si="85"/>
        <v>1200</v>
      </c>
      <c r="BN164" s="351">
        <f>'Iddo Oyingbo Market'!BM20</f>
        <v>1200</v>
      </c>
      <c r="BO164" s="351">
        <f>'Iddo Oyingbo Market'!BN20</f>
        <v>1200</v>
      </c>
      <c r="BP164" s="351">
        <f>'Iddo Oyingbo Market'!BO20</f>
        <v>1200</v>
      </c>
      <c r="BQ164" s="351">
        <f>'Iddo Oyingbo Market'!BP20</f>
        <v>1200</v>
      </c>
      <c r="BR164" s="323">
        <f t="shared" si="86"/>
        <v>1200</v>
      </c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352"/>
      <c r="DO164" s="352"/>
      <c r="DP164" s="352"/>
      <c r="DQ164" s="352"/>
      <c r="DR164" s="352"/>
      <c r="DS164" s="352"/>
      <c r="DT164" s="352"/>
      <c r="DU164" s="352"/>
      <c r="DV164" s="352"/>
      <c r="DW164" s="352"/>
      <c r="DX164" s="352"/>
      <c r="DY164" s="352"/>
      <c r="DZ164" s="352"/>
      <c r="EA164" s="352"/>
      <c r="EB164" s="352"/>
      <c r="EC164" s="352"/>
      <c r="ED164" s="352"/>
      <c r="EE164" s="352"/>
      <c r="EF164" s="352"/>
      <c r="EG164" s="352"/>
      <c r="EH164" s="352"/>
      <c r="EI164" s="352"/>
      <c r="EJ164" s="352"/>
      <c r="EK164" s="352"/>
      <c r="EL164" s="352"/>
      <c r="EM164" s="352"/>
      <c r="EN164" s="352"/>
      <c r="EO164" s="352"/>
      <c r="EP164" s="352"/>
      <c r="EQ164" s="352"/>
      <c r="ER164" s="352"/>
      <c r="ES164" s="352"/>
      <c r="ET164" s="352"/>
      <c r="EU164" s="352"/>
      <c r="EV164" s="352"/>
      <c r="EW164" s="352"/>
      <c r="EX164" s="352"/>
      <c r="EY164" s="352"/>
      <c r="EZ164" s="352"/>
      <c r="FA164" s="352"/>
      <c r="FB164" s="352"/>
      <c r="FC164" s="352"/>
      <c r="FD164" s="352"/>
      <c r="FE164" s="352"/>
      <c r="FF164" s="352"/>
      <c r="FG164" s="352"/>
      <c r="FH164" s="352"/>
      <c r="FI164" s="352"/>
      <c r="FJ164" s="352"/>
      <c r="FK164" s="352"/>
      <c r="FL164" s="352"/>
      <c r="FM164" s="352"/>
      <c r="FN164" s="352"/>
      <c r="FO164" s="352"/>
      <c r="FP164" s="352"/>
      <c r="FQ164" s="352"/>
      <c r="FR164" s="352"/>
      <c r="FS164" s="352"/>
      <c r="FT164" s="352"/>
      <c r="FU164" s="352"/>
      <c r="FV164" s="352"/>
      <c r="FW164" s="352"/>
      <c r="FX164" s="352"/>
      <c r="FY164" s="352"/>
      <c r="FZ164" s="352"/>
      <c r="GA164" s="352"/>
      <c r="GB164" s="352"/>
      <c r="GC164" s="352"/>
      <c r="GD164" s="352"/>
      <c r="GE164" s="352"/>
      <c r="GF164" s="352"/>
      <c r="GG164" s="352"/>
      <c r="GH164" s="352"/>
      <c r="GI164" s="352"/>
      <c r="GJ164" s="352"/>
      <c r="GK164" s="352"/>
      <c r="GL164" s="352"/>
      <c r="GM164" s="352"/>
      <c r="GN164" s="352"/>
      <c r="GO164" s="352"/>
      <c r="GP164" s="352"/>
      <c r="GQ164" s="352"/>
      <c r="GR164" s="352"/>
      <c r="GS164" s="352"/>
      <c r="GT164" s="352"/>
      <c r="GU164" s="352"/>
      <c r="GV164" s="352"/>
      <c r="GW164" s="352"/>
      <c r="GX164" s="352"/>
      <c r="GY164" s="352"/>
      <c r="GZ164" s="352"/>
      <c r="HA164" s="352"/>
      <c r="HB164" s="352"/>
      <c r="HC164" s="352"/>
      <c r="HD164" s="352"/>
      <c r="HE164" s="352"/>
      <c r="HF164" s="352"/>
      <c r="HG164" s="352"/>
      <c r="HH164" s="352"/>
      <c r="HI164" s="352"/>
      <c r="HJ164" s="352"/>
      <c r="HK164" s="352"/>
      <c r="HL164" s="352"/>
      <c r="HM164" s="352"/>
      <c r="HN164" s="352"/>
      <c r="HO164" s="352"/>
      <c r="HP164" s="352"/>
      <c r="HQ164" s="352"/>
      <c r="HR164" s="352"/>
      <c r="HS164" s="352"/>
      <c r="HT164" s="352"/>
      <c r="HU164" s="352"/>
      <c r="HV164" s="352"/>
      <c r="HW164" s="352"/>
      <c r="HX164" s="352"/>
      <c r="HY164" s="352"/>
      <c r="HZ164" s="352"/>
      <c r="IA164" s="352"/>
      <c r="IB164" s="352"/>
      <c r="IC164" s="352"/>
      <c r="ID164" s="352"/>
      <c r="IE164" s="352"/>
      <c r="IF164" s="352"/>
      <c r="IG164" s="352"/>
      <c r="IH164" s="352"/>
      <c r="II164" s="352"/>
      <c r="IJ164" s="352"/>
      <c r="IK164" s="352"/>
      <c r="IL164" s="352"/>
      <c r="IM164" s="352"/>
      <c r="IN164" s="352"/>
      <c r="IO164" s="352"/>
      <c r="IP164" s="352"/>
      <c r="IQ164" s="352"/>
      <c r="IR164" s="352"/>
      <c r="IS164" s="352"/>
      <c r="IT164" s="352"/>
      <c r="IU164" s="352"/>
      <c r="IV164" s="352"/>
      <c r="IW164" s="352"/>
      <c r="IX164" s="352"/>
      <c r="IY164" s="352"/>
      <c r="IZ164" s="352"/>
      <c r="JA164" s="352"/>
      <c r="JB164" s="352"/>
      <c r="JC164" s="352"/>
      <c r="JD164" s="352"/>
      <c r="JE164" s="352"/>
      <c r="JF164" s="352"/>
      <c r="JG164" s="352"/>
      <c r="JH164" s="352"/>
      <c r="JI164" s="352"/>
      <c r="JJ164" s="352"/>
      <c r="JK164" s="352"/>
      <c r="JL164" s="352"/>
      <c r="JM164" s="352"/>
      <c r="JN164" s="352"/>
      <c r="JO164" s="352"/>
      <c r="JP164" s="352"/>
      <c r="JQ164" s="352"/>
      <c r="JR164" s="352"/>
      <c r="JS164" s="352"/>
      <c r="JT164" s="352"/>
      <c r="JU164" s="352"/>
      <c r="JV164" s="352"/>
      <c r="JW164" s="352"/>
      <c r="JX164" s="352"/>
      <c r="JY164" s="352"/>
      <c r="JZ164" s="352"/>
      <c r="KA164" s="352"/>
      <c r="KB164" s="352"/>
      <c r="KC164" s="352"/>
      <c r="KD164" s="352"/>
      <c r="KE164" s="352"/>
      <c r="KF164" s="352"/>
      <c r="KG164" s="352"/>
      <c r="KH164" s="352"/>
      <c r="KI164" s="352"/>
      <c r="KJ164" s="352"/>
      <c r="KK164" s="352"/>
      <c r="KL164" s="352"/>
      <c r="KM164" s="352"/>
      <c r="KN164" s="352"/>
      <c r="KO164" s="352"/>
      <c r="KP164" s="352"/>
      <c r="KQ164" s="352"/>
      <c r="KR164" s="352"/>
      <c r="KS164" s="352"/>
      <c r="KT164" s="352"/>
      <c r="KU164" s="352"/>
      <c r="KV164" s="352"/>
      <c r="KW164" s="352"/>
      <c r="KX164" s="352"/>
      <c r="KY164" s="352"/>
      <c r="KZ164" s="352"/>
      <c r="LA164" s="352"/>
      <c r="LB164" s="352"/>
      <c r="LC164" s="352"/>
      <c r="LD164" s="352"/>
      <c r="LE164" s="352"/>
      <c r="LF164" s="352"/>
      <c r="LG164" s="352"/>
      <c r="LH164" s="352"/>
      <c r="LI164" s="352"/>
      <c r="LJ164" s="352"/>
      <c r="LK164" s="352"/>
      <c r="LL164" s="352"/>
      <c r="LM164" s="352"/>
      <c r="LN164" s="352"/>
      <c r="LO164" s="352"/>
      <c r="LP164" s="352"/>
      <c r="LQ164" s="352"/>
      <c r="LR164" s="352"/>
      <c r="LS164" s="352"/>
      <c r="LT164" s="352"/>
      <c r="LU164" s="352"/>
      <c r="LV164" s="352"/>
      <c r="LW164" s="352"/>
      <c r="LX164" s="356"/>
    </row>
    <row r="165" spans="1:336" s="44" customFormat="1" x14ac:dyDescent="0.35">
      <c r="A165" s="118">
        <v>16</v>
      </c>
      <c r="B165" s="88" t="s">
        <v>84</v>
      </c>
      <c r="C165" s="88" t="s">
        <v>73</v>
      </c>
      <c r="D165" s="121">
        <v>2000</v>
      </c>
      <c r="E165" s="128">
        <v>2000</v>
      </c>
      <c r="F165" s="134">
        <v>2200</v>
      </c>
      <c r="G165" s="134">
        <v>2000</v>
      </c>
      <c r="H165" s="122">
        <f t="shared" si="89"/>
        <v>2050</v>
      </c>
      <c r="I165" s="121">
        <v>1800</v>
      </c>
      <c r="J165" s="134">
        <v>1650</v>
      </c>
      <c r="K165" s="128">
        <v>1650</v>
      </c>
      <c r="L165" s="128">
        <v>1650</v>
      </c>
      <c r="M165" s="128">
        <v>1650</v>
      </c>
      <c r="N165" s="130"/>
      <c r="O165" s="121">
        <v>1500</v>
      </c>
      <c r="P165" s="128">
        <v>1600</v>
      </c>
      <c r="Q165" s="128">
        <v>1500</v>
      </c>
      <c r="R165" s="128">
        <v>1600</v>
      </c>
      <c r="S165" s="129"/>
      <c r="T165" s="121">
        <v>1600</v>
      </c>
      <c r="U165" s="128">
        <v>1600</v>
      </c>
      <c r="V165" s="128">
        <v>1500</v>
      </c>
      <c r="W165" s="129">
        <v>1450</v>
      </c>
      <c r="X165" s="121">
        <v>1500</v>
      </c>
      <c r="Y165" s="128">
        <v>1500</v>
      </c>
      <c r="Z165" s="128">
        <v>1400</v>
      </c>
      <c r="AA165" s="128">
        <v>1250</v>
      </c>
      <c r="AB165" s="128">
        <f t="shared" si="90"/>
        <v>1412.5</v>
      </c>
      <c r="AC165" s="127">
        <v>1000</v>
      </c>
      <c r="AD165" s="128">
        <f>'Iddo Oyingbo Market'!AC21</f>
        <v>1400</v>
      </c>
      <c r="AE165" s="128">
        <f>'Iddo Oyingbo Market'!AD21</f>
        <v>1000</v>
      </c>
      <c r="AF165" s="128">
        <f>'Iddo Oyingbo Market'!AE21</f>
        <v>1000</v>
      </c>
      <c r="AG165" s="129">
        <f t="shared" si="91"/>
        <v>1100</v>
      </c>
      <c r="AH165" s="127">
        <f>'Iddo Oyingbo Market'!AG21</f>
        <v>1000</v>
      </c>
      <c r="AI165" s="127">
        <f>'Iddo Oyingbo Market'!AH21</f>
        <v>1000</v>
      </c>
      <c r="AJ165" s="127">
        <f>'Iddo Oyingbo Market'!AI21</f>
        <v>1000</v>
      </c>
      <c r="AK165" s="127">
        <f>'Iddo Oyingbo Market'!AJ21</f>
        <v>1000</v>
      </c>
      <c r="AL165" s="129">
        <f t="shared" si="92"/>
        <v>1000</v>
      </c>
      <c r="AM165" s="152">
        <f>'Iddo Oyingbo Market'!AL21</f>
        <v>1000</v>
      </c>
      <c r="AN165" s="152">
        <f>'Iddo Oyingbo Market'!AM21</f>
        <v>1000</v>
      </c>
      <c r="AO165" s="152">
        <f>'Iddo Oyingbo Market'!AN21</f>
        <v>1000</v>
      </c>
      <c r="AP165" s="152">
        <f>'Iddo Oyingbo Market'!AO21</f>
        <v>1000</v>
      </c>
      <c r="AQ165" s="323">
        <f t="shared" si="87"/>
        <v>1000</v>
      </c>
      <c r="AR165" s="152">
        <f>'Iddo Oyingbo Market'!AQ21</f>
        <v>1000</v>
      </c>
      <c r="AS165" s="152">
        <f>'Iddo Oyingbo Market'!AR21</f>
        <v>1000</v>
      </c>
      <c r="AT165" s="152">
        <f>'Iddo Oyingbo Market'!AS21</f>
        <v>1000</v>
      </c>
      <c r="AU165" s="152">
        <f>'Iddo Oyingbo Market'!AT21</f>
        <v>1000</v>
      </c>
      <c r="AV165" s="152">
        <f>'Iddo Oyingbo Market'!AU21</f>
        <v>1000</v>
      </c>
      <c r="AW165" s="323">
        <f t="shared" si="88"/>
        <v>1000</v>
      </c>
      <c r="AX165" s="152">
        <f>'Iddo Oyingbo Market'!AW21</f>
        <v>1000</v>
      </c>
      <c r="AY165" s="152">
        <f>'Iddo Oyingbo Market'!AX21</f>
        <v>1000</v>
      </c>
      <c r="AZ165" s="152">
        <f>'Iddo Oyingbo Market'!AY21</f>
        <v>1000</v>
      </c>
      <c r="BA165" s="152">
        <f>'Iddo Oyingbo Market'!AZ21</f>
        <v>1400</v>
      </c>
      <c r="BB165" s="323">
        <f t="shared" si="83"/>
        <v>1100</v>
      </c>
      <c r="BC165" s="351">
        <f>'Iddo Oyingbo Market'!BB21</f>
        <v>1000</v>
      </c>
      <c r="BD165" s="351">
        <f>'Iddo Oyingbo Market'!BC21</f>
        <v>1000</v>
      </c>
      <c r="BE165" s="351">
        <f>'Iddo Oyingbo Market'!BD21</f>
        <v>1000</v>
      </c>
      <c r="BF165" s="351">
        <f>'Iddo Oyingbo Market'!BE21</f>
        <v>1000</v>
      </c>
      <c r="BG165" s="351">
        <f>'Iddo Oyingbo Market'!BF21</f>
        <v>1000</v>
      </c>
      <c r="BH165" s="323">
        <f t="shared" si="84"/>
        <v>1000</v>
      </c>
      <c r="BI165" s="351">
        <f>'Iddo Oyingbo Market'!BH21</f>
        <v>1000</v>
      </c>
      <c r="BJ165" s="351">
        <f>'Iddo Oyingbo Market'!BI21</f>
        <v>1000</v>
      </c>
      <c r="BK165" s="351">
        <f>'Iddo Oyingbo Market'!BJ21</f>
        <v>1000</v>
      </c>
      <c r="BL165" s="351">
        <f>'Iddo Oyingbo Market'!BK21</f>
        <v>1000</v>
      </c>
      <c r="BM165" s="323">
        <f t="shared" si="85"/>
        <v>1000</v>
      </c>
      <c r="BN165" s="351">
        <f>'Iddo Oyingbo Market'!BM21</f>
        <v>1000</v>
      </c>
      <c r="BO165" s="351">
        <f>'Iddo Oyingbo Market'!BN21</f>
        <v>1000</v>
      </c>
      <c r="BP165" s="351">
        <f>'Iddo Oyingbo Market'!BO21</f>
        <v>1000</v>
      </c>
      <c r="BQ165" s="351">
        <f>'Iddo Oyingbo Market'!BP21</f>
        <v>1000</v>
      </c>
      <c r="BR165" s="323">
        <f t="shared" si="86"/>
        <v>1000</v>
      </c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352"/>
      <c r="DO165" s="352"/>
      <c r="DP165" s="352"/>
      <c r="DQ165" s="352"/>
      <c r="DR165" s="352"/>
      <c r="DS165" s="352"/>
      <c r="DT165" s="352"/>
      <c r="DU165" s="352"/>
      <c r="DV165" s="352"/>
      <c r="DW165" s="352"/>
      <c r="DX165" s="352"/>
      <c r="DY165" s="352"/>
      <c r="DZ165" s="352"/>
      <c r="EA165" s="352"/>
      <c r="EB165" s="352"/>
      <c r="EC165" s="352"/>
      <c r="ED165" s="352"/>
      <c r="EE165" s="352"/>
      <c r="EF165" s="352"/>
      <c r="EG165" s="352"/>
      <c r="EH165" s="352"/>
      <c r="EI165" s="352"/>
      <c r="EJ165" s="352"/>
      <c r="EK165" s="352"/>
      <c r="EL165" s="352"/>
      <c r="EM165" s="352"/>
      <c r="EN165" s="352"/>
      <c r="EO165" s="352"/>
      <c r="EP165" s="352"/>
      <c r="EQ165" s="352"/>
      <c r="ER165" s="352"/>
      <c r="ES165" s="352"/>
      <c r="ET165" s="352"/>
      <c r="EU165" s="352"/>
      <c r="EV165" s="352"/>
      <c r="EW165" s="352"/>
      <c r="EX165" s="352"/>
      <c r="EY165" s="352"/>
      <c r="EZ165" s="352"/>
      <c r="FA165" s="352"/>
      <c r="FB165" s="352"/>
      <c r="FC165" s="352"/>
      <c r="FD165" s="352"/>
      <c r="FE165" s="352"/>
      <c r="FF165" s="352"/>
      <c r="FG165" s="352"/>
      <c r="FH165" s="352"/>
      <c r="FI165" s="352"/>
      <c r="FJ165" s="352"/>
      <c r="FK165" s="352"/>
      <c r="FL165" s="352"/>
      <c r="FM165" s="352"/>
      <c r="FN165" s="352"/>
      <c r="FO165" s="352"/>
      <c r="FP165" s="352"/>
      <c r="FQ165" s="352"/>
      <c r="FR165" s="352"/>
      <c r="FS165" s="352"/>
      <c r="FT165" s="352"/>
      <c r="FU165" s="352"/>
      <c r="FV165" s="352"/>
      <c r="FW165" s="352"/>
      <c r="FX165" s="352"/>
      <c r="FY165" s="352"/>
      <c r="FZ165" s="352"/>
      <c r="GA165" s="352"/>
      <c r="GB165" s="352"/>
      <c r="GC165" s="352"/>
      <c r="GD165" s="352"/>
      <c r="GE165" s="352"/>
      <c r="GF165" s="352"/>
      <c r="GG165" s="352"/>
      <c r="GH165" s="352"/>
      <c r="GI165" s="352"/>
      <c r="GJ165" s="352"/>
      <c r="GK165" s="352"/>
      <c r="GL165" s="352"/>
      <c r="GM165" s="352"/>
      <c r="GN165" s="352"/>
      <c r="GO165" s="352"/>
      <c r="GP165" s="352"/>
      <c r="GQ165" s="352"/>
      <c r="GR165" s="352"/>
      <c r="GS165" s="352"/>
      <c r="GT165" s="352"/>
      <c r="GU165" s="352"/>
      <c r="GV165" s="352"/>
      <c r="GW165" s="352"/>
      <c r="GX165" s="352"/>
      <c r="GY165" s="352"/>
      <c r="GZ165" s="352"/>
      <c r="HA165" s="352"/>
      <c r="HB165" s="352"/>
      <c r="HC165" s="352"/>
      <c r="HD165" s="352"/>
      <c r="HE165" s="352"/>
      <c r="HF165" s="352"/>
      <c r="HG165" s="352"/>
      <c r="HH165" s="352"/>
      <c r="HI165" s="352"/>
      <c r="HJ165" s="352"/>
      <c r="HK165" s="352"/>
      <c r="HL165" s="352"/>
      <c r="HM165" s="352"/>
      <c r="HN165" s="352"/>
      <c r="HO165" s="352"/>
      <c r="HP165" s="352"/>
      <c r="HQ165" s="352"/>
      <c r="HR165" s="352"/>
      <c r="HS165" s="352"/>
      <c r="HT165" s="352"/>
      <c r="HU165" s="352"/>
      <c r="HV165" s="352"/>
      <c r="HW165" s="352"/>
      <c r="HX165" s="352"/>
      <c r="HY165" s="352"/>
      <c r="HZ165" s="352"/>
      <c r="IA165" s="352"/>
      <c r="IB165" s="352"/>
      <c r="IC165" s="352"/>
      <c r="ID165" s="352"/>
      <c r="IE165" s="352"/>
      <c r="IF165" s="352"/>
      <c r="IG165" s="352"/>
      <c r="IH165" s="352"/>
      <c r="II165" s="352"/>
      <c r="IJ165" s="352"/>
      <c r="IK165" s="352"/>
      <c r="IL165" s="352"/>
      <c r="IM165" s="352"/>
      <c r="IN165" s="352"/>
      <c r="IO165" s="352"/>
      <c r="IP165" s="352"/>
      <c r="IQ165" s="352"/>
      <c r="IR165" s="352"/>
      <c r="IS165" s="352"/>
      <c r="IT165" s="352"/>
      <c r="IU165" s="352"/>
      <c r="IV165" s="352"/>
      <c r="IW165" s="352"/>
      <c r="IX165" s="352"/>
      <c r="IY165" s="352"/>
      <c r="IZ165" s="352"/>
      <c r="JA165" s="352"/>
      <c r="JB165" s="352"/>
      <c r="JC165" s="352"/>
      <c r="JD165" s="352"/>
      <c r="JE165" s="352"/>
      <c r="JF165" s="352"/>
      <c r="JG165" s="352"/>
      <c r="JH165" s="352"/>
      <c r="JI165" s="352"/>
      <c r="JJ165" s="352"/>
      <c r="JK165" s="352"/>
      <c r="JL165" s="352"/>
      <c r="JM165" s="352"/>
      <c r="JN165" s="352"/>
      <c r="JO165" s="352"/>
      <c r="JP165" s="352"/>
      <c r="JQ165" s="352"/>
      <c r="JR165" s="352"/>
      <c r="JS165" s="352"/>
      <c r="JT165" s="352"/>
      <c r="JU165" s="352"/>
      <c r="JV165" s="352"/>
      <c r="JW165" s="352"/>
      <c r="JX165" s="352"/>
      <c r="JY165" s="352"/>
      <c r="JZ165" s="352"/>
      <c r="KA165" s="352"/>
      <c r="KB165" s="352"/>
      <c r="KC165" s="352"/>
      <c r="KD165" s="352"/>
      <c r="KE165" s="352"/>
      <c r="KF165" s="352"/>
      <c r="KG165" s="352"/>
      <c r="KH165" s="352"/>
      <c r="KI165" s="352"/>
      <c r="KJ165" s="352"/>
      <c r="KK165" s="352"/>
      <c r="KL165" s="352"/>
      <c r="KM165" s="352"/>
      <c r="KN165" s="352"/>
      <c r="KO165" s="352"/>
      <c r="KP165" s="352"/>
      <c r="KQ165" s="352"/>
      <c r="KR165" s="352"/>
      <c r="KS165" s="352"/>
      <c r="KT165" s="352"/>
      <c r="KU165" s="352"/>
      <c r="KV165" s="352"/>
      <c r="KW165" s="352"/>
      <c r="KX165" s="352"/>
      <c r="KY165" s="352"/>
      <c r="KZ165" s="352"/>
      <c r="LA165" s="352"/>
      <c r="LB165" s="352"/>
      <c r="LC165" s="352"/>
      <c r="LD165" s="352"/>
      <c r="LE165" s="352"/>
      <c r="LF165" s="352"/>
      <c r="LG165" s="352"/>
      <c r="LH165" s="352"/>
      <c r="LI165" s="352"/>
      <c r="LJ165" s="352"/>
      <c r="LK165" s="352"/>
      <c r="LL165" s="352"/>
      <c r="LM165" s="352"/>
      <c r="LN165" s="352"/>
      <c r="LO165" s="352"/>
      <c r="LP165" s="352"/>
      <c r="LQ165" s="352"/>
      <c r="LR165" s="352"/>
      <c r="LS165" s="352"/>
      <c r="LT165" s="352"/>
      <c r="LU165" s="352"/>
      <c r="LV165" s="352"/>
      <c r="LW165" s="352"/>
      <c r="LX165" s="356"/>
    </row>
    <row r="166" spans="1:336" s="44" customFormat="1" x14ac:dyDescent="0.35">
      <c r="A166" s="118">
        <v>17</v>
      </c>
      <c r="B166" s="88" t="s">
        <v>85</v>
      </c>
      <c r="C166" s="88" t="s">
        <v>74</v>
      </c>
      <c r="D166" s="121">
        <v>3500</v>
      </c>
      <c r="E166" s="128">
        <v>3500</v>
      </c>
      <c r="F166" s="134">
        <v>3000</v>
      </c>
      <c r="G166" s="134">
        <v>3000</v>
      </c>
      <c r="H166" s="122">
        <f t="shared" si="89"/>
        <v>3250</v>
      </c>
      <c r="I166" s="121"/>
      <c r="J166" s="134"/>
      <c r="K166" s="128"/>
      <c r="L166" s="128"/>
      <c r="M166" s="128"/>
      <c r="N166" s="130"/>
      <c r="O166" s="121"/>
      <c r="P166" s="128"/>
      <c r="Q166" s="128"/>
      <c r="R166" s="128"/>
      <c r="S166" s="129"/>
      <c r="T166" s="121"/>
      <c r="U166" s="128"/>
      <c r="V166" s="128"/>
      <c r="W166" s="129"/>
      <c r="X166" s="121"/>
      <c r="Y166" s="128"/>
      <c r="Z166" s="128"/>
      <c r="AA166" s="128"/>
      <c r="AB166" s="128"/>
      <c r="AC166" s="127">
        <v>2600</v>
      </c>
      <c r="AD166" s="128">
        <f>'Iddo Oyingbo Market'!AC22</f>
        <v>3200</v>
      </c>
      <c r="AE166" s="128">
        <f>'Iddo Oyingbo Market'!AD22</f>
        <v>3200</v>
      </c>
      <c r="AF166" s="128">
        <f>'Iddo Oyingbo Market'!AE22</f>
        <v>3200</v>
      </c>
      <c r="AG166" s="129">
        <f t="shared" si="91"/>
        <v>3050</v>
      </c>
      <c r="AH166" s="127">
        <f>'Iddo Oyingbo Market'!AG22</f>
        <v>3200</v>
      </c>
      <c r="AI166" s="127">
        <f>'Iddo Oyingbo Market'!AH22</f>
        <v>3200</v>
      </c>
      <c r="AJ166" s="127">
        <f>'Iddo Oyingbo Market'!AI22</f>
        <v>3200</v>
      </c>
      <c r="AK166" s="127">
        <f>'Iddo Oyingbo Market'!AJ22</f>
        <v>3200</v>
      </c>
      <c r="AL166" s="129">
        <f t="shared" si="92"/>
        <v>3200</v>
      </c>
      <c r="AM166" s="152">
        <f>'Iddo Oyingbo Market'!AL22</f>
        <v>3200</v>
      </c>
      <c r="AN166" s="152">
        <f>'Iddo Oyingbo Market'!AM22</f>
        <v>3000</v>
      </c>
      <c r="AO166" s="152">
        <f>'Iddo Oyingbo Market'!AN22</f>
        <v>3000</v>
      </c>
      <c r="AP166" s="152">
        <f>'Iddo Oyingbo Market'!AO22</f>
        <v>3000</v>
      </c>
      <c r="AQ166" s="323">
        <f t="shared" si="87"/>
        <v>3050</v>
      </c>
      <c r="AR166" s="152">
        <f>'Iddo Oyingbo Market'!AQ22</f>
        <v>3000</v>
      </c>
      <c r="AS166" s="152">
        <f>'Iddo Oyingbo Market'!AR22</f>
        <v>3000</v>
      </c>
      <c r="AT166" s="152">
        <f>'Iddo Oyingbo Market'!AS22</f>
        <v>3000</v>
      </c>
      <c r="AU166" s="152">
        <f>'Iddo Oyingbo Market'!AT22</f>
        <v>3000</v>
      </c>
      <c r="AV166" s="152">
        <f>'Iddo Oyingbo Market'!AU22</f>
        <v>3000</v>
      </c>
      <c r="AW166" s="323">
        <f t="shared" si="88"/>
        <v>3000</v>
      </c>
      <c r="AX166" s="152">
        <f>'Iddo Oyingbo Market'!AW22</f>
        <v>3000</v>
      </c>
      <c r="AY166" s="152">
        <f>'Iddo Oyingbo Market'!AX22</f>
        <v>3000</v>
      </c>
      <c r="AZ166" s="152">
        <f>'Iddo Oyingbo Market'!AY22</f>
        <v>3000</v>
      </c>
      <c r="BA166" s="152">
        <f>'Iddo Oyingbo Market'!AZ22</f>
        <v>2800</v>
      </c>
      <c r="BB166" s="323">
        <f t="shared" si="83"/>
        <v>2950</v>
      </c>
      <c r="BC166" s="351">
        <f>'Iddo Oyingbo Market'!BB22</f>
        <v>2800</v>
      </c>
      <c r="BD166" s="351">
        <f>'Iddo Oyingbo Market'!BC22</f>
        <v>2800</v>
      </c>
      <c r="BE166" s="351">
        <f>'Iddo Oyingbo Market'!BD22</f>
        <v>2800</v>
      </c>
      <c r="BF166" s="351">
        <f>'Iddo Oyingbo Market'!BE22</f>
        <v>2800</v>
      </c>
      <c r="BG166" s="351">
        <f>'Iddo Oyingbo Market'!BF22</f>
        <v>2800</v>
      </c>
      <c r="BH166" s="323">
        <f t="shared" si="84"/>
        <v>2800</v>
      </c>
      <c r="BI166" s="351">
        <f>'Iddo Oyingbo Market'!BH22</f>
        <v>2800</v>
      </c>
      <c r="BJ166" s="351">
        <f>'Iddo Oyingbo Market'!BI22</f>
        <v>2800</v>
      </c>
      <c r="BK166" s="351">
        <f>'Iddo Oyingbo Market'!BJ22</f>
        <v>2800</v>
      </c>
      <c r="BL166" s="351">
        <f>'Iddo Oyingbo Market'!BK22</f>
        <v>2500</v>
      </c>
      <c r="BM166" s="323">
        <f t="shared" si="85"/>
        <v>2725</v>
      </c>
      <c r="BN166" s="351">
        <f>'Iddo Oyingbo Market'!BM22</f>
        <v>2500</v>
      </c>
      <c r="BO166" s="351">
        <f>'Iddo Oyingbo Market'!BN22</f>
        <v>2500</v>
      </c>
      <c r="BP166" s="351">
        <f>'Iddo Oyingbo Market'!BO22</f>
        <v>2500</v>
      </c>
      <c r="BQ166" s="351">
        <f>'Iddo Oyingbo Market'!BP22</f>
        <v>2500</v>
      </c>
      <c r="BR166" s="323">
        <f t="shared" si="86"/>
        <v>2500</v>
      </c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352"/>
      <c r="DO166" s="352"/>
      <c r="DP166" s="352"/>
      <c r="DQ166" s="352"/>
      <c r="DR166" s="352"/>
      <c r="DS166" s="352"/>
      <c r="DT166" s="352"/>
      <c r="DU166" s="352"/>
      <c r="DV166" s="352"/>
      <c r="DW166" s="352"/>
      <c r="DX166" s="352"/>
      <c r="DY166" s="352"/>
      <c r="DZ166" s="352"/>
      <c r="EA166" s="352"/>
      <c r="EB166" s="352"/>
      <c r="EC166" s="352"/>
      <c r="ED166" s="352"/>
      <c r="EE166" s="352"/>
      <c r="EF166" s="352"/>
      <c r="EG166" s="352"/>
      <c r="EH166" s="352"/>
      <c r="EI166" s="352"/>
      <c r="EJ166" s="352"/>
      <c r="EK166" s="352"/>
      <c r="EL166" s="352"/>
      <c r="EM166" s="352"/>
      <c r="EN166" s="352"/>
      <c r="EO166" s="352"/>
      <c r="EP166" s="352"/>
      <c r="EQ166" s="352"/>
      <c r="ER166" s="352"/>
      <c r="ES166" s="352"/>
      <c r="ET166" s="352"/>
      <c r="EU166" s="352"/>
      <c r="EV166" s="352"/>
      <c r="EW166" s="352"/>
      <c r="EX166" s="352"/>
      <c r="EY166" s="352"/>
      <c r="EZ166" s="352"/>
      <c r="FA166" s="352"/>
      <c r="FB166" s="352"/>
      <c r="FC166" s="352"/>
      <c r="FD166" s="352"/>
      <c r="FE166" s="352"/>
      <c r="FF166" s="352"/>
      <c r="FG166" s="352"/>
      <c r="FH166" s="352"/>
      <c r="FI166" s="352"/>
      <c r="FJ166" s="352"/>
      <c r="FK166" s="352"/>
      <c r="FL166" s="352"/>
      <c r="FM166" s="352"/>
      <c r="FN166" s="352"/>
      <c r="FO166" s="352"/>
      <c r="FP166" s="352"/>
      <c r="FQ166" s="352"/>
      <c r="FR166" s="352"/>
      <c r="FS166" s="352"/>
      <c r="FT166" s="352"/>
      <c r="FU166" s="352"/>
      <c r="FV166" s="352"/>
      <c r="FW166" s="352"/>
      <c r="FX166" s="352"/>
      <c r="FY166" s="352"/>
      <c r="FZ166" s="352"/>
      <c r="GA166" s="352"/>
      <c r="GB166" s="352"/>
      <c r="GC166" s="352"/>
      <c r="GD166" s="352"/>
      <c r="GE166" s="352"/>
      <c r="GF166" s="352"/>
      <c r="GG166" s="352"/>
      <c r="GH166" s="352"/>
      <c r="GI166" s="352"/>
      <c r="GJ166" s="352"/>
      <c r="GK166" s="352"/>
      <c r="GL166" s="352"/>
      <c r="GM166" s="352"/>
      <c r="GN166" s="352"/>
      <c r="GO166" s="352"/>
      <c r="GP166" s="352"/>
      <c r="GQ166" s="352"/>
      <c r="GR166" s="352"/>
      <c r="GS166" s="352"/>
      <c r="GT166" s="352"/>
      <c r="GU166" s="352"/>
      <c r="GV166" s="352"/>
      <c r="GW166" s="352"/>
      <c r="GX166" s="352"/>
      <c r="GY166" s="352"/>
      <c r="GZ166" s="352"/>
      <c r="HA166" s="352"/>
      <c r="HB166" s="352"/>
      <c r="HC166" s="352"/>
      <c r="HD166" s="352"/>
      <c r="HE166" s="352"/>
      <c r="HF166" s="352"/>
      <c r="HG166" s="352"/>
      <c r="HH166" s="352"/>
      <c r="HI166" s="352"/>
      <c r="HJ166" s="352"/>
      <c r="HK166" s="352"/>
      <c r="HL166" s="352"/>
      <c r="HM166" s="352"/>
      <c r="HN166" s="352"/>
      <c r="HO166" s="352"/>
      <c r="HP166" s="352"/>
      <c r="HQ166" s="352"/>
      <c r="HR166" s="352"/>
      <c r="HS166" s="352"/>
      <c r="HT166" s="352"/>
      <c r="HU166" s="352"/>
      <c r="HV166" s="352"/>
      <c r="HW166" s="352"/>
      <c r="HX166" s="352"/>
      <c r="HY166" s="352"/>
      <c r="HZ166" s="352"/>
      <c r="IA166" s="352"/>
      <c r="IB166" s="352"/>
      <c r="IC166" s="352"/>
      <c r="ID166" s="352"/>
      <c r="IE166" s="352"/>
      <c r="IF166" s="352"/>
      <c r="IG166" s="352"/>
      <c r="IH166" s="352"/>
      <c r="II166" s="352"/>
      <c r="IJ166" s="352"/>
      <c r="IK166" s="352"/>
      <c r="IL166" s="352"/>
      <c r="IM166" s="352"/>
      <c r="IN166" s="352"/>
      <c r="IO166" s="352"/>
      <c r="IP166" s="352"/>
      <c r="IQ166" s="352"/>
      <c r="IR166" s="352"/>
      <c r="IS166" s="352"/>
      <c r="IT166" s="352"/>
      <c r="IU166" s="352"/>
      <c r="IV166" s="352"/>
      <c r="IW166" s="352"/>
      <c r="IX166" s="352"/>
      <c r="IY166" s="352"/>
      <c r="IZ166" s="352"/>
      <c r="JA166" s="352"/>
      <c r="JB166" s="352"/>
      <c r="JC166" s="352"/>
      <c r="JD166" s="352"/>
      <c r="JE166" s="352"/>
      <c r="JF166" s="352"/>
      <c r="JG166" s="352"/>
      <c r="JH166" s="352"/>
      <c r="JI166" s="352"/>
      <c r="JJ166" s="352"/>
      <c r="JK166" s="352"/>
      <c r="JL166" s="352"/>
      <c r="JM166" s="352"/>
      <c r="JN166" s="352"/>
      <c r="JO166" s="352"/>
      <c r="JP166" s="352"/>
      <c r="JQ166" s="352"/>
      <c r="JR166" s="352"/>
      <c r="JS166" s="352"/>
      <c r="JT166" s="352"/>
      <c r="JU166" s="352"/>
      <c r="JV166" s="352"/>
      <c r="JW166" s="352"/>
      <c r="JX166" s="352"/>
      <c r="JY166" s="352"/>
      <c r="JZ166" s="352"/>
      <c r="KA166" s="352"/>
      <c r="KB166" s="352"/>
      <c r="KC166" s="352"/>
      <c r="KD166" s="352"/>
      <c r="KE166" s="352"/>
      <c r="KF166" s="352"/>
      <c r="KG166" s="352"/>
      <c r="KH166" s="352"/>
      <c r="KI166" s="352"/>
      <c r="KJ166" s="352"/>
      <c r="KK166" s="352"/>
      <c r="KL166" s="352"/>
      <c r="KM166" s="352"/>
      <c r="KN166" s="352"/>
      <c r="KO166" s="352"/>
      <c r="KP166" s="352"/>
      <c r="KQ166" s="352"/>
      <c r="KR166" s="352"/>
      <c r="KS166" s="352"/>
      <c r="KT166" s="352"/>
      <c r="KU166" s="352"/>
      <c r="KV166" s="352"/>
      <c r="KW166" s="352"/>
      <c r="KX166" s="352"/>
      <c r="KY166" s="352"/>
      <c r="KZ166" s="352"/>
      <c r="LA166" s="352"/>
      <c r="LB166" s="352"/>
      <c r="LC166" s="352"/>
      <c r="LD166" s="352"/>
      <c r="LE166" s="352"/>
      <c r="LF166" s="352"/>
      <c r="LG166" s="352"/>
      <c r="LH166" s="352"/>
      <c r="LI166" s="352"/>
      <c r="LJ166" s="352"/>
      <c r="LK166" s="352"/>
      <c r="LL166" s="352"/>
      <c r="LM166" s="352"/>
      <c r="LN166" s="352"/>
      <c r="LO166" s="352"/>
      <c r="LP166" s="352"/>
      <c r="LQ166" s="352"/>
      <c r="LR166" s="352"/>
      <c r="LS166" s="352"/>
      <c r="LT166" s="352"/>
      <c r="LU166" s="352"/>
      <c r="LV166" s="352"/>
      <c r="LW166" s="352"/>
      <c r="LX166" s="356"/>
    </row>
    <row r="167" spans="1:336" s="44" customFormat="1" x14ac:dyDescent="0.35">
      <c r="A167" s="118">
        <v>18</v>
      </c>
      <c r="B167" s="88" t="s">
        <v>86</v>
      </c>
      <c r="C167" s="88" t="s">
        <v>75</v>
      </c>
      <c r="D167" s="121">
        <v>3000</v>
      </c>
      <c r="E167" s="128">
        <v>3000</v>
      </c>
      <c r="F167" s="134">
        <v>2800</v>
      </c>
      <c r="G167" s="134">
        <v>2800</v>
      </c>
      <c r="H167" s="122">
        <f t="shared" si="89"/>
        <v>2900</v>
      </c>
      <c r="I167" s="121">
        <v>3000</v>
      </c>
      <c r="J167" s="134">
        <v>2500</v>
      </c>
      <c r="K167" s="128">
        <v>2500</v>
      </c>
      <c r="L167" s="128">
        <v>2500</v>
      </c>
      <c r="M167" s="128">
        <v>2400</v>
      </c>
      <c r="N167" s="130"/>
      <c r="O167" s="121">
        <v>2600</v>
      </c>
      <c r="P167" s="128">
        <v>2500</v>
      </c>
      <c r="Q167" s="128">
        <v>2500</v>
      </c>
      <c r="R167" s="128">
        <v>3000</v>
      </c>
      <c r="S167" s="129"/>
      <c r="T167" s="121">
        <v>3000</v>
      </c>
      <c r="U167" s="128">
        <v>3200</v>
      </c>
      <c r="V167" s="128">
        <v>3000</v>
      </c>
      <c r="W167" s="129">
        <v>3000</v>
      </c>
      <c r="X167" s="121">
        <v>3300</v>
      </c>
      <c r="Y167" s="128">
        <v>3300</v>
      </c>
      <c r="Z167" s="128">
        <v>3000</v>
      </c>
      <c r="AA167" s="128">
        <v>2600</v>
      </c>
      <c r="AB167" s="128">
        <f t="shared" ref="AB167:AB175" si="93">AVERAGE(X167:AA167)</f>
        <v>3050</v>
      </c>
      <c r="AC167" s="127">
        <v>2300</v>
      </c>
      <c r="AD167" s="128">
        <f>'Iddo Oyingbo Market'!AC23</f>
        <v>3000</v>
      </c>
      <c r="AE167" s="128">
        <f>'Iddo Oyingbo Market'!AD23</f>
        <v>3000</v>
      </c>
      <c r="AF167" s="128">
        <f>'Iddo Oyingbo Market'!AE23</f>
        <v>3000</v>
      </c>
      <c r="AG167" s="129">
        <f t="shared" si="91"/>
        <v>2825</v>
      </c>
      <c r="AH167" s="127">
        <f>'Iddo Oyingbo Market'!AG23</f>
        <v>3000</v>
      </c>
      <c r="AI167" s="127">
        <f>'Iddo Oyingbo Market'!AH23</f>
        <v>3000</v>
      </c>
      <c r="AJ167" s="127">
        <f>'Iddo Oyingbo Market'!AI23</f>
        <v>3000</v>
      </c>
      <c r="AK167" s="127">
        <f>'Iddo Oyingbo Market'!AJ23</f>
        <v>3000</v>
      </c>
      <c r="AL167" s="129">
        <f t="shared" si="92"/>
        <v>3000</v>
      </c>
      <c r="AM167" s="152">
        <f>'Iddo Oyingbo Market'!AL23</f>
        <v>2800</v>
      </c>
      <c r="AN167" s="152">
        <f>'Iddo Oyingbo Market'!AM23</f>
        <v>2800</v>
      </c>
      <c r="AO167" s="152">
        <f>'Iddo Oyingbo Market'!AN23</f>
        <v>2700</v>
      </c>
      <c r="AP167" s="152">
        <f>'Iddo Oyingbo Market'!AO23</f>
        <v>2700</v>
      </c>
      <c r="AQ167" s="323">
        <f t="shared" si="87"/>
        <v>2750</v>
      </c>
      <c r="AR167" s="152">
        <f>'Iddo Oyingbo Market'!AQ23</f>
        <v>2700</v>
      </c>
      <c r="AS167" s="152">
        <f>'Iddo Oyingbo Market'!AR23</f>
        <v>2800</v>
      </c>
      <c r="AT167" s="152">
        <f>'Iddo Oyingbo Market'!AS23</f>
        <v>2600</v>
      </c>
      <c r="AU167" s="152">
        <f>'Iddo Oyingbo Market'!AT23</f>
        <v>2600</v>
      </c>
      <c r="AV167" s="152">
        <f>'Iddo Oyingbo Market'!AU23</f>
        <v>2600</v>
      </c>
      <c r="AW167" s="323">
        <f t="shared" si="88"/>
        <v>2660</v>
      </c>
      <c r="AX167" s="152">
        <f>'Iddo Oyingbo Market'!AW23</f>
        <v>2600</v>
      </c>
      <c r="AY167" s="152">
        <f>'Iddo Oyingbo Market'!AX23</f>
        <v>2500</v>
      </c>
      <c r="AZ167" s="152">
        <f>'Iddo Oyingbo Market'!AY23</f>
        <v>2500</v>
      </c>
      <c r="BA167" s="152">
        <f>'Iddo Oyingbo Market'!AZ23</f>
        <v>2500</v>
      </c>
      <c r="BB167" s="323">
        <f t="shared" si="83"/>
        <v>2525</v>
      </c>
      <c r="BC167" s="351">
        <f>'Iddo Oyingbo Market'!BB23</f>
        <v>2500</v>
      </c>
      <c r="BD167" s="351">
        <f>'Iddo Oyingbo Market'!BC23</f>
        <v>2500</v>
      </c>
      <c r="BE167" s="351">
        <f>'Iddo Oyingbo Market'!BD23</f>
        <v>2500</v>
      </c>
      <c r="BF167" s="351">
        <f>'Iddo Oyingbo Market'!BE23</f>
        <v>2500</v>
      </c>
      <c r="BG167" s="351">
        <f>'Iddo Oyingbo Market'!BF23</f>
        <v>2500</v>
      </c>
      <c r="BH167" s="323">
        <f t="shared" si="84"/>
        <v>2500</v>
      </c>
      <c r="BI167" s="351">
        <f>'Iddo Oyingbo Market'!BH23</f>
        <v>2500</v>
      </c>
      <c r="BJ167" s="351">
        <f>'Iddo Oyingbo Market'!BI23</f>
        <v>2500</v>
      </c>
      <c r="BK167" s="351">
        <f>'Iddo Oyingbo Market'!BJ23</f>
        <v>2500</v>
      </c>
      <c r="BL167" s="351">
        <f>'Iddo Oyingbo Market'!BK23</f>
        <v>2400</v>
      </c>
      <c r="BM167" s="323">
        <f t="shared" si="85"/>
        <v>2475</v>
      </c>
      <c r="BN167" s="351">
        <f>'Iddo Oyingbo Market'!BM23</f>
        <v>2400</v>
      </c>
      <c r="BO167" s="351">
        <f>'Iddo Oyingbo Market'!BN23</f>
        <v>2400</v>
      </c>
      <c r="BP167" s="351">
        <f>'Iddo Oyingbo Market'!BO23</f>
        <v>2400</v>
      </c>
      <c r="BQ167" s="351">
        <f>'Iddo Oyingbo Market'!BP23</f>
        <v>2400</v>
      </c>
      <c r="BR167" s="323">
        <f t="shared" si="86"/>
        <v>2400</v>
      </c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352"/>
      <c r="DO167" s="352"/>
      <c r="DP167" s="352"/>
      <c r="DQ167" s="352"/>
      <c r="DR167" s="352"/>
      <c r="DS167" s="352"/>
      <c r="DT167" s="352"/>
      <c r="DU167" s="352"/>
      <c r="DV167" s="352"/>
      <c r="DW167" s="352"/>
      <c r="DX167" s="352"/>
      <c r="DY167" s="352"/>
      <c r="DZ167" s="352"/>
      <c r="EA167" s="352"/>
      <c r="EB167" s="352"/>
      <c r="EC167" s="352"/>
      <c r="ED167" s="352"/>
      <c r="EE167" s="352"/>
      <c r="EF167" s="352"/>
      <c r="EG167" s="352"/>
      <c r="EH167" s="352"/>
      <c r="EI167" s="352"/>
      <c r="EJ167" s="352"/>
      <c r="EK167" s="352"/>
      <c r="EL167" s="352"/>
      <c r="EM167" s="352"/>
      <c r="EN167" s="352"/>
      <c r="EO167" s="352"/>
      <c r="EP167" s="352"/>
      <c r="EQ167" s="352"/>
      <c r="ER167" s="352"/>
      <c r="ES167" s="352"/>
      <c r="ET167" s="352"/>
      <c r="EU167" s="352"/>
      <c r="EV167" s="352"/>
      <c r="EW167" s="352"/>
      <c r="EX167" s="352"/>
      <c r="EY167" s="352"/>
      <c r="EZ167" s="352"/>
      <c r="FA167" s="352"/>
      <c r="FB167" s="352"/>
      <c r="FC167" s="352"/>
      <c r="FD167" s="352"/>
      <c r="FE167" s="352"/>
      <c r="FF167" s="352"/>
      <c r="FG167" s="352"/>
      <c r="FH167" s="352"/>
      <c r="FI167" s="352"/>
      <c r="FJ167" s="352"/>
      <c r="FK167" s="352"/>
      <c r="FL167" s="352"/>
      <c r="FM167" s="352"/>
      <c r="FN167" s="352"/>
      <c r="FO167" s="352"/>
      <c r="FP167" s="352"/>
      <c r="FQ167" s="352"/>
      <c r="FR167" s="352"/>
      <c r="FS167" s="352"/>
      <c r="FT167" s="352"/>
      <c r="FU167" s="352"/>
      <c r="FV167" s="352"/>
      <c r="FW167" s="352"/>
      <c r="FX167" s="352"/>
      <c r="FY167" s="352"/>
      <c r="FZ167" s="352"/>
      <c r="GA167" s="352"/>
      <c r="GB167" s="352"/>
      <c r="GC167" s="352"/>
      <c r="GD167" s="352"/>
      <c r="GE167" s="352"/>
      <c r="GF167" s="352"/>
      <c r="GG167" s="352"/>
      <c r="GH167" s="352"/>
      <c r="GI167" s="352"/>
      <c r="GJ167" s="352"/>
      <c r="GK167" s="352"/>
      <c r="GL167" s="352"/>
      <c r="GM167" s="352"/>
      <c r="GN167" s="352"/>
      <c r="GO167" s="352"/>
      <c r="GP167" s="352"/>
      <c r="GQ167" s="352"/>
      <c r="GR167" s="352"/>
      <c r="GS167" s="352"/>
      <c r="GT167" s="352"/>
      <c r="GU167" s="352"/>
      <c r="GV167" s="352"/>
      <c r="GW167" s="352"/>
      <c r="GX167" s="352"/>
      <c r="GY167" s="352"/>
      <c r="GZ167" s="352"/>
      <c r="HA167" s="352"/>
      <c r="HB167" s="352"/>
      <c r="HC167" s="352"/>
      <c r="HD167" s="352"/>
      <c r="HE167" s="352"/>
      <c r="HF167" s="352"/>
      <c r="HG167" s="352"/>
      <c r="HH167" s="352"/>
      <c r="HI167" s="352"/>
      <c r="HJ167" s="352"/>
      <c r="HK167" s="352"/>
      <c r="HL167" s="352"/>
      <c r="HM167" s="352"/>
      <c r="HN167" s="352"/>
      <c r="HO167" s="352"/>
      <c r="HP167" s="352"/>
      <c r="HQ167" s="352"/>
      <c r="HR167" s="352"/>
      <c r="HS167" s="352"/>
      <c r="HT167" s="352"/>
      <c r="HU167" s="352"/>
      <c r="HV167" s="352"/>
      <c r="HW167" s="352"/>
      <c r="HX167" s="352"/>
      <c r="HY167" s="352"/>
      <c r="HZ167" s="352"/>
      <c r="IA167" s="352"/>
      <c r="IB167" s="352"/>
      <c r="IC167" s="352"/>
      <c r="ID167" s="352"/>
      <c r="IE167" s="352"/>
      <c r="IF167" s="352"/>
      <c r="IG167" s="352"/>
      <c r="IH167" s="352"/>
      <c r="II167" s="352"/>
      <c r="IJ167" s="352"/>
      <c r="IK167" s="352"/>
      <c r="IL167" s="352"/>
      <c r="IM167" s="352"/>
      <c r="IN167" s="352"/>
      <c r="IO167" s="352"/>
      <c r="IP167" s="352"/>
      <c r="IQ167" s="352"/>
      <c r="IR167" s="352"/>
      <c r="IS167" s="352"/>
      <c r="IT167" s="352"/>
      <c r="IU167" s="352"/>
      <c r="IV167" s="352"/>
      <c r="IW167" s="352"/>
      <c r="IX167" s="352"/>
      <c r="IY167" s="352"/>
      <c r="IZ167" s="352"/>
      <c r="JA167" s="352"/>
      <c r="JB167" s="352"/>
      <c r="JC167" s="352"/>
      <c r="JD167" s="352"/>
      <c r="JE167" s="352"/>
      <c r="JF167" s="352"/>
      <c r="JG167" s="352"/>
      <c r="JH167" s="352"/>
      <c r="JI167" s="352"/>
      <c r="JJ167" s="352"/>
      <c r="JK167" s="352"/>
      <c r="JL167" s="352"/>
      <c r="JM167" s="352"/>
      <c r="JN167" s="352"/>
      <c r="JO167" s="352"/>
      <c r="JP167" s="352"/>
      <c r="JQ167" s="352"/>
      <c r="JR167" s="352"/>
      <c r="JS167" s="352"/>
      <c r="JT167" s="352"/>
      <c r="JU167" s="352"/>
      <c r="JV167" s="352"/>
      <c r="JW167" s="352"/>
      <c r="JX167" s="352"/>
      <c r="JY167" s="352"/>
      <c r="JZ167" s="352"/>
      <c r="KA167" s="352"/>
      <c r="KB167" s="352"/>
      <c r="KC167" s="352"/>
      <c r="KD167" s="352"/>
      <c r="KE167" s="352"/>
      <c r="KF167" s="352"/>
      <c r="KG167" s="352"/>
      <c r="KH167" s="352"/>
      <c r="KI167" s="352"/>
      <c r="KJ167" s="352"/>
      <c r="KK167" s="352"/>
      <c r="KL167" s="352"/>
      <c r="KM167" s="352"/>
      <c r="KN167" s="352"/>
      <c r="KO167" s="352"/>
      <c r="KP167" s="352"/>
      <c r="KQ167" s="352"/>
      <c r="KR167" s="352"/>
      <c r="KS167" s="352"/>
      <c r="KT167" s="352"/>
      <c r="KU167" s="352"/>
      <c r="KV167" s="352"/>
      <c r="KW167" s="352"/>
      <c r="KX167" s="352"/>
      <c r="KY167" s="352"/>
      <c r="KZ167" s="352"/>
      <c r="LA167" s="352"/>
      <c r="LB167" s="352"/>
      <c r="LC167" s="352"/>
      <c r="LD167" s="352"/>
      <c r="LE167" s="352"/>
      <c r="LF167" s="352"/>
      <c r="LG167" s="352"/>
      <c r="LH167" s="352"/>
      <c r="LI167" s="352"/>
      <c r="LJ167" s="352"/>
      <c r="LK167" s="352"/>
      <c r="LL167" s="352"/>
      <c r="LM167" s="352"/>
      <c r="LN167" s="352"/>
      <c r="LO167" s="352"/>
      <c r="LP167" s="352"/>
      <c r="LQ167" s="352"/>
      <c r="LR167" s="352"/>
      <c r="LS167" s="352"/>
      <c r="LT167" s="352"/>
      <c r="LU167" s="352"/>
      <c r="LV167" s="352"/>
      <c r="LW167" s="352"/>
      <c r="LX167" s="356"/>
    </row>
    <row r="168" spans="1:336" s="44" customFormat="1" x14ac:dyDescent="0.35">
      <c r="A168" s="118">
        <v>19</v>
      </c>
      <c r="B168" s="88" t="s">
        <v>87</v>
      </c>
      <c r="C168" s="88" t="s">
        <v>76</v>
      </c>
      <c r="D168" s="121">
        <v>3800</v>
      </c>
      <c r="E168" s="128">
        <v>3500</v>
      </c>
      <c r="F168" s="134">
        <v>3200</v>
      </c>
      <c r="G168" s="134">
        <v>3300</v>
      </c>
      <c r="H168" s="122">
        <f t="shared" si="89"/>
        <v>3450</v>
      </c>
      <c r="I168" s="121">
        <v>3400</v>
      </c>
      <c r="J168" s="134">
        <v>3300</v>
      </c>
      <c r="K168" s="128">
        <v>3300</v>
      </c>
      <c r="L168" s="128">
        <v>2500</v>
      </c>
      <c r="M168" s="128">
        <v>2300</v>
      </c>
      <c r="N168" s="130"/>
      <c r="O168" s="121">
        <v>3100</v>
      </c>
      <c r="P168" s="128">
        <v>3000</v>
      </c>
      <c r="Q168" s="128">
        <v>3100</v>
      </c>
      <c r="R168" s="128">
        <v>3500</v>
      </c>
      <c r="S168" s="129"/>
      <c r="T168" s="121">
        <v>3500</v>
      </c>
      <c r="U168" s="128">
        <v>3500</v>
      </c>
      <c r="V168" s="128">
        <v>3000</v>
      </c>
      <c r="W168" s="129">
        <v>2800</v>
      </c>
      <c r="X168" s="121">
        <v>3100</v>
      </c>
      <c r="Y168" s="128">
        <v>2910</v>
      </c>
      <c r="Z168" s="128">
        <v>2700</v>
      </c>
      <c r="AA168" s="128">
        <v>2600</v>
      </c>
      <c r="AB168" s="128">
        <f t="shared" si="93"/>
        <v>2827.5</v>
      </c>
      <c r="AC168" s="127">
        <v>3200</v>
      </c>
      <c r="AD168" s="128">
        <f>'Iddo Oyingbo Market'!AC24</f>
        <v>3000</v>
      </c>
      <c r="AE168" s="128">
        <f>'Iddo Oyingbo Market'!AD24</f>
        <v>3000</v>
      </c>
      <c r="AF168" s="128">
        <f>'Iddo Oyingbo Market'!AE24</f>
        <v>3000</v>
      </c>
      <c r="AG168" s="129">
        <f t="shared" si="91"/>
        <v>3050</v>
      </c>
      <c r="AH168" s="127">
        <f>'Iddo Oyingbo Market'!AG24</f>
        <v>3000</v>
      </c>
      <c r="AI168" s="127">
        <f>'Iddo Oyingbo Market'!AH24</f>
        <v>3000</v>
      </c>
      <c r="AJ168" s="127">
        <f>'Iddo Oyingbo Market'!AI24</f>
        <v>3000</v>
      </c>
      <c r="AK168" s="127">
        <f>'Iddo Oyingbo Market'!AJ24</f>
        <v>3000</v>
      </c>
      <c r="AL168" s="129">
        <f t="shared" si="92"/>
        <v>3000</v>
      </c>
      <c r="AM168" s="152">
        <f>'Iddo Oyingbo Market'!AL24</f>
        <v>2800</v>
      </c>
      <c r="AN168" s="152">
        <f>'Iddo Oyingbo Market'!AM24</f>
        <v>2800</v>
      </c>
      <c r="AO168" s="152">
        <f>'Iddo Oyingbo Market'!AN24</f>
        <v>2700</v>
      </c>
      <c r="AP168" s="152">
        <f>'Iddo Oyingbo Market'!AO24</f>
        <v>2700</v>
      </c>
      <c r="AQ168" s="323">
        <f t="shared" si="87"/>
        <v>2750</v>
      </c>
      <c r="AR168" s="152">
        <f>'Iddo Oyingbo Market'!AQ24</f>
        <v>2700</v>
      </c>
      <c r="AS168" s="152">
        <f>'Iddo Oyingbo Market'!AR24</f>
        <v>2800</v>
      </c>
      <c r="AT168" s="152">
        <f>'Iddo Oyingbo Market'!AS24</f>
        <v>2800</v>
      </c>
      <c r="AU168" s="152">
        <f>'Iddo Oyingbo Market'!AT24</f>
        <v>2800</v>
      </c>
      <c r="AV168" s="152">
        <f>'Iddo Oyingbo Market'!AU24</f>
        <v>2800</v>
      </c>
      <c r="AW168" s="323">
        <f t="shared" si="88"/>
        <v>2780</v>
      </c>
      <c r="AX168" s="152">
        <f>'Iddo Oyingbo Market'!AW24</f>
        <v>2800</v>
      </c>
      <c r="AY168" s="152">
        <f>'Iddo Oyingbo Market'!AX24</f>
        <v>3000</v>
      </c>
      <c r="AZ168" s="152">
        <f>'Iddo Oyingbo Market'!AY24</f>
        <v>2800</v>
      </c>
      <c r="BA168" s="152">
        <f>'Iddo Oyingbo Market'!AZ24</f>
        <v>2800</v>
      </c>
      <c r="BB168" s="323">
        <f t="shared" si="83"/>
        <v>2850</v>
      </c>
      <c r="BC168" s="351">
        <f>'Iddo Oyingbo Market'!BB24</f>
        <v>2800</v>
      </c>
      <c r="BD168" s="351">
        <f>'Iddo Oyingbo Market'!BC24</f>
        <v>2800</v>
      </c>
      <c r="BE168" s="351">
        <f>'Iddo Oyingbo Market'!BD24</f>
        <v>2800</v>
      </c>
      <c r="BF168" s="351">
        <f>'Iddo Oyingbo Market'!BE24</f>
        <v>2800</v>
      </c>
      <c r="BG168" s="351">
        <f>'Iddo Oyingbo Market'!BF24</f>
        <v>2800</v>
      </c>
      <c r="BH168" s="323">
        <f t="shared" si="84"/>
        <v>2800</v>
      </c>
      <c r="BI168" s="351">
        <f>'Iddo Oyingbo Market'!BH24</f>
        <v>2800</v>
      </c>
      <c r="BJ168" s="351">
        <f>'Iddo Oyingbo Market'!BI24</f>
        <v>2700</v>
      </c>
      <c r="BK168" s="351">
        <f>'Iddo Oyingbo Market'!BJ24</f>
        <v>2800</v>
      </c>
      <c r="BL168" s="351">
        <f>'Iddo Oyingbo Market'!BK24</f>
        <v>2800</v>
      </c>
      <c r="BM168" s="323">
        <f t="shared" si="85"/>
        <v>2775</v>
      </c>
      <c r="BN168" s="351">
        <f>'Iddo Oyingbo Market'!BM24</f>
        <v>2800</v>
      </c>
      <c r="BO168" s="351">
        <f>'Iddo Oyingbo Market'!BN24</f>
        <v>2800</v>
      </c>
      <c r="BP168" s="351">
        <f>'Iddo Oyingbo Market'!BO24</f>
        <v>2800</v>
      </c>
      <c r="BQ168" s="351">
        <f>'Iddo Oyingbo Market'!BP24</f>
        <v>2700</v>
      </c>
      <c r="BR168" s="323">
        <f t="shared" si="86"/>
        <v>2775</v>
      </c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352"/>
      <c r="DO168" s="352"/>
      <c r="DP168" s="352"/>
      <c r="DQ168" s="352"/>
      <c r="DR168" s="352"/>
      <c r="DS168" s="352"/>
      <c r="DT168" s="352"/>
      <c r="DU168" s="352"/>
      <c r="DV168" s="352"/>
      <c r="DW168" s="352"/>
      <c r="DX168" s="352"/>
      <c r="DY168" s="352"/>
      <c r="DZ168" s="352"/>
      <c r="EA168" s="352"/>
      <c r="EB168" s="352"/>
      <c r="EC168" s="352"/>
      <c r="ED168" s="352"/>
      <c r="EE168" s="352"/>
      <c r="EF168" s="352"/>
      <c r="EG168" s="352"/>
      <c r="EH168" s="352"/>
      <c r="EI168" s="352"/>
      <c r="EJ168" s="352"/>
      <c r="EK168" s="352"/>
      <c r="EL168" s="352"/>
      <c r="EM168" s="352"/>
      <c r="EN168" s="352"/>
      <c r="EO168" s="352"/>
      <c r="EP168" s="352"/>
      <c r="EQ168" s="352"/>
      <c r="ER168" s="352"/>
      <c r="ES168" s="352"/>
      <c r="ET168" s="352"/>
      <c r="EU168" s="352"/>
      <c r="EV168" s="352"/>
      <c r="EW168" s="352"/>
      <c r="EX168" s="352"/>
      <c r="EY168" s="352"/>
      <c r="EZ168" s="352"/>
      <c r="FA168" s="352"/>
      <c r="FB168" s="352"/>
      <c r="FC168" s="352"/>
      <c r="FD168" s="352"/>
      <c r="FE168" s="352"/>
      <c r="FF168" s="352"/>
      <c r="FG168" s="352"/>
      <c r="FH168" s="352"/>
      <c r="FI168" s="352"/>
      <c r="FJ168" s="352"/>
      <c r="FK168" s="352"/>
      <c r="FL168" s="352"/>
      <c r="FM168" s="352"/>
      <c r="FN168" s="352"/>
      <c r="FO168" s="352"/>
      <c r="FP168" s="352"/>
      <c r="FQ168" s="352"/>
      <c r="FR168" s="352"/>
      <c r="FS168" s="352"/>
      <c r="FT168" s="352"/>
      <c r="FU168" s="352"/>
      <c r="FV168" s="352"/>
      <c r="FW168" s="352"/>
      <c r="FX168" s="352"/>
      <c r="FY168" s="352"/>
      <c r="FZ168" s="352"/>
      <c r="GA168" s="352"/>
      <c r="GB168" s="352"/>
      <c r="GC168" s="352"/>
      <c r="GD168" s="352"/>
      <c r="GE168" s="352"/>
      <c r="GF168" s="352"/>
      <c r="GG168" s="352"/>
      <c r="GH168" s="352"/>
      <c r="GI168" s="352"/>
      <c r="GJ168" s="352"/>
      <c r="GK168" s="352"/>
      <c r="GL168" s="352"/>
      <c r="GM168" s="352"/>
      <c r="GN168" s="352"/>
      <c r="GO168" s="352"/>
      <c r="GP168" s="352"/>
      <c r="GQ168" s="352"/>
      <c r="GR168" s="352"/>
      <c r="GS168" s="352"/>
      <c r="GT168" s="352"/>
      <c r="GU168" s="352"/>
      <c r="GV168" s="352"/>
      <c r="GW168" s="352"/>
      <c r="GX168" s="352"/>
      <c r="GY168" s="352"/>
      <c r="GZ168" s="352"/>
      <c r="HA168" s="352"/>
      <c r="HB168" s="352"/>
      <c r="HC168" s="352"/>
      <c r="HD168" s="352"/>
      <c r="HE168" s="352"/>
      <c r="HF168" s="352"/>
      <c r="HG168" s="352"/>
      <c r="HH168" s="352"/>
      <c r="HI168" s="352"/>
      <c r="HJ168" s="352"/>
      <c r="HK168" s="352"/>
      <c r="HL168" s="352"/>
      <c r="HM168" s="352"/>
      <c r="HN168" s="352"/>
      <c r="HO168" s="352"/>
      <c r="HP168" s="352"/>
      <c r="HQ168" s="352"/>
      <c r="HR168" s="352"/>
      <c r="HS168" s="352"/>
      <c r="HT168" s="352"/>
      <c r="HU168" s="352"/>
      <c r="HV168" s="352"/>
      <c r="HW168" s="352"/>
      <c r="HX168" s="352"/>
      <c r="HY168" s="352"/>
      <c r="HZ168" s="352"/>
      <c r="IA168" s="352"/>
      <c r="IB168" s="352"/>
      <c r="IC168" s="352"/>
      <c r="ID168" s="352"/>
      <c r="IE168" s="352"/>
      <c r="IF168" s="352"/>
      <c r="IG168" s="352"/>
      <c r="IH168" s="352"/>
      <c r="II168" s="352"/>
      <c r="IJ168" s="352"/>
      <c r="IK168" s="352"/>
      <c r="IL168" s="352"/>
      <c r="IM168" s="352"/>
      <c r="IN168" s="352"/>
      <c r="IO168" s="352"/>
      <c r="IP168" s="352"/>
      <c r="IQ168" s="352"/>
      <c r="IR168" s="352"/>
      <c r="IS168" s="352"/>
      <c r="IT168" s="352"/>
      <c r="IU168" s="352"/>
      <c r="IV168" s="352"/>
      <c r="IW168" s="352"/>
      <c r="IX168" s="352"/>
      <c r="IY168" s="352"/>
      <c r="IZ168" s="352"/>
      <c r="JA168" s="352"/>
      <c r="JB168" s="352"/>
      <c r="JC168" s="352"/>
      <c r="JD168" s="352"/>
      <c r="JE168" s="352"/>
      <c r="JF168" s="352"/>
      <c r="JG168" s="352"/>
      <c r="JH168" s="352"/>
      <c r="JI168" s="352"/>
      <c r="JJ168" s="352"/>
      <c r="JK168" s="352"/>
      <c r="JL168" s="352"/>
      <c r="JM168" s="352"/>
      <c r="JN168" s="352"/>
      <c r="JO168" s="352"/>
      <c r="JP168" s="352"/>
      <c r="JQ168" s="352"/>
      <c r="JR168" s="352"/>
      <c r="JS168" s="352"/>
      <c r="JT168" s="352"/>
      <c r="JU168" s="352"/>
      <c r="JV168" s="352"/>
      <c r="JW168" s="352"/>
      <c r="JX168" s="352"/>
      <c r="JY168" s="352"/>
      <c r="JZ168" s="352"/>
      <c r="KA168" s="352"/>
      <c r="KB168" s="352"/>
      <c r="KC168" s="352"/>
      <c r="KD168" s="352"/>
      <c r="KE168" s="352"/>
      <c r="KF168" s="352"/>
      <c r="KG168" s="352"/>
      <c r="KH168" s="352"/>
      <c r="KI168" s="352"/>
      <c r="KJ168" s="352"/>
      <c r="KK168" s="352"/>
      <c r="KL168" s="352"/>
      <c r="KM168" s="352"/>
      <c r="KN168" s="352"/>
      <c r="KO168" s="352"/>
      <c r="KP168" s="352"/>
      <c r="KQ168" s="352"/>
      <c r="KR168" s="352"/>
      <c r="KS168" s="352"/>
      <c r="KT168" s="352"/>
      <c r="KU168" s="352"/>
      <c r="KV168" s="352"/>
      <c r="KW168" s="352"/>
      <c r="KX168" s="352"/>
      <c r="KY168" s="352"/>
      <c r="KZ168" s="352"/>
      <c r="LA168" s="352"/>
      <c r="LB168" s="352"/>
      <c r="LC168" s="352"/>
      <c r="LD168" s="352"/>
      <c r="LE168" s="352"/>
      <c r="LF168" s="352"/>
      <c r="LG168" s="352"/>
      <c r="LH168" s="352"/>
      <c r="LI168" s="352"/>
      <c r="LJ168" s="352"/>
      <c r="LK168" s="352"/>
      <c r="LL168" s="352"/>
      <c r="LM168" s="352"/>
      <c r="LN168" s="352"/>
      <c r="LO168" s="352"/>
      <c r="LP168" s="352"/>
      <c r="LQ168" s="352"/>
      <c r="LR168" s="352"/>
      <c r="LS168" s="352"/>
      <c r="LT168" s="352"/>
      <c r="LU168" s="352"/>
      <c r="LV168" s="352"/>
      <c r="LW168" s="352"/>
      <c r="LX168" s="356"/>
    </row>
    <row r="169" spans="1:336" s="44" customFormat="1" x14ac:dyDescent="0.35">
      <c r="A169" s="118">
        <v>20</v>
      </c>
      <c r="B169" s="88" t="s">
        <v>88</v>
      </c>
      <c r="C169" s="88" t="s">
        <v>77</v>
      </c>
      <c r="D169" s="121">
        <v>4800</v>
      </c>
      <c r="E169" s="128">
        <v>4800</v>
      </c>
      <c r="F169" s="134">
        <v>5000</v>
      </c>
      <c r="G169" s="134">
        <v>5000</v>
      </c>
      <c r="H169" s="122">
        <f t="shared" si="89"/>
        <v>4900</v>
      </c>
      <c r="I169" s="121">
        <v>4800</v>
      </c>
      <c r="J169" s="134">
        <v>4700</v>
      </c>
      <c r="K169" s="128">
        <v>4800</v>
      </c>
      <c r="L169" s="128">
        <v>4800</v>
      </c>
      <c r="M169" s="128">
        <v>5000</v>
      </c>
      <c r="N169" s="130"/>
      <c r="O169" s="121">
        <v>5700</v>
      </c>
      <c r="P169" s="128">
        <v>5700</v>
      </c>
      <c r="Q169" s="128">
        <v>5600</v>
      </c>
      <c r="R169" s="128">
        <v>5400</v>
      </c>
      <c r="S169" s="129"/>
      <c r="T169" s="121">
        <v>5400</v>
      </c>
      <c r="U169" s="128">
        <v>5400</v>
      </c>
      <c r="V169" s="128">
        <v>5700</v>
      </c>
      <c r="W169" s="129">
        <v>5400</v>
      </c>
      <c r="X169" s="121">
        <v>5900</v>
      </c>
      <c r="Y169" s="128">
        <v>5800</v>
      </c>
      <c r="Z169" s="128">
        <v>5700</v>
      </c>
      <c r="AA169" s="128">
        <v>5700</v>
      </c>
      <c r="AB169" s="128">
        <f t="shared" si="93"/>
        <v>5775</v>
      </c>
      <c r="AC169" s="127">
        <v>5500</v>
      </c>
      <c r="AD169" s="128">
        <f>'Iddo Oyingbo Market'!AC25</f>
        <v>5500</v>
      </c>
      <c r="AE169" s="128">
        <f>'Iddo Oyingbo Market'!AD25</f>
        <v>5500</v>
      </c>
      <c r="AF169" s="128">
        <f>'Iddo Oyingbo Market'!AE25</f>
        <v>5500</v>
      </c>
      <c r="AG169" s="129">
        <f t="shared" si="91"/>
        <v>5500</v>
      </c>
      <c r="AH169" s="127">
        <f>'Iddo Oyingbo Market'!AG25</f>
        <v>5500</v>
      </c>
      <c r="AI169" s="127">
        <f>'Iddo Oyingbo Market'!AH25</f>
        <v>5500</v>
      </c>
      <c r="AJ169" s="127">
        <f>'Iddo Oyingbo Market'!AI25</f>
        <v>5400</v>
      </c>
      <c r="AK169" s="127">
        <f>'Iddo Oyingbo Market'!AJ25</f>
        <v>5400</v>
      </c>
      <c r="AL169" s="129">
        <f t="shared" si="92"/>
        <v>5450</v>
      </c>
      <c r="AM169" s="152">
        <f>'Iddo Oyingbo Market'!AL25</f>
        <v>5400</v>
      </c>
      <c r="AN169" s="152">
        <f>'Iddo Oyingbo Market'!AM25</f>
        <v>5400</v>
      </c>
      <c r="AO169" s="152">
        <f>'Iddo Oyingbo Market'!AN25</f>
        <v>5400</v>
      </c>
      <c r="AP169" s="152">
        <f>'Iddo Oyingbo Market'!AO25</f>
        <v>5400</v>
      </c>
      <c r="AQ169" s="323">
        <f t="shared" si="87"/>
        <v>5400</v>
      </c>
      <c r="AR169" s="152">
        <f>'Iddo Oyingbo Market'!AQ25</f>
        <v>5500</v>
      </c>
      <c r="AS169" s="152">
        <f>'Iddo Oyingbo Market'!AR25</f>
        <v>5500</v>
      </c>
      <c r="AT169" s="152">
        <f>'Iddo Oyingbo Market'!AS25</f>
        <v>5500</v>
      </c>
      <c r="AU169" s="152">
        <f>'Iddo Oyingbo Market'!AT25</f>
        <v>5500</v>
      </c>
      <c r="AV169" s="152">
        <f>'Iddo Oyingbo Market'!AU25</f>
        <v>5500</v>
      </c>
      <c r="AW169" s="323">
        <f t="shared" si="88"/>
        <v>5500</v>
      </c>
      <c r="AX169" s="152">
        <f>'Iddo Oyingbo Market'!AW25</f>
        <v>5400</v>
      </c>
      <c r="AY169" s="152">
        <f>'Iddo Oyingbo Market'!AX25</f>
        <v>5400</v>
      </c>
      <c r="AZ169" s="152">
        <f>'Iddo Oyingbo Market'!AY25</f>
        <v>5400</v>
      </c>
      <c r="BA169" s="152">
        <f>'Iddo Oyingbo Market'!AZ25</f>
        <v>5500</v>
      </c>
      <c r="BB169" s="323">
        <f t="shared" si="83"/>
        <v>5425</v>
      </c>
      <c r="BC169" s="351">
        <f>'Iddo Oyingbo Market'!BB25</f>
        <v>5500</v>
      </c>
      <c r="BD169" s="351">
        <f>'Iddo Oyingbo Market'!BC25</f>
        <v>5500</v>
      </c>
      <c r="BE169" s="351">
        <f>'Iddo Oyingbo Market'!BD25</f>
        <v>5500</v>
      </c>
      <c r="BF169" s="351">
        <f>'Iddo Oyingbo Market'!BE25</f>
        <v>5500</v>
      </c>
      <c r="BG169" s="351">
        <f>'Iddo Oyingbo Market'!BF25</f>
        <v>5500</v>
      </c>
      <c r="BH169" s="323">
        <f t="shared" si="84"/>
        <v>5500</v>
      </c>
      <c r="BI169" s="351">
        <f>'Iddo Oyingbo Market'!BH25</f>
        <v>5500</v>
      </c>
      <c r="BJ169" s="351">
        <f>'Iddo Oyingbo Market'!BI25</f>
        <v>5500</v>
      </c>
      <c r="BK169" s="351">
        <f>'Iddo Oyingbo Market'!BJ25</f>
        <v>5500</v>
      </c>
      <c r="BL169" s="351">
        <f>'Iddo Oyingbo Market'!BK25</f>
        <v>5500</v>
      </c>
      <c r="BM169" s="323">
        <f t="shared" si="85"/>
        <v>5500</v>
      </c>
      <c r="BN169" s="351">
        <f>'Iddo Oyingbo Market'!BM25</f>
        <v>5500</v>
      </c>
      <c r="BO169" s="351">
        <f>'Iddo Oyingbo Market'!BN25</f>
        <v>5500</v>
      </c>
      <c r="BP169" s="351">
        <f>'Iddo Oyingbo Market'!BO25</f>
        <v>5500</v>
      </c>
      <c r="BQ169" s="351">
        <f>'Iddo Oyingbo Market'!BP25</f>
        <v>5500</v>
      </c>
      <c r="BR169" s="323">
        <f t="shared" si="86"/>
        <v>5500</v>
      </c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352"/>
      <c r="DO169" s="352"/>
      <c r="DP169" s="352"/>
      <c r="DQ169" s="352"/>
      <c r="DR169" s="352"/>
      <c r="DS169" s="352"/>
      <c r="DT169" s="352"/>
      <c r="DU169" s="352"/>
      <c r="DV169" s="352"/>
      <c r="DW169" s="352"/>
      <c r="DX169" s="352"/>
      <c r="DY169" s="352"/>
      <c r="DZ169" s="352"/>
      <c r="EA169" s="352"/>
      <c r="EB169" s="352"/>
      <c r="EC169" s="352"/>
      <c r="ED169" s="352"/>
      <c r="EE169" s="352"/>
      <c r="EF169" s="352"/>
      <c r="EG169" s="352"/>
      <c r="EH169" s="352"/>
      <c r="EI169" s="352"/>
      <c r="EJ169" s="352"/>
      <c r="EK169" s="352"/>
      <c r="EL169" s="352"/>
      <c r="EM169" s="352"/>
      <c r="EN169" s="352"/>
      <c r="EO169" s="352"/>
      <c r="EP169" s="352"/>
      <c r="EQ169" s="352"/>
      <c r="ER169" s="352"/>
      <c r="ES169" s="352"/>
      <c r="ET169" s="352"/>
      <c r="EU169" s="352"/>
      <c r="EV169" s="352"/>
      <c r="EW169" s="352"/>
      <c r="EX169" s="352"/>
      <c r="EY169" s="352"/>
      <c r="EZ169" s="352"/>
      <c r="FA169" s="352"/>
      <c r="FB169" s="352"/>
      <c r="FC169" s="352"/>
      <c r="FD169" s="352"/>
      <c r="FE169" s="352"/>
      <c r="FF169" s="352"/>
      <c r="FG169" s="352"/>
      <c r="FH169" s="352"/>
      <c r="FI169" s="352"/>
      <c r="FJ169" s="352"/>
      <c r="FK169" s="352"/>
      <c r="FL169" s="352"/>
      <c r="FM169" s="352"/>
      <c r="FN169" s="352"/>
      <c r="FO169" s="352"/>
      <c r="FP169" s="352"/>
      <c r="FQ169" s="352"/>
      <c r="FR169" s="352"/>
      <c r="FS169" s="352"/>
      <c r="FT169" s="352"/>
      <c r="FU169" s="352"/>
      <c r="FV169" s="352"/>
      <c r="FW169" s="352"/>
      <c r="FX169" s="352"/>
      <c r="FY169" s="352"/>
      <c r="FZ169" s="352"/>
      <c r="GA169" s="352"/>
      <c r="GB169" s="352"/>
      <c r="GC169" s="352"/>
      <c r="GD169" s="352"/>
      <c r="GE169" s="352"/>
      <c r="GF169" s="352"/>
      <c r="GG169" s="352"/>
      <c r="GH169" s="352"/>
      <c r="GI169" s="352"/>
      <c r="GJ169" s="352"/>
      <c r="GK169" s="352"/>
      <c r="GL169" s="352"/>
      <c r="GM169" s="352"/>
      <c r="GN169" s="352"/>
      <c r="GO169" s="352"/>
      <c r="GP169" s="352"/>
      <c r="GQ169" s="352"/>
      <c r="GR169" s="352"/>
      <c r="GS169" s="352"/>
      <c r="GT169" s="352"/>
      <c r="GU169" s="352"/>
      <c r="GV169" s="352"/>
      <c r="GW169" s="352"/>
      <c r="GX169" s="352"/>
      <c r="GY169" s="352"/>
      <c r="GZ169" s="352"/>
      <c r="HA169" s="352"/>
      <c r="HB169" s="352"/>
      <c r="HC169" s="352"/>
      <c r="HD169" s="352"/>
      <c r="HE169" s="352"/>
      <c r="HF169" s="352"/>
      <c r="HG169" s="352"/>
      <c r="HH169" s="352"/>
      <c r="HI169" s="352"/>
      <c r="HJ169" s="352"/>
      <c r="HK169" s="352"/>
      <c r="HL169" s="352"/>
      <c r="HM169" s="352"/>
      <c r="HN169" s="352"/>
      <c r="HO169" s="352"/>
      <c r="HP169" s="352"/>
      <c r="HQ169" s="352"/>
      <c r="HR169" s="352"/>
      <c r="HS169" s="352"/>
      <c r="HT169" s="352"/>
      <c r="HU169" s="352"/>
      <c r="HV169" s="352"/>
      <c r="HW169" s="352"/>
      <c r="HX169" s="352"/>
      <c r="HY169" s="352"/>
      <c r="HZ169" s="352"/>
      <c r="IA169" s="352"/>
      <c r="IB169" s="352"/>
      <c r="IC169" s="352"/>
      <c r="ID169" s="352"/>
      <c r="IE169" s="352"/>
      <c r="IF169" s="352"/>
      <c r="IG169" s="352"/>
      <c r="IH169" s="352"/>
      <c r="II169" s="352"/>
      <c r="IJ169" s="352"/>
      <c r="IK169" s="352"/>
      <c r="IL169" s="352"/>
      <c r="IM169" s="352"/>
      <c r="IN169" s="352"/>
      <c r="IO169" s="352"/>
      <c r="IP169" s="352"/>
      <c r="IQ169" s="352"/>
      <c r="IR169" s="352"/>
      <c r="IS169" s="352"/>
      <c r="IT169" s="352"/>
      <c r="IU169" s="352"/>
      <c r="IV169" s="352"/>
      <c r="IW169" s="352"/>
      <c r="IX169" s="352"/>
      <c r="IY169" s="352"/>
      <c r="IZ169" s="352"/>
      <c r="JA169" s="352"/>
      <c r="JB169" s="352"/>
      <c r="JC169" s="352"/>
      <c r="JD169" s="352"/>
      <c r="JE169" s="352"/>
      <c r="JF169" s="352"/>
      <c r="JG169" s="352"/>
      <c r="JH169" s="352"/>
      <c r="JI169" s="352"/>
      <c r="JJ169" s="352"/>
      <c r="JK169" s="352"/>
      <c r="JL169" s="352"/>
      <c r="JM169" s="352"/>
      <c r="JN169" s="352"/>
      <c r="JO169" s="352"/>
      <c r="JP169" s="352"/>
      <c r="JQ169" s="352"/>
      <c r="JR169" s="352"/>
      <c r="JS169" s="352"/>
      <c r="JT169" s="352"/>
      <c r="JU169" s="352"/>
      <c r="JV169" s="352"/>
      <c r="JW169" s="352"/>
      <c r="JX169" s="352"/>
      <c r="JY169" s="352"/>
      <c r="JZ169" s="352"/>
      <c r="KA169" s="352"/>
      <c r="KB169" s="352"/>
      <c r="KC169" s="352"/>
      <c r="KD169" s="352"/>
      <c r="KE169" s="352"/>
      <c r="KF169" s="352"/>
      <c r="KG169" s="352"/>
      <c r="KH169" s="352"/>
      <c r="KI169" s="352"/>
      <c r="KJ169" s="352"/>
      <c r="KK169" s="352"/>
      <c r="KL169" s="352"/>
      <c r="KM169" s="352"/>
      <c r="KN169" s="352"/>
      <c r="KO169" s="352"/>
      <c r="KP169" s="352"/>
      <c r="KQ169" s="352"/>
      <c r="KR169" s="352"/>
      <c r="KS169" s="352"/>
      <c r="KT169" s="352"/>
      <c r="KU169" s="352"/>
      <c r="KV169" s="352"/>
      <c r="KW169" s="352"/>
      <c r="KX169" s="352"/>
      <c r="KY169" s="352"/>
      <c r="KZ169" s="352"/>
      <c r="LA169" s="352"/>
      <c r="LB169" s="352"/>
      <c r="LC169" s="352"/>
      <c r="LD169" s="352"/>
      <c r="LE169" s="352"/>
      <c r="LF169" s="352"/>
      <c r="LG169" s="352"/>
      <c r="LH169" s="352"/>
      <c r="LI169" s="352"/>
      <c r="LJ169" s="352"/>
      <c r="LK169" s="352"/>
      <c r="LL169" s="352"/>
      <c r="LM169" s="352"/>
      <c r="LN169" s="352"/>
      <c r="LO169" s="352"/>
      <c r="LP169" s="352"/>
      <c r="LQ169" s="352"/>
      <c r="LR169" s="352"/>
      <c r="LS169" s="352"/>
      <c r="LT169" s="352"/>
      <c r="LU169" s="352"/>
      <c r="LV169" s="352"/>
      <c r="LW169" s="352"/>
      <c r="LX169" s="356"/>
    </row>
    <row r="170" spans="1:336" s="44" customFormat="1" x14ac:dyDescent="0.35">
      <c r="A170" s="118">
        <v>21</v>
      </c>
      <c r="B170" s="88" t="s">
        <v>89</v>
      </c>
      <c r="C170" s="88" t="s">
        <v>78</v>
      </c>
      <c r="D170" s="121">
        <v>3000</v>
      </c>
      <c r="E170" s="128">
        <v>3000</v>
      </c>
      <c r="F170" s="134">
        <v>3000</v>
      </c>
      <c r="G170" s="134">
        <v>3000</v>
      </c>
      <c r="H170" s="122">
        <f t="shared" si="89"/>
        <v>3000</v>
      </c>
      <c r="I170" s="121">
        <v>4000</v>
      </c>
      <c r="J170" s="134">
        <v>3200</v>
      </c>
      <c r="K170" s="128">
        <v>3600</v>
      </c>
      <c r="L170" s="128">
        <v>3000</v>
      </c>
      <c r="M170" s="128">
        <v>2800</v>
      </c>
      <c r="N170" s="130"/>
      <c r="O170" s="121">
        <v>3800</v>
      </c>
      <c r="P170" s="128">
        <v>3600</v>
      </c>
      <c r="Q170" s="128">
        <v>3800</v>
      </c>
      <c r="R170" s="128">
        <v>2500</v>
      </c>
      <c r="S170" s="129"/>
      <c r="T170" s="121">
        <v>2500</v>
      </c>
      <c r="U170" s="128">
        <v>2700</v>
      </c>
      <c r="V170" s="128">
        <v>3000</v>
      </c>
      <c r="W170" s="129">
        <v>2800</v>
      </c>
      <c r="X170" s="121">
        <v>3000</v>
      </c>
      <c r="Y170" s="128">
        <v>3100</v>
      </c>
      <c r="Z170" s="128">
        <v>2900</v>
      </c>
      <c r="AA170" s="128">
        <v>2800</v>
      </c>
      <c r="AB170" s="128">
        <f t="shared" si="93"/>
        <v>2950</v>
      </c>
      <c r="AC170" s="127">
        <v>2500</v>
      </c>
      <c r="AD170" s="128">
        <f>'Iddo Oyingbo Market'!AC26</f>
        <v>2000</v>
      </c>
      <c r="AE170" s="128">
        <f>'Iddo Oyingbo Market'!AD26</f>
        <v>3000</v>
      </c>
      <c r="AF170" s="128">
        <f>'Iddo Oyingbo Market'!AE26</f>
        <v>3000</v>
      </c>
      <c r="AG170" s="129">
        <f t="shared" si="91"/>
        <v>2625</v>
      </c>
      <c r="AH170" s="127">
        <f>'Iddo Oyingbo Market'!AG26</f>
        <v>3000</v>
      </c>
      <c r="AI170" s="127">
        <f>'Iddo Oyingbo Market'!AH26</f>
        <v>3000</v>
      </c>
      <c r="AJ170" s="127">
        <f>'Iddo Oyingbo Market'!AI26</f>
        <v>3000</v>
      </c>
      <c r="AK170" s="127">
        <f>'Iddo Oyingbo Market'!AJ26</f>
        <v>3000</v>
      </c>
      <c r="AL170" s="129">
        <f t="shared" si="92"/>
        <v>3000</v>
      </c>
      <c r="AM170" s="152">
        <f>'Iddo Oyingbo Market'!AL26</f>
        <v>3000</v>
      </c>
      <c r="AN170" s="152">
        <f>'Iddo Oyingbo Market'!AM26</f>
        <v>3000</v>
      </c>
      <c r="AO170" s="152">
        <f>'Iddo Oyingbo Market'!AN26</f>
        <v>3000</v>
      </c>
      <c r="AP170" s="152">
        <f>'Iddo Oyingbo Market'!AO26</f>
        <v>3000</v>
      </c>
      <c r="AQ170" s="323">
        <f t="shared" si="87"/>
        <v>3000</v>
      </c>
      <c r="AR170" s="152">
        <f>'Iddo Oyingbo Market'!AQ26</f>
        <v>3500</v>
      </c>
      <c r="AS170" s="152">
        <f>'Iddo Oyingbo Market'!AR26</f>
        <v>3500</v>
      </c>
      <c r="AT170" s="152">
        <f>'Iddo Oyingbo Market'!AS26</f>
        <v>3500</v>
      </c>
      <c r="AU170" s="152">
        <f>'Iddo Oyingbo Market'!AT26</f>
        <v>3000</v>
      </c>
      <c r="AV170" s="152">
        <f>'Iddo Oyingbo Market'!AU26</f>
        <v>3000</v>
      </c>
      <c r="AW170" s="323">
        <f t="shared" si="88"/>
        <v>3300</v>
      </c>
      <c r="AX170" s="152">
        <f>'Iddo Oyingbo Market'!AW26</f>
        <v>4000</v>
      </c>
      <c r="AY170" s="152">
        <f>'Iddo Oyingbo Market'!AX26</f>
        <v>4000</v>
      </c>
      <c r="AZ170" s="152">
        <f>'Iddo Oyingbo Market'!AY26</f>
        <v>3500</v>
      </c>
      <c r="BA170" s="152">
        <f>'Iddo Oyingbo Market'!AZ26</f>
        <v>4000</v>
      </c>
      <c r="BB170" s="323">
        <f t="shared" si="83"/>
        <v>3875</v>
      </c>
      <c r="BC170" s="351">
        <f>'Iddo Oyingbo Market'!BB26</f>
        <v>4000</v>
      </c>
      <c r="BD170" s="351">
        <f>'Iddo Oyingbo Market'!BC26</f>
        <v>4500</v>
      </c>
      <c r="BE170" s="351">
        <f>'Iddo Oyingbo Market'!BD26</f>
        <v>4500</v>
      </c>
      <c r="BF170" s="351">
        <f>'Iddo Oyingbo Market'!BE26</f>
        <v>4000</v>
      </c>
      <c r="BG170" s="351">
        <f>'Iddo Oyingbo Market'!BF26</f>
        <v>4000</v>
      </c>
      <c r="BH170" s="323">
        <f t="shared" si="84"/>
        <v>4200</v>
      </c>
      <c r="BI170" s="351">
        <f>'Iddo Oyingbo Market'!BH26</f>
        <v>3500</v>
      </c>
      <c r="BJ170" s="351">
        <f>'Iddo Oyingbo Market'!BI26</f>
        <v>2000</v>
      </c>
      <c r="BK170" s="351">
        <f>'Iddo Oyingbo Market'!BJ26</f>
        <v>2000</v>
      </c>
      <c r="BL170" s="351">
        <f>'Iddo Oyingbo Market'!BK26</f>
        <v>2000</v>
      </c>
      <c r="BM170" s="323">
        <f t="shared" si="85"/>
        <v>2375</v>
      </c>
      <c r="BN170" s="351">
        <f>'Iddo Oyingbo Market'!BM26</f>
        <v>2500</v>
      </c>
      <c r="BO170" s="351">
        <f>'Iddo Oyingbo Market'!BN26</f>
        <v>2500</v>
      </c>
      <c r="BP170" s="351">
        <f>'Iddo Oyingbo Market'!BO26</f>
        <v>2500</v>
      </c>
      <c r="BQ170" s="351">
        <f>'Iddo Oyingbo Market'!BP26</f>
        <v>2500</v>
      </c>
      <c r="BR170" s="323">
        <f t="shared" si="86"/>
        <v>2500</v>
      </c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352"/>
      <c r="DO170" s="352"/>
      <c r="DP170" s="352"/>
      <c r="DQ170" s="352"/>
      <c r="DR170" s="352"/>
      <c r="DS170" s="352"/>
      <c r="DT170" s="352"/>
      <c r="DU170" s="352"/>
      <c r="DV170" s="352"/>
      <c r="DW170" s="352"/>
      <c r="DX170" s="352"/>
      <c r="DY170" s="352"/>
      <c r="DZ170" s="352"/>
      <c r="EA170" s="352"/>
      <c r="EB170" s="352"/>
      <c r="EC170" s="352"/>
      <c r="ED170" s="352"/>
      <c r="EE170" s="352"/>
      <c r="EF170" s="352"/>
      <c r="EG170" s="352"/>
      <c r="EH170" s="352"/>
      <c r="EI170" s="352"/>
      <c r="EJ170" s="352"/>
      <c r="EK170" s="352"/>
      <c r="EL170" s="352"/>
      <c r="EM170" s="352"/>
      <c r="EN170" s="352"/>
      <c r="EO170" s="352"/>
      <c r="EP170" s="352"/>
      <c r="EQ170" s="352"/>
      <c r="ER170" s="352"/>
      <c r="ES170" s="352"/>
      <c r="ET170" s="352"/>
      <c r="EU170" s="352"/>
      <c r="EV170" s="352"/>
      <c r="EW170" s="352"/>
      <c r="EX170" s="352"/>
      <c r="EY170" s="352"/>
      <c r="EZ170" s="352"/>
      <c r="FA170" s="352"/>
      <c r="FB170" s="352"/>
      <c r="FC170" s="352"/>
      <c r="FD170" s="352"/>
      <c r="FE170" s="352"/>
      <c r="FF170" s="352"/>
      <c r="FG170" s="352"/>
      <c r="FH170" s="352"/>
      <c r="FI170" s="352"/>
      <c r="FJ170" s="352"/>
      <c r="FK170" s="352"/>
      <c r="FL170" s="352"/>
      <c r="FM170" s="352"/>
      <c r="FN170" s="352"/>
      <c r="FO170" s="352"/>
      <c r="FP170" s="352"/>
      <c r="FQ170" s="352"/>
      <c r="FR170" s="352"/>
      <c r="FS170" s="352"/>
      <c r="FT170" s="352"/>
      <c r="FU170" s="352"/>
      <c r="FV170" s="352"/>
      <c r="FW170" s="352"/>
      <c r="FX170" s="352"/>
      <c r="FY170" s="352"/>
      <c r="FZ170" s="352"/>
      <c r="GA170" s="352"/>
      <c r="GB170" s="352"/>
      <c r="GC170" s="352"/>
      <c r="GD170" s="352"/>
      <c r="GE170" s="352"/>
      <c r="GF170" s="352"/>
      <c r="GG170" s="352"/>
      <c r="GH170" s="352"/>
      <c r="GI170" s="352"/>
      <c r="GJ170" s="352"/>
      <c r="GK170" s="352"/>
      <c r="GL170" s="352"/>
      <c r="GM170" s="352"/>
      <c r="GN170" s="352"/>
      <c r="GO170" s="352"/>
      <c r="GP170" s="352"/>
      <c r="GQ170" s="352"/>
      <c r="GR170" s="352"/>
      <c r="GS170" s="352"/>
      <c r="GT170" s="352"/>
      <c r="GU170" s="352"/>
      <c r="GV170" s="352"/>
      <c r="GW170" s="352"/>
      <c r="GX170" s="352"/>
      <c r="GY170" s="352"/>
      <c r="GZ170" s="352"/>
      <c r="HA170" s="352"/>
      <c r="HB170" s="352"/>
      <c r="HC170" s="352"/>
      <c r="HD170" s="352"/>
      <c r="HE170" s="352"/>
      <c r="HF170" s="352"/>
      <c r="HG170" s="352"/>
      <c r="HH170" s="352"/>
      <c r="HI170" s="352"/>
      <c r="HJ170" s="352"/>
      <c r="HK170" s="352"/>
      <c r="HL170" s="352"/>
      <c r="HM170" s="352"/>
      <c r="HN170" s="352"/>
      <c r="HO170" s="352"/>
      <c r="HP170" s="352"/>
      <c r="HQ170" s="352"/>
      <c r="HR170" s="352"/>
      <c r="HS170" s="352"/>
      <c r="HT170" s="352"/>
      <c r="HU170" s="352"/>
      <c r="HV170" s="352"/>
      <c r="HW170" s="352"/>
      <c r="HX170" s="352"/>
      <c r="HY170" s="352"/>
      <c r="HZ170" s="352"/>
      <c r="IA170" s="352"/>
      <c r="IB170" s="352"/>
      <c r="IC170" s="352"/>
      <c r="ID170" s="352"/>
      <c r="IE170" s="352"/>
      <c r="IF170" s="352"/>
      <c r="IG170" s="352"/>
      <c r="IH170" s="352"/>
      <c r="II170" s="352"/>
      <c r="IJ170" s="352"/>
      <c r="IK170" s="352"/>
      <c r="IL170" s="352"/>
      <c r="IM170" s="352"/>
      <c r="IN170" s="352"/>
      <c r="IO170" s="352"/>
      <c r="IP170" s="352"/>
      <c r="IQ170" s="352"/>
      <c r="IR170" s="352"/>
      <c r="IS170" s="352"/>
      <c r="IT170" s="352"/>
      <c r="IU170" s="352"/>
      <c r="IV170" s="352"/>
      <c r="IW170" s="352"/>
      <c r="IX170" s="352"/>
      <c r="IY170" s="352"/>
      <c r="IZ170" s="352"/>
      <c r="JA170" s="352"/>
      <c r="JB170" s="352"/>
      <c r="JC170" s="352"/>
      <c r="JD170" s="352"/>
      <c r="JE170" s="352"/>
      <c r="JF170" s="352"/>
      <c r="JG170" s="352"/>
      <c r="JH170" s="352"/>
      <c r="JI170" s="352"/>
      <c r="JJ170" s="352"/>
      <c r="JK170" s="352"/>
      <c r="JL170" s="352"/>
      <c r="JM170" s="352"/>
      <c r="JN170" s="352"/>
      <c r="JO170" s="352"/>
      <c r="JP170" s="352"/>
      <c r="JQ170" s="352"/>
      <c r="JR170" s="352"/>
      <c r="JS170" s="352"/>
      <c r="JT170" s="352"/>
      <c r="JU170" s="352"/>
      <c r="JV170" s="352"/>
      <c r="JW170" s="352"/>
      <c r="JX170" s="352"/>
      <c r="JY170" s="352"/>
      <c r="JZ170" s="352"/>
      <c r="KA170" s="352"/>
      <c r="KB170" s="352"/>
      <c r="KC170" s="352"/>
      <c r="KD170" s="352"/>
      <c r="KE170" s="352"/>
      <c r="KF170" s="352"/>
      <c r="KG170" s="352"/>
      <c r="KH170" s="352"/>
      <c r="KI170" s="352"/>
      <c r="KJ170" s="352"/>
      <c r="KK170" s="352"/>
      <c r="KL170" s="352"/>
      <c r="KM170" s="352"/>
      <c r="KN170" s="352"/>
      <c r="KO170" s="352"/>
      <c r="KP170" s="352"/>
      <c r="KQ170" s="352"/>
      <c r="KR170" s="352"/>
      <c r="KS170" s="352"/>
      <c r="KT170" s="352"/>
      <c r="KU170" s="352"/>
      <c r="KV170" s="352"/>
      <c r="KW170" s="352"/>
      <c r="KX170" s="352"/>
      <c r="KY170" s="352"/>
      <c r="KZ170" s="352"/>
      <c r="LA170" s="352"/>
      <c r="LB170" s="352"/>
      <c r="LC170" s="352"/>
      <c r="LD170" s="352"/>
      <c r="LE170" s="352"/>
      <c r="LF170" s="352"/>
      <c r="LG170" s="352"/>
      <c r="LH170" s="352"/>
      <c r="LI170" s="352"/>
      <c r="LJ170" s="352"/>
      <c r="LK170" s="352"/>
      <c r="LL170" s="352"/>
      <c r="LM170" s="352"/>
      <c r="LN170" s="352"/>
      <c r="LO170" s="352"/>
      <c r="LP170" s="352"/>
      <c r="LQ170" s="352"/>
      <c r="LR170" s="352"/>
      <c r="LS170" s="352"/>
      <c r="LT170" s="352"/>
      <c r="LU170" s="352"/>
      <c r="LV170" s="352"/>
      <c r="LW170" s="352"/>
      <c r="LX170" s="356"/>
    </row>
    <row r="171" spans="1:336" s="44" customFormat="1" x14ac:dyDescent="0.35">
      <c r="A171" s="118">
        <v>22</v>
      </c>
      <c r="B171" s="88" t="s">
        <v>90</v>
      </c>
      <c r="C171" s="88" t="s">
        <v>79</v>
      </c>
      <c r="D171" s="121">
        <v>2000</v>
      </c>
      <c r="E171" s="128">
        <v>1500</v>
      </c>
      <c r="F171" s="134">
        <v>1000</v>
      </c>
      <c r="G171" s="134">
        <v>1000</v>
      </c>
      <c r="H171" s="122">
        <f t="shared" si="89"/>
        <v>1375</v>
      </c>
      <c r="I171" s="121">
        <v>1000</v>
      </c>
      <c r="J171" s="134">
        <v>400</v>
      </c>
      <c r="K171" s="128">
        <v>700</v>
      </c>
      <c r="L171" s="128">
        <v>700</v>
      </c>
      <c r="M171" s="128">
        <v>700</v>
      </c>
      <c r="N171" s="130"/>
      <c r="O171" s="121">
        <v>1000</v>
      </c>
      <c r="P171" s="128">
        <v>1200</v>
      </c>
      <c r="Q171" s="128">
        <v>1200</v>
      </c>
      <c r="R171" s="128">
        <v>1200</v>
      </c>
      <c r="S171" s="129"/>
      <c r="T171" s="121">
        <v>1200</v>
      </c>
      <c r="U171" s="128">
        <v>1200</v>
      </c>
      <c r="V171" s="128">
        <v>1000</v>
      </c>
      <c r="W171" s="129">
        <v>1000</v>
      </c>
      <c r="X171" s="121">
        <v>1100</v>
      </c>
      <c r="Y171" s="128">
        <v>1000</v>
      </c>
      <c r="Z171" s="128">
        <v>1000</v>
      </c>
      <c r="AA171" s="89">
        <v>800</v>
      </c>
      <c r="AB171" s="128">
        <f t="shared" si="93"/>
        <v>975</v>
      </c>
      <c r="AC171" s="127">
        <v>1500</v>
      </c>
      <c r="AD171" s="128">
        <f>'Iddo Oyingbo Market'!AC27</f>
        <v>1500</v>
      </c>
      <c r="AE171" s="128">
        <f>'Iddo Oyingbo Market'!AD27</f>
        <v>2000</v>
      </c>
      <c r="AF171" s="128">
        <f>'Iddo Oyingbo Market'!AE27</f>
        <v>2000</v>
      </c>
      <c r="AG171" s="129">
        <f t="shared" si="91"/>
        <v>1750</v>
      </c>
      <c r="AH171" s="127">
        <f>'Iddo Oyingbo Market'!AG27</f>
        <v>1500</v>
      </c>
      <c r="AI171" s="127">
        <f>'Iddo Oyingbo Market'!AH27</f>
        <v>1500</v>
      </c>
      <c r="AJ171" s="127">
        <f>'Iddo Oyingbo Market'!AI27</f>
        <v>1500</v>
      </c>
      <c r="AK171" s="127">
        <f>'Iddo Oyingbo Market'!AJ27</f>
        <v>1500</v>
      </c>
      <c r="AL171" s="129">
        <f t="shared" si="92"/>
        <v>1500</v>
      </c>
      <c r="AM171" s="152">
        <f>'Iddo Oyingbo Market'!AL27</f>
        <v>1000</v>
      </c>
      <c r="AN171" s="152">
        <f>'Iddo Oyingbo Market'!AM27</f>
        <v>1000</v>
      </c>
      <c r="AO171" s="152">
        <f>'Iddo Oyingbo Market'!AN27</f>
        <v>1000</v>
      </c>
      <c r="AP171" s="152">
        <f>'Iddo Oyingbo Market'!AO27</f>
        <v>1000</v>
      </c>
      <c r="AQ171" s="323">
        <f t="shared" si="87"/>
        <v>1000</v>
      </c>
      <c r="AR171" s="152">
        <f>'Iddo Oyingbo Market'!AQ27</f>
        <v>1000</v>
      </c>
      <c r="AS171" s="152">
        <f>'Iddo Oyingbo Market'!AR27</f>
        <v>1000</v>
      </c>
      <c r="AT171" s="152">
        <f>'Iddo Oyingbo Market'!AS27</f>
        <v>1000</v>
      </c>
      <c r="AU171" s="152">
        <f>'Iddo Oyingbo Market'!AT27</f>
        <v>1000</v>
      </c>
      <c r="AV171" s="152">
        <f>'Iddo Oyingbo Market'!AU27</f>
        <v>1500</v>
      </c>
      <c r="AW171" s="323">
        <f t="shared" si="88"/>
        <v>1100</v>
      </c>
      <c r="AX171" s="152">
        <f>'Iddo Oyingbo Market'!AW27</f>
        <v>2500</v>
      </c>
      <c r="AY171" s="152">
        <f>'Iddo Oyingbo Market'!AX27</f>
        <v>2500</v>
      </c>
      <c r="AZ171" s="152">
        <f>'Iddo Oyingbo Market'!AY27</f>
        <v>4000</v>
      </c>
      <c r="BA171" s="152">
        <f>'Iddo Oyingbo Market'!AZ27</f>
        <v>3500</v>
      </c>
      <c r="BB171" s="323">
        <f t="shared" si="83"/>
        <v>3125</v>
      </c>
      <c r="BC171" s="351">
        <f>'Iddo Oyingbo Market'!BB27</f>
        <v>3000</v>
      </c>
      <c r="BD171" s="351">
        <f>'Iddo Oyingbo Market'!BC27</f>
        <v>3000</v>
      </c>
      <c r="BE171" s="351">
        <f>'Iddo Oyingbo Market'!BD27</f>
        <v>4000</v>
      </c>
      <c r="BF171" s="351">
        <f>'Iddo Oyingbo Market'!BE27</f>
        <v>3500</v>
      </c>
      <c r="BG171" s="351">
        <f>'Iddo Oyingbo Market'!BF27</f>
        <v>3500</v>
      </c>
      <c r="BH171" s="323">
        <f t="shared" si="84"/>
        <v>3400</v>
      </c>
      <c r="BI171" s="351">
        <f>'Iddo Oyingbo Market'!BH27</f>
        <v>2500</v>
      </c>
      <c r="BJ171" s="351">
        <f>'Iddo Oyingbo Market'!BI27</f>
        <v>1500</v>
      </c>
      <c r="BK171" s="351">
        <f>'Iddo Oyingbo Market'!BJ27</f>
        <v>1500</v>
      </c>
      <c r="BL171" s="351">
        <f>'Iddo Oyingbo Market'!BK27</f>
        <v>1500</v>
      </c>
      <c r="BM171" s="323">
        <f t="shared" si="85"/>
        <v>1750</v>
      </c>
      <c r="BN171" s="351">
        <f>'Iddo Oyingbo Market'!BM27</f>
        <v>1500</v>
      </c>
      <c r="BO171" s="351">
        <f>'Iddo Oyingbo Market'!BN27</f>
        <v>1500</v>
      </c>
      <c r="BP171" s="351">
        <f>'Iddo Oyingbo Market'!BO27</f>
        <v>1500</v>
      </c>
      <c r="BQ171" s="351">
        <f>'Iddo Oyingbo Market'!BP27</f>
        <v>1500</v>
      </c>
      <c r="BR171" s="323">
        <f t="shared" si="86"/>
        <v>1500</v>
      </c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352"/>
      <c r="DO171" s="352"/>
      <c r="DP171" s="352"/>
      <c r="DQ171" s="352"/>
      <c r="DR171" s="352"/>
      <c r="DS171" s="352"/>
      <c r="DT171" s="352"/>
      <c r="DU171" s="352"/>
      <c r="DV171" s="352"/>
      <c r="DW171" s="352"/>
      <c r="DX171" s="352"/>
      <c r="DY171" s="352"/>
      <c r="DZ171" s="352"/>
      <c r="EA171" s="352"/>
      <c r="EB171" s="352"/>
      <c r="EC171" s="352"/>
      <c r="ED171" s="352"/>
      <c r="EE171" s="352"/>
      <c r="EF171" s="352"/>
      <c r="EG171" s="352"/>
      <c r="EH171" s="352"/>
      <c r="EI171" s="352"/>
      <c r="EJ171" s="352"/>
      <c r="EK171" s="352"/>
      <c r="EL171" s="352"/>
      <c r="EM171" s="352"/>
      <c r="EN171" s="352"/>
      <c r="EO171" s="352"/>
      <c r="EP171" s="352"/>
      <c r="EQ171" s="352"/>
      <c r="ER171" s="352"/>
      <c r="ES171" s="352"/>
      <c r="ET171" s="352"/>
      <c r="EU171" s="352"/>
      <c r="EV171" s="352"/>
      <c r="EW171" s="352"/>
      <c r="EX171" s="352"/>
      <c r="EY171" s="352"/>
      <c r="EZ171" s="352"/>
      <c r="FA171" s="352"/>
      <c r="FB171" s="352"/>
      <c r="FC171" s="352"/>
      <c r="FD171" s="352"/>
      <c r="FE171" s="352"/>
      <c r="FF171" s="352"/>
      <c r="FG171" s="352"/>
      <c r="FH171" s="352"/>
      <c r="FI171" s="352"/>
      <c r="FJ171" s="352"/>
      <c r="FK171" s="352"/>
      <c r="FL171" s="352"/>
      <c r="FM171" s="352"/>
      <c r="FN171" s="352"/>
      <c r="FO171" s="352"/>
      <c r="FP171" s="352"/>
      <c r="FQ171" s="352"/>
      <c r="FR171" s="352"/>
      <c r="FS171" s="352"/>
      <c r="FT171" s="352"/>
      <c r="FU171" s="352"/>
      <c r="FV171" s="352"/>
      <c r="FW171" s="352"/>
      <c r="FX171" s="352"/>
      <c r="FY171" s="352"/>
      <c r="FZ171" s="352"/>
      <c r="GA171" s="352"/>
      <c r="GB171" s="352"/>
      <c r="GC171" s="352"/>
      <c r="GD171" s="352"/>
      <c r="GE171" s="352"/>
      <c r="GF171" s="352"/>
      <c r="GG171" s="352"/>
      <c r="GH171" s="352"/>
      <c r="GI171" s="352"/>
      <c r="GJ171" s="352"/>
      <c r="GK171" s="352"/>
      <c r="GL171" s="352"/>
      <c r="GM171" s="352"/>
      <c r="GN171" s="352"/>
      <c r="GO171" s="352"/>
      <c r="GP171" s="352"/>
      <c r="GQ171" s="352"/>
      <c r="GR171" s="352"/>
      <c r="GS171" s="352"/>
      <c r="GT171" s="352"/>
      <c r="GU171" s="352"/>
      <c r="GV171" s="352"/>
      <c r="GW171" s="352"/>
      <c r="GX171" s="352"/>
      <c r="GY171" s="352"/>
      <c r="GZ171" s="352"/>
      <c r="HA171" s="352"/>
      <c r="HB171" s="352"/>
      <c r="HC171" s="352"/>
      <c r="HD171" s="352"/>
      <c r="HE171" s="352"/>
      <c r="HF171" s="352"/>
      <c r="HG171" s="352"/>
      <c r="HH171" s="352"/>
      <c r="HI171" s="352"/>
      <c r="HJ171" s="352"/>
      <c r="HK171" s="352"/>
      <c r="HL171" s="352"/>
      <c r="HM171" s="352"/>
      <c r="HN171" s="352"/>
      <c r="HO171" s="352"/>
      <c r="HP171" s="352"/>
      <c r="HQ171" s="352"/>
      <c r="HR171" s="352"/>
      <c r="HS171" s="352"/>
      <c r="HT171" s="352"/>
      <c r="HU171" s="352"/>
      <c r="HV171" s="352"/>
      <c r="HW171" s="352"/>
      <c r="HX171" s="352"/>
      <c r="HY171" s="352"/>
      <c r="HZ171" s="352"/>
      <c r="IA171" s="352"/>
      <c r="IB171" s="352"/>
      <c r="IC171" s="352"/>
      <c r="ID171" s="352"/>
      <c r="IE171" s="352"/>
      <c r="IF171" s="352"/>
      <c r="IG171" s="352"/>
      <c r="IH171" s="352"/>
      <c r="II171" s="352"/>
      <c r="IJ171" s="352"/>
      <c r="IK171" s="352"/>
      <c r="IL171" s="352"/>
      <c r="IM171" s="352"/>
      <c r="IN171" s="352"/>
      <c r="IO171" s="352"/>
      <c r="IP171" s="352"/>
      <c r="IQ171" s="352"/>
      <c r="IR171" s="352"/>
      <c r="IS171" s="352"/>
      <c r="IT171" s="352"/>
      <c r="IU171" s="352"/>
      <c r="IV171" s="352"/>
      <c r="IW171" s="352"/>
      <c r="IX171" s="352"/>
      <c r="IY171" s="352"/>
      <c r="IZ171" s="352"/>
      <c r="JA171" s="352"/>
      <c r="JB171" s="352"/>
      <c r="JC171" s="352"/>
      <c r="JD171" s="352"/>
      <c r="JE171" s="352"/>
      <c r="JF171" s="352"/>
      <c r="JG171" s="352"/>
      <c r="JH171" s="352"/>
      <c r="JI171" s="352"/>
      <c r="JJ171" s="352"/>
      <c r="JK171" s="352"/>
      <c r="JL171" s="352"/>
      <c r="JM171" s="352"/>
      <c r="JN171" s="352"/>
      <c r="JO171" s="352"/>
      <c r="JP171" s="352"/>
      <c r="JQ171" s="352"/>
      <c r="JR171" s="352"/>
      <c r="JS171" s="352"/>
      <c r="JT171" s="352"/>
      <c r="JU171" s="352"/>
      <c r="JV171" s="352"/>
      <c r="JW171" s="352"/>
      <c r="JX171" s="352"/>
      <c r="JY171" s="352"/>
      <c r="JZ171" s="352"/>
      <c r="KA171" s="352"/>
      <c r="KB171" s="352"/>
      <c r="KC171" s="352"/>
      <c r="KD171" s="352"/>
      <c r="KE171" s="352"/>
      <c r="KF171" s="352"/>
      <c r="KG171" s="352"/>
      <c r="KH171" s="352"/>
      <c r="KI171" s="352"/>
      <c r="KJ171" s="352"/>
      <c r="KK171" s="352"/>
      <c r="KL171" s="352"/>
      <c r="KM171" s="352"/>
      <c r="KN171" s="352"/>
      <c r="KO171" s="352"/>
      <c r="KP171" s="352"/>
      <c r="KQ171" s="352"/>
      <c r="KR171" s="352"/>
      <c r="KS171" s="352"/>
      <c r="KT171" s="352"/>
      <c r="KU171" s="352"/>
      <c r="KV171" s="352"/>
      <c r="KW171" s="352"/>
      <c r="KX171" s="352"/>
      <c r="KY171" s="352"/>
      <c r="KZ171" s="352"/>
      <c r="LA171" s="352"/>
      <c r="LB171" s="352"/>
      <c r="LC171" s="352"/>
      <c r="LD171" s="352"/>
      <c r="LE171" s="352"/>
      <c r="LF171" s="352"/>
      <c r="LG171" s="352"/>
      <c r="LH171" s="352"/>
      <c r="LI171" s="352"/>
      <c r="LJ171" s="352"/>
      <c r="LK171" s="352"/>
      <c r="LL171" s="352"/>
      <c r="LM171" s="352"/>
      <c r="LN171" s="352"/>
      <c r="LO171" s="352"/>
      <c r="LP171" s="352"/>
      <c r="LQ171" s="352"/>
      <c r="LR171" s="352"/>
      <c r="LS171" s="352"/>
      <c r="LT171" s="352"/>
      <c r="LU171" s="352"/>
      <c r="LV171" s="352"/>
      <c r="LW171" s="352"/>
      <c r="LX171" s="356"/>
    </row>
    <row r="172" spans="1:336" s="44" customFormat="1" x14ac:dyDescent="0.35">
      <c r="A172" s="118">
        <v>23</v>
      </c>
      <c r="B172" s="88" t="s">
        <v>91</v>
      </c>
      <c r="C172" s="88" t="s">
        <v>80</v>
      </c>
      <c r="D172" s="121">
        <v>2500</v>
      </c>
      <c r="E172" s="128">
        <v>2500</v>
      </c>
      <c r="F172" s="134">
        <v>1800</v>
      </c>
      <c r="G172" s="134">
        <v>1800</v>
      </c>
      <c r="H172" s="122">
        <f t="shared" si="89"/>
        <v>2150</v>
      </c>
      <c r="I172" s="121">
        <v>2500</v>
      </c>
      <c r="J172" s="134">
        <v>1000</v>
      </c>
      <c r="K172" s="128">
        <v>1200</v>
      </c>
      <c r="L172" s="128">
        <v>1200</v>
      </c>
      <c r="M172" s="128">
        <v>1200</v>
      </c>
      <c r="N172" s="130"/>
      <c r="O172" s="121">
        <v>1600</v>
      </c>
      <c r="P172" s="128">
        <v>2000</v>
      </c>
      <c r="Q172" s="128">
        <v>2000</v>
      </c>
      <c r="R172" s="128">
        <v>1200</v>
      </c>
      <c r="S172" s="129"/>
      <c r="T172" s="121">
        <v>1200</v>
      </c>
      <c r="U172" s="128">
        <v>1200</v>
      </c>
      <c r="V172" s="128">
        <v>1250</v>
      </c>
      <c r="W172" s="129">
        <v>1200</v>
      </c>
      <c r="X172" s="121">
        <v>1200</v>
      </c>
      <c r="Y172" s="128">
        <v>1100</v>
      </c>
      <c r="Z172" s="128">
        <v>1200</v>
      </c>
      <c r="AA172" s="89">
        <v>1100</v>
      </c>
      <c r="AB172" s="128">
        <f t="shared" si="93"/>
        <v>1150</v>
      </c>
      <c r="AC172" s="127">
        <v>1500</v>
      </c>
      <c r="AD172" s="128">
        <f>'Iddo Oyingbo Market'!AC28</f>
        <v>2000</v>
      </c>
      <c r="AE172" s="128">
        <f>'Iddo Oyingbo Market'!AD28</f>
        <v>3000</v>
      </c>
      <c r="AF172" s="128">
        <f>'Iddo Oyingbo Market'!AE28</f>
        <v>3000</v>
      </c>
      <c r="AG172" s="129">
        <f t="shared" si="91"/>
        <v>2375</v>
      </c>
      <c r="AH172" s="127">
        <f>'Iddo Oyingbo Market'!AG28</f>
        <v>3000</v>
      </c>
      <c r="AI172" s="127">
        <f>'Iddo Oyingbo Market'!AH28</f>
        <v>3000</v>
      </c>
      <c r="AJ172" s="127">
        <f>'Iddo Oyingbo Market'!AI28</f>
        <v>3000</v>
      </c>
      <c r="AK172" s="127">
        <f>'Iddo Oyingbo Market'!AJ28</f>
        <v>3000</v>
      </c>
      <c r="AL172" s="129">
        <f t="shared" si="92"/>
        <v>3000</v>
      </c>
      <c r="AM172" s="152">
        <f>'Iddo Oyingbo Market'!AL28</f>
        <v>3000</v>
      </c>
      <c r="AN172" s="152">
        <f>'Iddo Oyingbo Market'!AM28</f>
        <v>3000</v>
      </c>
      <c r="AO172" s="152">
        <f>'Iddo Oyingbo Market'!AN28</f>
        <v>3000</v>
      </c>
      <c r="AP172" s="152">
        <f>'Iddo Oyingbo Market'!AO28</f>
        <v>3000</v>
      </c>
      <c r="AQ172" s="323">
        <f t="shared" si="87"/>
        <v>3000</v>
      </c>
      <c r="AR172" s="152">
        <f>'Iddo Oyingbo Market'!AQ28</f>
        <v>3000</v>
      </c>
      <c r="AS172" s="152">
        <f>'Iddo Oyingbo Market'!AR28</f>
        <v>3000</v>
      </c>
      <c r="AT172" s="152">
        <f>'Iddo Oyingbo Market'!AS28</f>
        <v>3000</v>
      </c>
      <c r="AU172" s="152">
        <f>'Iddo Oyingbo Market'!AT28</f>
        <v>2500</v>
      </c>
      <c r="AV172" s="152">
        <f>'Iddo Oyingbo Market'!AU28</f>
        <v>4000</v>
      </c>
      <c r="AW172" s="323">
        <f t="shared" si="88"/>
        <v>3100</v>
      </c>
      <c r="AX172" s="152">
        <f>'Iddo Oyingbo Market'!AW28</f>
        <v>5000</v>
      </c>
      <c r="AY172" s="152">
        <f>'Iddo Oyingbo Market'!AX28</f>
        <v>5000</v>
      </c>
      <c r="AZ172" s="152">
        <f>'Iddo Oyingbo Market'!AY28</f>
        <v>5000</v>
      </c>
      <c r="BA172" s="152">
        <f>'Iddo Oyingbo Market'!AZ28</f>
        <v>5000</v>
      </c>
      <c r="BB172" s="323">
        <f t="shared" si="83"/>
        <v>5000</v>
      </c>
      <c r="BC172" s="351">
        <f>'Iddo Oyingbo Market'!BB28</f>
        <v>9000</v>
      </c>
      <c r="BD172" s="351">
        <f>'Iddo Oyingbo Market'!BC28</f>
        <v>9000</v>
      </c>
      <c r="BE172" s="351">
        <f>'Iddo Oyingbo Market'!BD28</f>
        <v>7000</v>
      </c>
      <c r="BF172" s="351">
        <f>'Iddo Oyingbo Market'!BE28</f>
        <v>6500</v>
      </c>
      <c r="BG172" s="351">
        <f>'Iddo Oyingbo Market'!BF28</f>
        <v>6500</v>
      </c>
      <c r="BH172" s="323">
        <f t="shared" si="84"/>
        <v>7600</v>
      </c>
      <c r="BI172" s="351">
        <f>'Iddo Oyingbo Market'!BH28</f>
        <v>4000</v>
      </c>
      <c r="BJ172" s="351">
        <f>'Iddo Oyingbo Market'!BI28</f>
        <v>3000</v>
      </c>
      <c r="BK172" s="351">
        <f>'Iddo Oyingbo Market'!BJ28</f>
        <v>3000</v>
      </c>
      <c r="BL172" s="351">
        <f>'Iddo Oyingbo Market'!BK28</f>
        <v>3000</v>
      </c>
      <c r="BM172" s="323">
        <f t="shared" si="85"/>
        <v>3250</v>
      </c>
      <c r="BN172" s="351">
        <f>'Iddo Oyingbo Market'!BM28</f>
        <v>3000</v>
      </c>
      <c r="BO172" s="351">
        <f>'Iddo Oyingbo Market'!BN28</f>
        <v>3000</v>
      </c>
      <c r="BP172" s="351">
        <f>'Iddo Oyingbo Market'!BO28</f>
        <v>3000</v>
      </c>
      <c r="BQ172" s="351">
        <f>'Iddo Oyingbo Market'!BP28</f>
        <v>3000</v>
      </c>
      <c r="BR172" s="323">
        <f t="shared" si="86"/>
        <v>3000</v>
      </c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352"/>
      <c r="DO172" s="352"/>
      <c r="DP172" s="352"/>
      <c r="DQ172" s="352"/>
      <c r="DR172" s="352"/>
      <c r="DS172" s="352"/>
      <c r="DT172" s="352"/>
      <c r="DU172" s="352"/>
      <c r="DV172" s="352"/>
      <c r="DW172" s="352"/>
      <c r="DX172" s="352"/>
      <c r="DY172" s="352"/>
      <c r="DZ172" s="352"/>
      <c r="EA172" s="352"/>
      <c r="EB172" s="352"/>
      <c r="EC172" s="352"/>
      <c r="ED172" s="352"/>
      <c r="EE172" s="352"/>
      <c r="EF172" s="352"/>
      <c r="EG172" s="352"/>
      <c r="EH172" s="352"/>
      <c r="EI172" s="352"/>
      <c r="EJ172" s="352"/>
      <c r="EK172" s="352"/>
      <c r="EL172" s="352"/>
      <c r="EM172" s="352"/>
      <c r="EN172" s="352"/>
      <c r="EO172" s="352"/>
      <c r="EP172" s="352"/>
      <c r="EQ172" s="352"/>
      <c r="ER172" s="352"/>
      <c r="ES172" s="352"/>
      <c r="ET172" s="352"/>
      <c r="EU172" s="352"/>
      <c r="EV172" s="352"/>
      <c r="EW172" s="352"/>
      <c r="EX172" s="352"/>
      <c r="EY172" s="352"/>
      <c r="EZ172" s="352"/>
      <c r="FA172" s="352"/>
      <c r="FB172" s="352"/>
      <c r="FC172" s="352"/>
      <c r="FD172" s="352"/>
      <c r="FE172" s="352"/>
      <c r="FF172" s="352"/>
      <c r="FG172" s="352"/>
      <c r="FH172" s="352"/>
      <c r="FI172" s="352"/>
      <c r="FJ172" s="352"/>
      <c r="FK172" s="352"/>
      <c r="FL172" s="352"/>
      <c r="FM172" s="352"/>
      <c r="FN172" s="352"/>
      <c r="FO172" s="352"/>
      <c r="FP172" s="352"/>
      <c r="FQ172" s="352"/>
      <c r="FR172" s="352"/>
      <c r="FS172" s="352"/>
      <c r="FT172" s="352"/>
      <c r="FU172" s="352"/>
      <c r="FV172" s="352"/>
      <c r="FW172" s="352"/>
      <c r="FX172" s="352"/>
      <c r="FY172" s="352"/>
      <c r="FZ172" s="352"/>
      <c r="GA172" s="352"/>
      <c r="GB172" s="352"/>
      <c r="GC172" s="352"/>
      <c r="GD172" s="352"/>
      <c r="GE172" s="352"/>
      <c r="GF172" s="352"/>
      <c r="GG172" s="352"/>
      <c r="GH172" s="352"/>
      <c r="GI172" s="352"/>
      <c r="GJ172" s="352"/>
      <c r="GK172" s="352"/>
      <c r="GL172" s="352"/>
      <c r="GM172" s="352"/>
      <c r="GN172" s="352"/>
      <c r="GO172" s="352"/>
      <c r="GP172" s="352"/>
      <c r="GQ172" s="352"/>
      <c r="GR172" s="352"/>
      <c r="GS172" s="352"/>
      <c r="GT172" s="352"/>
      <c r="GU172" s="352"/>
      <c r="GV172" s="352"/>
      <c r="GW172" s="352"/>
      <c r="GX172" s="352"/>
      <c r="GY172" s="352"/>
      <c r="GZ172" s="352"/>
      <c r="HA172" s="352"/>
      <c r="HB172" s="352"/>
      <c r="HC172" s="352"/>
      <c r="HD172" s="352"/>
      <c r="HE172" s="352"/>
      <c r="HF172" s="352"/>
      <c r="HG172" s="352"/>
      <c r="HH172" s="352"/>
      <c r="HI172" s="352"/>
      <c r="HJ172" s="352"/>
      <c r="HK172" s="352"/>
      <c r="HL172" s="352"/>
      <c r="HM172" s="352"/>
      <c r="HN172" s="352"/>
      <c r="HO172" s="352"/>
      <c r="HP172" s="352"/>
      <c r="HQ172" s="352"/>
      <c r="HR172" s="352"/>
      <c r="HS172" s="352"/>
      <c r="HT172" s="352"/>
      <c r="HU172" s="352"/>
      <c r="HV172" s="352"/>
      <c r="HW172" s="352"/>
      <c r="HX172" s="352"/>
      <c r="HY172" s="352"/>
      <c r="HZ172" s="352"/>
      <c r="IA172" s="352"/>
      <c r="IB172" s="352"/>
      <c r="IC172" s="352"/>
      <c r="ID172" s="352"/>
      <c r="IE172" s="352"/>
      <c r="IF172" s="352"/>
      <c r="IG172" s="352"/>
      <c r="IH172" s="352"/>
      <c r="II172" s="352"/>
      <c r="IJ172" s="352"/>
      <c r="IK172" s="352"/>
      <c r="IL172" s="352"/>
      <c r="IM172" s="352"/>
      <c r="IN172" s="352"/>
      <c r="IO172" s="352"/>
      <c r="IP172" s="352"/>
      <c r="IQ172" s="352"/>
      <c r="IR172" s="352"/>
      <c r="IS172" s="352"/>
      <c r="IT172" s="352"/>
      <c r="IU172" s="352"/>
      <c r="IV172" s="352"/>
      <c r="IW172" s="352"/>
      <c r="IX172" s="352"/>
      <c r="IY172" s="352"/>
      <c r="IZ172" s="352"/>
      <c r="JA172" s="352"/>
      <c r="JB172" s="352"/>
      <c r="JC172" s="352"/>
      <c r="JD172" s="352"/>
      <c r="JE172" s="352"/>
      <c r="JF172" s="352"/>
      <c r="JG172" s="352"/>
      <c r="JH172" s="352"/>
      <c r="JI172" s="352"/>
      <c r="JJ172" s="352"/>
      <c r="JK172" s="352"/>
      <c r="JL172" s="352"/>
      <c r="JM172" s="352"/>
      <c r="JN172" s="352"/>
      <c r="JO172" s="352"/>
      <c r="JP172" s="352"/>
      <c r="JQ172" s="352"/>
      <c r="JR172" s="352"/>
      <c r="JS172" s="352"/>
      <c r="JT172" s="352"/>
      <c r="JU172" s="352"/>
      <c r="JV172" s="352"/>
      <c r="JW172" s="352"/>
      <c r="JX172" s="352"/>
      <c r="JY172" s="352"/>
      <c r="JZ172" s="352"/>
      <c r="KA172" s="352"/>
      <c r="KB172" s="352"/>
      <c r="KC172" s="352"/>
      <c r="KD172" s="352"/>
      <c r="KE172" s="352"/>
      <c r="KF172" s="352"/>
      <c r="KG172" s="352"/>
      <c r="KH172" s="352"/>
      <c r="KI172" s="352"/>
      <c r="KJ172" s="352"/>
      <c r="KK172" s="352"/>
      <c r="KL172" s="352"/>
      <c r="KM172" s="352"/>
      <c r="KN172" s="352"/>
      <c r="KO172" s="352"/>
      <c r="KP172" s="352"/>
      <c r="KQ172" s="352"/>
      <c r="KR172" s="352"/>
      <c r="KS172" s="352"/>
      <c r="KT172" s="352"/>
      <c r="KU172" s="352"/>
      <c r="KV172" s="352"/>
      <c r="KW172" s="352"/>
      <c r="KX172" s="352"/>
      <c r="KY172" s="352"/>
      <c r="KZ172" s="352"/>
      <c r="LA172" s="352"/>
      <c r="LB172" s="352"/>
      <c r="LC172" s="352"/>
      <c r="LD172" s="352"/>
      <c r="LE172" s="352"/>
      <c r="LF172" s="352"/>
      <c r="LG172" s="352"/>
      <c r="LH172" s="352"/>
      <c r="LI172" s="352"/>
      <c r="LJ172" s="352"/>
      <c r="LK172" s="352"/>
      <c r="LL172" s="352"/>
      <c r="LM172" s="352"/>
      <c r="LN172" s="352"/>
      <c r="LO172" s="352"/>
      <c r="LP172" s="352"/>
      <c r="LQ172" s="352"/>
      <c r="LR172" s="352"/>
      <c r="LS172" s="352"/>
      <c r="LT172" s="352"/>
      <c r="LU172" s="352"/>
      <c r="LV172" s="352"/>
      <c r="LW172" s="352"/>
      <c r="LX172" s="356"/>
    </row>
    <row r="173" spans="1:336" s="44" customFormat="1" x14ac:dyDescent="0.35">
      <c r="A173" s="118">
        <v>24</v>
      </c>
      <c r="B173" s="88" t="s">
        <v>92</v>
      </c>
      <c r="C173" s="88" t="s">
        <v>80</v>
      </c>
      <c r="D173" s="121">
        <v>1500</v>
      </c>
      <c r="E173" s="128">
        <v>1500</v>
      </c>
      <c r="F173" s="134">
        <v>1500</v>
      </c>
      <c r="G173" s="134">
        <v>1500</v>
      </c>
      <c r="H173" s="122">
        <f t="shared" si="89"/>
        <v>1500</v>
      </c>
      <c r="I173" s="121">
        <v>2000</v>
      </c>
      <c r="J173" s="134">
        <v>1400</v>
      </c>
      <c r="K173" s="128">
        <v>1600</v>
      </c>
      <c r="L173" s="128">
        <v>1600</v>
      </c>
      <c r="M173" s="128">
        <v>1500</v>
      </c>
      <c r="N173" s="130"/>
      <c r="O173" s="121">
        <v>2500</v>
      </c>
      <c r="P173" s="128">
        <v>2500</v>
      </c>
      <c r="Q173" s="128">
        <v>2500</v>
      </c>
      <c r="R173" s="128">
        <v>1000</v>
      </c>
      <c r="S173" s="129"/>
      <c r="T173" s="121">
        <v>1000</v>
      </c>
      <c r="U173" s="128">
        <v>1000</v>
      </c>
      <c r="V173" s="128">
        <v>1500</v>
      </c>
      <c r="W173" s="129">
        <v>1500</v>
      </c>
      <c r="X173" s="121">
        <v>1900</v>
      </c>
      <c r="Y173" s="128">
        <v>1950</v>
      </c>
      <c r="Z173" s="128">
        <v>1500</v>
      </c>
      <c r="AA173" s="89">
        <v>1100</v>
      </c>
      <c r="AB173" s="128">
        <f t="shared" si="93"/>
        <v>1612.5</v>
      </c>
      <c r="AC173" s="127">
        <v>2500</v>
      </c>
      <c r="AD173" s="128">
        <f>'Iddo Oyingbo Market'!AC29</f>
        <v>3000</v>
      </c>
      <c r="AE173" s="128">
        <f>'Iddo Oyingbo Market'!AD29</f>
        <v>2500</v>
      </c>
      <c r="AF173" s="128">
        <f>'Iddo Oyingbo Market'!AE29</f>
        <v>2500</v>
      </c>
      <c r="AG173" s="129">
        <f t="shared" si="91"/>
        <v>2625</v>
      </c>
      <c r="AH173" s="127">
        <f>'Iddo Oyingbo Market'!AG29</f>
        <v>2500</v>
      </c>
      <c r="AI173" s="127">
        <f>'Iddo Oyingbo Market'!AH29</f>
        <v>2500</v>
      </c>
      <c r="AJ173" s="127">
        <f>'Iddo Oyingbo Market'!AI29</f>
        <v>2500</v>
      </c>
      <c r="AK173" s="127">
        <f>'Iddo Oyingbo Market'!AJ29</f>
        <v>2500</v>
      </c>
      <c r="AL173" s="129">
        <f t="shared" si="92"/>
        <v>2500</v>
      </c>
      <c r="AM173" s="152">
        <f>'Iddo Oyingbo Market'!AL29</f>
        <v>2500</v>
      </c>
      <c r="AN173" s="152">
        <f>'Iddo Oyingbo Market'!AM29</f>
        <v>2500</v>
      </c>
      <c r="AO173" s="152">
        <f>'Iddo Oyingbo Market'!AN29</f>
        <v>2500</v>
      </c>
      <c r="AP173" s="152">
        <f>'Iddo Oyingbo Market'!AO29</f>
        <v>2500</v>
      </c>
      <c r="AQ173" s="323">
        <f t="shared" si="87"/>
        <v>2500</v>
      </c>
      <c r="AR173" s="152">
        <f>'Iddo Oyingbo Market'!AQ29</f>
        <v>3000</v>
      </c>
      <c r="AS173" s="152">
        <f>'Iddo Oyingbo Market'!AR29</f>
        <v>3000</v>
      </c>
      <c r="AT173" s="152">
        <f>'Iddo Oyingbo Market'!AS29</f>
        <v>3000</v>
      </c>
      <c r="AU173" s="152">
        <f>'Iddo Oyingbo Market'!AT29</f>
        <v>2500</v>
      </c>
      <c r="AV173" s="152">
        <f>'Iddo Oyingbo Market'!AU29</f>
        <v>3000</v>
      </c>
      <c r="AW173" s="323">
        <f t="shared" si="88"/>
        <v>2900</v>
      </c>
      <c r="AX173" s="152">
        <f>'Iddo Oyingbo Market'!AW29</f>
        <v>4000</v>
      </c>
      <c r="AY173" s="152">
        <f>'Iddo Oyingbo Market'!AX29</f>
        <v>4500</v>
      </c>
      <c r="AZ173" s="152">
        <f>'Iddo Oyingbo Market'!AY29</f>
        <v>4500</v>
      </c>
      <c r="BA173" s="152">
        <f>'Iddo Oyingbo Market'!AZ29</f>
        <v>4500</v>
      </c>
      <c r="BB173" s="323">
        <f t="shared" si="83"/>
        <v>4375</v>
      </c>
      <c r="BC173" s="351">
        <f>'Iddo Oyingbo Market'!BB29</f>
        <v>8000</v>
      </c>
      <c r="BD173" s="351">
        <f>'Iddo Oyingbo Market'!BC29</f>
        <v>8000</v>
      </c>
      <c r="BE173" s="351">
        <f>'Iddo Oyingbo Market'!BD29</f>
        <v>6000</v>
      </c>
      <c r="BF173" s="351">
        <f>'Iddo Oyingbo Market'!BE29</f>
        <v>4000</v>
      </c>
      <c r="BG173" s="351">
        <f>'Iddo Oyingbo Market'!BF29</f>
        <v>4000</v>
      </c>
      <c r="BH173" s="323">
        <f t="shared" si="84"/>
        <v>6000</v>
      </c>
      <c r="BI173" s="351">
        <f>'Iddo Oyingbo Market'!BH29</f>
        <v>4000</v>
      </c>
      <c r="BJ173" s="351">
        <f>'Iddo Oyingbo Market'!BI29</f>
        <v>4000</v>
      </c>
      <c r="BK173" s="351">
        <f>'Iddo Oyingbo Market'!BJ29</f>
        <v>4000</v>
      </c>
      <c r="BL173" s="351">
        <f>'Iddo Oyingbo Market'!BK29</f>
        <v>3500</v>
      </c>
      <c r="BM173" s="323">
        <f t="shared" si="85"/>
        <v>3875</v>
      </c>
      <c r="BN173" s="351">
        <f>'Iddo Oyingbo Market'!BM29</f>
        <v>4000</v>
      </c>
      <c r="BO173" s="351">
        <f>'Iddo Oyingbo Market'!BN29</f>
        <v>4000</v>
      </c>
      <c r="BP173" s="351">
        <f>'Iddo Oyingbo Market'!BO29</f>
        <v>4000</v>
      </c>
      <c r="BQ173" s="351">
        <f>'Iddo Oyingbo Market'!BP29</f>
        <v>4000</v>
      </c>
      <c r="BR173" s="323">
        <f t="shared" si="86"/>
        <v>4000</v>
      </c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352"/>
      <c r="DO173" s="352"/>
      <c r="DP173" s="352"/>
      <c r="DQ173" s="352"/>
      <c r="DR173" s="352"/>
      <c r="DS173" s="352"/>
      <c r="DT173" s="352"/>
      <c r="DU173" s="352"/>
      <c r="DV173" s="352"/>
      <c r="DW173" s="352"/>
      <c r="DX173" s="352"/>
      <c r="DY173" s="352"/>
      <c r="DZ173" s="352"/>
      <c r="EA173" s="352"/>
      <c r="EB173" s="352"/>
      <c r="EC173" s="352"/>
      <c r="ED173" s="352"/>
      <c r="EE173" s="352"/>
      <c r="EF173" s="352"/>
      <c r="EG173" s="352"/>
      <c r="EH173" s="352"/>
      <c r="EI173" s="352"/>
      <c r="EJ173" s="352"/>
      <c r="EK173" s="352"/>
      <c r="EL173" s="352"/>
      <c r="EM173" s="352"/>
      <c r="EN173" s="352"/>
      <c r="EO173" s="352"/>
      <c r="EP173" s="352"/>
      <c r="EQ173" s="352"/>
      <c r="ER173" s="352"/>
      <c r="ES173" s="352"/>
      <c r="ET173" s="352"/>
      <c r="EU173" s="352"/>
      <c r="EV173" s="352"/>
      <c r="EW173" s="352"/>
      <c r="EX173" s="352"/>
      <c r="EY173" s="352"/>
      <c r="EZ173" s="352"/>
      <c r="FA173" s="352"/>
      <c r="FB173" s="352"/>
      <c r="FC173" s="352"/>
      <c r="FD173" s="352"/>
      <c r="FE173" s="352"/>
      <c r="FF173" s="352"/>
      <c r="FG173" s="352"/>
      <c r="FH173" s="352"/>
      <c r="FI173" s="352"/>
      <c r="FJ173" s="352"/>
      <c r="FK173" s="352"/>
      <c r="FL173" s="352"/>
      <c r="FM173" s="352"/>
      <c r="FN173" s="352"/>
      <c r="FO173" s="352"/>
      <c r="FP173" s="352"/>
      <c r="FQ173" s="352"/>
      <c r="FR173" s="352"/>
      <c r="FS173" s="352"/>
      <c r="FT173" s="352"/>
      <c r="FU173" s="352"/>
      <c r="FV173" s="352"/>
      <c r="FW173" s="352"/>
      <c r="FX173" s="352"/>
      <c r="FY173" s="352"/>
      <c r="FZ173" s="352"/>
      <c r="GA173" s="352"/>
      <c r="GB173" s="352"/>
      <c r="GC173" s="352"/>
      <c r="GD173" s="352"/>
      <c r="GE173" s="352"/>
      <c r="GF173" s="352"/>
      <c r="GG173" s="352"/>
      <c r="GH173" s="352"/>
      <c r="GI173" s="352"/>
      <c r="GJ173" s="352"/>
      <c r="GK173" s="352"/>
      <c r="GL173" s="352"/>
      <c r="GM173" s="352"/>
      <c r="GN173" s="352"/>
      <c r="GO173" s="352"/>
      <c r="GP173" s="352"/>
      <c r="GQ173" s="352"/>
      <c r="GR173" s="352"/>
      <c r="GS173" s="352"/>
      <c r="GT173" s="352"/>
      <c r="GU173" s="352"/>
      <c r="GV173" s="352"/>
      <c r="GW173" s="352"/>
      <c r="GX173" s="352"/>
      <c r="GY173" s="352"/>
      <c r="GZ173" s="352"/>
      <c r="HA173" s="352"/>
      <c r="HB173" s="352"/>
      <c r="HC173" s="352"/>
      <c r="HD173" s="352"/>
      <c r="HE173" s="352"/>
      <c r="HF173" s="352"/>
      <c r="HG173" s="352"/>
      <c r="HH173" s="352"/>
      <c r="HI173" s="352"/>
      <c r="HJ173" s="352"/>
      <c r="HK173" s="352"/>
      <c r="HL173" s="352"/>
      <c r="HM173" s="352"/>
      <c r="HN173" s="352"/>
      <c r="HO173" s="352"/>
      <c r="HP173" s="352"/>
      <c r="HQ173" s="352"/>
      <c r="HR173" s="352"/>
      <c r="HS173" s="352"/>
      <c r="HT173" s="352"/>
      <c r="HU173" s="352"/>
      <c r="HV173" s="352"/>
      <c r="HW173" s="352"/>
      <c r="HX173" s="352"/>
      <c r="HY173" s="352"/>
      <c r="HZ173" s="352"/>
      <c r="IA173" s="352"/>
      <c r="IB173" s="352"/>
      <c r="IC173" s="352"/>
      <c r="ID173" s="352"/>
      <c r="IE173" s="352"/>
      <c r="IF173" s="352"/>
      <c r="IG173" s="352"/>
      <c r="IH173" s="352"/>
      <c r="II173" s="352"/>
      <c r="IJ173" s="352"/>
      <c r="IK173" s="352"/>
      <c r="IL173" s="352"/>
      <c r="IM173" s="352"/>
      <c r="IN173" s="352"/>
      <c r="IO173" s="352"/>
      <c r="IP173" s="352"/>
      <c r="IQ173" s="352"/>
      <c r="IR173" s="352"/>
      <c r="IS173" s="352"/>
      <c r="IT173" s="352"/>
      <c r="IU173" s="352"/>
      <c r="IV173" s="352"/>
      <c r="IW173" s="352"/>
      <c r="IX173" s="352"/>
      <c r="IY173" s="352"/>
      <c r="IZ173" s="352"/>
      <c r="JA173" s="352"/>
      <c r="JB173" s="352"/>
      <c r="JC173" s="352"/>
      <c r="JD173" s="352"/>
      <c r="JE173" s="352"/>
      <c r="JF173" s="352"/>
      <c r="JG173" s="352"/>
      <c r="JH173" s="352"/>
      <c r="JI173" s="352"/>
      <c r="JJ173" s="352"/>
      <c r="JK173" s="352"/>
      <c r="JL173" s="352"/>
      <c r="JM173" s="352"/>
      <c r="JN173" s="352"/>
      <c r="JO173" s="352"/>
      <c r="JP173" s="352"/>
      <c r="JQ173" s="352"/>
      <c r="JR173" s="352"/>
      <c r="JS173" s="352"/>
      <c r="JT173" s="352"/>
      <c r="JU173" s="352"/>
      <c r="JV173" s="352"/>
      <c r="JW173" s="352"/>
      <c r="JX173" s="352"/>
      <c r="JY173" s="352"/>
      <c r="JZ173" s="352"/>
      <c r="KA173" s="352"/>
      <c r="KB173" s="352"/>
      <c r="KC173" s="352"/>
      <c r="KD173" s="352"/>
      <c r="KE173" s="352"/>
      <c r="KF173" s="352"/>
      <c r="KG173" s="352"/>
      <c r="KH173" s="352"/>
      <c r="KI173" s="352"/>
      <c r="KJ173" s="352"/>
      <c r="KK173" s="352"/>
      <c r="KL173" s="352"/>
      <c r="KM173" s="352"/>
      <c r="KN173" s="352"/>
      <c r="KO173" s="352"/>
      <c r="KP173" s="352"/>
      <c r="KQ173" s="352"/>
      <c r="KR173" s="352"/>
      <c r="KS173" s="352"/>
      <c r="KT173" s="352"/>
      <c r="KU173" s="352"/>
      <c r="KV173" s="352"/>
      <c r="KW173" s="352"/>
      <c r="KX173" s="352"/>
      <c r="KY173" s="352"/>
      <c r="KZ173" s="352"/>
      <c r="LA173" s="352"/>
      <c r="LB173" s="352"/>
      <c r="LC173" s="352"/>
      <c r="LD173" s="352"/>
      <c r="LE173" s="352"/>
      <c r="LF173" s="352"/>
      <c r="LG173" s="352"/>
      <c r="LH173" s="352"/>
      <c r="LI173" s="352"/>
      <c r="LJ173" s="352"/>
      <c r="LK173" s="352"/>
      <c r="LL173" s="352"/>
      <c r="LM173" s="352"/>
      <c r="LN173" s="352"/>
      <c r="LO173" s="352"/>
      <c r="LP173" s="352"/>
      <c r="LQ173" s="352"/>
      <c r="LR173" s="352"/>
      <c r="LS173" s="352"/>
      <c r="LT173" s="352"/>
      <c r="LU173" s="352"/>
      <c r="LV173" s="352"/>
      <c r="LW173" s="352"/>
      <c r="LX173" s="356"/>
    </row>
    <row r="174" spans="1:336" s="44" customFormat="1" x14ac:dyDescent="0.35">
      <c r="A174" s="118">
        <v>25</v>
      </c>
      <c r="B174" s="88" t="s">
        <v>93</v>
      </c>
      <c r="C174" s="88" t="s">
        <v>80</v>
      </c>
      <c r="D174" s="121">
        <v>2000</v>
      </c>
      <c r="E174" s="128">
        <v>1500</v>
      </c>
      <c r="F174" s="134">
        <v>1500</v>
      </c>
      <c r="G174" s="134">
        <v>1500</v>
      </c>
      <c r="H174" s="122">
        <f t="shared" si="89"/>
        <v>1625</v>
      </c>
      <c r="I174" s="121">
        <v>1000</v>
      </c>
      <c r="J174" s="134">
        <v>1300</v>
      </c>
      <c r="K174" s="128">
        <v>1500</v>
      </c>
      <c r="L174" s="128">
        <v>1400</v>
      </c>
      <c r="M174" s="128">
        <v>1300</v>
      </c>
      <c r="N174" s="130"/>
      <c r="O174" s="121">
        <v>2500</v>
      </c>
      <c r="P174" s="128">
        <v>2500</v>
      </c>
      <c r="Q174" s="128">
        <v>2500</v>
      </c>
      <c r="R174" s="128">
        <v>1000</v>
      </c>
      <c r="S174" s="129"/>
      <c r="T174" s="121">
        <v>1000</v>
      </c>
      <c r="U174" s="128">
        <v>1000</v>
      </c>
      <c r="V174" s="128">
        <v>1500</v>
      </c>
      <c r="W174" s="129">
        <v>1500</v>
      </c>
      <c r="X174" s="121">
        <v>1500</v>
      </c>
      <c r="Y174" s="128">
        <v>1500</v>
      </c>
      <c r="Z174" s="128">
        <v>1600</v>
      </c>
      <c r="AA174" s="89">
        <v>1600</v>
      </c>
      <c r="AB174" s="128">
        <f t="shared" si="93"/>
        <v>1550</v>
      </c>
      <c r="AC174" s="127">
        <v>2000</v>
      </c>
      <c r="AD174" s="128">
        <f>'Iddo Oyingbo Market'!AC30</f>
        <v>2000</v>
      </c>
      <c r="AE174" s="128">
        <f>'Iddo Oyingbo Market'!AD30</f>
        <v>3000</v>
      </c>
      <c r="AF174" s="128">
        <f>'Iddo Oyingbo Market'!AE30</f>
        <v>3000</v>
      </c>
      <c r="AG174" s="129">
        <f t="shared" si="91"/>
        <v>2500</v>
      </c>
      <c r="AH174" s="127">
        <f>'Iddo Oyingbo Market'!AG30</f>
        <v>3000</v>
      </c>
      <c r="AI174" s="127">
        <f>'Iddo Oyingbo Market'!AH30</f>
        <v>3000</v>
      </c>
      <c r="AJ174" s="127">
        <f>'Iddo Oyingbo Market'!AI30</f>
        <v>3000</v>
      </c>
      <c r="AK174" s="127">
        <f>'Iddo Oyingbo Market'!AJ30</f>
        <v>3000</v>
      </c>
      <c r="AL174" s="129">
        <f t="shared" si="92"/>
        <v>3000</v>
      </c>
      <c r="AM174" s="152">
        <f>'Iddo Oyingbo Market'!AL30</f>
        <v>3000</v>
      </c>
      <c r="AN174" s="152">
        <f>'Iddo Oyingbo Market'!AM30</f>
        <v>3000</v>
      </c>
      <c r="AO174" s="152">
        <f>'Iddo Oyingbo Market'!AN30</f>
        <v>3000</v>
      </c>
      <c r="AP174" s="152">
        <f>'Iddo Oyingbo Market'!AO30</f>
        <v>3000</v>
      </c>
      <c r="AQ174" s="323">
        <f t="shared" si="87"/>
        <v>3000</v>
      </c>
      <c r="AR174" s="152">
        <f>'Iddo Oyingbo Market'!AQ30</f>
        <v>2500</v>
      </c>
      <c r="AS174" s="152">
        <f>'Iddo Oyingbo Market'!AR30</f>
        <v>2500</v>
      </c>
      <c r="AT174" s="152">
        <f>'Iddo Oyingbo Market'!AS30</f>
        <v>2500</v>
      </c>
      <c r="AU174" s="152">
        <f>'Iddo Oyingbo Market'!AT30</f>
        <v>2000</v>
      </c>
      <c r="AV174" s="152">
        <f>'Iddo Oyingbo Market'!AU30</f>
        <v>2500</v>
      </c>
      <c r="AW174" s="323">
        <f t="shared" si="88"/>
        <v>2400</v>
      </c>
      <c r="AX174" s="152">
        <f>'Iddo Oyingbo Market'!AW30</f>
        <v>3000</v>
      </c>
      <c r="AY174" s="152">
        <f>'Iddo Oyingbo Market'!AX30</f>
        <v>3000</v>
      </c>
      <c r="AZ174" s="152">
        <f>'Iddo Oyingbo Market'!AY30</f>
        <v>4000</v>
      </c>
      <c r="BA174" s="152">
        <f>'Iddo Oyingbo Market'!AZ30</f>
        <v>4000</v>
      </c>
      <c r="BB174" s="323">
        <f t="shared" si="83"/>
        <v>3500</v>
      </c>
      <c r="BC174" s="351">
        <f>'Iddo Oyingbo Market'!BB30</f>
        <v>4000</v>
      </c>
      <c r="BD174" s="351">
        <f>'Iddo Oyingbo Market'!BC30</f>
        <v>4000</v>
      </c>
      <c r="BE174" s="351">
        <f>'Iddo Oyingbo Market'!BD30</f>
        <v>5000</v>
      </c>
      <c r="BF174" s="351">
        <f>'Iddo Oyingbo Market'!BE30</f>
        <v>3500</v>
      </c>
      <c r="BG174" s="351">
        <f>'Iddo Oyingbo Market'!BF30</f>
        <v>3500</v>
      </c>
      <c r="BH174" s="323">
        <f t="shared" si="84"/>
        <v>4000</v>
      </c>
      <c r="BI174" s="351">
        <f>'Iddo Oyingbo Market'!BH30</f>
        <v>4000</v>
      </c>
      <c r="BJ174" s="351">
        <f>'Iddo Oyingbo Market'!BI30</f>
        <v>3000</v>
      </c>
      <c r="BK174" s="351">
        <f>'Iddo Oyingbo Market'!BJ30</f>
        <v>3000</v>
      </c>
      <c r="BL174" s="351">
        <f>'Iddo Oyingbo Market'!BK30</f>
        <v>3000</v>
      </c>
      <c r="BM174" s="323">
        <f t="shared" si="85"/>
        <v>3250</v>
      </c>
      <c r="BN174" s="351">
        <f>'Iddo Oyingbo Market'!BM30</f>
        <v>3000</v>
      </c>
      <c r="BO174" s="351">
        <f>'Iddo Oyingbo Market'!BN30</f>
        <v>3000</v>
      </c>
      <c r="BP174" s="351">
        <f>'Iddo Oyingbo Market'!BO30</f>
        <v>3000</v>
      </c>
      <c r="BQ174" s="351">
        <f>'Iddo Oyingbo Market'!BP30</f>
        <v>3000</v>
      </c>
      <c r="BR174" s="323">
        <f t="shared" si="86"/>
        <v>3000</v>
      </c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352"/>
      <c r="DO174" s="352"/>
      <c r="DP174" s="352"/>
      <c r="DQ174" s="352"/>
      <c r="DR174" s="352"/>
      <c r="DS174" s="352"/>
      <c r="DT174" s="352"/>
      <c r="DU174" s="352"/>
      <c r="DV174" s="352"/>
      <c r="DW174" s="352"/>
      <c r="DX174" s="352"/>
      <c r="DY174" s="352"/>
      <c r="DZ174" s="352"/>
      <c r="EA174" s="352"/>
      <c r="EB174" s="352"/>
      <c r="EC174" s="352"/>
      <c r="ED174" s="352"/>
      <c r="EE174" s="352"/>
      <c r="EF174" s="352"/>
      <c r="EG174" s="352"/>
      <c r="EH174" s="352"/>
      <c r="EI174" s="352"/>
      <c r="EJ174" s="352"/>
      <c r="EK174" s="352"/>
      <c r="EL174" s="352"/>
      <c r="EM174" s="352"/>
      <c r="EN174" s="352"/>
      <c r="EO174" s="352"/>
      <c r="EP174" s="352"/>
      <c r="EQ174" s="352"/>
      <c r="ER174" s="352"/>
      <c r="ES174" s="352"/>
      <c r="ET174" s="352"/>
      <c r="EU174" s="352"/>
      <c r="EV174" s="352"/>
      <c r="EW174" s="352"/>
      <c r="EX174" s="352"/>
      <c r="EY174" s="352"/>
      <c r="EZ174" s="352"/>
      <c r="FA174" s="352"/>
      <c r="FB174" s="352"/>
      <c r="FC174" s="352"/>
      <c r="FD174" s="352"/>
      <c r="FE174" s="352"/>
      <c r="FF174" s="352"/>
      <c r="FG174" s="352"/>
      <c r="FH174" s="352"/>
      <c r="FI174" s="352"/>
      <c r="FJ174" s="352"/>
      <c r="FK174" s="352"/>
      <c r="FL174" s="352"/>
      <c r="FM174" s="352"/>
      <c r="FN174" s="352"/>
      <c r="FO174" s="352"/>
      <c r="FP174" s="352"/>
      <c r="FQ174" s="352"/>
      <c r="FR174" s="352"/>
      <c r="FS174" s="352"/>
      <c r="FT174" s="352"/>
      <c r="FU174" s="352"/>
      <c r="FV174" s="352"/>
      <c r="FW174" s="352"/>
      <c r="FX174" s="352"/>
      <c r="FY174" s="352"/>
      <c r="FZ174" s="352"/>
      <c r="GA174" s="352"/>
      <c r="GB174" s="352"/>
      <c r="GC174" s="352"/>
      <c r="GD174" s="352"/>
      <c r="GE174" s="352"/>
      <c r="GF174" s="352"/>
      <c r="GG174" s="352"/>
      <c r="GH174" s="352"/>
      <c r="GI174" s="352"/>
      <c r="GJ174" s="352"/>
      <c r="GK174" s="352"/>
      <c r="GL174" s="352"/>
      <c r="GM174" s="352"/>
      <c r="GN174" s="352"/>
      <c r="GO174" s="352"/>
      <c r="GP174" s="352"/>
      <c r="GQ174" s="352"/>
      <c r="GR174" s="352"/>
      <c r="GS174" s="352"/>
      <c r="GT174" s="352"/>
      <c r="GU174" s="352"/>
      <c r="GV174" s="352"/>
      <c r="GW174" s="352"/>
      <c r="GX174" s="352"/>
      <c r="GY174" s="352"/>
      <c r="GZ174" s="352"/>
      <c r="HA174" s="352"/>
      <c r="HB174" s="352"/>
      <c r="HC174" s="352"/>
      <c r="HD174" s="352"/>
      <c r="HE174" s="352"/>
      <c r="HF174" s="352"/>
      <c r="HG174" s="352"/>
      <c r="HH174" s="352"/>
      <c r="HI174" s="352"/>
      <c r="HJ174" s="352"/>
      <c r="HK174" s="352"/>
      <c r="HL174" s="352"/>
      <c r="HM174" s="352"/>
      <c r="HN174" s="352"/>
      <c r="HO174" s="352"/>
      <c r="HP174" s="352"/>
      <c r="HQ174" s="352"/>
      <c r="HR174" s="352"/>
      <c r="HS174" s="352"/>
      <c r="HT174" s="352"/>
      <c r="HU174" s="352"/>
      <c r="HV174" s="352"/>
      <c r="HW174" s="352"/>
      <c r="HX174" s="352"/>
      <c r="HY174" s="352"/>
      <c r="HZ174" s="352"/>
      <c r="IA174" s="352"/>
      <c r="IB174" s="352"/>
      <c r="IC174" s="352"/>
      <c r="ID174" s="352"/>
      <c r="IE174" s="352"/>
      <c r="IF174" s="352"/>
      <c r="IG174" s="352"/>
      <c r="IH174" s="352"/>
      <c r="II174" s="352"/>
      <c r="IJ174" s="352"/>
      <c r="IK174" s="352"/>
      <c r="IL174" s="352"/>
      <c r="IM174" s="352"/>
      <c r="IN174" s="352"/>
      <c r="IO174" s="352"/>
      <c r="IP174" s="352"/>
      <c r="IQ174" s="352"/>
      <c r="IR174" s="352"/>
      <c r="IS174" s="352"/>
      <c r="IT174" s="352"/>
      <c r="IU174" s="352"/>
      <c r="IV174" s="352"/>
      <c r="IW174" s="352"/>
      <c r="IX174" s="352"/>
      <c r="IY174" s="352"/>
      <c r="IZ174" s="352"/>
      <c r="JA174" s="352"/>
      <c r="JB174" s="352"/>
      <c r="JC174" s="352"/>
      <c r="JD174" s="352"/>
      <c r="JE174" s="352"/>
      <c r="JF174" s="352"/>
      <c r="JG174" s="352"/>
      <c r="JH174" s="352"/>
      <c r="JI174" s="352"/>
      <c r="JJ174" s="352"/>
      <c r="JK174" s="352"/>
      <c r="JL174" s="352"/>
      <c r="JM174" s="352"/>
      <c r="JN174" s="352"/>
      <c r="JO174" s="352"/>
      <c r="JP174" s="352"/>
      <c r="JQ174" s="352"/>
      <c r="JR174" s="352"/>
      <c r="JS174" s="352"/>
      <c r="JT174" s="352"/>
      <c r="JU174" s="352"/>
      <c r="JV174" s="352"/>
      <c r="JW174" s="352"/>
      <c r="JX174" s="352"/>
      <c r="JY174" s="352"/>
      <c r="JZ174" s="352"/>
      <c r="KA174" s="352"/>
      <c r="KB174" s="352"/>
      <c r="KC174" s="352"/>
      <c r="KD174" s="352"/>
      <c r="KE174" s="352"/>
      <c r="KF174" s="352"/>
      <c r="KG174" s="352"/>
      <c r="KH174" s="352"/>
      <c r="KI174" s="352"/>
      <c r="KJ174" s="352"/>
      <c r="KK174" s="352"/>
      <c r="KL174" s="352"/>
      <c r="KM174" s="352"/>
      <c r="KN174" s="352"/>
      <c r="KO174" s="352"/>
      <c r="KP174" s="352"/>
      <c r="KQ174" s="352"/>
      <c r="KR174" s="352"/>
      <c r="KS174" s="352"/>
      <c r="KT174" s="352"/>
      <c r="KU174" s="352"/>
      <c r="KV174" s="352"/>
      <c r="KW174" s="352"/>
      <c r="KX174" s="352"/>
      <c r="KY174" s="352"/>
      <c r="KZ174" s="352"/>
      <c r="LA174" s="352"/>
      <c r="LB174" s="352"/>
      <c r="LC174" s="352"/>
      <c r="LD174" s="352"/>
      <c r="LE174" s="352"/>
      <c r="LF174" s="352"/>
      <c r="LG174" s="352"/>
      <c r="LH174" s="352"/>
      <c r="LI174" s="352"/>
      <c r="LJ174" s="352"/>
      <c r="LK174" s="352"/>
      <c r="LL174" s="352"/>
      <c r="LM174" s="352"/>
      <c r="LN174" s="352"/>
      <c r="LO174" s="352"/>
      <c r="LP174" s="352"/>
      <c r="LQ174" s="352"/>
      <c r="LR174" s="352"/>
      <c r="LS174" s="352"/>
      <c r="LT174" s="352"/>
      <c r="LU174" s="352"/>
      <c r="LV174" s="352"/>
      <c r="LW174" s="352"/>
      <c r="LX174" s="356"/>
    </row>
    <row r="175" spans="1:336" s="44" customFormat="1" x14ac:dyDescent="0.35">
      <c r="A175" s="118">
        <v>26</v>
      </c>
      <c r="B175" s="88" t="s">
        <v>94</v>
      </c>
      <c r="C175" s="88" t="s">
        <v>79</v>
      </c>
      <c r="D175" s="121">
        <v>1200</v>
      </c>
      <c r="E175" s="128">
        <v>1500</v>
      </c>
      <c r="F175" s="134">
        <v>1200</v>
      </c>
      <c r="G175" s="134">
        <v>1200</v>
      </c>
      <c r="H175" s="122">
        <f t="shared" si="89"/>
        <v>1275</v>
      </c>
      <c r="I175" s="121">
        <v>1200</v>
      </c>
      <c r="J175" s="134">
        <v>650</v>
      </c>
      <c r="K175" s="128">
        <v>700</v>
      </c>
      <c r="L175" s="128">
        <v>800</v>
      </c>
      <c r="M175" s="128">
        <v>900</v>
      </c>
      <c r="N175" s="130"/>
      <c r="O175" s="121">
        <v>1300</v>
      </c>
      <c r="P175" s="128">
        <v>1400</v>
      </c>
      <c r="Q175" s="128">
        <v>1500</v>
      </c>
      <c r="R175" s="128">
        <v>1200</v>
      </c>
      <c r="S175" s="129"/>
      <c r="T175" s="121">
        <v>1200</v>
      </c>
      <c r="U175" s="128">
        <v>1200</v>
      </c>
      <c r="V175" s="128">
        <v>1500</v>
      </c>
      <c r="W175" s="129">
        <v>1000</v>
      </c>
      <c r="X175" s="121">
        <v>1300</v>
      </c>
      <c r="Y175" s="128">
        <v>1000</v>
      </c>
      <c r="Z175" s="128">
        <v>1100</v>
      </c>
      <c r="AA175" s="128">
        <v>1000</v>
      </c>
      <c r="AB175" s="128">
        <f t="shared" si="93"/>
        <v>1100</v>
      </c>
      <c r="AC175" s="127">
        <v>1500</v>
      </c>
      <c r="AD175" s="128">
        <f>'Iddo Oyingbo Market'!AC31</f>
        <v>1500</v>
      </c>
      <c r="AE175" s="128">
        <f>'Iddo Oyingbo Market'!AD31</f>
        <v>2000</v>
      </c>
      <c r="AF175" s="128">
        <f>'Iddo Oyingbo Market'!AE31</f>
        <v>2000</v>
      </c>
      <c r="AG175" s="129">
        <f t="shared" si="91"/>
        <v>1750</v>
      </c>
      <c r="AH175" s="127">
        <f>'Iddo Oyingbo Market'!AG31</f>
        <v>1500</v>
      </c>
      <c r="AI175" s="127">
        <f>'Iddo Oyingbo Market'!AH31</f>
        <v>1000</v>
      </c>
      <c r="AJ175" s="127">
        <f>'Iddo Oyingbo Market'!AI31</f>
        <v>1000</v>
      </c>
      <c r="AK175" s="127">
        <f>'Iddo Oyingbo Market'!AJ31</f>
        <v>1000</v>
      </c>
      <c r="AL175" s="129">
        <f t="shared" si="92"/>
        <v>1125</v>
      </c>
      <c r="AM175" s="152">
        <f>'Iddo Oyingbo Market'!AL31</f>
        <v>1000</v>
      </c>
      <c r="AN175" s="152">
        <f>'Iddo Oyingbo Market'!AM31</f>
        <v>1000</v>
      </c>
      <c r="AO175" s="152">
        <f>'Iddo Oyingbo Market'!AN31</f>
        <v>1000</v>
      </c>
      <c r="AP175" s="152">
        <f>'Iddo Oyingbo Market'!AO31</f>
        <v>1000</v>
      </c>
      <c r="AQ175" s="323">
        <f t="shared" si="87"/>
        <v>1000</v>
      </c>
      <c r="AR175" s="152">
        <f>'Iddo Oyingbo Market'!AQ31</f>
        <v>1000</v>
      </c>
      <c r="AS175" s="152">
        <f>'Iddo Oyingbo Market'!AR31</f>
        <v>1000</v>
      </c>
      <c r="AT175" s="152">
        <f>'Iddo Oyingbo Market'!AS31</f>
        <v>1000</v>
      </c>
      <c r="AU175" s="152">
        <f>'Iddo Oyingbo Market'!AT31</f>
        <v>1000</v>
      </c>
      <c r="AV175" s="152">
        <f>'Iddo Oyingbo Market'!AU31</f>
        <v>1000</v>
      </c>
      <c r="AW175" s="323">
        <f t="shared" si="88"/>
        <v>1000</v>
      </c>
      <c r="AX175" s="152">
        <f>'Iddo Oyingbo Market'!AW31</f>
        <v>1000</v>
      </c>
      <c r="AY175" s="152">
        <f>'Iddo Oyingbo Market'!AX31</f>
        <v>1000</v>
      </c>
      <c r="AZ175" s="152">
        <f>'Iddo Oyingbo Market'!AY31</f>
        <v>1000</v>
      </c>
      <c r="BA175" s="152">
        <f>'Iddo Oyingbo Market'!AZ31</f>
        <v>1000</v>
      </c>
      <c r="BB175" s="323">
        <f t="shared" si="83"/>
        <v>1000</v>
      </c>
      <c r="BC175" s="351">
        <f>'Iddo Oyingbo Market'!BB31</f>
        <v>1000</v>
      </c>
      <c r="BD175" s="351">
        <f>'Iddo Oyingbo Market'!BC31</f>
        <v>1000</v>
      </c>
      <c r="BE175" s="351">
        <f>'Iddo Oyingbo Market'!BD31</f>
        <v>1500</v>
      </c>
      <c r="BF175" s="351">
        <f>'Iddo Oyingbo Market'!BE31</f>
        <v>1000</v>
      </c>
      <c r="BG175" s="351">
        <f>'Iddo Oyingbo Market'!BF31</f>
        <v>1000</v>
      </c>
      <c r="BH175" s="323">
        <f t="shared" si="84"/>
        <v>1100</v>
      </c>
      <c r="BI175" s="351">
        <f>'Iddo Oyingbo Market'!BH31</f>
        <v>1500</v>
      </c>
      <c r="BJ175" s="351">
        <f>'Iddo Oyingbo Market'!BI31</f>
        <v>1500</v>
      </c>
      <c r="BK175" s="351">
        <f>'Iddo Oyingbo Market'!BJ31</f>
        <v>1500</v>
      </c>
      <c r="BL175" s="351">
        <f>'Iddo Oyingbo Market'!BK31</f>
        <v>1000</v>
      </c>
      <c r="BM175" s="323">
        <f t="shared" si="85"/>
        <v>1375</v>
      </c>
      <c r="BN175" s="351">
        <f>'Iddo Oyingbo Market'!BM31</f>
        <v>1000</v>
      </c>
      <c r="BO175" s="351">
        <f>'Iddo Oyingbo Market'!BN31</f>
        <v>1000</v>
      </c>
      <c r="BP175" s="351">
        <f>'Iddo Oyingbo Market'!BO31</f>
        <v>1000</v>
      </c>
      <c r="BQ175" s="351">
        <f>'Iddo Oyingbo Market'!BP31</f>
        <v>1000</v>
      </c>
      <c r="BR175" s="323">
        <f t="shared" si="86"/>
        <v>1000</v>
      </c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352"/>
      <c r="DO175" s="352"/>
      <c r="DP175" s="352"/>
      <c r="DQ175" s="352"/>
      <c r="DR175" s="352"/>
      <c r="DS175" s="352"/>
      <c r="DT175" s="352"/>
      <c r="DU175" s="352"/>
      <c r="DV175" s="352"/>
      <c r="DW175" s="352"/>
      <c r="DX175" s="352"/>
      <c r="DY175" s="352"/>
      <c r="DZ175" s="352"/>
      <c r="EA175" s="352"/>
      <c r="EB175" s="352"/>
      <c r="EC175" s="352"/>
      <c r="ED175" s="352"/>
      <c r="EE175" s="352"/>
      <c r="EF175" s="352"/>
      <c r="EG175" s="352"/>
      <c r="EH175" s="352"/>
      <c r="EI175" s="352"/>
      <c r="EJ175" s="352"/>
      <c r="EK175" s="352"/>
      <c r="EL175" s="352"/>
      <c r="EM175" s="352"/>
      <c r="EN175" s="352"/>
      <c r="EO175" s="352"/>
      <c r="EP175" s="352"/>
      <c r="EQ175" s="352"/>
      <c r="ER175" s="352"/>
      <c r="ES175" s="352"/>
      <c r="ET175" s="352"/>
      <c r="EU175" s="352"/>
      <c r="EV175" s="352"/>
      <c r="EW175" s="352"/>
      <c r="EX175" s="352"/>
      <c r="EY175" s="352"/>
      <c r="EZ175" s="352"/>
      <c r="FA175" s="352"/>
      <c r="FB175" s="352"/>
      <c r="FC175" s="352"/>
      <c r="FD175" s="352"/>
      <c r="FE175" s="352"/>
      <c r="FF175" s="352"/>
      <c r="FG175" s="352"/>
      <c r="FH175" s="352"/>
      <c r="FI175" s="352"/>
      <c r="FJ175" s="352"/>
      <c r="FK175" s="352"/>
      <c r="FL175" s="352"/>
      <c r="FM175" s="352"/>
      <c r="FN175" s="352"/>
      <c r="FO175" s="352"/>
      <c r="FP175" s="352"/>
      <c r="FQ175" s="352"/>
      <c r="FR175" s="352"/>
      <c r="FS175" s="352"/>
      <c r="FT175" s="352"/>
      <c r="FU175" s="352"/>
      <c r="FV175" s="352"/>
      <c r="FW175" s="352"/>
      <c r="FX175" s="352"/>
      <c r="FY175" s="352"/>
      <c r="FZ175" s="352"/>
      <c r="GA175" s="352"/>
      <c r="GB175" s="352"/>
      <c r="GC175" s="352"/>
      <c r="GD175" s="352"/>
      <c r="GE175" s="352"/>
      <c r="GF175" s="352"/>
      <c r="GG175" s="352"/>
      <c r="GH175" s="352"/>
      <c r="GI175" s="352"/>
      <c r="GJ175" s="352"/>
      <c r="GK175" s="352"/>
      <c r="GL175" s="352"/>
      <c r="GM175" s="352"/>
      <c r="GN175" s="352"/>
      <c r="GO175" s="352"/>
      <c r="GP175" s="352"/>
      <c r="GQ175" s="352"/>
      <c r="GR175" s="352"/>
      <c r="GS175" s="352"/>
      <c r="GT175" s="352"/>
      <c r="GU175" s="352"/>
      <c r="GV175" s="352"/>
      <c r="GW175" s="352"/>
      <c r="GX175" s="352"/>
      <c r="GY175" s="352"/>
      <c r="GZ175" s="352"/>
      <c r="HA175" s="352"/>
      <c r="HB175" s="352"/>
      <c r="HC175" s="352"/>
      <c r="HD175" s="352"/>
      <c r="HE175" s="352"/>
      <c r="HF175" s="352"/>
      <c r="HG175" s="352"/>
      <c r="HH175" s="352"/>
      <c r="HI175" s="352"/>
      <c r="HJ175" s="352"/>
      <c r="HK175" s="352"/>
      <c r="HL175" s="352"/>
      <c r="HM175" s="352"/>
      <c r="HN175" s="352"/>
      <c r="HO175" s="352"/>
      <c r="HP175" s="352"/>
      <c r="HQ175" s="352"/>
      <c r="HR175" s="352"/>
      <c r="HS175" s="352"/>
      <c r="HT175" s="352"/>
      <c r="HU175" s="352"/>
      <c r="HV175" s="352"/>
      <c r="HW175" s="352"/>
      <c r="HX175" s="352"/>
      <c r="HY175" s="352"/>
      <c r="HZ175" s="352"/>
      <c r="IA175" s="352"/>
      <c r="IB175" s="352"/>
      <c r="IC175" s="352"/>
      <c r="ID175" s="352"/>
      <c r="IE175" s="352"/>
      <c r="IF175" s="352"/>
      <c r="IG175" s="352"/>
      <c r="IH175" s="352"/>
      <c r="II175" s="352"/>
      <c r="IJ175" s="352"/>
      <c r="IK175" s="352"/>
      <c r="IL175" s="352"/>
      <c r="IM175" s="352"/>
      <c r="IN175" s="352"/>
      <c r="IO175" s="352"/>
      <c r="IP175" s="352"/>
      <c r="IQ175" s="352"/>
      <c r="IR175" s="352"/>
      <c r="IS175" s="352"/>
      <c r="IT175" s="352"/>
      <c r="IU175" s="352"/>
      <c r="IV175" s="352"/>
      <c r="IW175" s="352"/>
      <c r="IX175" s="352"/>
      <c r="IY175" s="352"/>
      <c r="IZ175" s="352"/>
      <c r="JA175" s="352"/>
      <c r="JB175" s="352"/>
      <c r="JC175" s="352"/>
      <c r="JD175" s="352"/>
      <c r="JE175" s="352"/>
      <c r="JF175" s="352"/>
      <c r="JG175" s="352"/>
      <c r="JH175" s="352"/>
      <c r="JI175" s="352"/>
      <c r="JJ175" s="352"/>
      <c r="JK175" s="352"/>
      <c r="JL175" s="352"/>
      <c r="JM175" s="352"/>
      <c r="JN175" s="352"/>
      <c r="JO175" s="352"/>
      <c r="JP175" s="352"/>
      <c r="JQ175" s="352"/>
      <c r="JR175" s="352"/>
      <c r="JS175" s="352"/>
      <c r="JT175" s="352"/>
      <c r="JU175" s="352"/>
      <c r="JV175" s="352"/>
      <c r="JW175" s="352"/>
      <c r="JX175" s="352"/>
      <c r="JY175" s="352"/>
      <c r="JZ175" s="352"/>
      <c r="KA175" s="352"/>
      <c r="KB175" s="352"/>
      <c r="KC175" s="352"/>
      <c r="KD175" s="352"/>
      <c r="KE175" s="352"/>
      <c r="KF175" s="352"/>
      <c r="KG175" s="352"/>
      <c r="KH175" s="352"/>
      <c r="KI175" s="352"/>
      <c r="KJ175" s="352"/>
      <c r="KK175" s="352"/>
      <c r="KL175" s="352"/>
      <c r="KM175" s="352"/>
      <c r="KN175" s="352"/>
      <c r="KO175" s="352"/>
      <c r="KP175" s="352"/>
      <c r="KQ175" s="352"/>
      <c r="KR175" s="352"/>
      <c r="KS175" s="352"/>
      <c r="KT175" s="352"/>
      <c r="KU175" s="352"/>
      <c r="KV175" s="352"/>
      <c r="KW175" s="352"/>
      <c r="KX175" s="352"/>
      <c r="KY175" s="352"/>
      <c r="KZ175" s="352"/>
      <c r="LA175" s="352"/>
      <c r="LB175" s="352"/>
      <c r="LC175" s="352"/>
      <c r="LD175" s="352"/>
      <c r="LE175" s="352"/>
      <c r="LF175" s="352"/>
      <c r="LG175" s="352"/>
      <c r="LH175" s="352"/>
      <c r="LI175" s="352"/>
      <c r="LJ175" s="352"/>
      <c r="LK175" s="352"/>
      <c r="LL175" s="352"/>
      <c r="LM175" s="352"/>
      <c r="LN175" s="352"/>
      <c r="LO175" s="352"/>
      <c r="LP175" s="352"/>
      <c r="LQ175" s="352"/>
      <c r="LR175" s="352"/>
      <c r="LS175" s="352"/>
      <c r="LT175" s="352"/>
      <c r="LU175" s="352"/>
      <c r="LV175" s="352"/>
      <c r="LW175" s="352"/>
      <c r="LX175" s="356"/>
    </row>
    <row r="176" spans="1:336" s="44" customFormat="1" ht="16" thickBot="1" x14ac:dyDescent="0.4">
      <c r="A176" s="118">
        <v>27</v>
      </c>
      <c r="B176" s="257" t="s">
        <v>30</v>
      </c>
      <c r="C176" s="258" t="s">
        <v>80</v>
      </c>
      <c r="D176" s="125"/>
      <c r="E176" s="128"/>
      <c r="F176" s="128"/>
      <c r="G176" s="128"/>
      <c r="H176" s="129"/>
      <c r="I176" s="121"/>
      <c r="J176" s="128"/>
      <c r="K176" s="128"/>
      <c r="L176" s="128"/>
      <c r="M176" s="128"/>
      <c r="N176" s="130"/>
      <c r="O176" s="121"/>
      <c r="P176" s="128"/>
      <c r="Q176" s="128"/>
      <c r="R176" s="128"/>
      <c r="S176" s="129"/>
      <c r="T176" s="121"/>
      <c r="U176" s="128"/>
      <c r="V176" s="128"/>
      <c r="W176" s="129"/>
      <c r="X176" s="121"/>
      <c r="Y176" s="128"/>
      <c r="Z176" s="128"/>
      <c r="AA176" s="128"/>
      <c r="AB176" s="128"/>
      <c r="AC176" s="127">
        <v>1000</v>
      </c>
      <c r="AD176" s="128">
        <f>'Iddo Oyingbo Market'!AC32</f>
        <v>1000</v>
      </c>
      <c r="AE176" s="128">
        <f>'Iddo Oyingbo Market'!AD32</f>
        <v>1000</v>
      </c>
      <c r="AF176" s="128">
        <f>'Iddo Oyingbo Market'!AE32</f>
        <v>1500</v>
      </c>
      <c r="AG176" s="129">
        <f t="shared" si="91"/>
        <v>1125</v>
      </c>
      <c r="AH176" s="127">
        <f>'Iddo Oyingbo Market'!AG32</f>
        <v>1500</v>
      </c>
      <c r="AI176" s="127">
        <f>'Iddo Oyingbo Market'!AH32</f>
        <v>1500</v>
      </c>
      <c r="AJ176" s="127">
        <f>'Iddo Oyingbo Market'!AI32</f>
        <v>1000</v>
      </c>
      <c r="AK176" s="127">
        <f>'Iddo Oyingbo Market'!AJ32</f>
        <v>1000</v>
      </c>
      <c r="AL176" s="129">
        <f t="shared" si="92"/>
        <v>1250</v>
      </c>
      <c r="AM176" s="152">
        <f>'Iddo Oyingbo Market'!AL32</f>
        <v>1000</v>
      </c>
      <c r="AN176" s="152">
        <f>'Iddo Oyingbo Market'!AM32</f>
        <v>1000</v>
      </c>
      <c r="AO176" s="152">
        <f>'Iddo Oyingbo Market'!AN32</f>
        <v>1000</v>
      </c>
      <c r="AP176" s="152">
        <f>'Iddo Oyingbo Market'!AO32</f>
        <v>1000</v>
      </c>
      <c r="AQ176" s="323">
        <f t="shared" si="87"/>
        <v>1000</v>
      </c>
      <c r="AR176" s="152">
        <f>'Iddo Oyingbo Market'!AQ32</f>
        <v>1000</v>
      </c>
      <c r="AS176" s="152">
        <f>'Iddo Oyingbo Market'!AR32</f>
        <v>1000</v>
      </c>
      <c r="AT176" s="152">
        <f>'Iddo Oyingbo Market'!AS32</f>
        <v>1000</v>
      </c>
      <c r="AU176" s="152">
        <f>'Iddo Oyingbo Market'!AT32</f>
        <v>1000</v>
      </c>
      <c r="AV176" s="152">
        <f>'Iddo Oyingbo Market'!AU32</f>
        <v>1000</v>
      </c>
      <c r="AW176" s="323">
        <f t="shared" si="88"/>
        <v>1000</v>
      </c>
      <c r="AX176" s="152">
        <f>'Iddo Oyingbo Market'!AW32</f>
        <v>1000</v>
      </c>
      <c r="AY176" s="152">
        <f>'Iddo Oyingbo Market'!AX32</f>
        <v>1000</v>
      </c>
      <c r="AZ176" s="152">
        <f>'Iddo Oyingbo Market'!AY32</f>
        <v>1000</v>
      </c>
      <c r="BA176" s="152">
        <f>'Iddo Oyingbo Market'!AZ32</f>
        <v>1000</v>
      </c>
      <c r="BB176" s="323">
        <f t="shared" si="83"/>
        <v>1000</v>
      </c>
      <c r="BC176" s="351">
        <f>'Iddo Oyingbo Market'!BB32</f>
        <v>1000</v>
      </c>
      <c r="BD176" s="351">
        <f>'Iddo Oyingbo Market'!BC32</f>
        <v>1000</v>
      </c>
      <c r="BE176" s="351">
        <f>'Iddo Oyingbo Market'!BD32</f>
        <v>1000</v>
      </c>
      <c r="BF176" s="351">
        <f>'Iddo Oyingbo Market'!BE32</f>
        <v>1000</v>
      </c>
      <c r="BG176" s="351">
        <f>'Iddo Oyingbo Market'!BF32</f>
        <v>1000</v>
      </c>
      <c r="BH176" s="323">
        <f t="shared" si="84"/>
        <v>1000</v>
      </c>
      <c r="BI176" s="351">
        <f>'Iddo Oyingbo Market'!BH32</f>
        <v>1000</v>
      </c>
      <c r="BJ176" s="351">
        <f>'Iddo Oyingbo Market'!BI32</f>
        <v>1000</v>
      </c>
      <c r="BK176" s="351">
        <f>'Iddo Oyingbo Market'!BJ32</f>
        <v>1000</v>
      </c>
      <c r="BL176" s="351">
        <f>'Iddo Oyingbo Market'!BK32</f>
        <v>1000</v>
      </c>
      <c r="BM176" s="323">
        <f t="shared" si="85"/>
        <v>1000</v>
      </c>
      <c r="BN176" s="351">
        <f>'Iddo Oyingbo Market'!BM32</f>
        <v>1000</v>
      </c>
      <c r="BO176" s="351">
        <f>'Iddo Oyingbo Market'!BN32</f>
        <v>1000</v>
      </c>
      <c r="BP176" s="351">
        <f>'Iddo Oyingbo Market'!BO32</f>
        <v>1000</v>
      </c>
      <c r="BQ176" s="351">
        <f>'Iddo Oyingbo Market'!BP32</f>
        <v>1000</v>
      </c>
      <c r="BR176" s="323">
        <f t="shared" si="86"/>
        <v>1000</v>
      </c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352"/>
      <c r="DO176" s="352"/>
      <c r="DP176" s="352"/>
      <c r="DQ176" s="352"/>
      <c r="DR176" s="352"/>
      <c r="DS176" s="352"/>
      <c r="DT176" s="352"/>
      <c r="DU176" s="352"/>
      <c r="DV176" s="352"/>
      <c r="DW176" s="352"/>
      <c r="DX176" s="352"/>
      <c r="DY176" s="352"/>
      <c r="DZ176" s="352"/>
      <c r="EA176" s="352"/>
      <c r="EB176" s="352"/>
      <c r="EC176" s="352"/>
      <c r="ED176" s="352"/>
      <c r="EE176" s="352"/>
      <c r="EF176" s="352"/>
      <c r="EG176" s="352"/>
      <c r="EH176" s="352"/>
      <c r="EI176" s="352"/>
      <c r="EJ176" s="352"/>
      <c r="EK176" s="352"/>
      <c r="EL176" s="352"/>
      <c r="EM176" s="352"/>
      <c r="EN176" s="352"/>
      <c r="EO176" s="352"/>
      <c r="EP176" s="352"/>
      <c r="EQ176" s="352"/>
      <c r="ER176" s="352"/>
      <c r="ES176" s="352"/>
      <c r="ET176" s="352"/>
      <c r="EU176" s="352"/>
      <c r="EV176" s="352"/>
      <c r="EW176" s="352"/>
      <c r="EX176" s="352"/>
      <c r="EY176" s="352"/>
      <c r="EZ176" s="352"/>
      <c r="FA176" s="352"/>
      <c r="FB176" s="352"/>
      <c r="FC176" s="352"/>
      <c r="FD176" s="352"/>
      <c r="FE176" s="352"/>
      <c r="FF176" s="352"/>
      <c r="FG176" s="352"/>
      <c r="FH176" s="352"/>
      <c r="FI176" s="352"/>
      <c r="FJ176" s="352"/>
      <c r="FK176" s="352"/>
      <c r="FL176" s="352"/>
      <c r="FM176" s="352"/>
      <c r="FN176" s="352"/>
      <c r="FO176" s="352"/>
      <c r="FP176" s="352"/>
      <c r="FQ176" s="352"/>
      <c r="FR176" s="352"/>
      <c r="FS176" s="352"/>
      <c r="FT176" s="352"/>
      <c r="FU176" s="352"/>
      <c r="FV176" s="352"/>
      <c r="FW176" s="352"/>
      <c r="FX176" s="352"/>
      <c r="FY176" s="352"/>
      <c r="FZ176" s="352"/>
      <c r="GA176" s="352"/>
      <c r="GB176" s="352"/>
      <c r="GC176" s="352"/>
      <c r="GD176" s="352"/>
      <c r="GE176" s="352"/>
      <c r="GF176" s="352"/>
      <c r="GG176" s="352"/>
      <c r="GH176" s="352"/>
      <c r="GI176" s="352"/>
      <c r="GJ176" s="352"/>
      <c r="GK176" s="352"/>
      <c r="GL176" s="352"/>
      <c r="GM176" s="352"/>
      <c r="GN176" s="352"/>
      <c r="GO176" s="352"/>
      <c r="GP176" s="352"/>
      <c r="GQ176" s="352"/>
      <c r="GR176" s="352"/>
      <c r="GS176" s="352"/>
      <c r="GT176" s="352"/>
      <c r="GU176" s="352"/>
      <c r="GV176" s="352"/>
      <c r="GW176" s="352"/>
      <c r="GX176" s="352"/>
      <c r="GY176" s="352"/>
      <c r="GZ176" s="352"/>
      <c r="HA176" s="352"/>
      <c r="HB176" s="352"/>
      <c r="HC176" s="352"/>
      <c r="HD176" s="352"/>
      <c r="HE176" s="352"/>
      <c r="HF176" s="352"/>
      <c r="HG176" s="352"/>
      <c r="HH176" s="352"/>
      <c r="HI176" s="352"/>
      <c r="HJ176" s="352"/>
      <c r="HK176" s="352"/>
      <c r="HL176" s="352"/>
      <c r="HM176" s="352"/>
      <c r="HN176" s="352"/>
      <c r="HO176" s="352"/>
      <c r="HP176" s="352"/>
      <c r="HQ176" s="352"/>
      <c r="HR176" s="352"/>
      <c r="HS176" s="352"/>
      <c r="HT176" s="352"/>
      <c r="HU176" s="352"/>
      <c r="HV176" s="352"/>
      <c r="HW176" s="352"/>
      <c r="HX176" s="352"/>
      <c r="HY176" s="352"/>
      <c r="HZ176" s="352"/>
      <c r="IA176" s="352"/>
      <c r="IB176" s="352"/>
      <c r="IC176" s="352"/>
      <c r="ID176" s="352"/>
      <c r="IE176" s="352"/>
      <c r="IF176" s="352"/>
      <c r="IG176" s="352"/>
      <c r="IH176" s="352"/>
      <c r="II176" s="352"/>
      <c r="IJ176" s="352"/>
      <c r="IK176" s="352"/>
      <c r="IL176" s="352"/>
      <c r="IM176" s="352"/>
      <c r="IN176" s="352"/>
      <c r="IO176" s="352"/>
      <c r="IP176" s="352"/>
      <c r="IQ176" s="352"/>
      <c r="IR176" s="352"/>
      <c r="IS176" s="352"/>
      <c r="IT176" s="352"/>
      <c r="IU176" s="352"/>
      <c r="IV176" s="352"/>
      <c r="IW176" s="352"/>
      <c r="IX176" s="352"/>
      <c r="IY176" s="352"/>
      <c r="IZ176" s="352"/>
      <c r="JA176" s="352"/>
      <c r="JB176" s="352"/>
      <c r="JC176" s="352"/>
      <c r="JD176" s="352"/>
      <c r="JE176" s="352"/>
      <c r="JF176" s="352"/>
      <c r="JG176" s="352"/>
      <c r="JH176" s="352"/>
      <c r="JI176" s="352"/>
      <c r="JJ176" s="352"/>
      <c r="JK176" s="352"/>
      <c r="JL176" s="352"/>
      <c r="JM176" s="352"/>
      <c r="JN176" s="352"/>
      <c r="JO176" s="352"/>
      <c r="JP176" s="352"/>
      <c r="JQ176" s="352"/>
      <c r="JR176" s="352"/>
      <c r="JS176" s="352"/>
      <c r="JT176" s="352"/>
      <c r="JU176" s="352"/>
      <c r="JV176" s="352"/>
      <c r="JW176" s="352"/>
      <c r="JX176" s="352"/>
      <c r="JY176" s="352"/>
      <c r="JZ176" s="352"/>
      <c r="KA176" s="352"/>
      <c r="KB176" s="352"/>
      <c r="KC176" s="352"/>
      <c r="KD176" s="352"/>
      <c r="KE176" s="352"/>
      <c r="KF176" s="352"/>
      <c r="KG176" s="352"/>
      <c r="KH176" s="352"/>
      <c r="KI176" s="352"/>
      <c r="KJ176" s="352"/>
      <c r="KK176" s="352"/>
      <c r="KL176" s="352"/>
      <c r="KM176" s="352"/>
      <c r="KN176" s="352"/>
      <c r="KO176" s="352"/>
      <c r="KP176" s="352"/>
      <c r="KQ176" s="352"/>
      <c r="KR176" s="352"/>
      <c r="KS176" s="352"/>
      <c r="KT176" s="352"/>
      <c r="KU176" s="352"/>
      <c r="KV176" s="352"/>
      <c r="KW176" s="352"/>
      <c r="KX176" s="352"/>
      <c r="KY176" s="352"/>
      <c r="KZ176" s="352"/>
      <c r="LA176" s="352"/>
      <c r="LB176" s="352"/>
      <c r="LC176" s="352"/>
      <c r="LD176" s="352"/>
      <c r="LE176" s="352"/>
      <c r="LF176" s="352"/>
      <c r="LG176" s="352"/>
      <c r="LH176" s="352"/>
      <c r="LI176" s="352"/>
      <c r="LJ176" s="352"/>
      <c r="LK176" s="352"/>
      <c r="LL176" s="352"/>
      <c r="LM176" s="352"/>
      <c r="LN176" s="352"/>
      <c r="LO176" s="352"/>
      <c r="LP176" s="352"/>
      <c r="LQ176" s="352"/>
      <c r="LR176" s="352"/>
      <c r="LS176" s="352"/>
      <c r="LT176" s="352"/>
      <c r="LU176" s="352"/>
      <c r="LV176" s="352"/>
      <c r="LW176" s="352"/>
      <c r="LX176" s="356"/>
    </row>
    <row r="177" spans="1:336" s="43" customFormat="1" ht="27.5" customHeight="1" thickBot="1" x14ac:dyDescent="0.5">
      <c r="A177" s="97"/>
      <c r="B177" s="244"/>
      <c r="C177" s="245"/>
      <c r="D177" s="407" t="s">
        <v>49</v>
      </c>
      <c r="E177" s="408"/>
      <c r="F177" s="408"/>
      <c r="G177" s="408"/>
      <c r="H177" s="409"/>
      <c r="I177" s="407" t="s">
        <v>50</v>
      </c>
      <c r="J177" s="408"/>
      <c r="K177" s="408"/>
      <c r="L177" s="408"/>
      <c r="M177" s="408"/>
      <c r="N177" s="410"/>
      <c r="O177" s="404" t="s">
        <v>51</v>
      </c>
      <c r="P177" s="405"/>
      <c r="Q177" s="405"/>
      <c r="R177" s="405"/>
      <c r="S177" s="406"/>
      <c r="T177" s="404" t="s">
        <v>52</v>
      </c>
      <c r="U177" s="405"/>
      <c r="V177" s="405"/>
      <c r="W177" s="406"/>
      <c r="X177" s="404" t="s">
        <v>53</v>
      </c>
      <c r="Y177" s="405"/>
      <c r="Z177" s="405"/>
      <c r="AA177" s="405"/>
      <c r="AB177" s="406"/>
      <c r="AC177" s="404" t="s">
        <v>54</v>
      </c>
      <c r="AD177" s="405"/>
      <c r="AE177" s="405"/>
      <c r="AF177" s="405"/>
      <c r="AG177" s="406"/>
      <c r="AH177" s="404" t="s">
        <v>197</v>
      </c>
      <c r="AI177" s="405"/>
      <c r="AJ177" s="405"/>
      <c r="AK177" s="405"/>
      <c r="AL177" s="406"/>
      <c r="AM177" s="404" t="s">
        <v>254</v>
      </c>
      <c r="AN177" s="405"/>
      <c r="AO177" s="405"/>
      <c r="AP177" s="405"/>
      <c r="AQ177" s="406"/>
      <c r="AR177" s="404" t="s">
        <v>296</v>
      </c>
      <c r="AS177" s="405"/>
      <c r="AT177" s="405"/>
      <c r="AU177" s="405"/>
      <c r="AV177" s="405"/>
      <c r="AW177" s="406"/>
      <c r="AX177" s="404" t="s">
        <v>346</v>
      </c>
      <c r="AY177" s="405"/>
      <c r="AZ177" s="405"/>
      <c r="BA177" s="405"/>
      <c r="BB177" s="406"/>
      <c r="BC177" s="404" t="s">
        <v>406</v>
      </c>
      <c r="BD177" s="405"/>
      <c r="BE177" s="405"/>
      <c r="BF177" s="405"/>
      <c r="BG177" s="405"/>
      <c r="BH177" s="406"/>
      <c r="BI177" s="404" t="s">
        <v>468</v>
      </c>
      <c r="BJ177" s="405"/>
      <c r="BK177" s="405"/>
      <c r="BL177" s="405"/>
      <c r="BM177" s="406"/>
      <c r="BN177" s="404" t="s">
        <v>527</v>
      </c>
      <c r="BO177" s="405"/>
      <c r="BP177" s="405"/>
      <c r="BQ177" s="405"/>
      <c r="BR177" s="406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353"/>
      <c r="DO177" s="353"/>
      <c r="DP177" s="353"/>
      <c r="DQ177" s="353"/>
      <c r="DR177" s="353"/>
      <c r="DS177" s="353"/>
      <c r="DT177" s="353"/>
      <c r="DU177" s="353"/>
      <c r="DV177" s="353"/>
      <c r="DW177" s="353"/>
      <c r="DX177" s="353"/>
      <c r="DY177" s="353"/>
      <c r="DZ177" s="353"/>
      <c r="EA177" s="353"/>
      <c r="EB177" s="353"/>
      <c r="EC177" s="353"/>
      <c r="ED177" s="353"/>
      <c r="EE177" s="353"/>
      <c r="EF177" s="353"/>
      <c r="EG177" s="353"/>
      <c r="EH177" s="353"/>
      <c r="EI177" s="353"/>
      <c r="EJ177" s="353"/>
      <c r="EK177" s="353"/>
      <c r="EL177" s="353"/>
      <c r="EM177" s="353"/>
      <c r="EN177" s="353"/>
      <c r="EO177" s="353"/>
      <c r="EP177" s="353"/>
      <c r="EQ177" s="353"/>
      <c r="ER177" s="353"/>
      <c r="ES177" s="353"/>
      <c r="ET177" s="353"/>
      <c r="EU177" s="353"/>
      <c r="EV177" s="353"/>
      <c r="EW177" s="353"/>
      <c r="EX177" s="353"/>
      <c r="EY177" s="353"/>
      <c r="EZ177" s="353"/>
      <c r="FA177" s="353"/>
      <c r="FB177" s="353"/>
      <c r="FC177" s="353"/>
      <c r="FD177" s="353"/>
      <c r="FE177" s="353"/>
      <c r="FF177" s="353"/>
      <c r="FG177" s="353"/>
      <c r="FH177" s="353"/>
      <c r="FI177" s="353"/>
      <c r="FJ177" s="353"/>
      <c r="FK177" s="353"/>
      <c r="FL177" s="353"/>
      <c r="FM177" s="353"/>
      <c r="FN177" s="353"/>
      <c r="FO177" s="353"/>
      <c r="FP177" s="353"/>
      <c r="FQ177" s="353"/>
      <c r="FR177" s="353"/>
      <c r="FS177" s="353"/>
      <c r="FT177" s="353"/>
      <c r="FU177" s="353"/>
      <c r="FV177" s="353"/>
      <c r="FW177" s="353"/>
      <c r="FX177" s="353"/>
      <c r="FY177" s="353"/>
      <c r="FZ177" s="353"/>
      <c r="GA177" s="353"/>
      <c r="GB177" s="353"/>
      <c r="GC177" s="353"/>
      <c r="GD177" s="353"/>
      <c r="GE177" s="353"/>
      <c r="GF177" s="353"/>
      <c r="GG177" s="353"/>
      <c r="GH177" s="353"/>
      <c r="GI177" s="353"/>
      <c r="GJ177" s="353"/>
      <c r="GK177" s="353"/>
      <c r="GL177" s="353"/>
      <c r="GM177" s="353"/>
      <c r="GN177" s="353"/>
      <c r="GO177" s="353"/>
      <c r="GP177" s="353"/>
      <c r="GQ177" s="353"/>
      <c r="GR177" s="353"/>
      <c r="GS177" s="353"/>
      <c r="GT177" s="353"/>
      <c r="GU177" s="353"/>
      <c r="GV177" s="353"/>
      <c r="GW177" s="353"/>
      <c r="GX177" s="353"/>
      <c r="GY177" s="353"/>
      <c r="GZ177" s="353"/>
      <c r="HA177" s="353"/>
      <c r="HB177" s="353"/>
      <c r="HC177" s="353"/>
      <c r="HD177" s="353"/>
      <c r="HE177" s="353"/>
      <c r="HF177" s="353"/>
      <c r="HG177" s="353"/>
      <c r="HH177" s="353"/>
      <c r="HI177" s="353"/>
      <c r="HJ177" s="353"/>
      <c r="HK177" s="353"/>
      <c r="HL177" s="353"/>
      <c r="HM177" s="353"/>
      <c r="HN177" s="353"/>
      <c r="HO177" s="353"/>
      <c r="HP177" s="353"/>
      <c r="HQ177" s="353"/>
      <c r="HR177" s="353"/>
      <c r="HS177" s="353"/>
      <c r="HT177" s="353"/>
      <c r="HU177" s="353"/>
      <c r="HV177" s="353"/>
      <c r="HW177" s="353"/>
      <c r="HX177" s="353"/>
      <c r="HY177" s="353"/>
      <c r="HZ177" s="353"/>
      <c r="IA177" s="353"/>
      <c r="IB177" s="353"/>
      <c r="IC177" s="353"/>
      <c r="ID177" s="353"/>
      <c r="IE177" s="353"/>
      <c r="IF177" s="353"/>
      <c r="IG177" s="353"/>
      <c r="IH177" s="353"/>
      <c r="II177" s="353"/>
      <c r="IJ177" s="353"/>
      <c r="IK177" s="353"/>
      <c r="IL177" s="353"/>
      <c r="IM177" s="353"/>
      <c r="IN177" s="353"/>
      <c r="IO177" s="353"/>
      <c r="IP177" s="353"/>
      <c r="IQ177" s="353"/>
      <c r="IR177" s="353"/>
      <c r="IS177" s="353"/>
      <c r="IT177" s="353"/>
      <c r="IU177" s="353"/>
      <c r="IV177" s="353"/>
      <c r="IW177" s="353"/>
      <c r="IX177" s="353"/>
      <c r="IY177" s="353"/>
      <c r="IZ177" s="353"/>
      <c r="JA177" s="353"/>
      <c r="JB177" s="353"/>
      <c r="JC177" s="353"/>
      <c r="JD177" s="353"/>
      <c r="JE177" s="353"/>
      <c r="JF177" s="353"/>
      <c r="JG177" s="353"/>
      <c r="JH177" s="353"/>
      <c r="JI177" s="353"/>
      <c r="JJ177" s="353"/>
      <c r="JK177" s="353"/>
      <c r="JL177" s="353"/>
      <c r="JM177" s="353"/>
      <c r="JN177" s="353"/>
      <c r="JO177" s="353"/>
      <c r="JP177" s="353"/>
      <c r="JQ177" s="353"/>
      <c r="JR177" s="353"/>
      <c r="JS177" s="353"/>
      <c r="JT177" s="353"/>
      <c r="JU177" s="353"/>
      <c r="JV177" s="353"/>
      <c r="JW177" s="353"/>
      <c r="JX177" s="353"/>
      <c r="JY177" s="353"/>
      <c r="JZ177" s="353"/>
      <c r="KA177" s="353"/>
      <c r="KB177" s="353"/>
      <c r="KC177" s="353"/>
      <c r="KD177" s="353"/>
      <c r="KE177" s="353"/>
      <c r="KF177" s="353"/>
      <c r="KG177" s="353"/>
      <c r="KH177" s="353"/>
      <c r="KI177" s="353"/>
      <c r="KJ177" s="353"/>
      <c r="KK177" s="353"/>
      <c r="KL177" s="353"/>
      <c r="KM177" s="353"/>
      <c r="KN177" s="353"/>
      <c r="KO177" s="353"/>
      <c r="KP177" s="353"/>
      <c r="KQ177" s="353"/>
      <c r="KR177" s="353"/>
      <c r="KS177" s="353"/>
      <c r="KT177" s="353"/>
      <c r="KU177" s="353"/>
      <c r="KV177" s="353"/>
      <c r="KW177" s="353"/>
      <c r="KX177" s="353"/>
      <c r="KY177" s="353"/>
      <c r="KZ177" s="353"/>
      <c r="LA177" s="353"/>
      <c r="LB177" s="353"/>
      <c r="LC177" s="353"/>
      <c r="LD177" s="353"/>
      <c r="LE177" s="353"/>
      <c r="LF177" s="353"/>
      <c r="LG177" s="353"/>
      <c r="LH177" s="353"/>
      <c r="LI177" s="353"/>
      <c r="LJ177" s="353"/>
      <c r="LK177" s="353"/>
      <c r="LL177" s="353"/>
      <c r="LM177" s="353"/>
      <c r="LN177" s="353"/>
      <c r="LO177" s="353"/>
      <c r="LP177" s="353"/>
      <c r="LQ177" s="353"/>
      <c r="LR177" s="353"/>
      <c r="LS177" s="353"/>
      <c r="LT177" s="353"/>
      <c r="LU177" s="353"/>
      <c r="LV177" s="353"/>
      <c r="LW177" s="353"/>
    </row>
    <row r="178" spans="1:336" s="114" customFormat="1" ht="28" customHeight="1" x14ac:dyDescent="0.35">
      <c r="A178" s="104" t="s">
        <v>45</v>
      </c>
      <c r="B178" s="104" t="s">
        <v>6</v>
      </c>
      <c r="C178" s="115" t="s">
        <v>95</v>
      </c>
      <c r="D178" s="105" t="s">
        <v>38</v>
      </c>
      <c r="E178" s="106" t="s">
        <v>8</v>
      </c>
      <c r="F178" s="106" t="s">
        <v>9</v>
      </c>
      <c r="G178" s="106" t="s">
        <v>10</v>
      </c>
      <c r="H178" s="107" t="s">
        <v>31</v>
      </c>
      <c r="I178" s="105" t="s">
        <v>7</v>
      </c>
      <c r="J178" s="106" t="s">
        <v>8</v>
      </c>
      <c r="K178" s="106" t="s">
        <v>9</v>
      </c>
      <c r="L178" s="106" t="s">
        <v>10</v>
      </c>
      <c r="M178" s="106" t="s">
        <v>29</v>
      </c>
      <c r="N178" s="108" t="s">
        <v>32</v>
      </c>
      <c r="O178" s="112" t="s">
        <v>7</v>
      </c>
      <c r="P178" s="110" t="s">
        <v>8</v>
      </c>
      <c r="Q178" s="110" t="s">
        <v>9</v>
      </c>
      <c r="R178" s="110" t="s">
        <v>10</v>
      </c>
      <c r="S178" s="111" t="s">
        <v>33</v>
      </c>
      <c r="T178" s="112" t="s">
        <v>7</v>
      </c>
      <c r="U178" s="110" t="s">
        <v>8</v>
      </c>
      <c r="V178" s="110" t="s">
        <v>9</v>
      </c>
      <c r="W178" s="111" t="s">
        <v>34</v>
      </c>
      <c r="X178" s="112" t="s">
        <v>7</v>
      </c>
      <c r="Y178" s="110" t="s">
        <v>8</v>
      </c>
      <c r="Z178" s="110" t="s">
        <v>9</v>
      </c>
      <c r="AA178" s="110" t="s">
        <v>10</v>
      </c>
      <c r="AB178" s="111" t="s">
        <v>64</v>
      </c>
      <c r="AC178" s="113" t="s">
        <v>7</v>
      </c>
      <c r="AD178" s="110" t="s">
        <v>8</v>
      </c>
      <c r="AE178" s="110" t="s">
        <v>9</v>
      </c>
      <c r="AF178" s="176"/>
      <c r="AG178" s="111" t="s">
        <v>60</v>
      </c>
      <c r="AH178" s="113" t="s">
        <v>7</v>
      </c>
      <c r="AI178" s="110" t="s">
        <v>8</v>
      </c>
      <c r="AJ178" s="110" t="s">
        <v>9</v>
      </c>
      <c r="AK178" s="110" t="s">
        <v>10</v>
      </c>
      <c r="AL178" s="162" t="s">
        <v>353</v>
      </c>
      <c r="AM178" s="113" t="s">
        <v>7</v>
      </c>
      <c r="AN178" s="110" t="s">
        <v>8</v>
      </c>
      <c r="AO178" s="110" t="s">
        <v>9</v>
      </c>
      <c r="AP178" s="110" t="s">
        <v>10</v>
      </c>
      <c r="AQ178" s="322" t="s">
        <v>272</v>
      </c>
      <c r="AR178" s="113" t="s">
        <v>7</v>
      </c>
      <c r="AS178" s="110" t="s">
        <v>8</v>
      </c>
      <c r="AT178" s="110" t="s">
        <v>9</v>
      </c>
      <c r="AU178" s="110" t="s">
        <v>10</v>
      </c>
      <c r="AV178" s="110" t="s">
        <v>29</v>
      </c>
      <c r="AW178" s="322" t="s">
        <v>352</v>
      </c>
      <c r="AX178" s="113" t="s">
        <v>7</v>
      </c>
      <c r="AY178" s="110" t="s">
        <v>8</v>
      </c>
      <c r="AZ178" s="110" t="s">
        <v>9</v>
      </c>
      <c r="BA178" s="110" t="s">
        <v>10</v>
      </c>
      <c r="BB178" s="174" t="s">
        <v>351</v>
      </c>
      <c r="BC178" s="113" t="s">
        <v>7</v>
      </c>
      <c r="BD178" s="110" t="s">
        <v>8</v>
      </c>
      <c r="BE178" s="110" t="s">
        <v>9</v>
      </c>
      <c r="BF178" s="110" t="s">
        <v>10</v>
      </c>
      <c r="BG178" s="110" t="s">
        <v>29</v>
      </c>
      <c r="BH178" s="322" t="s">
        <v>407</v>
      </c>
      <c r="BI178" s="113" t="s">
        <v>7</v>
      </c>
      <c r="BJ178" s="110" t="s">
        <v>8</v>
      </c>
      <c r="BK178" s="110" t="s">
        <v>9</v>
      </c>
      <c r="BL178" s="110" t="s">
        <v>10</v>
      </c>
      <c r="BM178" s="322" t="s">
        <v>469</v>
      </c>
      <c r="BN178" s="113" t="s">
        <v>7</v>
      </c>
      <c r="BO178" s="110" t="s">
        <v>8</v>
      </c>
      <c r="BP178" s="110" t="s">
        <v>9</v>
      </c>
      <c r="BQ178" s="110" t="s">
        <v>10</v>
      </c>
      <c r="BR178" s="322" t="s">
        <v>523</v>
      </c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358"/>
      <c r="DO178" s="358"/>
      <c r="DP178" s="358"/>
      <c r="DQ178" s="358"/>
      <c r="DR178" s="358"/>
      <c r="DS178" s="358"/>
      <c r="DT178" s="358"/>
      <c r="DU178" s="358"/>
      <c r="DV178" s="358"/>
      <c r="DW178" s="358"/>
      <c r="DX178" s="358"/>
      <c r="DY178" s="358"/>
      <c r="DZ178" s="358"/>
      <c r="EA178" s="358"/>
      <c r="EB178" s="358"/>
      <c r="EC178" s="358"/>
      <c r="ED178" s="358"/>
      <c r="EE178" s="358"/>
      <c r="EF178" s="358"/>
      <c r="EG178" s="358"/>
      <c r="EH178" s="358"/>
      <c r="EI178" s="358"/>
      <c r="EJ178" s="358"/>
      <c r="EK178" s="358"/>
      <c r="EL178" s="358"/>
      <c r="EM178" s="358"/>
      <c r="EN178" s="358"/>
      <c r="EO178" s="358"/>
      <c r="EP178" s="358"/>
      <c r="EQ178" s="358"/>
      <c r="ER178" s="358"/>
      <c r="ES178" s="358"/>
      <c r="ET178" s="358"/>
      <c r="EU178" s="358"/>
      <c r="EV178" s="358"/>
      <c r="EW178" s="358"/>
      <c r="EX178" s="358"/>
      <c r="EY178" s="358"/>
      <c r="EZ178" s="358"/>
      <c r="FA178" s="358"/>
      <c r="FB178" s="358"/>
      <c r="FC178" s="358"/>
      <c r="FD178" s="358"/>
      <c r="FE178" s="358"/>
      <c r="FF178" s="358"/>
      <c r="FG178" s="358"/>
      <c r="FH178" s="358"/>
      <c r="FI178" s="358"/>
      <c r="FJ178" s="358"/>
      <c r="FK178" s="358"/>
      <c r="FL178" s="358"/>
      <c r="FM178" s="358"/>
      <c r="FN178" s="358"/>
      <c r="FO178" s="358"/>
      <c r="FP178" s="358"/>
      <c r="FQ178" s="358"/>
      <c r="FR178" s="358"/>
      <c r="FS178" s="358"/>
      <c r="FT178" s="358"/>
      <c r="FU178" s="358"/>
      <c r="FV178" s="358"/>
      <c r="FW178" s="358"/>
      <c r="FX178" s="358"/>
      <c r="FY178" s="358"/>
      <c r="FZ178" s="358"/>
      <c r="GA178" s="358"/>
      <c r="GB178" s="358"/>
      <c r="GC178" s="358"/>
      <c r="GD178" s="358"/>
      <c r="GE178" s="358"/>
      <c r="GF178" s="358"/>
      <c r="GG178" s="358"/>
      <c r="GH178" s="358"/>
      <c r="GI178" s="358"/>
      <c r="GJ178" s="358"/>
      <c r="GK178" s="358"/>
      <c r="GL178" s="358"/>
      <c r="GM178" s="358"/>
      <c r="GN178" s="358"/>
      <c r="GO178" s="358"/>
      <c r="GP178" s="358"/>
      <c r="GQ178" s="358"/>
      <c r="GR178" s="358"/>
      <c r="GS178" s="358"/>
      <c r="GT178" s="358"/>
      <c r="GU178" s="358"/>
      <c r="GV178" s="358"/>
      <c r="GW178" s="358"/>
      <c r="GX178" s="358"/>
      <c r="GY178" s="358"/>
      <c r="GZ178" s="358"/>
      <c r="HA178" s="358"/>
      <c r="HB178" s="358"/>
      <c r="HC178" s="358"/>
      <c r="HD178" s="358"/>
      <c r="HE178" s="358"/>
      <c r="HF178" s="358"/>
      <c r="HG178" s="358"/>
      <c r="HH178" s="358"/>
      <c r="HI178" s="358"/>
      <c r="HJ178" s="358"/>
      <c r="HK178" s="358"/>
      <c r="HL178" s="358"/>
      <c r="HM178" s="358"/>
      <c r="HN178" s="358"/>
      <c r="HO178" s="358"/>
      <c r="HP178" s="358"/>
      <c r="HQ178" s="358"/>
      <c r="HR178" s="358"/>
      <c r="HS178" s="358"/>
      <c r="HT178" s="358"/>
      <c r="HU178" s="358"/>
      <c r="HV178" s="358"/>
      <c r="HW178" s="358"/>
      <c r="HX178" s="358"/>
      <c r="HY178" s="358"/>
      <c r="HZ178" s="358"/>
      <c r="IA178" s="358"/>
      <c r="IB178" s="358"/>
      <c r="IC178" s="358"/>
      <c r="ID178" s="358"/>
      <c r="IE178" s="358"/>
      <c r="IF178" s="358"/>
      <c r="IG178" s="358"/>
      <c r="IH178" s="358"/>
      <c r="II178" s="358"/>
      <c r="IJ178" s="358"/>
      <c r="IK178" s="358"/>
      <c r="IL178" s="358"/>
      <c r="IM178" s="358"/>
      <c r="IN178" s="358"/>
      <c r="IO178" s="358"/>
      <c r="IP178" s="358"/>
      <c r="IQ178" s="358"/>
      <c r="IR178" s="358"/>
      <c r="IS178" s="358"/>
      <c r="IT178" s="358"/>
      <c r="IU178" s="358"/>
      <c r="IV178" s="358"/>
      <c r="IW178" s="358"/>
      <c r="IX178" s="358"/>
      <c r="IY178" s="358"/>
      <c r="IZ178" s="358"/>
      <c r="JA178" s="358"/>
      <c r="JB178" s="358"/>
      <c r="JC178" s="358"/>
      <c r="JD178" s="358"/>
      <c r="JE178" s="358"/>
      <c r="JF178" s="358"/>
      <c r="JG178" s="358"/>
      <c r="JH178" s="358"/>
      <c r="JI178" s="358"/>
      <c r="JJ178" s="358"/>
      <c r="JK178" s="358"/>
      <c r="JL178" s="358"/>
      <c r="JM178" s="358"/>
      <c r="JN178" s="358"/>
      <c r="JO178" s="358"/>
      <c r="JP178" s="358"/>
      <c r="JQ178" s="358"/>
      <c r="JR178" s="358"/>
      <c r="JS178" s="358"/>
      <c r="JT178" s="358"/>
      <c r="JU178" s="358"/>
      <c r="JV178" s="358"/>
      <c r="JW178" s="358"/>
      <c r="JX178" s="358"/>
      <c r="JY178" s="358"/>
      <c r="JZ178" s="358"/>
      <c r="KA178" s="358"/>
      <c r="KB178" s="358"/>
      <c r="KC178" s="358"/>
      <c r="KD178" s="358"/>
      <c r="KE178" s="358"/>
      <c r="KF178" s="358"/>
      <c r="KG178" s="358"/>
      <c r="KH178" s="358"/>
      <c r="KI178" s="358"/>
      <c r="KJ178" s="358"/>
      <c r="KK178" s="358"/>
      <c r="KL178" s="358"/>
      <c r="KM178" s="358"/>
      <c r="KN178" s="358"/>
      <c r="KO178" s="358"/>
      <c r="KP178" s="358"/>
      <c r="KQ178" s="358"/>
      <c r="KR178" s="358"/>
      <c r="KS178" s="358"/>
      <c r="KT178" s="358"/>
      <c r="KU178" s="358"/>
      <c r="KV178" s="358"/>
      <c r="KW178" s="358"/>
      <c r="KX178" s="358"/>
      <c r="KY178" s="358"/>
      <c r="KZ178" s="358"/>
      <c r="LA178" s="358"/>
      <c r="LB178" s="358"/>
      <c r="LC178" s="358"/>
      <c r="LD178" s="358"/>
      <c r="LE178" s="358"/>
      <c r="LF178" s="358"/>
      <c r="LG178" s="358"/>
      <c r="LH178" s="358"/>
      <c r="LI178" s="358"/>
      <c r="LJ178" s="358"/>
      <c r="LK178" s="358"/>
      <c r="LL178" s="358"/>
      <c r="LM178" s="358"/>
      <c r="LN178" s="358"/>
      <c r="LO178" s="358"/>
      <c r="LP178" s="358"/>
      <c r="LQ178" s="358"/>
      <c r="LR178" s="358"/>
      <c r="LS178" s="358"/>
      <c r="LT178" s="358"/>
      <c r="LU178" s="358"/>
      <c r="LV178" s="358"/>
      <c r="LW178" s="358"/>
    </row>
    <row r="179" spans="1:336" s="44" customFormat="1" x14ac:dyDescent="0.35">
      <c r="A179" s="118">
        <v>1</v>
      </c>
      <c r="B179" s="88" t="s">
        <v>82</v>
      </c>
      <c r="C179" s="88" t="s">
        <v>81</v>
      </c>
      <c r="D179" s="145"/>
      <c r="E179" s="139"/>
      <c r="F179" s="139"/>
      <c r="G179" s="139"/>
      <c r="H179" s="122"/>
      <c r="I179" s="145"/>
      <c r="J179" s="131"/>
      <c r="K179" s="131"/>
      <c r="L179" s="131"/>
      <c r="M179" s="131"/>
      <c r="N179" s="146"/>
      <c r="O179" s="147"/>
      <c r="P179" s="131"/>
      <c r="Q179" s="131"/>
      <c r="R179" s="131"/>
      <c r="S179" s="148"/>
      <c r="T179" s="147"/>
      <c r="U179" s="131"/>
      <c r="V179" s="131"/>
      <c r="W179" s="148"/>
      <c r="X179" s="147"/>
      <c r="Y179" s="131"/>
      <c r="Z179" s="131"/>
      <c r="AA179" s="131"/>
      <c r="AB179" s="131"/>
      <c r="AC179" s="141"/>
      <c r="AD179" s="152"/>
      <c r="AE179" s="152"/>
      <c r="AF179" s="131"/>
      <c r="AG179" s="144"/>
      <c r="AH179" s="141"/>
      <c r="AI179" s="152"/>
      <c r="AJ179" s="152"/>
      <c r="AK179" s="131"/>
      <c r="AL179" s="144"/>
      <c r="AM179" s="152"/>
      <c r="AN179" s="131"/>
      <c r="AO179" s="131"/>
      <c r="AP179" s="131"/>
      <c r="AQ179" s="323"/>
      <c r="AR179" s="152"/>
      <c r="AS179" s="131"/>
      <c r="AT179" s="131"/>
      <c r="AU179" s="131"/>
      <c r="AV179" s="146"/>
      <c r="AW179" s="323"/>
      <c r="AX179" s="152"/>
      <c r="AY179" s="131"/>
      <c r="AZ179" s="131"/>
      <c r="BA179" s="131"/>
      <c r="BB179" s="323"/>
      <c r="BC179" s="152"/>
      <c r="BD179" s="131"/>
      <c r="BE179" s="131"/>
      <c r="BF179" s="131"/>
      <c r="BG179" s="146"/>
      <c r="BH179" s="323"/>
      <c r="BI179" s="351"/>
      <c r="BJ179" s="131"/>
      <c r="BK179" s="131"/>
      <c r="BL179" s="131"/>
      <c r="BM179" s="323"/>
      <c r="BN179" s="351"/>
      <c r="BO179" s="131"/>
      <c r="BP179" s="131"/>
      <c r="BQ179" s="131"/>
      <c r="BR179" s="323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352"/>
      <c r="DO179" s="352"/>
      <c r="DP179" s="352"/>
      <c r="DQ179" s="352"/>
      <c r="DR179" s="352"/>
      <c r="DS179" s="352"/>
      <c r="DT179" s="352"/>
      <c r="DU179" s="352"/>
      <c r="DV179" s="352"/>
      <c r="DW179" s="352"/>
      <c r="DX179" s="352"/>
      <c r="DY179" s="352"/>
      <c r="DZ179" s="352"/>
      <c r="EA179" s="352"/>
      <c r="EB179" s="352"/>
      <c r="EC179" s="352"/>
      <c r="ED179" s="352"/>
      <c r="EE179" s="352"/>
      <c r="EF179" s="352"/>
      <c r="EG179" s="352"/>
      <c r="EH179" s="352"/>
      <c r="EI179" s="352"/>
      <c r="EJ179" s="352"/>
      <c r="EK179" s="352"/>
      <c r="EL179" s="352"/>
      <c r="EM179" s="352"/>
      <c r="EN179" s="352"/>
      <c r="EO179" s="352"/>
      <c r="EP179" s="352"/>
      <c r="EQ179" s="352"/>
      <c r="ER179" s="352"/>
      <c r="ES179" s="352"/>
      <c r="ET179" s="352"/>
      <c r="EU179" s="352"/>
      <c r="EV179" s="352"/>
      <c r="EW179" s="352"/>
      <c r="EX179" s="352"/>
      <c r="EY179" s="352"/>
      <c r="EZ179" s="352"/>
      <c r="FA179" s="352"/>
      <c r="FB179" s="352"/>
      <c r="FC179" s="352"/>
      <c r="FD179" s="352"/>
      <c r="FE179" s="352"/>
      <c r="FF179" s="352"/>
      <c r="FG179" s="352"/>
      <c r="FH179" s="352"/>
      <c r="FI179" s="352"/>
      <c r="FJ179" s="352"/>
      <c r="FK179" s="352"/>
      <c r="FL179" s="352"/>
      <c r="FM179" s="352"/>
      <c r="FN179" s="352"/>
      <c r="FO179" s="352"/>
      <c r="FP179" s="352"/>
      <c r="FQ179" s="352"/>
      <c r="FR179" s="352"/>
      <c r="FS179" s="352"/>
      <c r="FT179" s="352"/>
      <c r="FU179" s="352"/>
      <c r="FV179" s="352"/>
      <c r="FW179" s="352"/>
      <c r="FX179" s="352"/>
      <c r="FY179" s="352"/>
      <c r="FZ179" s="352"/>
      <c r="GA179" s="352"/>
      <c r="GB179" s="352"/>
      <c r="GC179" s="352"/>
      <c r="GD179" s="352"/>
      <c r="GE179" s="352"/>
      <c r="GF179" s="352"/>
      <c r="GG179" s="352"/>
      <c r="GH179" s="352"/>
      <c r="GI179" s="352"/>
      <c r="GJ179" s="352"/>
      <c r="GK179" s="352"/>
      <c r="GL179" s="352"/>
      <c r="GM179" s="352"/>
      <c r="GN179" s="352"/>
      <c r="GO179" s="352"/>
      <c r="GP179" s="352"/>
      <c r="GQ179" s="352"/>
      <c r="GR179" s="352"/>
      <c r="GS179" s="352"/>
      <c r="GT179" s="352"/>
      <c r="GU179" s="352"/>
      <c r="GV179" s="352"/>
      <c r="GW179" s="352"/>
      <c r="GX179" s="352"/>
      <c r="GY179" s="352"/>
      <c r="GZ179" s="352"/>
      <c r="HA179" s="352"/>
      <c r="HB179" s="352"/>
      <c r="HC179" s="352"/>
      <c r="HD179" s="352"/>
      <c r="HE179" s="352"/>
      <c r="HF179" s="352"/>
      <c r="HG179" s="352"/>
      <c r="HH179" s="352"/>
      <c r="HI179" s="352"/>
      <c r="HJ179" s="352"/>
      <c r="HK179" s="352"/>
      <c r="HL179" s="352"/>
      <c r="HM179" s="352"/>
      <c r="HN179" s="352"/>
      <c r="HO179" s="352"/>
      <c r="HP179" s="352"/>
      <c r="HQ179" s="352"/>
      <c r="HR179" s="352"/>
      <c r="HS179" s="352"/>
      <c r="HT179" s="352"/>
      <c r="HU179" s="352"/>
      <c r="HV179" s="352"/>
      <c r="HW179" s="352"/>
      <c r="HX179" s="352"/>
      <c r="HY179" s="352"/>
      <c r="HZ179" s="352"/>
      <c r="IA179" s="352"/>
      <c r="IB179" s="352"/>
      <c r="IC179" s="352"/>
      <c r="ID179" s="352"/>
      <c r="IE179" s="352"/>
      <c r="IF179" s="352"/>
      <c r="IG179" s="352"/>
      <c r="IH179" s="352"/>
      <c r="II179" s="352"/>
      <c r="IJ179" s="352"/>
      <c r="IK179" s="352"/>
      <c r="IL179" s="352"/>
      <c r="IM179" s="352"/>
      <c r="IN179" s="352"/>
      <c r="IO179" s="352"/>
      <c r="IP179" s="352"/>
      <c r="IQ179" s="352"/>
      <c r="IR179" s="352"/>
      <c r="IS179" s="352"/>
      <c r="IT179" s="352"/>
      <c r="IU179" s="352"/>
      <c r="IV179" s="352"/>
      <c r="IW179" s="352"/>
      <c r="IX179" s="352"/>
      <c r="IY179" s="352"/>
      <c r="IZ179" s="352"/>
      <c r="JA179" s="352"/>
      <c r="JB179" s="352"/>
      <c r="JC179" s="352"/>
      <c r="JD179" s="352"/>
      <c r="JE179" s="352"/>
      <c r="JF179" s="352"/>
      <c r="JG179" s="352"/>
      <c r="JH179" s="352"/>
      <c r="JI179" s="352"/>
      <c r="JJ179" s="352"/>
      <c r="JK179" s="352"/>
      <c r="JL179" s="352"/>
      <c r="JM179" s="352"/>
      <c r="JN179" s="352"/>
      <c r="JO179" s="352"/>
      <c r="JP179" s="352"/>
      <c r="JQ179" s="352"/>
      <c r="JR179" s="352"/>
      <c r="JS179" s="352"/>
      <c r="JT179" s="352"/>
      <c r="JU179" s="352"/>
      <c r="JV179" s="352"/>
      <c r="JW179" s="352"/>
      <c r="JX179" s="352"/>
      <c r="JY179" s="352"/>
      <c r="JZ179" s="352"/>
      <c r="KA179" s="352"/>
      <c r="KB179" s="352"/>
      <c r="KC179" s="352"/>
      <c r="KD179" s="352"/>
      <c r="KE179" s="352"/>
      <c r="KF179" s="352"/>
      <c r="KG179" s="352"/>
      <c r="KH179" s="352"/>
      <c r="KI179" s="352"/>
      <c r="KJ179" s="352"/>
      <c r="KK179" s="352"/>
      <c r="KL179" s="352"/>
      <c r="KM179" s="352"/>
      <c r="KN179" s="352"/>
      <c r="KO179" s="352"/>
      <c r="KP179" s="352"/>
      <c r="KQ179" s="352"/>
      <c r="KR179" s="352"/>
      <c r="KS179" s="352"/>
      <c r="KT179" s="352"/>
      <c r="KU179" s="352"/>
      <c r="KV179" s="352"/>
      <c r="KW179" s="352"/>
      <c r="KX179" s="352"/>
      <c r="KY179" s="352"/>
      <c r="KZ179" s="352"/>
      <c r="LA179" s="352"/>
      <c r="LB179" s="352"/>
      <c r="LC179" s="352"/>
      <c r="LD179" s="352"/>
      <c r="LE179" s="352"/>
      <c r="LF179" s="352"/>
      <c r="LG179" s="352"/>
      <c r="LH179" s="352"/>
      <c r="LI179" s="352"/>
      <c r="LJ179" s="352"/>
      <c r="LK179" s="352"/>
      <c r="LL179" s="352"/>
      <c r="LM179" s="352"/>
      <c r="LN179" s="352"/>
      <c r="LO179" s="352"/>
      <c r="LP179" s="352"/>
      <c r="LQ179" s="352"/>
      <c r="LR179" s="352"/>
      <c r="LS179" s="352"/>
      <c r="LT179" s="352"/>
      <c r="LU179" s="352"/>
      <c r="LV179" s="352"/>
      <c r="LW179" s="352"/>
      <c r="LX179" s="356"/>
    </row>
    <row r="180" spans="1:336" s="44" customFormat="1" x14ac:dyDescent="0.35">
      <c r="A180" s="118">
        <v>2</v>
      </c>
      <c r="B180" s="88" t="s">
        <v>105</v>
      </c>
      <c r="C180" s="88" t="s">
        <v>81</v>
      </c>
      <c r="D180" s="145"/>
      <c r="E180" s="139"/>
      <c r="F180" s="139"/>
      <c r="G180" s="139"/>
      <c r="H180" s="122"/>
      <c r="I180" s="145"/>
      <c r="J180" s="139"/>
      <c r="K180" s="139"/>
      <c r="L180" s="139"/>
      <c r="M180" s="139"/>
      <c r="N180" s="149"/>
      <c r="O180" s="145"/>
      <c r="P180" s="139"/>
      <c r="Q180" s="139"/>
      <c r="R180" s="139"/>
      <c r="S180" s="150"/>
      <c r="T180" s="145"/>
      <c r="U180" s="139"/>
      <c r="V180" s="139"/>
      <c r="W180" s="150"/>
      <c r="X180" s="145"/>
      <c r="Y180" s="132"/>
      <c r="Z180" s="131"/>
      <c r="AA180" s="131"/>
      <c r="AB180" s="131"/>
      <c r="AC180" s="141">
        <v>64000</v>
      </c>
      <c r="AD180" s="152">
        <f>'Agbalata Market'!AC7</f>
        <v>62000</v>
      </c>
      <c r="AE180" s="152"/>
      <c r="AF180" s="131"/>
      <c r="AG180" s="144">
        <f>AVERAGE(AC180:AF180)</f>
        <v>63000</v>
      </c>
      <c r="AH180" s="141">
        <f>'Agbalata Market'!AG7</f>
        <v>60000</v>
      </c>
      <c r="AI180" s="141">
        <f>'Agbalata Market'!AH7</f>
        <v>60000</v>
      </c>
      <c r="AJ180" s="141">
        <f>'Agbalata Market'!AI7</f>
        <v>60000</v>
      </c>
      <c r="AK180" s="141">
        <f>'Agbalata Market'!AJ7</f>
        <v>64000</v>
      </c>
      <c r="AL180" s="144">
        <f>AVERAGE(AH180:AK180)</f>
        <v>61000</v>
      </c>
      <c r="AM180" s="152">
        <f>'Agbalata Market'!AL7</f>
        <v>64000</v>
      </c>
      <c r="AN180" s="152">
        <f>'Agbalata Market'!AM7</f>
        <v>65000</v>
      </c>
      <c r="AO180" s="152">
        <f>'Agbalata Market'!AN7</f>
        <v>61000</v>
      </c>
      <c r="AP180" s="152">
        <f>'Agbalata Market'!AO7</f>
        <v>61000</v>
      </c>
      <c r="AQ180" s="323">
        <f t="shared" ref="AQ180:AQ205" si="94">AVERAGE(AM180:AP180)</f>
        <v>62750</v>
      </c>
      <c r="AR180" s="152">
        <f>'Agbalata Market'!AQ7</f>
        <v>58000</v>
      </c>
      <c r="AS180" s="152">
        <f>'Agbalata Market'!AR7</f>
        <v>58000</v>
      </c>
      <c r="AT180" s="152">
        <f>'Agbalata Market'!AS7</f>
        <v>54000</v>
      </c>
      <c r="AU180" s="152">
        <f>'Agbalata Market'!AT7</f>
        <v>51000</v>
      </c>
      <c r="AV180" s="152">
        <f>'Agbalata Market'!AU7</f>
        <v>51000</v>
      </c>
      <c r="AW180" s="323">
        <f>AVERAGE(AR180:AV180)</f>
        <v>54400</v>
      </c>
      <c r="AX180" s="152">
        <f>'Agbalata Market'!AW7</f>
        <v>52500</v>
      </c>
      <c r="AY180" s="152">
        <f>'Agbalata Market'!AX7</f>
        <v>51200</v>
      </c>
      <c r="AZ180" s="152">
        <f>'Agbalata Market'!AY7</f>
        <v>51000</v>
      </c>
      <c r="BA180" s="152">
        <f>'Agbalata Market'!AZ7</f>
        <v>51500</v>
      </c>
      <c r="BB180" s="323">
        <f>AVERAGE(AX180:BA180)</f>
        <v>51550</v>
      </c>
      <c r="BC180" s="152">
        <f>'Agbalata Market'!BB7</f>
        <v>51500</v>
      </c>
      <c r="BD180" s="351">
        <f>'Agbalata Market'!BC7</f>
        <v>51500</v>
      </c>
      <c r="BE180" s="351">
        <f>'Agbalata Market'!BD7</f>
        <v>52000</v>
      </c>
      <c r="BF180" s="351">
        <f>'Agbalata Market'!BE7</f>
        <v>52000</v>
      </c>
      <c r="BG180" s="351">
        <f>'Agbalata Market'!BF7</f>
        <v>52000</v>
      </c>
      <c r="BH180" s="323">
        <f>AVERAGE(BC180:BG180)</f>
        <v>51800</v>
      </c>
      <c r="BI180" s="351">
        <f>'Agbalata Market'!BH7</f>
        <v>56000</v>
      </c>
      <c r="BJ180" s="351">
        <f>'Agbalata Market'!BI7</f>
        <v>62000</v>
      </c>
      <c r="BK180" s="351">
        <f>'Agbalata Market'!BJ7</f>
        <v>62000</v>
      </c>
      <c r="BL180" s="351">
        <f>'Agbalata Market'!BK7</f>
        <v>62500</v>
      </c>
      <c r="BM180" s="323">
        <f>AVERAGE(BI180:BL180)</f>
        <v>60625</v>
      </c>
      <c r="BN180" s="351">
        <f>'Agbalata Market'!BM7</f>
        <v>65000</v>
      </c>
      <c r="BO180" s="351">
        <f>'Agbalata Market'!BN7</f>
        <v>60000</v>
      </c>
      <c r="BP180" s="351">
        <f>'Agbalata Market'!BO7</f>
        <v>58000</v>
      </c>
      <c r="BQ180" s="351">
        <f>'Agbalata Market'!BP7</f>
        <v>58000</v>
      </c>
      <c r="BR180" s="323">
        <f>AVERAGE(BN180:BQ180)</f>
        <v>60250</v>
      </c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352"/>
      <c r="DO180" s="352"/>
      <c r="DP180" s="352"/>
      <c r="DQ180" s="352"/>
      <c r="DR180" s="352"/>
      <c r="DS180" s="352"/>
      <c r="DT180" s="352"/>
      <c r="DU180" s="352"/>
      <c r="DV180" s="352"/>
      <c r="DW180" s="352"/>
      <c r="DX180" s="352"/>
      <c r="DY180" s="352"/>
      <c r="DZ180" s="352"/>
      <c r="EA180" s="352"/>
      <c r="EB180" s="352"/>
      <c r="EC180" s="352"/>
      <c r="ED180" s="352"/>
      <c r="EE180" s="352"/>
      <c r="EF180" s="352"/>
      <c r="EG180" s="352"/>
      <c r="EH180" s="352"/>
      <c r="EI180" s="352"/>
      <c r="EJ180" s="352"/>
      <c r="EK180" s="352"/>
      <c r="EL180" s="352"/>
      <c r="EM180" s="352"/>
      <c r="EN180" s="352"/>
      <c r="EO180" s="352"/>
      <c r="EP180" s="352"/>
      <c r="EQ180" s="352"/>
      <c r="ER180" s="352"/>
      <c r="ES180" s="352"/>
      <c r="ET180" s="352"/>
      <c r="EU180" s="352"/>
      <c r="EV180" s="352"/>
      <c r="EW180" s="352"/>
      <c r="EX180" s="352"/>
      <c r="EY180" s="352"/>
      <c r="EZ180" s="352"/>
      <c r="FA180" s="352"/>
      <c r="FB180" s="352"/>
      <c r="FC180" s="352"/>
      <c r="FD180" s="352"/>
      <c r="FE180" s="352"/>
      <c r="FF180" s="352"/>
      <c r="FG180" s="352"/>
      <c r="FH180" s="352"/>
      <c r="FI180" s="352"/>
      <c r="FJ180" s="352"/>
      <c r="FK180" s="352"/>
      <c r="FL180" s="352"/>
      <c r="FM180" s="352"/>
      <c r="FN180" s="352"/>
      <c r="FO180" s="352"/>
      <c r="FP180" s="352"/>
      <c r="FQ180" s="352"/>
      <c r="FR180" s="352"/>
      <c r="FS180" s="352"/>
      <c r="FT180" s="352"/>
      <c r="FU180" s="352"/>
      <c r="FV180" s="352"/>
      <c r="FW180" s="352"/>
      <c r="FX180" s="352"/>
      <c r="FY180" s="352"/>
      <c r="FZ180" s="352"/>
      <c r="GA180" s="352"/>
      <c r="GB180" s="352"/>
      <c r="GC180" s="352"/>
      <c r="GD180" s="352"/>
      <c r="GE180" s="352"/>
      <c r="GF180" s="352"/>
      <c r="GG180" s="352"/>
      <c r="GH180" s="352"/>
      <c r="GI180" s="352"/>
      <c r="GJ180" s="352"/>
      <c r="GK180" s="352"/>
      <c r="GL180" s="352"/>
      <c r="GM180" s="352"/>
      <c r="GN180" s="352"/>
      <c r="GO180" s="352"/>
      <c r="GP180" s="352"/>
      <c r="GQ180" s="352"/>
      <c r="GR180" s="352"/>
      <c r="GS180" s="352"/>
      <c r="GT180" s="352"/>
      <c r="GU180" s="352"/>
      <c r="GV180" s="352"/>
      <c r="GW180" s="352"/>
      <c r="GX180" s="352"/>
      <c r="GY180" s="352"/>
      <c r="GZ180" s="352"/>
      <c r="HA180" s="352"/>
      <c r="HB180" s="352"/>
      <c r="HC180" s="352"/>
      <c r="HD180" s="352"/>
      <c r="HE180" s="352"/>
      <c r="HF180" s="352"/>
      <c r="HG180" s="352"/>
      <c r="HH180" s="352"/>
      <c r="HI180" s="352"/>
      <c r="HJ180" s="352"/>
      <c r="HK180" s="352"/>
      <c r="HL180" s="352"/>
      <c r="HM180" s="352"/>
      <c r="HN180" s="352"/>
      <c r="HO180" s="352"/>
      <c r="HP180" s="352"/>
      <c r="HQ180" s="352"/>
      <c r="HR180" s="352"/>
      <c r="HS180" s="352"/>
      <c r="HT180" s="352"/>
      <c r="HU180" s="352"/>
      <c r="HV180" s="352"/>
      <c r="HW180" s="352"/>
      <c r="HX180" s="352"/>
      <c r="HY180" s="352"/>
      <c r="HZ180" s="352"/>
      <c r="IA180" s="352"/>
      <c r="IB180" s="352"/>
      <c r="IC180" s="352"/>
      <c r="ID180" s="352"/>
      <c r="IE180" s="352"/>
      <c r="IF180" s="352"/>
      <c r="IG180" s="352"/>
      <c r="IH180" s="352"/>
      <c r="II180" s="352"/>
      <c r="IJ180" s="352"/>
      <c r="IK180" s="352"/>
      <c r="IL180" s="352"/>
      <c r="IM180" s="352"/>
      <c r="IN180" s="352"/>
      <c r="IO180" s="352"/>
      <c r="IP180" s="352"/>
      <c r="IQ180" s="352"/>
      <c r="IR180" s="352"/>
      <c r="IS180" s="352"/>
      <c r="IT180" s="352"/>
      <c r="IU180" s="352"/>
      <c r="IV180" s="352"/>
      <c r="IW180" s="352"/>
      <c r="IX180" s="352"/>
      <c r="IY180" s="352"/>
      <c r="IZ180" s="352"/>
      <c r="JA180" s="352"/>
      <c r="JB180" s="352"/>
      <c r="JC180" s="352"/>
      <c r="JD180" s="352"/>
      <c r="JE180" s="352"/>
      <c r="JF180" s="352"/>
      <c r="JG180" s="352"/>
      <c r="JH180" s="352"/>
      <c r="JI180" s="352"/>
      <c r="JJ180" s="352"/>
      <c r="JK180" s="352"/>
      <c r="JL180" s="352"/>
      <c r="JM180" s="352"/>
      <c r="JN180" s="352"/>
      <c r="JO180" s="352"/>
      <c r="JP180" s="352"/>
      <c r="JQ180" s="352"/>
      <c r="JR180" s="352"/>
      <c r="JS180" s="352"/>
      <c r="JT180" s="352"/>
      <c r="JU180" s="352"/>
      <c r="JV180" s="352"/>
      <c r="JW180" s="352"/>
      <c r="JX180" s="352"/>
      <c r="JY180" s="352"/>
      <c r="JZ180" s="352"/>
      <c r="KA180" s="352"/>
      <c r="KB180" s="352"/>
      <c r="KC180" s="352"/>
      <c r="KD180" s="352"/>
      <c r="KE180" s="352"/>
      <c r="KF180" s="352"/>
      <c r="KG180" s="352"/>
      <c r="KH180" s="352"/>
      <c r="KI180" s="352"/>
      <c r="KJ180" s="352"/>
      <c r="KK180" s="352"/>
      <c r="KL180" s="352"/>
      <c r="KM180" s="352"/>
      <c r="KN180" s="352"/>
      <c r="KO180" s="352"/>
      <c r="KP180" s="352"/>
      <c r="KQ180" s="352"/>
      <c r="KR180" s="352"/>
      <c r="KS180" s="352"/>
      <c r="KT180" s="352"/>
      <c r="KU180" s="352"/>
      <c r="KV180" s="352"/>
      <c r="KW180" s="352"/>
      <c r="KX180" s="352"/>
      <c r="KY180" s="352"/>
      <c r="KZ180" s="352"/>
      <c r="LA180" s="352"/>
      <c r="LB180" s="352"/>
      <c r="LC180" s="352"/>
      <c r="LD180" s="352"/>
      <c r="LE180" s="352"/>
      <c r="LF180" s="352"/>
      <c r="LG180" s="352"/>
      <c r="LH180" s="352"/>
      <c r="LI180" s="352"/>
      <c r="LJ180" s="352"/>
      <c r="LK180" s="352"/>
      <c r="LL180" s="352"/>
      <c r="LM180" s="352"/>
      <c r="LN180" s="352"/>
      <c r="LO180" s="352"/>
      <c r="LP180" s="352"/>
      <c r="LQ180" s="352"/>
      <c r="LR180" s="352"/>
      <c r="LS180" s="352"/>
      <c r="LT180" s="352"/>
      <c r="LU180" s="352"/>
      <c r="LV180" s="352"/>
      <c r="LW180" s="352"/>
      <c r="LX180" s="356"/>
    </row>
    <row r="181" spans="1:336" s="44" customFormat="1" x14ac:dyDescent="0.35">
      <c r="A181" s="118">
        <v>3</v>
      </c>
      <c r="B181" s="88" t="s">
        <v>106</v>
      </c>
      <c r="C181" s="153" t="s">
        <v>81</v>
      </c>
      <c r="D181" s="145"/>
      <c r="E181" s="139"/>
      <c r="F181" s="139"/>
      <c r="G181" s="139"/>
      <c r="H181" s="122"/>
      <c r="I181" s="145"/>
      <c r="J181" s="139"/>
      <c r="K181" s="139"/>
      <c r="L181" s="139"/>
      <c r="M181" s="139"/>
      <c r="N181" s="149"/>
      <c r="O181" s="145"/>
      <c r="P181" s="139"/>
      <c r="Q181" s="139"/>
      <c r="R181" s="139"/>
      <c r="S181" s="150"/>
      <c r="T181" s="145"/>
      <c r="U181" s="139"/>
      <c r="V181" s="139"/>
      <c r="W181" s="150"/>
      <c r="X181" s="145"/>
      <c r="Y181" s="132"/>
      <c r="Z181" s="131"/>
      <c r="AA181" s="131"/>
      <c r="AB181" s="131"/>
      <c r="AC181" s="141"/>
      <c r="AD181" s="152"/>
      <c r="AE181" s="152"/>
      <c r="AF181" s="131"/>
      <c r="AG181" s="144"/>
      <c r="AH181" s="141">
        <f>'Agbalata Market'!AG8</f>
        <v>60000</v>
      </c>
      <c r="AI181" s="141">
        <f>'Agbalata Market'!AH8</f>
        <v>60000</v>
      </c>
      <c r="AJ181" s="141">
        <f>'Agbalata Market'!AI8</f>
        <v>60000</v>
      </c>
      <c r="AK181" s="141">
        <f>'Agbalata Market'!AJ8</f>
        <v>63000</v>
      </c>
      <c r="AL181" s="144">
        <f>AVERAGE(AH181:AK181)</f>
        <v>60750</v>
      </c>
      <c r="AM181" s="152">
        <f>'Agbalata Market'!AL8</f>
        <v>63000</v>
      </c>
      <c r="AN181" s="152">
        <f>'Agbalata Market'!AM8</f>
        <v>64000</v>
      </c>
      <c r="AO181" s="152">
        <f>'Agbalata Market'!AN8</f>
        <v>60000</v>
      </c>
      <c r="AP181" s="152">
        <f>'Agbalata Market'!AO8</f>
        <v>61000</v>
      </c>
      <c r="AQ181" s="323">
        <f t="shared" si="94"/>
        <v>62000</v>
      </c>
      <c r="AR181" s="152">
        <f>'Agbalata Market'!AQ8</f>
        <v>58000</v>
      </c>
      <c r="AS181" s="152">
        <f>'Agbalata Market'!AR8</f>
        <v>57000</v>
      </c>
      <c r="AT181" s="152">
        <f>'Agbalata Market'!AS8</f>
        <v>54000</v>
      </c>
      <c r="AU181" s="152">
        <f>'Agbalata Market'!AT8</f>
        <v>51000</v>
      </c>
      <c r="AV181" s="152">
        <f>'Agbalata Market'!AU8</f>
        <v>51000</v>
      </c>
      <c r="AW181" s="323">
        <f t="shared" ref="AW181:AW205" si="95">AVERAGE(AR181:AV181)</f>
        <v>54200</v>
      </c>
      <c r="AX181" s="152">
        <f>'Agbalata Market'!AW8</f>
        <v>52500</v>
      </c>
      <c r="AY181" s="152">
        <f>'Agbalata Market'!AX8</f>
        <v>51000</v>
      </c>
      <c r="AZ181" s="152">
        <f>'Agbalata Market'!AY8</f>
        <v>51000</v>
      </c>
      <c r="BA181" s="152">
        <f>'Agbalata Market'!AZ8</f>
        <v>51500</v>
      </c>
      <c r="BB181" s="323">
        <f>AVERAGE(AX181:BA181)</f>
        <v>51500</v>
      </c>
      <c r="BC181" s="351">
        <f>'Agbalata Market'!BB8</f>
        <v>51500</v>
      </c>
      <c r="BD181" s="351">
        <f>'Agbalata Market'!BC8</f>
        <v>51500</v>
      </c>
      <c r="BE181" s="351">
        <f>'Agbalata Market'!BD8</f>
        <v>52000</v>
      </c>
      <c r="BF181" s="351">
        <f>'Agbalata Market'!BE8</f>
        <v>52000</v>
      </c>
      <c r="BG181" s="351">
        <f>'Agbalata Market'!BF8</f>
        <v>52000</v>
      </c>
      <c r="BH181" s="323">
        <f>AVERAGE(BC181:BG181)</f>
        <v>51800</v>
      </c>
      <c r="BI181" s="351">
        <f>'Agbalata Market'!BH8</f>
        <v>55000</v>
      </c>
      <c r="BJ181" s="351">
        <f>'Agbalata Market'!BI8</f>
        <v>62000</v>
      </c>
      <c r="BK181" s="351">
        <f>'Agbalata Market'!BJ8</f>
        <v>62000</v>
      </c>
      <c r="BL181" s="351">
        <f>'Agbalata Market'!BK8</f>
        <v>62000</v>
      </c>
      <c r="BM181" s="323">
        <f>AVERAGE(BI181:BL181)</f>
        <v>60250</v>
      </c>
      <c r="BN181" s="351">
        <f>'Agbalata Market'!BM8</f>
        <v>64000</v>
      </c>
      <c r="BO181" s="351">
        <f>'Agbalata Market'!BN8</f>
        <v>59000</v>
      </c>
      <c r="BP181" s="351">
        <f>'Agbalata Market'!BO8</f>
        <v>57000</v>
      </c>
      <c r="BQ181" s="351">
        <f>'Agbalata Market'!BP8</f>
        <v>57000</v>
      </c>
      <c r="BR181" s="323">
        <f>AVERAGE(BN181:BQ181)</f>
        <v>59250</v>
      </c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352"/>
      <c r="DO181" s="352"/>
      <c r="DP181" s="352"/>
      <c r="DQ181" s="352"/>
      <c r="DR181" s="352"/>
      <c r="DS181" s="352"/>
      <c r="DT181" s="352"/>
      <c r="DU181" s="352"/>
      <c r="DV181" s="352"/>
      <c r="DW181" s="352"/>
      <c r="DX181" s="352"/>
      <c r="DY181" s="352"/>
      <c r="DZ181" s="352"/>
      <c r="EA181" s="352"/>
      <c r="EB181" s="352"/>
      <c r="EC181" s="352"/>
      <c r="ED181" s="352"/>
      <c r="EE181" s="352"/>
      <c r="EF181" s="352"/>
      <c r="EG181" s="352"/>
      <c r="EH181" s="352"/>
      <c r="EI181" s="352"/>
      <c r="EJ181" s="352"/>
      <c r="EK181" s="352"/>
      <c r="EL181" s="352"/>
      <c r="EM181" s="352"/>
      <c r="EN181" s="352"/>
      <c r="EO181" s="352"/>
      <c r="EP181" s="352"/>
      <c r="EQ181" s="352"/>
      <c r="ER181" s="352"/>
      <c r="ES181" s="352"/>
      <c r="ET181" s="352"/>
      <c r="EU181" s="352"/>
      <c r="EV181" s="352"/>
      <c r="EW181" s="352"/>
      <c r="EX181" s="352"/>
      <c r="EY181" s="352"/>
      <c r="EZ181" s="352"/>
      <c r="FA181" s="352"/>
      <c r="FB181" s="352"/>
      <c r="FC181" s="352"/>
      <c r="FD181" s="352"/>
      <c r="FE181" s="352"/>
      <c r="FF181" s="352"/>
      <c r="FG181" s="352"/>
      <c r="FH181" s="352"/>
      <c r="FI181" s="352"/>
      <c r="FJ181" s="352"/>
      <c r="FK181" s="352"/>
      <c r="FL181" s="352"/>
      <c r="FM181" s="352"/>
      <c r="FN181" s="352"/>
      <c r="FO181" s="352"/>
      <c r="FP181" s="352"/>
      <c r="FQ181" s="352"/>
      <c r="FR181" s="352"/>
      <c r="FS181" s="352"/>
      <c r="FT181" s="352"/>
      <c r="FU181" s="352"/>
      <c r="FV181" s="352"/>
      <c r="FW181" s="352"/>
      <c r="FX181" s="352"/>
      <c r="FY181" s="352"/>
      <c r="FZ181" s="352"/>
      <c r="GA181" s="352"/>
      <c r="GB181" s="352"/>
      <c r="GC181" s="352"/>
      <c r="GD181" s="352"/>
      <c r="GE181" s="352"/>
      <c r="GF181" s="352"/>
      <c r="GG181" s="352"/>
      <c r="GH181" s="352"/>
      <c r="GI181" s="352"/>
      <c r="GJ181" s="352"/>
      <c r="GK181" s="352"/>
      <c r="GL181" s="352"/>
      <c r="GM181" s="352"/>
      <c r="GN181" s="352"/>
      <c r="GO181" s="352"/>
      <c r="GP181" s="352"/>
      <c r="GQ181" s="352"/>
      <c r="GR181" s="352"/>
      <c r="GS181" s="352"/>
      <c r="GT181" s="352"/>
      <c r="GU181" s="352"/>
      <c r="GV181" s="352"/>
      <c r="GW181" s="352"/>
      <c r="GX181" s="352"/>
      <c r="GY181" s="352"/>
      <c r="GZ181" s="352"/>
      <c r="HA181" s="352"/>
      <c r="HB181" s="352"/>
      <c r="HC181" s="352"/>
      <c r="HD181" s="352"/>
      <c r="HE181" s="352"/>
      <c r="HF181" s="352"/>
      <c r="HG181" s="352"/>
      <c r="HH181" s="352"/>
      <c r="HI181" s="352"/>
      <c r="HJ181" s="352"/>
      <c r="HK181" s="352"/>
      <c r="HL181" s="352"/>
      <c r="HM181" s="352"/>
      <c r="HN181" s="352"/>
      <c r="HO181" s="352"/>
      <c r="HP181" s="352"/>
      <c r="HQ181" s="352"/>
      <c r="HR181" s="352"/>
      <c r="HS181" s="352"/>
      <c r="HT181" s="352"/>
      <c r="HU181" s="352"/>
      <c r="HV181" s="352"/>
      <c r="HW181" s="352"/>
      <c r="HX181" s="352"/>
      <c r="HY181" s="352"/>
      <c r="HZ181" s="352"/>
      <c r="IA181" s="352"/>
      <c r="IB181" s="352"/>
      <c r="IC181" s="352"/>
      <c r="ID181" s="352"/>
      <c r="IE181" s="352"/>
      <c r="IF181" s="352"/>
      <c r="IG181" s="352"/>
      <c r="IH181" s="352"/>
      <c r="II181" s="352"/>
      <c r="IJ181" s="352"/>
      <c r="IK181" s="352"/>
      <c r="IL181" s="352"/>
      <c r="IM181" s="352"/>
      <c r="IN181" s="352"/>
      <c r="IO181" s="352"/>
      <c r="IP181" s="352"/>
      <c r="IQ181" s="352"/>
      <c r="IR181" s="352"/>
      <c r="IS181" s="352"/>
      <c r="IT181" s="352"/>
      <c r="IU181" s="352"/>
      <c r="IV181" s="352"/>
      <c r="IW181" s="352"/>
      <c r="IX181" s="352"/>
      <c r="IY181" s="352"/>
      <c r="IZ181" s="352"/>
      <c r="JA181" s="352"/>
      <c r="JB181" s="352"/>
      <c r="JC181" s="352"/>
      <c r="JD181" s="352"/>
      <c r="JE181" s="352"/>
      <c r="JF181" s="352"/>
      <c r="JG181" s="352"/>
      <c r="JH181" s="352"/>
      <c r="JI181" s="352"/>
      <c r="JJ181" s="352"/>
      <c r="JK181" s="352"/>
      <c r="JL181" s="352"/>
      <c r="JM181" s="352"/>
      <c r="JN181" s="352"/>
      <c r="JO181" s="352"/>
      <c r="JP181" s="352"/>
      <c r="JQ181" s="352"/>
      <c r="JR181" s="352"/>
      <c r="JS181" s="352"/>
      <c r="JT181" s="352"/>
      <c r="JU181" s="352"/>
      <c r="JV181" s="352"/>
      <c r="JW181" s="352"/>
      <c r="JX181" s="352"/>
      <c r="JY181" s="352"/>
      <c r="JZ181" s="352"/>
      <c r="KA181" s="352"/>
      <c r="KB181" s="352"/>
      <c r="KC181" s="352"/>
      <c r="KD181" s="352"/>
      <c r="KE181" s="352"/>
      <c r="KF181" s="352"/>
      <c r="KG181" s="352"/>
      <c r="KH181" s="352"/>
      <c r="KI181" s="352"/>
      <c r="KJ181" s="352"/>
      <c r="KK181" s="352"/>
      <c r="KL181" s="352"/>
      <c r="KM181" s="352"/>
      <c r="KN181" s="352"/>
      <c r="KO181" s="352"/>
      <c r="KP181" s="352"/>
      <c r="KQ181" s="352"/>
      <c r="KR181" s="352"/>
      <c r="KS181" s="352"/>
      <c r="KT181" s="352"/>
      <c r="KU181" s="352"/>
      <c r="KV181" s="352"/>
      <c r="KW181" s="352"/>
      <c r="KX181" s="352"/>
      <c r="KY181" s="352"/>
      <c r="KZ181" s="352"/>
      <c r="LA181" s="352"/>
      <c r="LB181" s="352"/>
      <c r="LC181" s="352"/>
      <c r="LD181" s="352"/>
      <c r="LE181" s="352"/>
      <c r="LF181" s="352"/>
      <c r="LG181" s="352"/>
      <c r="LH181" s="352"/>
      <c r="LI181" s="352"/>
      <c r="LJ181" s="352"/>
      <c r="LK181" s="352"/>
      <c r="LL181" s="352"/>
      <c r="LM181" s="352"/>
      <c r="LN181" s="352"/>
      <c r="LO181" s="352"/>
      <c r="LP181" s="352"/>
      <c r="LQ181" s="352"/>
      <c r="LR181" s="352"/>
      <c r="LS181" s="352"/>
      <c r="LT181" s="352"/>
      <c r="LU181" s="352"/>
      <c r="LV181" s="352"/>
      <c r="LW181" s="352"/>
      <c r="LX181" s="356"/>
    </row>
    <row r="182" spans="1:336" s="44" customFormat="1" x14ac:dyDescent="0.35">
      <c r="A182" s="118">
        <v>4</v>
      </c>
      <c r="B182" s="90" t="s">
        <v>82</v>
      </c>
      <c r="C182" s="90" t="s">
        <v>68</v>
      </c>
      <c r="D182" s="136">
        <v>34500</v>
      </c>
      <c r="E182" s="138">
        <v>36500</v>
      </c>
      <c r="F182" s="134">
        <v>37000</v>
      </c>
      <c r="G182" s="134">
        <v>36000</v>
      </c>
      <c r="H182" s="122">
        <f t="shared" ref="H182:H194" si="96">AVERAGE(D182:G182)</f>
        <v>36000</v>
      </c>
      <c r="I182" s="123">
        <v>37000</v>
      </c>
      <c r="J182" s="89">
        <v>37000</v>
      </c>
      <c r="K182" s="128">
        <v>36000</v>
      </c>
      <c r="L182" s="128">
        <v>39000</v>
      </c>
      <c r="M182" s="128">
        <v>39000</v>
      </c>
      <c r="N182" s="124">
        <f t="shared" ref="N182:N194" si="97">AVERAGE(J182:M182)</f>
        <v>37750</v>
      </c>
      <c r="O182" s="121">
        <v>39000</v>
      </c>
      <c r="P182" s="128">
        <v>39000</v>
      </c>
      <c r="Q182" s="128">
        <v>38500</v>
      </c>
      <c r="R182" s="128">
        <v>38500</v>
      </c>
      <c r="S182" s="122">
        <f t="shared" ref="S182:S194" si="98">AVERAGE(O182:R182)</f>
        <v>38750</v>
      </c>
      <c r="T182" s="121">
        <v>42000</v>
      </c>
      <c r="U182" s="128">
        <v>43000</v>
      </c>
      <c r="V182" s="128">
        <v>49000</v>
      </c>
      <c r="W182" s="122">
        <f t="shared" ref="W182:W194" si="99">AVERAGE(T182:V182)</f>
        <v>44666.666666666664</v>
      </c>
      <c r="X182" s="121">
        <v>42000</v>
      </c>
      <c r="Y182" s="128">
        <v>42000</v>
      </c>
      <c r="Z182" s="128">
        <v>42000</v>
      </c>
      <c r="AA182" s="128">
        <v>38000</v>
      </c>
      <c r="AB182" s="144">
        <f t="shared" ref="AB182:AB194" si="100">AVERAGE(X182:AA182)</f>
        <v>41000</v>
      </c>
      <c r="AC182" s="141"/>
      <c r="AD182" s="131"/>
      <c r="AE182" s="152"/>
      <c r="AF182" s="131"/>
      <c r="AG182" s="144"/>
      <c r="AH182" s="141"/>
      <c r="AI182" s="141"/>
      <c r="AJ182" s="141"/>
      <c r="AK182" s="141"/>
      <c r="AL182" s="144"/>
      <c r="AM182" s="152"/>
      <c r="AN182" s="152"/>
      <c r="AO182" s="152"/>
      <c r="AP182" s="152"/>
      <c r="AQ182" s="323"/>
      <c r="AR182" s="152"/>
      <c r="AS182" s="152"/>
      <c r="AT182" s="152"/>
      <c r="AU182" s="152"/>
      <c r="AV182" s="152"/>
      <c r="AW182" s="323"/>
      <c r="AX182" s="152"/>
      <c r="AY182" s="152"/>
      <c r="AZ182" s="152"/>
      <c r="BA182" s="152"/>
      <c r="BB182" s="323"/>
      <c r="BC182" s="351"/>
      <c r="BD182" s="351"/>
      <c r="BE182" s="351"/>
      <c r="BF182" s="351"/>
      <c r="BG182" s="361"/>
      <c r="BH182" s="323"/>
      <c r="BI182" s="351"/>
      <c r="BJ182" s="351"/>
      <c r="BK182" s="351"/>
      <c r="BL182" s="351"/>
      <c r="BM182" s="323"/>
      <c r="BN182" s="351"/>
      <c r="BO182" s="351"/>
      <c r="BP182" s="351"/>
      <c r="BQ182" s="351"/>
      <c r="BR182" s="323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352"/>
      <c r="DO182" s="352"/>
      <c r="DP182" s="352"/>
      <c r="DQ182" s="352"/>
      <c r="DR182" s="352"/>
      <c r="DS182" s="352"/>
      <c r="DT182" s="352"/>
      <c r="DU182" s="352"/>
      <c r="DV182" s="352"/>
      <c r="DW182" s="352"/>
      <c r="DX182" s="352"/>
      <c r="DY182" s="352"/>
      <c r="DZ182" s="352"/>
      <c r="EA182" s="352"/>
      <c r="EB182" s="352"/>
      <c r="EC182" s="352"/>
      <c r="ED182" s="352"/>
      <c r="EE182" s="352"/>
      <c r="EF182" s="352"/>
      <c r="EG182" s="352"/>
      <c r="EH182" s="352"/>
      <c r="EI182" s="352"/>
      <c r="EJ182" s="352"/>
      <c r="EK182" s="352"/>
      <c r="EL182" s="352"/>
      <c r="EM182" s="352"/>
      <c r="EN182" s="352"/>
      <c r="EO182" s="352"/>
      <c r="EP182" s="352"/>
      <c r="EQ182" s="352"/>
      <c r="ER182" s="352"/>
      <c r="ES182" s="352"/>
      <c r="ET182" s="352"/>
      <c r="EU182" s="352"/>
      <c r="EV182" s="352"/>
      <c r="EW182" s="352"/>
      <c r="EX182" s="352"/>
      <c r="EY182" s="352"/>
      <c r="EZ182" s="352"/>
      <c r="FA182" s="352"/>
      <c r="FB182" s="352"/>
      <c r="FC182" s="352"/>
      <c r="FD182" s="352"/>
      <c r="FE182" s="352"/>
      <c r="FF182" s="352"/>
      <c r="FG182" s="352"/>
      <c r="FH182" s="352"/>
      <c r="FI182" s="352"/>
      <c r="FJ182" s="352"/>
      <c r="FK182" s="352"/>
      <c r="FL182" s="352"/>
      <c r="FM182" s="352"/>
      <c r="FN182" s="352"/>
      <c r="FO182" s="352"/>
      <c r="FP182" s="352"/>
      <c r="FQ182" s="352"/>
      <c r="FR182" s="352"/>
      <c r="FS182" s="352"/>
      <c r="FT182" s="352"/>
      <c r="FU182" s="352"/>
      <c r="FV182" s="352"/>
      <c r="FW182" s="352"/>
      <c r="FX182" s="352"/>
      <c r="FY182" s="352"/>
      <c r="FZ182" s="352"/>
      <c r="GA182" s="352"/>
      <c r="GB182" s="352"/>
      <c r="GC182" s="352"/>
      <c r="GD182" s="352"/>
      <c r="GE182" s="352"/>
      <c r="GF182" s="352"/>
      <c r="GG182" s="352"/>
      <c r="GH182" s="352"/>
      <c r="GI182" s="352"/>
      <c r="GJ182" s="352"/>
      <c r="GK182" s="352"/>
      <c r="GL182" s="352"/>
      <c r="GM182" s="352"/>
      <c r="GN182" s="352"/>
      <c r="GO182" s="352"/>
      <c r="GP182" s="352"/>
      <c r="GQ182" s="352"/>
      <c r="GR182" s="352"/>
      <c r="GS182" s="352"/>
      <c r="GT182" s="352"/>
      <c r="GU182" s="352"/>
      <c r="GV182" s="352"/>
      <c r="GW182" s="352"/>
      <c r="GX182" s="352"/>
      <c r="GY182" s="352"/>
      <c r="GZ182" s="352"/>
      <c r="HA182" s="352"/>
      <c r="HB182" s="352"/>
      <c r="HC182" s="352"/>
      <c r="HD182" s="352"/>
      <c r="HE182" s="352"/>
      <c r="HF182" s="352"/>
      <c r="HG182" s="352"/>
      <c r="HH182" s="352"/>
      <c r="HI182" s="352"/>
      <c r="HJ182" s="352"/>
      <c r="HK182" s="352"/>
      <c r="HL182" s="352"/>
      <c r="HM182" s="352"/>
      <c r="HN182" s="352"/>
      <c r="HO182" s="352"/>
      <c r="HP182" s="352"/>
      <c r="HQ182" s="352"/>
      <c r="HR182" s="352"/>
      <c r="HS182" s="352"/>
      <c r="HT182" s="352"/>
      <c r="HU182" s="352"/>
      <c r="HV182" s="352"/>
      <c r="HW182" s="352"/>
      <c r="HX182" s="352"/>
      <c r="HY182" s="352"/>
      <c r="HZ182" s="352"/>
      <c r="IA182" s="352"/>
      <c r="IB182" s="352"/>
      <c r="IC182" s="352"/>
      <c r="ID182" s="352"/>
      <c r="IE182" s="352"/>
      <c r="IF182" s="352"/>
      <c r="IG182" s="352"/>
      <c r="IH182" s="352"/>
      <c r="II182" s="352"/>
      <c r="IJ182" s="352"/>
      <c r="IK182" s="352"/>
      <c r="IL182" s="352"/>
      <c r="IM182" s="352"/>
      <c r="IN182" s="352"/>
      <c r="IO182" s="352"/>
      <c r="IP182" s="352"/>
      <c r="IQ182" s="352"/>
      <c r="IR182" s="352"/>
      <c r="IS182" s="352"/>
      <c r="IT182" s="352"/>
      <c r="IU182" s="352"/>
      <c r="IV182" s="352"/>
      <c r="IW182" s="352"/>
      <c r="IX182" s="352"/>
      <c r="IY182" s="352"/>
      <c r="IZ182" s="352"/>
      <c r="JA182" s="352"/>
      <c r="JB182" s="352"/>
      <c r="JC182" s="352"/>
      <c r="JD182" s="352"/>
      <c r="JE182" s="352"/>
      <c r="JF182" s="352"/>
      <c r="JG182" s="352"/>
      <c r="JH182" s="352"/>
      <c r="JI182" s="352"/>
      <c r="JJ182" s="352"/>
      <c r="JK182" s="352"/>
      <c r="JL182" s="352"/>
      <c r="JM182" s="352"/>
      <c r="JN182" s="352"/>
      <c r="JO182" s="352"/>
      <c r="JP182" s="352"/>
      <c r="JQ182" s="352"/>
      <c r="JR182" s="352"/>
      <c r="JS182" s="352"/>
      <c r="JT182" s="352"/>
      <c r="JU182" s="352"/>
      <c r="JV182" s="352"/>
      <c r="JW182" s="352"/>
      <c r="JX182" s="352"/>
      <c r="JY182" s="352"/>
      <c r="JZ182" s="352"/>
      <c r="KA182" s="352"/>
      <c r="KB182" s="352"/>
      <c r="KC182" s="352"/>
      <c r="KD182" s="352"/>
      <c r="KE182" s="352"/>
      <c r="KF182" s="352"/>
      <c r="KG182" s="352"/>
      <c r="KH182" s="352"/>
      <c r="KI182" s="352"/>
      <c r="KJ182" s="352"/>
      <c r="KK182" s="352"/>
      <c r="KL182" s="352"/>
      <c r="KM182" s="352"/>
      <c r="KN182" s="352"/>
      <c r="KO182" s="352"/>
      <c r="KP182" s="352"/>
      <c r="KQ182" s="352"/>
      <c r="KR182" s="352"/>
      <c r="KS182" s="352"/>
      <c r="KT182" s="352"/>
      <c r="KU182" s="352"/>
      <c r="KV182" s="352"/>
      <c r="KW182" s="352"/>
      <c r="KX182" s="352"/>
      <c r="KY182" s="352"/>
      <c r="KZ182" s="352"/>
      <c r="LA182" s="352"/>
      <c r="LB182" s="352"/>
      <c r="LC182" s="352"/>
      <c r="LD182" s="352"/>
      <c r="LE182" s="352"/>
      <c r="LF182" s="352"/>
      <c r="LG182" s="352"/>
      <c r="LH182" s="352"/>
      <c r="LI182" s="352"/>
      <c r="LJ182" s="352"/>
      <c r="LK182" s="352"/>
      <c r="LL182" s="352"/>
      <c r="LM182" s="352"/>
      <c r="LN182" s="352"/>
      <c r="LO182" s="352"/>
      <c r="LP182" s="352"/>
      <c r="LQ182" s="352"/>
      <c r="LR182" s="352"/>
      <c r="LS182" s="352"/>
      <c r="LT182" s="352"/>
      <c r="LU182" s="352"/>
      <c r="LV182" s="352"/>
      <c r="LW182" s="352"/>
      <c r="LX182" s="356"/>
    </row>
    <row r="183" spans="1:336" s="44" customFormat="1" x14ac:dyDescent="0.35">
      <c r="A183" s="118">
        <v>5</v>
      </c>
      <c r="B183" s="88" t="s">
        <v>105</v>
      </c>
      <c r="C183" s="88" t="s">
        <v>69</v>
      </c>
      <c r="D183" s="136">
        <v>39500</v>
      </c>
      <c r="E183" s="138">
        <v>39000</v>
      </c>
      <c r="F183" s="134">
        <v>39500</v>
      </c>
      <c r="G183" s="134">
        <v>38000</v>
      </c>
      <c r="H183" s="122">
        <f>AVERAGE(D183:G183)</f>
        <v>39000</v>
      </c>
      <c r="I183" s="123">
        <v>39000</v>
      </c>
      <c r="J183" s="89">
        <v>39000</v>
      </c>
      <c r="K183" s="128">
        <v>37000</v>
      </c>
      <c r="L183" s="128">
        <v>37000</v>
      </c>
      <c r="M183" s="128">
        <v>37500</v>
      </c>
      <c r="N183" s="124">
        <f>AVERAGE(J183:M183)</f>
        <v>37625</v>
      </c>
      <c r="O183" s="121">
        <v>37000</v>
      </c>
      <c r="P183" s="128">
        <v>38000</v>
      </c>
      <c r="Q183" s="128">
        <v>42500</v>
      </c>
      <c r="R183" s="128">
        <v>42500</v>
      </c>
      <c r="S183" s="122">
        <f>AVERAGE(O183:R183)</f>
        <v>40000</v>
      </c>
      <c r="T183" s="121">
        <v>49000</v>
      </c>
      <c r="U183" s="128">
        <v>46000</v>
      </c>
      <c r="V183" s="128">
        <v>48000</v>
      </c>
      <c r="W183" s="122">
        <f>AVERAGE(T183:V183)</f>
        <v>47666.666666666664</v>
      </c>
      <c r="X183" s="121">
        <v>45000</v>
      </c>
      <c r="Y183" s="128">
        <v>42000</v>
      </c>
      <c r="Z183" s="128">
        <v>42000</v>
      </c>
      <c r="AA183" s="128">
        <v>47000</v>
      </c>
      <c r="AB183" s="144">
        <f>AVERAGE(X183:AA183)</f>
        <v>44000</v>
      </c>
      <c r="AC183" s="141">
        <v>32000</v>
      </c>
      <c r="AD183" s="152"/>
      <c r="AE183" s="152"/>
      <c r="AF183" s="131"/>
      <c r="AG183" s="144">
        <f>AVERAGE(AC183:AF183)</f>
        <v>32000</v>
      </c>
      <c r="AH183" s="141">
        <f>'Agbalata Market'!AG10</f>
        <v>30000</v>
      </c>
      <c r="AI183" s="141">
        <f>'Agbalata Market'!AH10</f>
        <v>30000</v>
      </c>
      <c r="AJ183" s="141">
        <f>'Agbalata Market'!AI10</f>
        <v>30000</v>
      </c>
      <c r="AK183" s="141">
        <f>'Agbalata Market'!AJ10</f>
        <v>32000</v>
      </c>
      <c r="AL183" s="144">
        <f>AVERAGE(AH183:AK183)</f>
        <v>30500</v>
      </c>
      <c r="AM183" s="152">
        <f>'Agbalata Market'!AL10</f>
        <v>32000</v>
      </c>
      <c r="AN183" s="152">
        <f>'Agbalata Market'!AM10</f>
        <v>33000</v>
      </c>
      <c r="AO183" s="152">
        <f>'Agbalata Market'!AN10</f>
        <v>31000</v>
      </c>
      <c r="AP183" s="152">
        <f>'Agbalata Market'!AO10</f>
        <v>31000</v>
      </c>
      <c r="AQ183" s="323">
        <f t="shared" si="94"/>
        <v>31750</v>
      </c>
      <c r="AR183" s="152">
        <f>'Agbalata Market'!AQ10</f>
        <v>29000</v>
      </c>
      <c r="AS183" s="152">
        <f>'Agbalata Market'!AR10</f>
        <v>29000</v>
      </c>
      <c r="AT183" s="152">
        <f>'Agbalata Market'!AS10</f>
        <v>27000</v>
      </c>
      <c r="AU183" s="152">
        <f>'Agbalata Market'!AT10</f>
        <v>26000</v>
      </c>
      <c r="AV183" s="152">
        <f>'Agbalata Market'!AU10</f>
        <v>26000</v>
      </c>
      <c r="AW183" s="323">
        <f t="shared" si="95"/>
        <v>27400</v>
      </c>
      <c r="AX183" s="152">
        <f>'Agbalata Market'!AW10</f>
        <v>26300</v>
      </c>
      <c r="AY183" s="152">
        <f>'Agbalata Market'!AX10</f>
        <v>25700</v>
      </c>
      <c r="AZ183" s="152">
        <f>'Agbalata Market'!AY10</f>
        <v>25500</v>
      </c>
      <c r="BA183" s="152">
        <f>'Agbalata Market'!AZ10</f>
        <v>25500</v>
      </c>
      <c r="BB183" s="323">
        <f>AVERAGE(AX183:BA183)</f>
        <v>25750</v>
      </c>
      <c r="BC183" s="351">
        <f>'Agbalata Market'!BB10</f>
        <v>25500</v>
      </c>
      <c r="BD183" s="351">
        <f>'Agbalata Market'!BC10</f>
        <v>25500</v>
      </c>
      <c r="BE183" s="351">
        <f>'Agbalata Market'!BD10</f>
        <v>26000</v>
      </c>
      <c r="BF183" s="351">
        <f>'Agbalata Market'!BE10</f>
        <v>26000</v>
      </c>
      <c r="BG183" s="351">
        <f>'Agbalata Market'!BF10</f>
        <v>26000</v>
      </c>
      <c r="BH183" s="323">
        <f>AVERAGE(BC183:BG183)</f>
        <v>25800</v>
      </c>
      <c r="BI183" s="351">
        <f>'Agbalata Market'!BH10</f>
        <v>28000</v>
      </c>
      <c r="BJ183" s="351">
        <f>'Agbalata Market'!BI10</f>
        <v>31000</v>
      </c>
      <c r="BK183" s="351">
        <f>'Agbalata Market'!BJ10</f>
        <v>31000</v>
      </c>
      <c r="BL183" s="351">
        <f>'Agbalata Market'!BK10</f>
        <v>31000</v>
      </c>
      <c r="BM183" s="323">
        <f>AVERAGE(BI183:BL183)</f>
        <v>30250</v>
      </c>
      <c r="BN183" s="351">
        <f>'Agbalata Market'!BM10</f>
        <v>32500</v>
      </c>
      <c r="BO183" s="351">
        <f>'Agbalata Market'!BN10</f>
        <v>30000</v>
      </c>
      <c r="BP183" s="351">
        <f>'Agbalata Market'!BO10</f>
        <v>29000</v>
      </c>
      <c r="BQ183" s="351">
        <f>'Agbalata Market'!BP10</f>
        <v>28000</v>
      </c>
      <c r="BR183" s="323">
        <f>AVERAGE(BN183:BQ183)</f>
        <v>29875</v>
      </c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352"/>
      <c r="DO183" s="352"/>
      <c r="DP183" s="352"/>
      <c r="DQ183" s="352"/>
      <c r="DR183" s="352"/>
      <c r="DS183" s="352"/>
      <c r="DT183" s="352"/>
      <c r="DU183" s="352"/>
      <c r="DV183" s="352"/>
      <c r="DW183" s="352"/>
      <c r="DX183" s="352"/>
      <c r="DY183" s="352"/>
      <c r="DZ183" s="352"/>
      <c r="EA183" s="352"/>
      <c r="EB183" s="352"/>
      <c r="EC183" s="352"/>
      <c r="ED183" s="352"/>
      <c r="EE183" s="352"/>
      <c r="EF183" s="352"/>
      <c r="EG183" s="352"/>
      <c r="EH183" s="352"/>
      <c r="EI183" s="352"/>
      <c r="EJ183" s="352"/>
      <c r="EK183" s="352"/>
      <c r="EL183" s="352"/>
      <c r="EM183" s="352"/>
      <c r="EN183" s="352"/>
      <c r="EO183" s="352"/>
      <c r="EP183" s="352"/>
      <c r="EQ183" s="352"/>
      <c r="ER183" s="352"/>
      <c r="ES183" s="352"/>
      <c r="ET183" s="352"/>
      <c r="EU183" s="352"/>
      <c r="EV183" s="352"/>
      <c r="EW183" s="352"/>
      <c r="EX183" s="352"/>
      <c r="EY183" s="352"/>
      <c r="EZ183" s="352"/>
      <c r="FA183" s="352"/>
      <c r="FB183" s="352"/>
      <c r="FC183" s="352"/>
      <c r="FD183" s="352"/>
      <c r="FE183" s="352"/>
      <c r="FF183" s="352"/>
      <c r="FG183" s="352"/>
      <c r="FH183" s="352"/>
      <c r="FI183" s="352"/>
      <c r="FJ183" s="352"/>
      <c r="FK183" s="352"/>
      <c r="FL183" s="352"/>
      <c r="FM183" s="352"/>
      <c r="FN183" s="352"/>
      <c r="FO183" s="352"/>
      <c r="FP183" s="352"/>
      <c r="FQ183" s="352"/>
      <c r="FR183" s="352"/>
      <c r="FS183" s="352"/>
      <c r="FT183" s="352"/>
      <c r="FU183" s="352"/>
      <c r="FV183" s="352"/>
      <c r="FW183" s="352"/>
      <c r="FX183" s="352"/>
      <c r="FY183" s="352"/>
      <c r="FZ183" s="352"/>
      <c r="GA183" s="352"/>
      <c r="GB183" s="352"/>
      <c r="GC183" s="352"/>
      <c r="GD183" s="352"/>
      <c r="GE183" s="352"/>
      <c r="GF183" s="352"/>
      <c r="GG183" s="352"/>
      <c r="GH183" s="352"/>
      <c r="GI183" s="352"/>
      <c r="GJ183" s="352"/>
      <c r="GK183" s="352"/>
      <c r="GL183" s="352"/>
      <c r="GM183" s="352"/>
      <c r="GN183" s="352"/>
      <c r="GO183" s="352"/>
      <c r="GP183" s="352"/>
      <c r="GQ183" s="352"/>
      <c r="GR183" s="352"/>
      <c r="GS183" s="352"/>
      <c r="GT183" s="352"/>
      <c r="GU183" s="352"/>
      <c r="GV183" s="352"/>
      <c r="GW183" s="352"/>
      <c r="GX183" s="352"/>
      <c r="GY183" s="352"/>
      <c r="GZ183" s="352"/>
      <c r="HA183" s="352"/>
      <c r="HB183" s="352"/>
      <c r="HC183" s="352"/>
      <c r="HD183" s="352"/>
      <c r="HE183" s="352"/>
      <c r="HF183" s="352"/>
      <c r="HG183" s="352"/>
      <c r="HH183" s="352"/>
      <c r="HI183" s="352"/>
      <c r="HJ183" s="352"/>
      <c r="HK183" s="352"/>
      <c r="HL183" s="352"/>
      <c r="HM183" s="352"/>
      <c r="HN183" s="352"/>
      <c r="HO183" s="352"/>
      <c r="HP183" s="352"/>
      <c r="HQ183" s="352"/>
      <c r="HR183" s="352"/>
      <c r="HS183" s="352"/>
      <c r="HT183" s="352"/>
      <c r="HU183" s="352"/>
      <c r="HV183" s="352"/>
      <c r="HW183" s="352"/>
      <c r="HX183" s="352"/>
      <c r="HY183" s="352"/>
      <c r="HZ183" s="352"/>
      <c r="IA183" s="352"/>
      <c r="IB183" s="352"/>
      <c r="IC183" s="352"/>
      <c r="ID183" s="352"/>
      <c r="IE183" s="352"/>
      <c r="IF183" s="352"/>
      <c r="IG183" s="352"/>
      <c r="IH183" s="352"/>
      <c r="II183" s="352"/>
      <c r="IJ183" s="352"/>
      <c r="IK183" s="352"/>
      <c r="IL183" s="352"/>
      <c r="IM183" s="352"/>
      <c r="IN183" s="352"/>
      <c r="IO183" s="352"/>
      <c r="IP183" s="352"/>
      <c r="IQ183" s="352"/>
      <c r="IR183" s="352"/>
      <c r="IS183" s="352"/>
      <c r="IT183" s="352"/>
      <c r="IU183" s="352"/>
      <c r="IV183" s="352"/>
      <c r="IW183" s="352"/>
      <c r="IX183" s="352"/>
      <c r="IY183" s="352"/>
      <c r="IZ183" s="352"/>
      <c r="JA183" s="352"/>
      <c r="JB183" s="352"/>
      <c r="JC183" s="352"/>
      <c r="JD183" s="352"/>
      <c r="JE183" s="352"/>
      <c r="JF183" s="352"/>
      <c r="JG183" s="352"/>
      <c r="JH183" s="352"/>
      <c r="JI183" s="352"/>
      <c r="JJ183" s="352"/>
      <c r="JK183" s="352"/>
      <c r="JL183" s="352"/>
      <c r="JM183" s="352"/>
      <c r="JN183" s="352"/>
      <c r="JO183" s="352"/>
      <c r="JP183" s="352"/>
      <c r="JQ183" s="352"/>
      <c r="JR183" s="352"/>
      <c r="JS183" s="352"/>
      <c r="JT183" s="352"/>
      <c r="JU183" s="352"/>
      <c r="JV183" s="352"/>
      <c r="JW183" s="352"/>
      <c r="JX183" s="352"/>
      <c r="JY183" s="352"/>
      <c r="JZ183" s="352"/>
      <c r="KA183" s="352"/>
      <c r="KB183" s="352"/>
      <c r="KC183" s="352"/>
      <c r="KD183" s="352"/>
      <c r="KE183" s="352"/>
      <c r="KF183" s="352"/>
      <c r="KG183" s="352"/>
      <c r="KH183" s="352"/>
      <c r="KI183" s="352"/>
      <c r="KJ183" s="352"/>
      <c r="KK183" s="352"/>
      <c r="KL183" s="352"/>
      <c r="KM183" s="352"/>
      <c r="KN183" s="352"/>
      <c r="KO183" s="352"/>
      <c r="KP183" s="352"/>
      <c r="KQ183" s="352"/>
      <c r="KR183" s="352"/>
      <c r="KS183" s="352"/>
      <c r="KT183" s="352"/>
      <c r="KU183" s="352"/>
      <c r="KV183" s="352"/>
      <c r="KW183" s="352"/>
      <c r="KX183" s="352"/>
      <c r="KY183" s="352"/>
      <c r="KZ183" s="352"/>
      <c r="LA183" s="352"/>
      <c r="LB183" s="352"/>
      <c r="LC183" s="352"/>
      <c r="LD183" s="352"/>
      <c r="LE183" s="352"/>
      <c r="LF183" s="352"/>
      <c r="LG183" s="352"/>
      <c r="LH183" s="352"/>
      <c r="LI183" s="352"/>
      <c r="LJ183" s="352"/>
      <c r="LK183" s="352"/>
      <c r="LL183" s="352"/>
      <c r="LM183" s="352"/>
      <c r="LN183" s="352"/>
      <c r="LO183" s="352"/>
      <c r="LP183" s="352"/>
      <c r="LQ183" s="352"/>
      <c r="LR183" s="352"/>
      <c r="LS183" s="352"/>
      <c r="LT183" s="352"/>
      <c r="LU183" s="352"/>
      <c r="LV183" s="352"/>
      <c r="LW183" s="352"/>
      <c r="LX183" s="356"/>
    </row>
    <row r="184" spans="1:336" s="44" customFormat="1" x14ac:dyDescent="0.35">
      <c r="A184" s="118">
        <v>6</v>
      </c>
      <c r="B184" s="88" t="s">
        <v>106</v>
      </c>
      <c r="C184" s="88" t="s">
        <v>107</v>
      </c>
      <c r="D184" s="136"/>
      <c r="E184" s="138"/>
      <c r="F184" s="134"/>
      <c r="G184" s="134"/>
      <c r="H184" s="122"/>
      <c r="I184" s="123"/>
      <c r="J184" s="89"/>
      <c r="K184" s="128"/>
      <c r="L184" s="128"/>
      <c r="M184" s="128"/>
      <c r="N184" s="124"/>
      <c r="O184" s="121"/>
      <c r="P184" s="128"/>
      <c r="Q184" s="128"/>
      <c r="R184" s="128"/>
      <c r="S184" s="122"/>
      <c r="T184" s="121"/>
      <c r="U184" s="128"/>
      <c r="V184" s="128"/>
      <c r="W184" s="122"/>
      <c r="X184" s="121"/>
      <c r="Y184" s="128"/>
      <c r="Z184" s="128"/>
      <c r="AA184" s="128"/>
      <c r="AB184" s="144"/>
      <c r="AC184" s="141"/>
      <c r="AD184" s="152"/>
      <c r="AE184" s="152"/>
      <c r="AF184" s="131"/>
      <c r="AG184" s="144"/>
      <c r="AH184" s="141">
        <f>'Agbalata Market'!AG11</f>
        <v>30000</v>
      </c>
      <c r="AI184" s="141">
        <f>'Agbalata Market'!AH11</f>
        <v>30000</v>
      </c>
      <c r="AJ184" s="141">
        <f>'Agbalata Market'!AI11</f>
        <v>30000</v>
      </c>
      <c r="AK184" s="141">
        <f>'Agbalata Market'!AJ11</f>
        <v>32000</v>
      </c>
      <c r="AL184" s="144">
        <f>AVERAGE(AH184:AK184)</f>
        <v>30500</v>
      </c>
      <c r="AM184" s="152">
        <f>'Agbalata Market'!AL11</f>
        <v>32000</v>
      </c>
      <c r="AN184" s="152">
        <f>'Agbalata Market'!AM11</f>
        <v>33000</v>
      </c>
      <c r="AO184" s="152">
        <f>'Agbalata Market'!AN11</f>
        <v>31000</v>
      </c>
      <c r="AP184" s="152">
        <f>'Agbalata Market'!AO11</f>
        <v>31000</v>
      </c>
      <c r="AQ184" s="323">
        <f t="shared" si="94"/>
        <v>31750</v>
      </c>
      <c r="AR184" s="152">
        <f>'Agbalata Market'!AQ11</f>
        <v>29000</v>
      </c>
      <c r="AS184" s="152">
        <f>'Agbalata Market'!AR11</f>
        <v>29000</v>
      </c>
      <c r="AT184" s="152">
        <f>'Agbalata Market'!AS11</f>
        <v>27000</v>
      </c>
      <c r="AU184" s="152">
        <f>'Agbalata Market'!AT11</f>
        <v>26000</v>
      </c>
      <c r="AV184" s="152">
        <f>'Agbalata Market'!AU11</f>
        <v>26000</v>
      </c>
      <c r="AW184" s="323">
        <f t="shared" si="95"/>
        <v>27400</v>
      </c>
      <c r="AX184" s="152">
        <f>'Agbalata Market'!AW11</f>
        <v>26300</v>
      </c>
      <c r="AY184" s="152">
        <f>'Agbalata Market'!AX11</f>
        <v>25700</v>
      </c>
      <c r="AZ184" s="152">
        <f>'Agbalata Market'!AY11</f>
        <v>25500</v>
      </c>
      <c r="BA184" s="152">
        <f>'Agbalata Market'!AZ11</f>
        <v>25500</v>
      </c>
      <c r="BB184" s="323">
        <f>AVERAGE(AX184:BA184)</f>
        <v>25750</v>
      </c>
      <c r="BC184" s="351">
        <f>'Agbalata Market'!BB11</f>
        <v>25500</v>
      </c>
      <c r="BD184" s="351">
        <f>'Agbalata Market'!BC11</f>
        <v>25500</v>
      </c>
      <c r="BE184" s="351">
        <f>'Agbalata Market'!BD11</f>
        <v>26000</v>
      </c>
      <c r="BF184" s="351">
        <f>'Agbalata Market'!BE11</f>
        <v>26000</v>
      </c>
      <c r="BG184" s="351">
        <f>'Agbalata Market'!BF11</f>
        <v>26000</v>
      </c>
      <c r="BH184" s="323">
        <f>AVERAGE(BC184:BG184)</f>
        <v>25800</v>
      </c>
      <c r="BI184" s="351">
        <f>'Agbalata Market'!BH11</f>
        <v>28000</v>
      </c>
      <c r="BJ184" s="351">
        <f>'Agbalata Market'!BI11</f>
        <v>31000</v>
      </c>
      <c r="BK184" s="351">
        <f>'Agbalata Market'!BJ11</f>
        <v>31000</v>
      </c>
      <c r="BL184" s="351">
        <f>'Agbalata Market'!BK11</f>
        <v>31000</v>
      </c>
      <c r="BM184" s="323">
        <f>AVERAGE(BI184:BL184)</f>
        <v>30250</v>
      </c>
      <c r="BN184" s="351">
        <f>'Agbalata Market'!BM11</f>
        <v>32000</v>
      </c>
      <c r="BO184" s="351">
        <f>'Agbalata Market'!BN11</f>
        <v>30000</v>
      </c>
      <c r="BP184" s="351">
        <f>'Agbalata Market'!BO11</f>
        <v>29000</v>
      </c>
      <c r="BQ184" s="351">
        <f>'Agbalata Market'!BP11</f>
        <v>28000</v>
      </c>
      <c r="BR184" s="323">
        <f>AVERAGE(BN184:BQ184)</f>
        <v>29750</v>
      </c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352"/>
      <c r="DO184" s="352"/>
      <c r="DP184" s="352"/>
      <c r="DQ184" s="352"/>
      <c r="DR184" s="352"/>
      <c r="DS184" s="352"/>
      <c r="DT184" s="352"/>
      <c r="DU184" s="352"/>
      <c r="DV184" s="352"/>
      <c r="DW184" s="352"/>
      <c r="DX184" s="352"/>
      <c r="DY184" s="352"/>
      <c r="DZ184" s="352"/>
      <c r="EA184" s="352"/>
      <c r="EB184" s="352"/>
      <c r="EC184" s="352"/>
      <c r="ED184" s="352"/>
      <c r="EE184" s="352"/>
      <c r="EF184" s="352"/>
      <c r="EG184" s="352"/>
      <c r="EH184" s="352"/>
      <c r="EI184" s="352"/>
      <c r="EJ184" s="352"/>
      <c r="EK184" s="352"/>
      <c r="EL184" s="352"/>
      <c r="EM184" s="352"/>
      <c r="EN184" s="352"/>
      <c r="EO184" s="352"/>
      <c r="EP184" s="352"/>
      <c r="EQ184" s="352"/>
      <c r="ER184" s="352"/>
      <c r="ES184" s="352"/>
      <c r="ET184" s="352"/>
      <c r="EU184" s="352"/>
      <c r="EV184" s="352"/>
      <c r="EW184" s="352"/>
      <c r="EX184" s="352"/>
      <c r="EY184" s="352"/>
      <c r="EZ184" s="352"/>
      <c r="FA184" s="352"/>
      <c r="FB184" s="352"/>
      <c r="FC184" s="352"/>
      <c r="FD184" s="352"/>
      <c r="FE184" s="352"/>
      <c r="FF184" s="352"/>
      <c r="FG184" s="352"/>
      <c r="FH184" s="352"/>
      <c r="FI184" s="352"/>
      <c r="FJ184" s="352"/>
      <c r="FK184" s="352"/>
      <c r="FL184" s="352"/>
      <c r="FM184" s="352"/>
      <c r="FN184" s="352"/>
      <c r="FO184" s="352"/>
      <c r="FP184" s="352"/>
      <c r="FQ184" s="352"/>
      <c r="FR184" s="352"/>
      <c r="FS184" s="352"/>
      <c r="FT184" s="352"/>
      <c r="FU184" s="352"/>
      <c r="FV184" s="352"/>
      <c r="FW184" s="352"/>
      <c r="FX184" s="352"/>
      <c r="FY184" s="352"/>
      <c r="FZ184" s="352"/>
      <c r="GA184" s="352"/>
      <c r="GB184" s="352"/>
      <c r="GC184" s="352"/>
      <c r="GD184" s="352"/>
      <c r="GE184" s="352"/>
      <c r="GF184" s="352"/>
      <c r="GG184" s="352"/>
      <c r="GH184" s="352"/>
      <c r="GI184" s="352"/>
      <c r="GJ184" s="352"/>
      <c r="GK184" s="352"/>
      <c r="GL184" s="352"/>
      <c r="GM184" s="352"/>
      <c r="GN184" s="352"/>
      <c r="GO184" s="352"/>
      <c r="GP184" s="352"/>
      <c r="GQ184" s="352"/>
      <c r="GR184" s="352"/>
      <c r="GS184" s="352"/>
      <c r="GT184" s="352"/>
      <c r="GU184" s="352"/>
      <c r="GV184" s="352"/>
      <c r="GW184" s="352"/>
      <c r="GX184" s="352"/>
      <c r="GY184" s="352"/>
      <c r="GZ184" s="352"/>
      <c r="HA184" s="352"/>
      <c r="HB184" s="352"/>
      <c r="HC184" s="352"/>
      <c r="HD184" s="352"/>
      <c r="HE184" s="352"/>
      <c r="HF184" s="352"/>
      <c r="HG184" s="352"/>
      <c r="HH184" s="352"/>
      <c r="HI184" s="352"/>
      <c r="HJ184" s="352"/>
      <c r="HK184" s="352"/>
      <c r="HL184" s="352"/>
      <c r="HM184" s="352"/>
      <c r="HN184" s="352"/>
      <c r="HO184" s="352"/>
      <c r="HP184" s="352"/>
      <c r="HQ184" s="352"/>
      <c r="HR184" s="352"/>
      <c r="HS184" s="352"/>
      <c r="HT184" s="352"/>
      <c r="HU184" s="352"/>
      <c r="HV184" s="352"/>
      <c r="HW184" s="352"/>
      <c r="HX184" s="352"/>
      <c r="HY184" s="352"/>
      <c r="HZ184" s="352"/>
      <c r="IA184" s="352"/>
      <c r="IB184" s="352"/>
      <c r="IC184" s="352"/>
      <c r="ID184" s="352"/>
      <c r="IE184" s="352"/>
      <c r="IF184" s="352"/>
      <c r="IG184" s="352"/>
      <c r="IH184" s="352"/>
      <c r="II184" s="352"/>
      <c r="IJ184" s="352"/>
      <c r="IK184" s="352"/>
      <c r="IL184" s="352"/>
      <c r="IM184" s="352"/>
      <c r="IN184" s="352"/>
      <c r="IO184" s="352"/>
      <c r="IP184" s="352"/>
      <c r="IQ184" s="352"/>
      <c r="IR184" s="352"/>
      <c r="IS184" s="352"/>
      <c r="IT184" s="352"/>
      <c r="IU184" s="352"/>
      <c r="IV184" s="352"/>
      <c r="IW184" s="352"/>
      <c r="IX184" s="352"/>
      <c r="IY184" s="352"/>
      <c r="IZ184" s="352"/>
      <c r="JA184" s="352"/>
      <c r="JB184" s="352"/>
      <c r="JC184" s="352"/>
      <c r="JD184" s="352"/>
      <c r="JE184" s="352"/>
      <c r="JF184" s="352"/>
      <c r="JG184" s="352"/>
      <c r="JH184" s="352"/>
      <c r="JI184" s="352"/>
      <c r="JJ184" s="352"/>
      <c r="JK184" s="352"/>
      <c r="JL184" s="352"/>
      <c r="JM184" s="352"/>
      <c r="JN184" s="352"/>
      <c r="JO184" s="352"/>
      <c r="JP184" s="352"/>
      <c r="JQ184" s="352"/>
      <c r="JR184" s="352"/>
      <c r="JS184" s="352"/>
      <c r="JT184" s="352"/>
      <c r="JU184" s="352"/>
      <c r="JV184" s="352"/>
      <c r="JW184" s="352"/>
      <c r="JX184" s="352"/>
      <c r="JY184" s="352"/>
      <c r="JZ184" s="352"/>
      <c r="KA184" s="352"/>
      <c r="KB184" s="352"/>
      <c r="KC184" s="352"/>
      <c r="KD184" s="352"/>
      <c r="KE184" s="352"/>
      <c r="KF184" s="352"/>
      <c r="KG184" s="352"/>
      <c r="KH184" s="352"/>
      <c r="KI184" s="352"/>
      <c r="KJ184" s="352"/>
      <c r="KK184" s="352"/>
      <c r="KL184" s="352"/>
      <c r="KM184" s="352"/>
      <c r="KN184" s="352"/>
      <c r="KO184" s="352"/>
      <c r="KP184" s="352"/>
      <c r="KQ184" s="352"/>
      <c r="KR184" s="352"/>
      <c r="KS184" s="352"/>
      <c r="KT184" s="352"/>
      <c r="KU184" s="352"/>
      <c r="KV184" s="352"/>
      <c r="KW184" s="352"/>
      <c r="KX184" s="352"/>
      <c r="KY184" s="352"/>
      <c r="KZ184" s="352"/>
      <c r="LA184" s="352"/>
      <c r="LB184" s="352"/>
      <c r="LC184" s="352"/>
      <c r="LD184" s="352"/>
      <c r="LE184" s="352"/>
      <c r="LF184" s="352"/>
      <c r="LG184" s="352"/>
      <c r="LH184" s="352"/>
      <c r="LI184" s="352"/>
      <c r="LJ184" s="352"/>
      <c r="LK184" s="352"/>
      <c r="LL184" s="352"/>
      <c r="LM184" s="352"/>
      <c r="LN184" s="352"/>
      <c r="LO184" s="352"/>
      <c r="LP184" s="352"/>
      <c r="LQ184" s="352"/>
      <c r="LR184" s="352"/>
      <c r="LS184" s="352"/>
      <c r="LT184" s="352"/>
      <c r="LU184" s="352"/>
      <c r="LV184" s="352"/>
      <c r="LW184" s="352"/>
      <c r="LX184" s="356"/>
    </row>
    <row r="185" spans="1:336" s="44" customFormat="1" x14ac:dyDescent="0.35">
      <c r="A185" s="118">
        <v>7</v>
      </c>
      <c r="B185" s="88" t="s">
        <v>82</v>
      </c>
      <c r="C185" s="88" t="s">
        <v>70</v>
      </c>
      <c r="D185" s="136">
        <v>5900</v>
      </c>
      <c r="E185" s="138">
        <v>7000</v>
      </c>
      <c r="F185" s="134">
        <v>7000</v>
      </c>
      <c r="G185" s="134">
        <v>6500</v>
      </c>
      <c r="H185" s="122">
        <f t="shared" si="96"/>
        <v>6600</v>
      </c>
      <c r="I185" s="123">
        <v>6800</v>
      </c>
      <c r="J185" s="89">
        <v>6800</v>
      </c>
      <c r="K185" s="128">
        <v>6700</v>
      </c>
      <c r="L185" s="128">
        <v>6800</v>
      </c>
      <c r="M185" s="128">
        <v>6700</v>
      </c>
      <c r="N185" s="124">
        <f t="shared" si="97"/>
        <v>6750</v>
      </c>
      <c r="O185" s="121">
        <v>6700</v>
      </c>
      <c r="P185" s="128">
        <v>6700</v>
      </c>
      <c r="Q185" s="128">
        <v>6800</v>
      </c>
      <c r="R185" s="128">
        <v>6800</v>
      </c>
      <c r="S185" s="122">
        <f t="shared" si="98"/>
        <v>6750</v>
      </c>
      <c r="T185" s="121">
        <v>7000</v>
      </c>
      <c r="U185" s="128">
        <v>7000</v>
      </c>
      <c r="V185" s="128">
        <v>9500</v>
      </c>
      <c r="W185" s="122">
        <f t="shared" si="99"/>
        <v>7833.333333333333</v>
      </c>
      <c r="X185" s="121">
        <v>7000</v>
      </c>
      <c r="Y185" s="128">
        <v>7000</v>
      </c>
      <c r="Z185" s="128">
        <v>7000</v>
      </c>
      <c r="AA185" s="128">
        <v>6600</v>
      </c>
      <c r="AB185" s="144">
        <f t="shared" si="100"/>
        <v>6900</v>
      </c>
      <c r="AC185" s="141"/>
      <c r="AD185" s="152"/>
      <c r="AE185" s="152"/>
      <c r="AF185" s="131"/>
      <c r="AG185" s="144"/>
      <c r="AH185" s="141"/>
      <c r="AI185" s="141"/>
      <c r="AJ185" s="141"/>
      <c r="AK185" s="141"/>
      <c r="AL185" s="144"/>
      <c r="AM185" s="152"/>
      <c r="AN185" s="152"/>
      <c r="AO185" s="152"/>
      <c r="AP185" s="152"/>
      <c r="AQ185" s="323"/>
      <c r="AR185" s="152"/>
      <c r="AS185" s="152"/>
      <c r="AT185" s="152"/>
      <c r="AU185" s="152"/>
      <c r="AV185" s="152"/>
      <c r="AW185" s="323"/>
      <c r="AX185" s="152"/>
      <c r="AY185" s="152"/>
      <c r="AZ185" s="152"/>
      <c r="BA185" s="152"/>
      <c r="BB185" s="323"/>
      <c r="BC185" s="351"/>
      <c r="BD185" s="351"/>
      <c r="BE185" s="351"/>
      <c r="BF185" s="351"/>
      <c r="BG185" s="361"/>
      <c r="BH185" s="323"/>
      <c r="BI185" s="351"/>
      <c r="BJ185" s="351"/>
      <c r="BK185" s="351"/>
      <c r="BL185" s="351"/>
      <c r="BM185" s="323"/>
      <c r="BN185" s="351"/>
      <c r="BO185" s="351"/>
      <c r="BP185" s="351"/>
      <c r="BQ185" s="351"/>
      <c r="BR185" s="323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352"/>
      <c r="DO185" s="352"/>
      <c r="DP185" s="352"/>
      <c r="DQ185" s="352"/>
      <c r="DR185" s="352"/>
      <c r="DS185" s="352"/>
      <c r="DT185" s="352"/>
      <c r="DU185" s="352"/>
      <c r="DV185" s="352"/>
      <c r="DW185" s="352"/>
      <c r="DX185" s="352"/>
      <c r="DY185" s="352"/>
      <c r="DZ185" s="352"/>
      <c r="EA185" s="352"/>
      <c r="EB185" s="352"/>
      <c r="EC185" s="352"/>
      <c r="ED185" s="352"/>
      <c r="EE185" s="352"/>
      <c r="EF185" s="352"/>
      <c r="EG185" s="352"/>
      <c r="EH185" s="352"/>
      <c r="EI185" s="352"/>
      <c r="EJ185" s="352"/>
      <c r="EK185" s="352"/>
      <c r="EL185" s="352"/>
      <c r="EM185" s="352"/>
      <c r="EN185" s="352"/>
      <c r="EO185" s="352"/>
      <c r="EP185" s="352"/>
      <c r="EQ185" s="352"/>
      <c r="ER185" s="352"/>
      <c r="ES185" s="352"/>
      <c r="ET185" s="352"/>
      <c r="EU185" s="352"/>
      <c r="EV185" s="352"/>
      <c r="EW185" s="352"/>
      <c r="EX185" s="352"/>
      <c r="EY185" s="352"/>
      <c r="EZ185" s="352"/>
      <c r="FA185" s="352"/>
      <c r="FB185" s="352"/>
      <c r="FC185" s="352"/>
      <c r="FD185" s="352"/>
      <c r="FE185" s="352"/>
      <c r="FF185" s="352"/>
      <c r="FG185" s="352"/>
      <c r="FH185" s="352"/>
      <c r="FI185" s="352"/>
      <c r="FJ185" s="352"/>
      <c r="FK185" s="352"/>
      <c r="FL185" s="352"/>
      <c r="FM185" s="352"/>
      <c r="FN185" s="352"/>
      <c r="FO185" s="352"/>
      <c r="FP185" s="352"/>
      <c r="FQ185" s="352"/>
      <c r="FR185" s="352"/>
      <c r="FS185" s="352"/>
      <c r="FT185" s="352"/>
      <c r="FU185" s="352"/>
      <c r="FV185" s="352"/>
      <c r="FW185" s="352"/>
      <c r="FX185" s="352"/>
      <c r="FY185" s="352"/>
      <c r="FZ185" s="352"/>
      <c r="GA185" s="352"/>
      <c r="GB185" s="352"/>
      <c r="GC185" s="352"/>
      <c r="GD185" s="352"/>
      <c r="GE185" s="352"/>
      <c r="GF185" s="352"/>
      <c r="GG185" s="352"/>
      <c r="GH185" s="352"/>
      <c r="GI185" s="352"/>
      <c r="GJ185" s="352"/>
      <c r="GK185" s="352"/>
      <c r="GL185" s="352"/>
      <c r="GM185" s="352"/>
      <c r="GN185" s="352"/>
      <c r="GO185" s="352"/>
      <c r="GP185" s="352"/>
      <c r="GQ185" s="352"/>
      <c r="GR185" s="352"/>
      <c r="GS185" s="352"/>
      <c r="GT185" s="352"/>
      <c r="GU185" s="352"/>
      <c r="GV185" s="352"/>
      <c r="GW185" s="352"/>
      <c r="GX185" s="352"/>
      <c r="GY185" s="352"/>
      <c r="GZ185" s="352"/>
      <c r="HA185" s="352"/>
      <c r="HB185" s="352"/>
      <c r="HC185" s="352"/>
      <c r="HD185" s="352"/>
      <c r="HE185" s="352"/>
      <c r="HF185" s="352"/>
      <c r="HG185" s="352"/>
      <c r="HH185" s="352"/>
      <c r="HI185" s="352"/>
      <c r="HJ185" s="352"/>
      <c r="HK185" s="352"/>
      <c r="HL185" s="352"/>
      <c r="HM185" s="352"/>
      <c r="HN185" s="352"/>
      <c r="HO185" s="352"/>
      <c r="HP185" s="352"/>
      <c r="HQ185" s="352"/>
      <c r="HR185" s="352"/>
      <c r="HS185" s="352"/>
      <c r="HT185" s="352"/>
      <c r="HU185" s="352"/>
      <c r="HV185" s="352"/>
      <c r="HW185" s="352"/>
      <c r="HX185" s="352"/>
      <c r="HY185" s="352"/>
      <c r="HZ185" s="352"/>
      <c r="IA185" s="352"/>
      <c r="IB185" s="352"/>
      <c r="IC185" s="352"/>
      <c r="ID185" s="352"/>
      <c r="IE185" s="352"/>
      <c r="IF185" s="352"/>
      <c r="IG185" s="352"/>
      <c r="IH185" s="352"/>
      <c r="II185" s="352"/>
      <c r="IJ185" s="352"/>
      <c r="IK185" s="352"/>
      <c r="IL185" s="352"/>
      <c r="IM185" s="352"/>
      <c r="IN185" s="352"/>
      <c r="IO185" s="352"/>
      <c r="IP185" s="352"/>
      <c r="IQ185" s="352"/>
      <c r="IR185" s="352"/>
      <c r="IS185" s="352"/>
      <c r="IT185" s="352"/>
      <c r="IU185" s="352"/>
      <c r="IV185" s="352"/>
      <c r="IW185" s="352"/>
      <c r="IX185" s="352"/>
      <c r="IY185" s="352"/>
      <c r="IZ185" s="352"/>
      <c r="JA185" s="352"/>
      <c r="JB185" s="352"/>
      <c r="JC185" s="352"/>
      <c r="JD185" s="352"/>
      <c r="JE185" s="352"/>
      <c r="JF185" s="352"/>
      <c r="JG185" s="352"/>
      <c r="JH185" s="352"/>
      <c r="JI185" s="352"/>
      <c r="JJ185" s="352"/>
      <c r="JK185" s="352"/>
      <c r="JL185" s="352"/>
      <c r="JM185" s="352"/>
      <c r="JN185" s="352"/>
      <c r="JO185" s="352"/>
      <c r="JP185" s="352"/>
      <c r="JQ185" s="352"/>
      <c r="JR185" s="352"/>
      <c r="JS185" s="352"/>
      <c r="JT185" s="352"/>
      <c r="JU185" s="352"/>
      <c r="JV185" s="352"/>
      <c r="JW185" s="352"/>
      <c r="JX185" s="352"/>
      <c r="JY185" s="352"/>
      <c r="JZ185" s="352"/>
      <c r="KA185" s="352"/>
      <c r="KB185" s="352"/>
      <c r="KC185" s="352"/>
      <c r="KD185" s="352"/>
      <c r="KE185" s="352"/>
      <c r="KF185" s="352"/>
      <c r="KG185" s="352"/>
      <c r="KH185" s="352"/>
      <c r="KI185" s="352"/>
      <c r="KJ185" s="352"/>
      <c r="KK185" s="352"/>
      <c r="KL185" s="352"/>
      <c r="KM185" s="352"/>
      <c r="KN185" s="352"/>
      <c r="KO185" s="352"/>
      <c r="KP185" s="352"/>
      <c r="KQ185" s="352"/>
      <c r="KR185" s="352"/>
      <c r="KS185" s="352"/>
      <c r="KT185" s="352"/>
      <c r="KU185" s="352"/>
      <c r="KV185" s="352"/>
      <c r="KW185" s="352"/>
      <c r="KX185" s="352"/>
      <c r="KY185" s="352"/>
      <c r="KZ185" s="352"/>
      <c r="LA185" s="352"/>
      <c r="LB185" s="352"/>
      <c r="LC185" s="352"/>
      <c r="LD185" s="352"/>
      <c r="LE185" s="352"/>
      <c r="LF185" s="352"/>
      <c r="LG185" s="352"/>
      <c r="LH185" s="352"/>
      <c r="LI185" s="352"/>
      <c r="LJ185" s="352"/>
      <c r="LK185" s="352"/>
      <c r="LL185" s="352"/>
      <c r="LM185" s="352"/>
      <c r="LN185" s="352"/>
      <c r="LO185" s="352"/>
      <c r="LP185" s="352"/>
      <c r="LQ185" s="352"/>
      <c r="LR185" s="352"/>
      <c r="LS185" s="352"/>
      <c r="LT185" s="352"/>
      <c r="LU185" s="352"/>
      <c r="LV185" s="352"/>
      <c r="LW185" s="352"/>
      <c r="LX185" s="356"/>
    </row>
    <row r="186" spans="1:336" s="44" customFormat="1" x14ac:dyDescent="0.35">
      <c r="A186" s="118">
        <v>8</v>
      </c>
      <c r="B186" s="88" t="s">
        <v>105</v>
      </c>
      <c r="C186" s="88" t="s">
        <v>70</v>
      </c>
      <c r="D186" s="136">
        <v>7500</v>
      </c>
      <c r="E186" s="138">
        <v>7600</v>
      </c>
      <c r="F186" s="134">
        <v>7600</v>
      </c>
      <c r="G186" s="134">
        <v>7400</v>
      </c>
      <c r="H186" s="122">
        <f>AVERAGE(D186:G186)</f>
        <v>7525</v>
      </c>
      <c r="I186" s="123">
        <v>7200</v>
      </c>
      <c r="J186" s="89">
        <v>7200</v>
      </c>
      <c r="K186" s="128">
        <v>6500</v>
      </c>
      <c r="L186" s="128">
        <v>6400</v>
      </c>
      <c r="M186" s="128">
        <v>6400</v>
      </c>
      <c r="N186" s="124">
        <f>AVERAGE(J186:M186)</f>
        <v>6625</v>
      </c>
      <c r="O186" s="121">
        <v>6400</v>
      </c>
      <c r="P186" s="128">
        <v>6500</v>
      </c>
      <c r="Q186" s="128">
        <v>7200</v>
      </c>
      <c r="R186" s="128">
        <v>7200</v>
      </c>
      <c r="S186" s="122">
        <f>AVERAGE(O186:R186)</f>
        <v>6825</v>
      </c>
      <c r="T186" s="121">
        <v>7600</v>
      </c>
      <c r="U186" s="128">
        <v>7600</v>
      </c>
      <c r="V186" s="128">
        <v>9500</v>
      </c>
      <c r="W186" s="122">
        <f>AVERAGE(T186:V186)</f>
        <v>8233.3333333333339</v>
      </c>
      <c r="X186" s="121">
        <v>7300</v>
      </c>
      <c r="Y186" s="128">
        <v>7000</v>
      </c>
      <c r="Z186" s="128">
        <v>7000</v>
      </c>
      <c r="AA186" s="128">
        <v>8100</v>
      </c>
      <c r="AB186" s="144">
        <f>AVERAGE(X186:AA186)</f>
        <v>7350</v>
      </c>
      <c r="AC186" s="141">
        <v>6000</v>
      </c>
      <c r="AD186" s="152"/>
      <c r="AE186" s="152"/>
      <c r="AF186" s="131"/>
      <c r="AG186" s="144">
        <f t="shared" ref="AG186:AG205" si="101">AVERAGE(AC186:AF186)</f>
        <v>6000</v>
      </c>
      <c r="AH186" s="141">
        <f>'Agbalata Market'!AG13</f>
        <v>5800</v>
      </c>
      <c r="AI186" s="141">
        <f>'Agbalata Market'!AH13</f>
        <v>5800</v>
      </c>
      <c r="AJ186" s="141">
        <f>'Agbalata Market'!AI13</f>
        <v>5800</v>
      </c>
      <c r="AK186" s="141">
        <f>'Agbalata Market'!AJ13</f>
        <v>6100</v>
      </c>
      <c r="AL186" s="144">
        <f>AVERAGE(AH186:AK186)</f>
        <v>5875</v>
      </c>
      <c r="AM186" s="152">
        <f>'Agbalata Market'!AL13</f>
        <v>6100</v>
      </c>
      <c r="AN186" s="152">
        <f>'Agbalata Market'!AM13</f>
        <v>6200</v>
      </c>
      <c r="AO186" s="152">
        <f>'Agbalata Market'!AN13</f>
        <v>6000</v>
      </c>
      <c r="AP186" s="152">
        <f>'Agbalata Market'!AO13</f>
        <v>6000</v>
      </c>
      <c r="AQ186" s="323">
        <f t="shared" si="94"/>
        <v>6075</v>
      </c>
      <c r="AR186" s="152">
        <f>'Agbalata Market'!AQ13</f>
        <v>5000</v>
      </c>
      <c r="AS186" s="152">
        <f>'Agbalata Market'!AR13</f>
        <v>5000</v>
      </c>
      <c r="AT186" s="152">
        <f>'Agbalata Market'!AS13</f>
        <v>4500</v>
      </c>
      <c r="AU186" s="152">
        <f>'Agbalata Market'!AT13</f>
        <v>3500</v>
      </c>
      <c r="AV186" s="152">
        <f>'Agbalata Market'!AU13</f>
        <v>3500</v>
      </c>
      <c r="AW186" s="323">
        <f t="shared" si="95"/>
        <v>4300</v>
      </c>
      <c r="AX186" s="152">
        <f>'Agbalata Market'!AW13</f>
        <v>4400</v>
      </c>
      <c r="AY186" s="152">
        <f>'Agbalata Market'!AX13</f>
        <v>4300</v>
      </c>
      <c r="AZ186" s="152">
        <f>'Agbalata Market'!AY13</f>
        <v>4300</v>
      </c>
      <c r="BA186" s="152">
        <f>'Agbalata Market'!AZ13</f>
        <v>4400</v>
      </c>
      <c r="BB186" s="323">
        <f>AVERAGE(AX186:BA186)</f>
        <v>4350</v>
      </c>
      <c r="BC186" s="351">
        <f>'Agbalata Market'!BB13</f>
        <v>4400</v>
      </c>
      <c r="BD186" s="351">
        <f>'Agbalata Market'!BC13</f>
        <v>4400</v>
      </c>
      <c r="BE186" s="351">
        <f>'Agbalata Market'!BD13</f>
        <v>4600</v>
      </c>
      <c r="BF186" s="351">
        <f>'Agbalata Market'!BE13</f>
        <v>4600</v>
      </c>
      <c r="BG186" s="351">
        <f>'Agbalata Market'!BF13</f>
        <v>4600</v>
      </c>
      <c r="BH186" s="323">
        <f>AVERAGE(BC186:BG186)</f>
        <v>4520</v>
      </c>
      <c r="BI186" s="351">
        <f>'Agbalata Market'!BH13</f>
        <v>5500</v>
      </c>
      <c r="BJ186" s="351">
        <f>'Agbalata Market'!BI13</f>
        <v>5500</v>
      </c>
      <c r="BK186" s="351">
        <f>'Agbalata Market'!BJ13</f>
        <v>5500</v>
      </c>
      <c r="BL186" s="351">
        <f>'Agbalata Market'!BK13</f>
        <v>5500</v>
      </c>
      <c r="BM186" s="323">
        <f>AVERAGE(BI186:BL186)</f>
        <v>5500</v>
      </c>
      <c r="BN186" s="351">
        <f>'Agbalata Market'!BM13</f>
        <v>5600</v>
      </c>
      <c r="BO186" s="351">
        <f>'Agbalata Market'!BN13</f>
        <v>5100</v>
      </c>
      <c r="BP186" s="351">
        <f>'Agbalata Market'!BO13</f>
        <v>5000</v>
      </c>
      <c r="BQ186" s="351">
        <f>'Agbalata Market'!BP13</f>
        <v>5000</v>
      </c>
      <c r="BR186" s="323">
        <f>AVERAGE(BN186:BQ186)</f>
        <v>5175</v>
      </c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352"/>
      <c r="DO186" s="352"/>
      <c r="DP186" s="352"/>
      <c r="DQ186" s="352"/>
      <c r="DR186" s="352"/>
      <c r="DS186" s="352"/>
      <c r="DT186" s="352"/>
      <c r="DU186" s="352"/>
      <c r="DV186" s="352"/>
      <c r="DW186" s="352"/>
      <c r="DX186" s="352"/>
      <c r="DY186" s="352"/>
      <c r="DZ186" s="352"/>
      <c r="EA186" s="352"/>
      <c r="EB186" s="352"/>
      <c r="EC186" s="352"/>
      <c r="ED186" s="352"/>
      <c r="EE186" s="352"/>
      <c r="EF186" s="352"/>
      <c r="EG186" s="352"/>
      <c r="EH186" s="352"/>
      <c r="EI186" s="352"/>
      <c r="EJ186" s="352"/>
      <c r="EK186" s="352"/>
      <c r="EL186" s="352"/>
      <c r="EM186" s="352"/>
      <c r="EN186" s="352"/>
      <c r="EO186" s="352"/>
      <c r="EP186" s="352"/>
      <c r="EQ186" s="352"/>
      <c r="ER186" s="352"/>
      <c r="ES186" s="352"/>
      <c r="ET186" s="352"/>
      <c r="EU186" s="352"/>
      <c r="EV186" s="352"/>
      <c r="EW186" s="352"/>
      <c r="EX186" s="352"/>
      <c r="EY186" s="352"/>
      <c r="EZ186" s="352"/>
      <c r="FA186" s="352"/>
      <c r="FB186" s="352"/>
      <c r="FC186" s="352"/>
      <c r="FD186" s="352"/>
      <c r="FE186" s="352"/>
      <c r="FF186" s="352"/>
      <c r="FG186" s="352"/>
      <c r="FH186" s="352"/>
      <c r="FI186" s="352"/>
      <c r="FJ186" s="352"/>
      <c r="FK186" s="352"/>
      <c r="FL186" s="352"/>
      <c r="FM186" s="352"/>
      <c r="FN186" s="352"/>
      <c r="FO186" s="352"/>
      <c r="FP186" s="352"/>
      <c r="FQ186" s="352"/>
      <c r="FR186" s="352"/>
      <c r="FS186" s="352"/>
      <c r="FT186" s="352"/>
      <c r="FU186" s="352"/>
      <c r="FV186" s="352"/>
      <c r="FW186" s="352"/>
      <c r="FX186" s="352"/>
      <c r="FY186" s="352"/>
      <c r="FZ186" s="352"/>
      <c r="GA186" s="352"/>
      <c r="GB186" s="352"/>
      <c r="GC186" s="352"/>
      <c r="GD186" s="352"/>
      <c r="GE186" s="352"/>
      <c r="GF186" s="352"/>
      <c r="GG186" s="352"/>
      <c r="GH186" s="352"/>
      <c r="GI186" s="352"/>
      <c r="GJ186" s="352"/>
      <c r="GK186" s="352"/>
      <c r="GL186" s="352"/>
      <c r="GM186" s="352"/>
      <c r="GN186" s="352"/>
      <c r="GO186" s="352"/>
      <c r="GP186" s="352"/>
      <c r="GQ186" s="352"/>
      <c r="GR186" s="352"/>
      <c r="GS186" s="352"/>
      <c r="GT186" s="352"/>
      <c r="GU186" s="352"/>
      <c r="GV186" s="352"/>
      <c r="GW186" s="352"/>
      <c r="GX186" s="352"/>
      <c r="GY186" s="352"/>
      <c r="GZ186" s="352"/>
      <c r="HA186" s="352"/>
      <c r="HB186" s="352"/>
      <c r="HC186" s="352"/>
      <c r="HD186" s="352"/>
      <c r="HE186" s="352"/>
      <c r="HF186" s="352"/>
      <c r="HG186" s="352"/>
      <c r="HH186" s="352"/>
      <c r="HI186" s="352"/>
      <c r="HJ186" s="352"/>
      <c r="HK186" s="352"/>
      <c r="HL186" s="352"/>
      <c r="HM186" s="352"/>
      <c r="HN186" s="352"/>
      <c r="HO186" s="352"/>
      <c r="HP186" s="352"/>
      <c r="HQ186" s="352"/>
      <c r="HR186" s="352"/>
      <c r="HS186" s="352"/>
      <c r="HT186" s="352"/>
      <c r="HU186" s="352"/>
      <c r="HV186" s="352"/>
      <c r="HW186" s="352"/>
      <c r="HX186" s="352"/>
      <c r="HY186" s="352"/>
      <c r="HZ186" s="352"/>
      <c r="IA186" s="352"/>
      <c r="IB186" s="352"/>
      <c r="IC186" s="352"/>
      <c r="ID186" s="352"/>
      <c r="IE186" s="352"/>
      <c r="IF186" s="352"/>
      <c r="IG186" s="352"/>
      <c r="IH186" s="352"/>
      <c r="II186" s="352"/>
      <c r="IJ186" s="352"/>
      <c r="IK186" s="352"/>
      <c r="IL186" s="352"/>
      <c r="IM186" s="352"/>
      <c r="IN186" s="352"/>
      <c r="IO186" s="352"/>
      <c r="IP186" s="352"/>
      <c r="IQ186" s="352"/>
      <c r="IR186" s="352"/>
      <c r="IS186" s="352"/>
      <c r="IT186" s="352"/>
      <c r="IU186" s="352"/>
      <c r="IV186" s="352"/>
      <c r="IW186" s="352"/>
      <c r="IX186" s="352"/>
      <c r="IY186" s="352"/>
      <c r="IZ186" s="352"/>
      <c r="JA186" s="352"/>
      <c r="JB186" s="352"/>
      <c r="JC186" s="352"/>
      <c r="JD186" s="352"/>
      <c r="JE186" s="352"/>
      <c r="JF186" s="352"/>
      <c r="JG186" s="352"/>
      <c r="JH186" s="352"/>
      <c r="JI186" s="352"/>
      <c r="JJ186" s="352"/>
      <c r="JK186" s="352"/>
      <c r="JL186" s="352"/>
      <c r="JM186" s="352"/>
      <c r="JN186" s="352"/>
      <c r="JO186" s="352"/>
      <c r="JP186" s="352"/>
      <c r="JQ186" s="352"/>
      <c r="JR186" s="352"/>
      <c r="JS186" s="352"/>
      <c r="JT186" s="352"/>
      <c r="JU186" s="352"/>
      <c r="JV186" s="352"/>
      <c r="JW186" s="352"/>
      <c r="JX186" s="352"/>
      <c r="JY186" s="352"/>
      <c r="JZ186" s="352"/>
      <c r="KA186" s="352"/>
      <c r="KB186" s="352"/>
      <c r="KC186" s="352"/>
      <c r="KD186" s="352"/>
      <c r="KE186" s="352"/>
      <c r="KF186" s="352"/>
      <c r="KG186" s="352"/>
      <c r="KH186" s="352"/>
      <c r="KI186" s="352"/>
      <c r="KJ186" s="352"/>
      <c r="KK186" s="352"/>
      <c r="KL186" s="352"/>
      <c r="KM186" s="352"/>
      <c r="KN186" s="352"/>
      <c r="KO186" s="352"/>
      <c r="KP186" s="352"/>
      <c r="KQ186" s="352"/>
      <c r="KR186" s="352"/>
      <c r="KS186" s="352"/>
      <c r="KT186" s="352"/>
      <c r="KU186" s="352"/>
      <c r="KV186" s="352"/>
      <c r="KW186" s="352"/>
      <c r="KX186" s="352"/>
      <c r="KY186" s="352"/>
      <c r="KZ186" s="352"/>
      <c r="LA186" s="352"/>
      <c r="LB186" s="352"/>
      <c r="LC186" s="352"/>
      <c r="LD186" s="352"/>
      <c r="LE186" s="352"/>
      <c r="LF186" s="352"/>
      <c r="LG186" s="352"/>
      <c r="LH186" s="352"/>
      <c r="LI186" s="352"/>
      <c r="LJ186" s="352"/>
      <c r="LK186" s="352"/>
      <c r="LL186" s="352"/>
      <c r="LM186" s="352"/>
      <c r="LN186" s="352"/>
      <c r="LO186" s="352"/>
      <c r="LP186" s="352"/>
      <c r="LQ186" s="352"/>
      <c r="LR186" s="352"/>
      <c r="LS186" s="352"/>
      <c r="LT186" s="352"/>
      <c r="LU186" s="352"/>
      <c r="LV186" s="352"/>
      <c r="LW186" s="352"/>
      <c r="LX186" s="356"/>
    </row>
    <row r="187" spans="1:336" s="44" customFormat="1" x14ac:dyDescent="0.35">
      <c r="A187" s="118">
        <v>9</v>
      </c>
      <c r="B187" s="88" t="s">
        <v>106</v>
      </c>
      <c r="C187" s="88" t="s">
        <v>70</v>
      </c>
      <c r="D187" s="136"/>
      <c r="E187" s="138"/>
      <c r="F187" s="134"/>
      <c r="G187" s="134"/>
      <c r="H187" s="122"/>
      <c r="I187" s="123"/>
      <c r="J187" s="89"/>
      <c r="K187" s="128"/>
      <c r="L187" s="128"/>
      <c r="M187" s="128"/>
      <c r="N187" s="124"/>
      <c r="O187" s="121"/>
      <c r="P187" s="128"/>
      <c r="Q187" s="128"/>
      <c r="R187" s="128"/>
      <c r="S187" s="122"/>
      <c r="T187" s="121"/>
      <c r="U187" s="128"/>
      <c r="V187" s="128"/>
      <c r="W187" s="122"/>
      <c r="X187" s="121"/>
      <c r="Y187" s="128"/>
      <c r="Z187" s="128"/>
      <c r="AA187" s="128"/>
      <c r="AB187" s="144"/>
      <c r="AC187" s="141"/>
      <c r="AD187" s="152"/>
      <c r="AE187" s="152"/>
      <c r="AF187" s="131"/>
      <c r="AG187" s="144"/>
      <c r="AH187" s="141">
        <f>'Agbalata Market'!AG14</f>
        <v>5800</v>
      </c>
      <c r="AI187" s="141">
        <f>'Agbalata Market'!AH14</f>
        <v>5800</v>
      </c>
      <c r="AJ187" s="141">
        <f>'Agbalata Market'!AI14</f>
        <v>5800</v>
      </c>
      <c r="AK187" s="141">
        <f>'Agbalata Market'!AJ14</f>
        <v>6100</v>
      </c>
      <c r="AL187" s="144">
        <f>AVERAGE(AH187:AK187)</f>
        <v>5875</v>
      </c>
      <c r="AM187" s="152">
        <f>'Agbalata Market'!AL14</f>
        <v>6100</v>
      </c>
      <c r="AN187" s="152">
        <f>'Agbalata Market'!AM14</f>
        <v>6200</v>
      </c>
      <c r="AO187" s="152">
        <f>'Agbalata Market'!AN14</f>
        <v>6000</v>
      </c>
      <c r="AP187" s="152">
        <f>'Agbalata Market'!AO14</f>
        <v>6000</v>
      </c>
      <c r="AQ187" s="323">
        <f t="shared" si="94"/>
        <v>6075</v>
      </c>
      <c r="AR187" s="152">
        <f>'Agbalata Market'!AQ14</f>
        <v>5000</v>
      </c>
      <c r="AS187" s="152">
        <f>'Agbalata Market'!AR14</f>
        <v>5000</v>
      </c>
      <c r="AT187" s="152">
        <f>'Agbalata Market'!AS14</f>
        <v>4500</v>
      </c>
      <c r="AU187" s="152">
        <f>'Agbalata Market'!AT14</f>
        <v>3500</v>
      </c>
      <c r="AV187" s="152">
        <f>'Agbalata Market'!AU14</f>
        <v>3500</v>
      </c>
      <c r="AW187" s="323">
        <f t="shared" si="95"/>
        <v>4300</v>
      </c>
      <c r="AX187" s="152">
        <f>'Agbalata Market'!AW14</f>
        <v>4400</v>
      </c>
      <c r="AY187" s="152">
        <f>'Agbalata Market'!AX14</f>
        <v>4300</v>
      </c>
      <c r="AZ187" s="152">
        <f>'Agbalata Market'!AY14</f>
        <v>4300</v>
      </c>
      <c r="BA187" s="152">
        <f>'Agbalata Market'!AZ14</f>
        <v>4400</v>
      </c>
      <c r="BB187" s="323">
        <f>AVERAGE(AX187:BA187)</f>
        <v>4350</v>
      </c>
      <c r="BC187" s="351">
        <f>'Agbalata Market'!BB14</f>
        <v>4400</v>
      </c>
      <c r="BD187" s="351">
        <f>'Agbalata Market'!BC14</f>
        <v>4400</v>
      </c>
      <c r="BE187" s="351">
        <f>'Agbalata Market'!BD14</f>
        <v>4600</v>
      </c>
      <c r="BF187" s="351">
        <f>'Agbalata Market'!BE14</f>
        <v>4600</v>
      </c>
      <c r="BG187" s="351">
        <f>'Agbalata Market'!BF14</f>
        <v>4600</v>
      </c>
      <c r="BH187" s="323">
        <f>AVERAGE(BC187:BG187)</f>
        <v>4520</v>
      </c>
      <c r="BI187" s="351">
        <f>'Agbalata Market'!BH14</f>
        <v>5500</v>
      </c>
      <c r="BJ187" s="351">
        <f>'Agbalata Market'!BI14</f>
        <v>5500</v>
      </c>
      <c r="BK187" s="351">
        <f>'Agbalata Market'!BJ14</f>
        <v>5500</v>
      </c>
      <c r="BL187" s="351">
        <f>'Agbalata Market'!BK14</f>
        <v>5500</v>
      </c>
      <c r="BM187" s="323">
        <f>AVERAGE(BI187:BL187)</f>
        <v>5500</v>
      </c>
      <c r="BN187" s="351">
        <f>'Agbalata Market'!BM14</f>
        <v>5400</v>
      </c>
      <c r="BO187" s="351">
        <f>'Agbalata Market'!BN14</f>
        <v>5100</v>
      </c>
      <c r="BP187" s="351">
        <f>'Agbalata Market'!BO14</f>
        <v>5000</v>
      </c>
      <c r="BQ187" s="351">
        <f>'Agbalata Market'!BP14</f>
        <v>5000</v>
      </c>
      <c r="BR187" s="323">
        <f>AVERAGE(BN187:BQ187)</f>
        <v>5125</v>
      </c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352"/>
      <c r="DO187" s="352"/>
      <c r="DP187" s="352"/>
      <c r="DQ187" s="352"/>
      <c r="DR187" s="352"/>
      <c r="DS187" s="352"/>
      <c r="DT187" s="352"/>
      <c r="DU187" s="352"/>
      <c r="DV187" s="352"/>
      <c r="DW187" s="352"/>
      <c r="DX187" s="352"/>
      <c r="DY187" s="352"/>
      <c r="DZ187" s="352"/>
      <c r="EA187" s="352"/>
      <c r="EB187" s="352"/>
      <c r="EC187" s="352"/>
      <c r="ED187" s="352"/>
      <c r="EE187" s="352"/>
      <c r="EF187" s="352"/>
      <c r="EG187" s="352"/>
      <c r="EH187" s="352"/>
      <c r="EI187" s="352"/>
      <c r="EJ187" s="352"/>
      <c r="EK187" s="352"/>
      <c r="EL187" s="352"/>
      <c r="EM187" s="352"/>
      <c r="EN187" s="352"/>
      <c r="EO187" s="352"/>
      <c r="EP187" s="352"/>
      <c r="EQ187" s="352"/>
      <c r="ER187" s="352"/>
      <c r="ES187" s="352"/>
      <c r="ET187" s="352"/>
      <c r="EU187" s="352"/>
      <c r="EV187" s="352"/>
      <c r="EW187" s="352"/>
      <c r="EX187" s="352"/>
      <c r="EY187" s="352"/>
      <c r="EZ187" s="352"/>
      <c r="FA187" s="352"/>
      <c r="FB187" s="352"/>
      <c r="FC187" s="352"/>
      <c r="FD187" s="352"/>
      <c r="FE187" s="352"/>
      <c r="FF187" s="352"/>
      <c r="FG187" s="352"/>
      <c r="FH187" s="352"/>
      <c r="FI187" s="352"/>
      <c r="FJ187" s="352"/>
      <c r="FK187" s="352"/>
      <c r="FL187" s="352"/>
      <c r="FM187" s="352"/>
      <c r="FN187" s="352"/>
      <c r="FO187" s="352"/>
      <c r="FP187" s="352"/>
      <c r="FQ187" s="352"/>
      <c r="FR187" s="352"/>
      <c r="FS187" s="352"/>
      <c r="FT187" s="352"/>
      <c r="FU187" s="352"/>
      <c r="FV187" s="352"/>
      <c r="FW187" s="352"/>
      <c r="FX187" s="352"/>
      <c r="FY187" s="352"/>
      <c r="FZ187" s="352"/>
      <c r="GA187" s="352"/>
      <c r="GB187" s="352"/>
      <c r="GC187" s="352"/>
      <c r="GD187" s="352"/>
      <c r="GE187" s="352"/>
      <c r="GF187" s="352"/>
      <c r="GG187" s="352"/>
      <c r="GH187" s="352"/>
      <c r="GI187" s="352"/>
      <c r="GJ187" s="352"/>
      <c r="GK187" s="352"/>
      <c r="GL187" s="352"/>
      <c r="GM187" s="352"/>
      <c r="GN187" s="352"/>
      <c r="GO187" s="352"/>
      <c r="GP187" s="352"/>
      <c r="GQ187" s="352"/>
      <c r="GR187" s="352"/>
      <c r="GS187" s="352"/>
      <c r="GT187" s="352"/>
      <c r="GU187" s="352"/>
      <c r="GV187" s="352"/>
      <c r="GW187" s="352"/>
      <c r="GX187" s="352"/>
      <c r="GY187" s="352"/>
      <c r="GZ187" s="352"/>
      <c r="HA187" s="352"/>
      <c r="HB187" s="352"/>
      <c r="HC187" s="352"/>
      <c r="HD187" s="352"/>
      <c r="HE187" s="352"/>
      <c r="HF187" s="352"/>
      <c r="HG187" s="352"/>
      <c r="HH187" s="352"/>
      <c r="HI187" s="352"/>
      <c r="HJ187" s="352"/>
      <c r="HK187" s="352"/>
      <c r="HL187" s="352"/>
      <c r="HM187" s="352"/>
      <c r="HN187" s="352"/>
      <c r="HO187" s="352"/>
      <c r="HP187" s="352"/>
      <c r="HQ187" s="352"/>
      <c r="HR187" s="352"/>
      <c r="HS187" s="352"/>
      <c r="HT187" s="352"/>
      <c r="HU187" s="352"/>
      <c r="HV187" s="352"/>
      <c r="HW187" s="352"/>
      <c r="HX187" s="352"/>
      <c r="HY187" s="352"/>
      <c r="HZ187" s="352"/>
      <c r="IA187" s="352"/>
      <c r="IB187" s="352"/>
      <c r="IC187" s="352"/>
      <c r="ID187" s="352"/>
      <c r="IE187" s="352"/>
      <c r="IF187" s="352"/>
      <c r="IG187" s="352"/>
      <c r="IH187" s="352"/>
      <c r="II187" s="352"/>
      <c r="IJ187" s="352"/>
      <c r="IK187" s="352"/>
      <c r="IL187" s="352"/>
      <c r="IM187" s="352"/>
      <c r="IN187" s="352"/>
      <c r="IO187" s="352"/>
      <c r="IP187" s="352"/>
      <c r="IQ187" s="352"/>
      <c r="IR187" s="352"/>
      <c r="IS187" s="352"/>
      <c r="IT187" s="352"/>
      <c r="IU187" s="352"/>
      <c r="IV187" s="352"/>
      <c r="IW187" s="352"/>
      <c r="IX187" s="352"/>
      <c r="IY187" s="352"/>
      <c r="IZ187" s="352"/>
      <c r="JA187" s="352"/>
      <c r="JB187" s="352"/>
      <c r="JC187" s="352"/>
      <c r="JD187" s="352"/>
      <c r="JE187" s="352"/>
      <c r="JF187" s="352"/>
      <c r="JG187" s="352"/>
      <c r="JH187" s="352"/>
      <c r="JI187" s="352"/>
      <c r="JJ187" s="352"/>
      <c r="JK187" s="352"/>
      <c r="JL187" s="352"/>
      <c r="JM187" s="352"/>
      <c r="JN187" s="352"/>
      <c r="JO187" s="352"/>
      <c r="JP187" s="352"/>
      <c r="JQ187" s="352"/>
      <c r="JR187" s="352"/>
      <c r="JS187" s="352"/>
      <c r="JT187" s="352"/>
      <c r="JU187" s="352"/>
      <c r="JV187" s="352"/>
      <c r="JW187" s="352"/>
      <c r="JX187" s="352"/>
      <c r="JY187" s="352"/>
      <c r="JZ187" s="352"/>
      <c r="KA187" s="352"/>
      <c r="KB187" s="352"/>
      <c r="KC187" s="352"/>
      <c r="KD187" s="352"/>
      <c r="KE187" s="352"/>
      <c r="KF187" s="352"/>
      <c r="KG187" s="352"/>
      <c r="KH187" s="352"/>
      <c r="KI187" s="352"/>
      <c r="KJ187" s="352"/>
      <c r="KK187" s="352"/>
      <c r="KL187" s="352"/>
      <c r="KM187" s="352"/>
      <c r="KN187" s="352"/>
      <c r="KO187" s="352"/>
      <c r="KP187" s="352"/>
      <c r="KQ187" s="352"/>
      <c r="KR187" s="352"/>
      <c r="KS187" s="352"/>
      <c r="KT187" s="352"/>
      <c r="KU187" s="352"/>
      <c r="KV187" s="352"/>
      <c r="KW187" s="352"/>
      <c r="KX187" s="352"/>
      <c r="KY187" s="352"/>
      <c r="KZ187" s="352"/>
      <c r="LA187" s="352"/>
      <c r="LB187" s="352"/>
      <c r="LC187" s="352"/>
      <c r="LD187" s="352"/>
      <c r="LE187" s="352"/>
      <c r="LF187" s="352"/>
      <c r="LG187" s="352"/>
      <c r="LH187" s="352"/>
      <c r="LI187" s="352"/>
      <c r="LJ187" s="352"/>
      <c r="LK187" s="352"/>
      <c r="LL187" s="352"/>
      <c r="LM187" s="352"/>
      <c r="LN187" s="352"/>
      <c r="LO187" s="352"/>
      <c r="LP187" s="352"/>
      <c r="LQ187" s="352"/>
      <c r="LR187" s="352"/>
      <c r="LS187" s="352"/>
      <c r="LT187" s="352"/>
      <c r="LU187" s="352"/>
      <c r="LV187" s="352"/>
      <c r="LW187" s="352"/>
      <c r="LX187" s="356"/>
    </row>
    <row r="188" spans="1:336" s="44" customFormat="1" x14ac:dyDescent="0.35">
      <c r="A188" s="118">
        <v>10</v>
      </c>
      <c r="B188" s="88" t="s">
        <v>82</v>
      </c>
      <c r="C188" s="88" t="s">
        <v>71</v>
      </c>
      <c r="D188" s="136">
        <v>1100</v>
      </c>
      <c r="E188" s="138">
        <v>1250</v>
      </c>
      <c r="F188" s="134">
        <v>1300</v>
      </c>
      <c r="G188" s="134">
        <v>1100</v>
      </c>
      <c r="H188" s="122">
        <f t="shared" si="96"/>
        <v>1187.5</v>
      </c>
      <c r="I188" s="123">
        <v>1200</v>
      </c>
      <c r="J188" s="89">
        <v>1200</v>
      </c>
      <c r="K188" s="128">
        <v>1300</v>
      </c>
      <c r="L188" s="128">
        <v>1300</v>
      </c>
      <c r="M188" s="128">
        <v>1300</v>
      </c>
      <c r="N188" s="124">
        <f t="shared" si="97"/>
        <v>1275</v>
      </c>
      <c r="O188" s="121">
        <v>1300</v>
      </c>
      <c r="P188" s="128">
        <v>1300</v>
      </c>
      <c r="Q188" s="128">
        <v>1300</v>
      </c>
      <c r="R188" s="128">
        <v>1300</v>
      </c>
      <c r="S188" s="122">
        <f t="shared" si="98"/>
        <v>1300</v>
      </c>
      <c r="T188" s="121">
        <v>1600</v>
      </c>
      <c r="U188" s="128">
        <v>1600</v>
      </c>
      <c r="V188" s="128">
        <v>2400</v>
      </c>
      <c r="W188" s="122">
        <f t="shared" si="99"/>
        <v>1866.6666666666667</v>
      </c>
      <c r="X188" s="121">
        <v>1500</v>
      </c>
      <c r="Y188" s="128">
        <v>1400</v>
      </c>
      <c r="Z188" s="128">
        <v>1400</v>
      </c>
      <c r="AA188" s="128">
        <v>1400</v>
      </c>
      <c r="AB188" s="144">
        <f t="shared" si="100"/>
        <v>1425</v>
      </c>
      <c r="AC188" s="141"/>
      <c r="AD188" s="152"/>
      <c r="AE188" s="152"/>
      <c r="AF188" s="131"/>
      <c r="AG188" s="144"/>
      <c r="AH188" s="141"/>
      <c r="AI188" s="141"/>
      <c r="AJ188" s="141"/>
      <c r="AK188" s="141"/>
      <c r="AL188" s="144"/>
      <c r="AM188" s="152"/>
      <c r="AN188" s="152"/>
      <c r="AO188" s="152"/>
      <c r="AP188" s="152"/>
      <c r="AQ188" s="323"/>
      <c r="AR188" s="152"/>
      <c r="AS188" s="152"/>
      <c r="AT188" s="152"/>
      <c r="AU188" s="152"/>
      <c r="AV188" s="152"/>
      <c r="AW188" s="323"/>
      <c r="AX188" s="152"/>
      <c r="AY188" s="152"/>
      <c r="AZ188" s="152"/>
      <c r="BA188" s="152"/>
      <c r="BB188" s="323"/>
      <c r="BC188" s="351"/>
      <c r="BD188" s="351"/>
      <c r="BE188" s="351"/>
      <c r="BF188" s="351"/>
      <c r="BG188" s="361"/>
      <c r="BH188" s="323"/>
      <c r="BI188" s="351"/>
      <c r="BJ188" s="351"/>
      <c r="BK188" s="351"/>
      <c r="BL188" s="351"/>
      <c r="BM188" s="323"/>
      <c r="BN188" s="351"/>
      <c r="BO188" s="351"/>
      <c r="BP188" s="351"/>
      <c r="BQ188" s="351"/>
      <c r="BR188" s="323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352"/>
      <c r="DO188" s="352"/>
      <c r="DP188" s="352"/>
      <c r="DQ188" s="352"/>
      <c r="DR188" s="352"/>
      <c r="DS188" s="352"/>
      <c r="DT188" s="352"/>
      <c r="DU188" s="352"/>
      <c r="DV188" s="352"/>
      <c r="DW188" s="352"/>
      <c r="DX188" s="352"/>
      <c r="DY188" s="352"/>
      <c r="DZ188" s="352"/>
      <c r="EA188" s="352"/>
      <c r="EB188" s="352"/>
      <c r="EC188" s="352"/>
      <c r="ED188" s="352"/>
      <c r="EE188" s="352"/>
      <c r="EF188" s="352"/>
      <c r="EG188" s="352"/>
      <c r="EH188" s="352"/>
      <c r="EI188" s="352"/>
      <c r="EJ188" s="352"/>
      <c r="EK188" s="352"/>
      <c r="EL188" s="352"/>
      <c r="EM188" s="352"/>
      <c r="EN188" s="352"/>
      <c r="EO188" s="352"/>
      <c r="EP188" s="352"/>
      <c r="EQ188" s="352"/>
      <c r="ER188" s="352"/>
      <c r="ES188" s="352"/>
      <c r="ET188" s="352"/>
      <c r="EU188" s="352"/>
      <c r="EV188" s="352"/>
      <c r="EW188" s="352"/>
      <c r="EX188" s="352"/>
      <c r="EY188" s="352"/>
      <c r="EZ188" s="352"/>
      <c r="FA188" s="352"/>
      <c r="FB188" s="352"/>
      <c r="FC188" s="352"/>
      <c r="FD188" s="352"/>
      <c r="FE188" s="352"/>
      <c r="FF188" s="352"/>
      <c r="FG188" s="352"/>
      <c r="FH188" s="352"/>
      <c r="FI188" s="352"/>
      <c r="FJ188" s="352"/>
      <c r="FK188" s="352"/>
      <c r="FL188" s="352"/>
      <c r="FM188" s="352"/>
      <c r="FN188" s="352"/>
      <c r="FO188" s="352"/>
      <c r="FP188" s="352"/>
      <c r="FQ188" s="352"/>
      <c r="FR188" s="352"/>
      <c r="FS188" s="352"/>
      <c r="FT188" s="352"/>
      <c r="FU188" s="352"/>
      <c r="FV188" s="352"/>
      <c r="FW188" s="352"/>
      <c r="FX188" s="352"/>
      <c r="FY188" s="352"/>
      <c r="FZ188" s="352"/>
      <c r="GA188" s="352"/>
      <c r="GB188" s="352"/>
      <c r="GC188" s="352"/>
      <c r="GD188" s="352"/>
      <c r="GE188" s="352"/>
      <c r="GF188" s="352"/>
      <c r="GG188" s="352"/>
      <c r="GH188" s="352"/>
      <c r="GI188" s="352"/>
      <c r="GJ188" s="352"/>
      <c r="GK188" s="352"/>
      <c r="GL188" s="352"/>
      <c r="GM188" s="352"/>
      <c r="GN188" s="352"/>
      <c r="GO188" s="352"/>
      <c r="GP188" s="352"/>
      <c r="GQ188" s="352"/>
      <c r="GR188" s="352"/>
      <c r="GS188" s="352"/>
      <c r="GT188" s="352"/>
      <c r="GU188" s="352"/>
      <c r="GV188" s="352"/>
      <c r="GW188" s="352"/>
      <c r="GX188" s="352"/>
      <c r="GY188" s="352"/>
      <c r="GZ188" s="352"/>
      <c r="HA188" s="352"/>
      <c r="HB188" s="352"/>
      <c r="HC188" s="352"/>
      <c r="HD188" s="352"/>
      <c r="HE188" s="352"/>
      <c r="HF188" s="352"/>
      <c r="HG188" s="352"/>
      <c r="HH188" s="352"/>
      <c r="HI188" s="352"/>
      <c r="HJ188" s="352"/>
      <c r="HK188" s="352"/>
      <c r="HL188" s="352"/>
      <c r="HM188" s="352"/>
      <c r="HN188" s="352"/>
      <c r="HO188" s="352"/>
      <c r="HP188" s="352"/>
      <c r="HQ188" s="352"/>
      <c r="HR188" s="352"/>
      <c r="HS188" s="352"/>
      <c r="HT188" s="352"/>
      <c r="HU188" s="352"/>
      <c r="HV188" s="352"/>
      <c r="HW188" s="352"/>
      <c r="HX188" s="352"/>
      <c r="HY188" s="352"/>
      <c r="HZ188" s="352"/>
      <c r="IA188" s="352"/>
      <c r="IB188" s="352"/>
      <c r="IC188" s="352"/>
      <c r="ID188" s="352"/>
      <c r="IE188" s="352"/>
      <c r="IF188" s="352"/>
      <c r="IG188" s="352"/>
      <c r="IH188" s="352"/>
      <c r="II188" s="352"/>
      <c r="IJ188" s="352"/>
      <c r="IK188" s="352"/>
      <c r="IL188" s="352"/>
      <c r="IM188" s="352"/>
      <c r="IN188" s="352"/>
      <c r="IO188" s="352"/>
      <c r="IP188" s="352"/>
      <c r="IQ188" s="352"/>
      <c r="IR188" s="352"/>
      <c r="IS188" s="352"/>
      <c r="IT188" s="352"/>
      <c r="IU188" s="352"/>
      <c r="IV188" s="352"/>
      <c r="IW188" s="352"/>
      <c r="IX188" s="352"/>
      <c r="IY188" s="352"/>
      <c r="IZ188" s="352"/>
      <c r="JA188" s="352"/>
      <c r="JB188" s="352"/>
      <c r="JC188" s="352"/>
      <c r="JD188" s="352"/>
      <c r="JE188" s="352"/>
      <c r="JF188" s="352"/>
      <c r="JG188" s="352"/>
      <c r="JH188" s="352"/>
      <c r="JI188" s="352"/>
      <c r="JJ188" s="352"/>
      <c r="JK188" s="352"/>
      <c r="JL188" s="352"/>
      <c r="JM188" s="352"/>
      <c r="JN188" s="352"/>
      <c r="JO188" s="352"/>
      <c r="JP188" s="352"/>
      <c r="JQ188" s="352"/>
      <c r="JR188" s="352"/>
      <c r="JS188" s="352"/>
      <c r="JT188" s="352"/>
      <c r="JU188" s="352"/>
      <c r="JV188" s="352"/>
      <c r="JW188" s="352"/>
      <c r="JX188" s="352"/>
      <c r="JY188" s="352"/>
      <c r="JZ188" s="352"/>
      <c r="KA188" s="352"/>
      <c r="KB188" s="352"/>
      <c r="KC188" s="352"/>
      <c r="KD188" s="352"/>
      <c r="KE188" s="352"/>
      <c r="KF188" s="352"/>
      <c r="KG188" s="352"/>
      <c r="KH188" s="352"/>
      <c r="KI188" s="352"/>
      <c r="KJ188" s="352"/>
      <c r="KK188" s="352"/>
      <c r="KL188" s="352"/>
      <c r="KM188" s="352"/>
      <c r="KN188" s="352"/>
      <c r="KO188" s="352"/>
      <c r="KP188" s="352"/>
      <c r="KQ188" s="352"/>
      <c r="KR188" s="352"/>
      <c r="KS188" s="352"/>
      <c r="KT188" s="352"/>
      <c r="KU188" s="352"/>
      <c r="KV188" s="352"/>
      <c r="KW188" s="352"/>
      <c r="KX188" s="352"/>
      <c r="KY188" s="352"/>
      <c r="KZ188" s="352"/>
      <c r="LA188" s="352"/>
      <c r="LB188" s="352"/>
      <c r="LC188" s="352"/>
      <c r="LD188" s="352"/>
      <c r="LE188" s="352"/>
      <c r="LF188" s="352"/>
      <c r="LG188" s="352"/>
      <c r="LH188" s="352"/>
      <c r="LI188" s="352"/>
      <c r="LJ188" s="352"/>
      <c r="LK188" s="352"/>
      <c r="LL188" s="352"/>
      <c r="LM188" s="352"/>
      <c r="LN188" s="352"/>
      <c r="LO188" s="352"/>
      <c r="LP188" s="352"/>
      <c r="LQ188" s="352"/>
      <c r="LR188" s="352"/>
      <c r="LS188" s="352"/>
      <c r="LT188" s="352"/>
      <c r="LU188" s="352"/>
      <c r="LV188" s="352"/>
      <c r="LW188" s="352"/>
      <c r="LX188" s="356"/>
    </row>
    <row r="189" spans="1:336" s="44" customFormat="1" x14ac:dyDescent="0.35">
      <c r="A189" s="118">
        <v>11</v>
      </c>
      <c r="B189" s="88" t="s">
        <v>105</v>
      </c>
      <c r="C189" s="88" t="s">
        <v>71</v>
      </c>
      <c r="D189" s="136">
        <v>1600</v>
      </c>
      <c r="E189" s="138">
        <v>1500</v>
      </c>
      <c r="F189" s="134">
        <v>1600</v>
      </c>
      <c r="G189" s="134">
        <v>1400</v>
      </c>
      <c r="H189" s="122">
        <f t="shared" si="96"/>
        <v>1525</v>
      </c>
      <c r="I189" s="123">
        <v>1500</v>
      </c>
      <c r="J189" s="89">
        <v>1500</v>
      </c>
      <c r="K189" s="128">
        <v>1200</v>
      </c>
      <c r="L189" s="128">
        <v>1200</v>
      </c>
      <c r="M189" s="128">
        <v>1200</v>
      </c>
      <c r="N189" s="124">
        <f t="shared" si="97"/>
        <v>1275</v>
      </c>
      <c r="O189" s="121">
        <v>1200</v>
      </c>
      <c r="P189" s="128">
        <v>1200</v>
      </c>
      <c r="Q189" s="128">
        <v>1500</v>
      </c>
      <c r="R189" s="128">
        <v>1500</v>
      </c>
      <c r="S189" s="122">
        <f t="shared" si="98"/>
        <v>1350</v>
      </c>
      <c r="T189" s="121">
        <v>1800</v>
      </c>
      <c r="U189" s="128">
        <v>1800</v>
      </c>
      <c r="V189" s="128">
        <v>2400</v>
      </c>
      <c r="W189" s="122">
        <f t="shared" si="99"/>
        <v>2000</v>
      </c>
      <c r="X189" s="121">
        <v>1600</v>
      </c>
      <c r="Y189" s="128">
        <v>1400</v>
      </c>
      <c r="Z189" s="128">
        <v>1400</v>
      </c>
      <c r="AA189" s="128">
        <v>1800</v>
      </c>
      <c r="AB189" s="144">
        <f t="shared" si="100"/>
        <v>1550</v>
      </c>
      <c r="AC189" s="141">
        <v>1800</v>
      </c>
      <c r="AD189" s="152"/>
      <c r="AE189" s="152"/>
      <c r="AF189" s="131"/>
      <c r="AG189" s="144">
        <f t="shared" si="101"/>
        <v>1800</v>
      </c>
      <c r="AH189" s="141">
        <f>'Agbalata Market'!AG16</f>
        <v>1000</v>
      </c>
      <c r="AI189" s="141">
        <f>'Agbalata Market'!AH16</f>
        <v>1000</v>
      </c>
      <c r="AJ189" s="141">
        <f>'Agbalata Market'!AI16</f>
        <v>1000</v>
      </c>
      <c r="AK189" s="141">
        <f>'Agbalata Market'!AJ16</f>
        <v>1200</v>
      </c>
      <c r="AL189" s="144">
        <f t="shared" ref="AL189:AL194" si="102">AVERAGE(AH189:AK189)</f>
        <v>1050</v>
      </c>
      <c r="AM189" s="152">
        <f>'Agbalata Market'!AL16</f>
        <v>1200</v>
      </c>
      <c r="AN189" s="152">
        <f>'Agbalata Market'!AM16</f>
        <v>1200</v>
      </c>
      <c r="AO189" s="152">
        <f>'Agbalata Market'!AN16</f>
        <v>1000</v>
      </c>
      <c r="AP189" s="152">
        <f>'Agbalata Market'!AO16</f>
        <v>1000</v>
      </c>
      <c r="AQ189" s="323">
        <f t="shared" si="94"/>
        <v>1100</v>
      </c>
      <c r="AR189" s="152">
        <f>'Agbalata Market'!AQ16</f>
        <v>800</v>
      </c>
      <c r="AS189" s="152">
        <f>'Agbalata Market'!AR16</f>
        <v>800</v>
      </c>
      <c r="AT189" s="152">
        <f>'Agbalata Market'!AS16</f>
        <v>700</v>
      </c>
      <c r="AU189" s="152">
        <f>'Agbalata Market'!AT16</f>
        <v>700</v>
      </c>
      <c r="AV189" s="152">
        <f>'Agbalata Market'!AU16</f>
        <v>700</v>
      </c>
      <c r="AW189" s="323">
        <f t="shared" si="95"/>
        <v>740</v>
      </c>
      <c r="AX189" s="152">
        <f>'Agbalata Market'!AW16</f>
        <v>850</v>
      </c>
      <c r="AY189" s="152">
        <f>'Agbalata Market'!AX16</f>
        <v>800</v>
      </c>
      <c r="AZ189" s="152">
        <f>'Agbalata Market'!AY16</f>
        <v>800</v>
      </c>
      <c r="BA189" s="152">
        <f>'Agbalata Market'!AZ16</f>
        <v>900</v>
      </c>
      <c r="BB189" s="323">
        <f t="shared" ref="BB189:BB194" si="103">AVERAGE(AX189:BA189)</f>
        <v>837.5</v>
      </c>
      <c r="BC189" s="351">
        <f>'Agbalata Market'!BB16</f>
        <v>900</v>
      </c>
      <c r="BD189" s="351">
        <f>'Agbalata Market'!BC16</f>
        <v>900</v>
      </c>
      <c r="BE189" s="351">
        <f>'Agbalata Market'!BD16</f>
        <v>950</v>
      </c>
      <c r="BF189" s="351">
        <f>'Agbalata Market'!BE16</f>
        <v>950</v>
      </c>
      <c r="BG189" s="351">
        <f>'Agbalata Market'!BF16</f>
        <v>950</v>
      </c>
      <c r="BH189" s="323">
        <f>AVERAGE(BC189:BG189)</f>
        <v>930</v>
      </c>
      <c r="BI189" s="351">
        <f>'Agbalata Market'!BH16</f>
        <v>1000</v>
      </c>
      <c r="BJ189" s="351">
        <f>'Agbalata Market'!BI16</f>
        <v>1000</v>
      </c>
      <c r="BK189" s="351">
        <f>'Agbalata Market'!BJ16</f>
        <v>1000</v>
      </c>
      <c r="BL189" s="351">
        <f>'Agbalata Market'!BK16</f>
        <v>1000</v>
      </c>
      <c r="BM189" s="323">
        <f t="shared" ref="BM189:BM194" si="104">AVERAGE(BI189:BL189)</f>
        <v>1000</v>
      </c>
      <c r="BN189" s="351">
        <f>'Agbalata Market'!BM16</f>
        <v>1000</v>
      </c>
      <c r="BO189" s="351">
        <f>'Agbalata Market'!BN16</f>
        <v>1000</v>
      </c>
      <c r="BP189" s="351">
        <f>'Agbalata Market'!BO16</f>
        <v>1000</v>
      </c>
      <c r="BQ189" s="351">
        <f>'Agbalata Market'!BP16</f>
        <v>1000</v>
      </c>
      <c r="BR189" s="323">
        <f t="shared" ref="BR189:BR194" si="105">AVERAGE(BN189:BQ189)</f>
        <v>1000</v>
      </c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352"/>
      <c r="DO189" s="352"/>
      <c r="DP189" s="352"/>
      <c r="DQ189" s="352"/>
      <c r="DR189" s="352"/>
      <c r="DS189" s="352"/>
      <c r="DT189" s="352"/>
      <c r="DU189" s="352"/>
      <c r="DV189" s="352"/>
      <c r="DW189" s="352"/>
      <c r="DX189" s="352"/>
      <c r="DY189" s="352"/>
      <c r="DZ189" s="352"/>
      <c r="EA189" s="352"/>
      <c r="EB189" s="352"/>
      <c r="EC189" s="352"/>
      <c r="ED189" s="352"/>
      <c r="EE189" s="352"/>
      <c r="EF189" s="352"/>
      <c r="EG189" s="352"/>
      <c r="EH189" s="352"/>
      <c r="EI189" s="352"/>
      <c r="EJ189" s="352"/>
      <c r="EK189" s="352"/>
      <c r="EL189" s="352"/>
      <c r="EM189" s="352"/>
      <c r="EN189" s="352"/>
      <c r="EO189" s="352"/>
      <c r="EP189" s="352"/>
      <c r="EQ189" s="352"/>
      <c r="ER189" s="352"/>
      <c r="ES189" s="352"/>
      <c r="ET189" s="352"/>
      <c r="EU189" s="352"/>
      <c r="EV189" s="352"/>
      <c r="EW189" s="352"/>
      <c r="EX189" s="352"/>
      <c r="EY189" s="352"/>
      <c r="EZ189" s="352"/>
      <c r="FA189" s="352"/>
      <c r="FB189" s="352"/>
      <c r="FC189" s="352"/>
      <c r="FD189" s="352"/>
      <c r="FE189" s="352"/>
      <c r="FF189" s="352"/>
      <c r="FG189" s="352"/>
      <c r="FH189" s="352"/>
      <c r="FI189" s="352"/>
      <c r="FJ189" s="352"/>
      <c r="FK189" s="352"/>
      <c r="FL189" s="352"/>
      <c r="FM189" s="352"/>
      <c r="FN189" s="352"/>
      <c r="FO189" s="352"/>
      <c r="FP189" s="352"/>
      <c r="FQ189" s="352"/>
      <c r="FR189" s="352"/>
      <c r="FS189" s="352"/>
      <c r="FT189" s="352"/>
      <c r="FU189" s="352"/>
      <c r="FV189" s="352"/>
      <c r="FW189" s="352"/>
      <c r="FX189" s="352"/>
      <c r="FY189" s="352"/>
      <c r="FZ189" s="352"/>
      <c r="GA189" s="352"/>
      <c r="GB189" s="352"/>
      <c r="GC189" s="352"/>
      <c r="GD189" s="352"/>
      <c r="GE189" s="352"/>
      <c r="GF189" s="352"/>
      <c r="GG189" s="352"/>
      <c r="GH189" s="352"/>
      <c r="GI189" s="352"/>
      <c r="GJ189" s="352"/>
      <c r="GK189" s="352"/>
      <c r="GL189" s="352"/>
      <c r="GM189" s="352"/>
      <c r="GN189" s="352"/>
      <c r="GO189" s="352"/>
      <c r="GP189" s="352"/>
      <c r="GQ189" s="352"/>
      <c r="GR189" s="352"/>
      <c r="GS189" s="352"/>
      <c r="GT189" s="352"/>
      <c r="GU189" s="352"/>
      <c r="GV189" s="352"/>
      <c r="GW189" s="352"/>
      <c r="GX189" s="352"/>
      <c r="GY189" s="352"/>
      <c r="GZ189" s="352"/>
      <c r="HA189" s="352"/>
      <c r="HB189" s="352"/>
      <c r="HC189" s="352"/>
      <c r="HD189" s="352"/>
      <c r="HE189" s="352"/>
      <c r="HF189" s="352"/>
      <c r="HG189" s="352"/>
      <c r="HH189" s="352"/>
      <c r="HI189" s="352"/>
      <c r="HJ189" s="352"/>
      <c r="HK189" s="352"/>
      <c r="HL189" s="352"/>
      <c r="HM189" s="352"/>
      <c r="HN189" s="352"/>
      <c r="HO189" s="352"/>
      <c r="HP189" s="352"/>
      <c r="HQ189" s="352"/>
      <c r="HR189" s="352"/>
      <c r="HS189" s="352"/>
      <c r="HT189" s="352"/>
      <c r="HU189" s="352"/>
      <c r="HV189" s="352"/>
      <c r="HW189" s="352"/>
      <c r="HX189" s="352"/>
      <c r="HY189" s="352"/>
      <c r="HZ189" s="352"/>
      <c r="IA189" s="352"/>
      <c r="IB189" s="352"/>
      <c r="IC189" s="352"/>
      <c r="ID189" s="352"/>
      <c r="IE189" s="352"/>
      <c r="IF189" s="352"/>
      <c r="IG189" s="352"/>
      <c r="IH189" s="352"/>
      <c r="II189" s="352"/>
      <c r="IJ189" s="352"/>
      <c r="IK189" s="352"/>
      <c r="IL189" s="352"/>
      <c r="IM189" s="352"/>
      <c r="IN189" s="352"/>
      <c r="IO189" s="352"/>
      <c r="IP189" s="352"/>
      <c r="IQ189" s="352"/>
      <c r="IR189" s="352"/>
      <c r="IS189" s="352"/>
      <c r="IT189" s="352"/>
      <c r="IU189" s="352"/>
      <c r="IV189" s="352"/>
      <c r="IW189" s="352"/>
      <c r="IX189" s="352"/>
      <c r="IY189" s="352"/>
      <c r="IZ189" s="352"/>
      <c r="JA189" s="352"/>
      <c r="JB189" s="352"/>
      <c r="JC189" s="352"/>
      <c r="JD189" s="352"/>
      <c r="JE189" s="352"/>
      <c r="JF189" s="352"/>
      <c r="JG189" s="352"/>
      <c r="JH189" s="352"/>
      <c r="JI189" s="352"/>
      <c r="JJ189" s="352"/>
      <c r="JK189" s="352"/>
      <c r="JL189" s="352"/>
      <c r="JM189" s="352"/>
      <c r="JN189" s="352"/>
      <c r="JO189" s="352"/>
      <c r="JP189" s="352"/>
      <c r="JQ189" s="352"/>
      <c r="JR189" s="352"/>
      <c r="JS189" s="352"/>
      <c r="JT189" s="352"/>
      <c r="JU189" s="352"/>
      <c r="JV189" s="352"/>
      <c r="JW189" s="352"/>
      <c r="JX189" s="352"/>
      <c r="JY189" s="352"/>
      <c r="JZ189" s="352"/>
      <c r="KA189" s="352"/>
      <c r="KB189" s="352"/>
      <c r="KC189" s="352"/>
      <c r="KD189" s="352"/>
      <c r="KE189" s="352"/>
      <c r="KF189" s="352"/>
      <c r="KG189" s="352"/>
      <c r="KH189" s="352"/>
      <c r="KI189" s="352"/>
      <c r="KJ189" s="352"/>
      <c r="KK189" s="352"/>
      <c r="KL189" s="352"/>
      <c r="KM189" s="352"/>
      <c r="KN189" s="352"/>
      <c r="KO189" s="352"/>
      <c r="KP189" s="352"/>
      <c r="KQ189" s="352"/>
      <c r="KR189" s="352"/>
      <c r="KS189" s="352"/>
      <c r="KT189" s="352"/>
      <c r="KU189" s="352"/>
      <c r="KV189" s="352"/>
      <c r="KW189" s="352"/>
      <c r="KX189" s="352"/>
      <c r="KY189" s="352"/>
      <c r="KZ189" s="352"/>
      <c r="LA189" s="352"/>
      <c r="LB189" s="352"/>
      <c r="LC189" s="352"/>
      <c r="LD189" s="352"/>
      <c r="LE189" s="352"/>
      <c r="LF189" s="352"/>
      <c r="LG189" s="352"/>
      <c r="LH189" s="352"/>
      <c r="LI189" s="352"/>
      <c r="LJ189" s="352"/>
      <c r="LK189" s="352"/>
      <c r="LL189" s="352"/>
      <c r="LM189" s="352"/>
      <c r="LN189" s="352"/>
      <c r="LO189" s="352"/>
      <c r="LP189" s="352"/>
      <c r="LQ189" s="352"/>
      <c r="LR189" s="352"/>
      <c r="LS189" s="352"/>
      <c r="LT189" s="352"/>
      <c r="LU189" s="352"/>
      <c r="LV189" s="352"/>
      <c r="LW189" s="352"/>
      <c r="LX189" s="356"/>
    </row>
    <row r="190" spans="1:336" s="44" customFormat="1" x14ac:dyDescent="0.35">
      <c r="A190" s="118">
        <v>12</v>
      </c>
      <c r="B190" s="88" t="s">
        <v>106</v>
      </c>
      <c r="C190" s="88" t="s">
        <v>71</v>
      </c>
      <c r="D190" s="136"/>
      <c r="E190" s="138"/>
      <c r="F190" s="134"/>
      <c r="G190" s="134"/>
      <c r="H190" s="122"/>
      <c r="I190" s="123"/>
      <c r="J190" s="89"/>
      <c r="K190" s="128"/>
      <c r="L190" s="128"/>
      <c r="M190" s="128"/>
      <c r="N190" s="124"/>
      <c r="O190" s="121"/>
      <c r="P190" s="128"/>
      <c r="Q190" s="128"/>
      <c r="R190" s="128"/>
      <c r="S190" s="122"/>
      <c r="T190" s="121"/>
      <c r="U190" s="128"/>
      <c r="V190" s="128"/>
      <c r="W190" s="122"/>
      <c r="X190" s="121"/>
      <c r="Y190" s="128"/>
      <c r="Z190" s="128"/>
      <c r="AA190" s="128"/>
      <c r="AB190" s="144"/>
      <c r="AC190" s="141"/>
      <c r="AD190" s="152"/>
      <c r="AE190" s="152"/>
      <c r="AF190" s="131"/>
      <c r="AG190" s="144"/>
      <c r="AH190" s="141">
        <f>'Agbalata Market'!AG17</f>
        <v>1000</v>
      </c>
      <c r="AI190" s="141">
        <f>'Agbalata Market'!AH17</f>
        <v>1000</v>
      </c>
      <c r="AJ190" s="141">
        <f>'Agbalata Market'!AI17</f>
        <v>1000</v>
      </c>
      <c r="AK190" s="141">
        <f>'Agbalata Market'!AJ17</f>
        <v>1200</v>
      </c>
      <c r="AL190" s="144">
        <f t="shared" si="102"/>
        <v>1050</v>
      </c>
      <c r="AM190" s="152">
        <f>'Agbalata Market'!AL17</f>
        <v>1200</v>
      </c>
      <c r="AN190" s="152">
        <f>'Agbalata Market'!AM17</f>
        <v>1200</v>
      </c>
      <c r="AO190" s="152">
        <f>'Agbalata Market'!AN17</f>
        <v>1000</v>
      </c>
      <c r="AP190" s="152">
        <f>'Agbalata Market'!AO17</f>
        <v>1000</v>
      </c>
      <c r="AQ190" s="323">
        <f t="shared" si="94"/>
        <v>1100</v>
      </c>
      <c r="AR190" s="152">
        <f>'Agbalata Market'!AQ17</f>
        <v>800</v>
      </c>
      <c r="AS190" s="152">
        <f>'Agbalata Market'!AR17</f>
        <v>800</v>
      </c>
      <c r="AT190" s="152">
        <f>'Agbalata Market'!AS17</f>
        <v>700</v>
      </c>
      <c r="AU190" s="152">
        <f>'Agbalata Market'!AT17</f>
        <v>700</v>
      </c>
      <c r="AV190" s="152">
        <f>'Agbalata Market'!AU17</f>
        <v>700</v>
      </c>
      <c r="AW190" s="323">
        <f t="shared" si="95"/>
        <v>740</v>
      </c>
      <c r="AX190" s="152">
        <f>'Agbalata Market'!AW17</f>
        <v>850</v>
      </c>
      <c r="AY190" s="152">
        <f>'Agbalata Market'!AX17</f>
        <v>800</v>
      </c>
      <c r="AZ190" s="152">
        <f>'Agbalata Market'!AY17</f>
        <v>800</v>
      </c>
      <c r="BA190" s="152">
        <f>'Agbalata Market'!AZ17</f>
        <v>800</v>
      </c>
      <c r="BB190" s="323">
        <f t="shared" si="103"/>
        <v>812.5</v>
      </c>
      <c r="BC190" s="351">
        <f>'Agbalata Market'!BB17</f>
        <v>900</v>
      </c>
      <c r="BD190" s="351">
        <f>'Agbalata Market'!BC17</f>
        <v>900</v>
      </c>
      <c r="BE190" s="351">
        <f>'Agbalata Market'!BD17</f>
        <v>950</v>
      </c>
      <c r="BF190" s="351">
        <f>'Agbalata Market'!BE17</f>
        <v>950</v>
      </c>
      <c r="BG190" s="351">
        <f>'Agbalata Market'!BF17</f>
        <v>950</v>
      </c>
      <c r="BH190" s="323">
        <f t="shared" ref="BH190:BH205" si="106">AVERAGE(BC190:BG190)</f>
        <v>930</v>
      </c>
      <c r="BI190" s="351">
        <f>'Agbalata Market'!BH17</f>
        <v>1000</v>
      </c>
      <c r="BJ190" s="351">
        <f>'Agbalata Market'!BI17</f>
        <v>1000</v>
      </c>
      <c r="BK190" s="351">
        <f>'Agbalata Market'!BJ17</f>
        <v>1000</v>
      </c>
      <c r="BL190" s="351">
        <f>'Agbalata Market'!BK17</f>
        <v>1000</v>
      </c>
      <c r="BM190" s="323">
        <f t="shared" si="104"/>
        <v>1000</v>
      </c>
      <c r="BN190" s="351">
        <f>'Agbalata Market'!BM17</f>
        <v>1000</v>
      </c>
      <c r="BO190" s="351">
        <f>'Agbalata Market'!BN17</f>
        <v>1000</v>
      </c>
      <c r="BP190" s="351">
        <f>'Agbalata Market'!BO17</f>
        <v>1000</v>
      </c>
      <c r="BQ190" s="351">
        <f>'Agbalata Market'!BP17</f>
        <v>1000</v>
      </c>
      <c r="BR190" s="323">
        <f t="shared" si="105"/>
        <v>1000</v>
      </c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352"/>
      <c r="DO190" s="352"/>
      <c r="DP190" s="352"/>
      <c r="DQ190" s="352"/>
      <c r="DR190" s="352"/>
      <c r="DS190" s="352"/>
      <c r="DT190" s="352"/>
      <c r="DU190" s="352"/>
      <c r="DV190" s="352"/>
      <c r="DW190" s="352"/>
      <c r="DX190" s="352"/>
      <c r="DY190" s="352"/>
      <c r="DZ190" s="352"/>
      <c r="EA190" s="352"/>
      <c r="EB190" s="352"/>
      <c r="EC190" s="352"/>
      <c r="ED190" s="352"/>
      <c r="EE190" s="352"/>
      <c r="EF190" s="352"/>
      <c r="EG190" s="352"/>
      <c r="EH190" s="352"/>
      <c r="EI190" s="352"/>
      <c r="EJ190" s="352"/>
      <c r="EK190" s="352"/>
      <c r="EL190" s="352"/>
      <c r="EM190" s="352"/>
      <c r="EN190" s="352"/>
      <c r="EO190" s="352"/>
      <c r="EP190" s="352"/>
      <c r="EQ190" s="352"/>
      <c r="ER190" s="352"/>
      <c r="ES190" s="352"/>
      <c r="ET190" s="352"/>
      <c r="EU190" s="352"/>
      <c r="EV190" s="352"/>
      <c r="EW190" s="352"/>
      <c r="EX190" s="352"/>
      <c r="EY190" s="352"/>
      <c r="EZ190" s="352"/>
      <c r="FA190" s="352"/>
      <c r="FB190" s="352"/>
      <c r="FC190" s="352"/>
      <c r="FD190" s="352"/>
      <c r="FE190" s="352"/>
      <c r="FF190" s="352"/>
      <c r="FG190" s="352"/>
      <c r="FH190" s="352"/>
      <c r="FI190" s="352"/>
      <c r="FJ190" s="352"/>
      <c r="FK190" s="352"/>
      <c r="FL190" s="352"/>
      <c r="FM190" s="352"/>
      <c r="FN190" s="352"/>
      <c r="FO190" s="352"/>
      <c r="FP190" s="352"/>
      <c r="FQ190" s="352"/>
      <c r="FR190" s="352"/>
      <c r="FS190" s="352"/>
      <c r="FT190" s="352"/>
      <c r="FU190" s="352"/>
      <c r="FV190" s="352"/>
      <c r="FW190" s="352"/>
      <c r="FX190" s="352"/>
      <c r="FY190" s="352"/>
      <c r="FZ190" s="352"/>
      <c r="GA190" s="352"/>
      <c r="GB190" s="352"/>
      <c r="GC190" s="352"/>
      <c r="GD190" s="352"/>
      <c r="GE190" s="352"/>
      <c r="GF190" s="352"/>
      <c r="GG190" s="352"/>
      <c r="GH190" s="352"/>
      <c r="GI190" s="352"/>
      <c r="GJ190" s="352"/>
      <c r="GK190" s="352"/>
      <c r="GL190" s="352"/>
      <c r="GM190" s="352"/>
      <c r="GN190" s="352"/>
      <c r="GO190" s="352"/>
      <c r="GP190" s="352"/>
      <c r="GQ190" s="352"/>
      <c r="GR190" s="352"/>
      <c r="GS190" s="352"/>
      <c r="GT190" s="352"/>
      <c r="GU190" s="352"/>
      <c r="GV190" s="352"/>
      <c r="GW190" s="352"/>
      <c r="GX190" s="352"/>
      <c r="GY190" s="352"/>
      <c r="GZ190" s="352"/>
      <c r="HA190" s="352"/>
      <c r="HB190" s="352"/>
      <c r="HC190" s="352"/>
      <c r="HD190" s="352"/>
      <c r="HE190" s="352"/>
      <c r="HF190" s="352"/>
      <c r="HG190" s="352"/>
      <c r="HH190" s="352"/>
      <c r="HI190" s="352"/>
      <c r="HJ190" s="352"/>
      <c r="HK190" s="352"/>
      <c r="HL190" s="352"/>
      <c r="HM190" s="352"/>
      <c r="HN190" s="352"/>
      <c r="HO190" s="352"/>
      <c r="HP190" s="352"/>
      <c r="HQ190" s="352"/>
      <c r="HR190" s="352"/>
      <c r="HS190" s="352"/>
      <c r="HT190" s="352"/>
      <c r="HU190" s="352"/>
      <c r="HV190" s="352"/>
      <c r="HW190" s="352"/>
      <c r="HX190" s="352"/>
      <c r="HY190" s="352"/>
      <c r="HZ190" s="352"/>
      <c r="IA190" s="352"/>
      <c r="IB190" s="352"/>
      <c r="IC190" s="352"/>
      <c r="ID190" s="352"/>
      <c r="IE190" s="352"/>
      <c r="IF190" s="352"/>
      <c r="IG190" s="352"/>
      <c r="IH190" s="352"/>
      <c r="II190" s="352"/>
      <c r="IJ190" s="352"/>
      <c r="IK190" s="352"/>
      <c r="IL190" s="352"/>
      <c r="IM190" s="352"/>
      <c r="IN190" s="352"/>
      <c r="IO190" s="352"/>
      <c r="IP190" s="352"/>
      <c r="IQ190" s="352"/>
      <c r="IR190" s="352"/>
      <c r="IS190" s="352"/>
      <c r="IT190" s="352"/>
      <c r="IU190" s="352"/>
      <c r="IV190" s="352"/>
      <c r="IW190" s="352"/>
      <c r="IX190" s="352"/>
      <c r="IY190" s="352"/>
      <c r="IZ190" s="352"/>
      <c r="JA190" s="352"/>
      <c r="JB190" s="352"/>
      <c r="JC190" s="352"/>
      <c r="JD190" s="352"/>
      <c r="JE190" s="352"/>
      <c r="JF190" s="352"/>
      <c r="JG190" s="352"/>
      <c r="JH190" s="352"/>
      <c r="JI190" s="352"/>
      <c r="JJ190" s="352"/>
      <c r="JK190" s="352"/>
      <c r="JL190" s="352"/>
      <c r="JM190" s="352"/>
      <c r="JN190" s="352"/>
      <c r="JO190" s="352"/>
      <c r="JP190" s="352"/>
      <c r="JQ190" s="352"/>
      <c r="JR190" s="352"/>
      <c r="JS190" s="352"/>
      <c r="JT190" s="352"/>
      <c r="JU190" s="352"/>
      <c r="JV190" s="352"/>
      <c r="JW190" s="352"/>
      <c r="JX190" s="352"/>
      <c r="JY190" s="352"/>
      <c r="JZ190" s="352"/>
      <c r="KA190" s="352"/>
      <c r="KB190" s="352"/>
      <c r="KC190" s="352"/>
      <c r="KD190" s="352"/>
      <c r="KE190" s="352"/>
      <c r="KF190" s="352"/>
      <c r="KG190" s="352"/>
      <c r="KH190" s="352"/>
      <c r="KI190" s="352"/>
      <c r="KJ190" s="352"/>
      <c r="KK190" s="352"/>
      <c r="KL190" s="352"/>
      <c r="KM190" s="352"/>
      <c r="KN190" s="352"/>
      <c r="KO190" s="352"/>
      <c r="KP190" s="352"/>
      <c r="KQ190" s="352"/>
      <c r="KR190" s="352"/>
      <c r="KS190" s="352"/>
      <c r="KT190" s="352"/>
      <c r="KU190" s="352"/>
      <c r="KV190" s="352"/>
      <c r="KW190" s="352"/>
      <c r="KX190" s="352"/>
      <c r="KY190" s="352"/>
      <c r="KZ190" s="352"/>
      <c r="LA190" s="352"/>
      <c r="LB190" s="352"/>
      <c r="LC190" s="352"/>
      <c r="LD190" s="352"/>
      <c r="LE190" s="352"/>
      <c r="LF190" s="352"/>
      <c r="LG190" s="352"/>
      <c r="LH190" s="352"/>
      <c r="LI190" s="352"/>
      <c r="LJ190" s="352"/>
      <c r="LK190" s="352"/>
      <c r="LL190" s="352"/>
      <c r="LM190" s="352"/>
      <c r="LN190" s="352"/>
      <c r="LO190" s="352"/>
      <c r="LP190" s="352"/>
      <c r="LQ190" s="352"/>
      <c r="LR190" s="352"/>
      <c r="LS190" s="352"/>
      <c r="LT190" s="352"/>
      <c r="LU190" s="352"/>
      <c r="LV190" s="352"/>
      <c r="LW190" s="352"/>
      <c r="LX190" s="356"/>
    </row>
    <row r="191" spans="1:336" s="44" customFormat="1" x14ac:dyDescent="0.35">
      <c r="A191" s="118">
        <v>13</v>
      </c>
      <c r="B191" s="88" t="s">
        <v>83</v>
      </c>
      <c r="C191" s="88" t="s">
        <v>72</v>
      </c>
      <c r="D191" s="136">
        <v>11500</v>
      </c>
      <c r="E191" s="138">
        <v>11500</v>
      </c>
      <c r="F191" s="134">
        <v>13000</v>
      </c>
      <c r="G191" s="134">
        <v>11500</v>
      </c>
      <c r="H191" s="122">
        <f t="shared" si="96"/>
        <v>11875</v>
      </c>
      <c r="I191" s="123">
        <v>11000</v>
      </c>
      <c r="J191" s="89">
        <v>11000</v>
      </c>
      <c r="K191" s="128">
        <v>12000</v>
      </c>
      <c r="L191" s="128">
        <v>11500</v>
      </c>
      <c r="M191" s="128">
        <v>11000</v>
      </c>
      <c r="N191" s="124">
        <f t="shared" si="97"/>
        <v>11375</v>
      </c>
      <c r="O191" s="121">
        <v>12000</v>
      </c>
      <c r="P191" s="128">
        <v>11500</v>
      </c>
      <c r="Q191" s="128">
        <v>11500</v>
      </c>
      <c r="R191" s="128">
        <v>11500</v>
      </c>
      <c r="S191" s="122">
        <f t="shared" si="98"/>
        <v>11625</v>
      </c>
      <c r="T191" s="121">
        <v>12500</v>
      </c>
      <c r="U191" s="128">
        <v>9500</v>
      </c>
      <c r="V191" s="128">
        <v>10500</v>
      </c>
      <c r="W191" s="122">
        <f t="shared" si="99"/>
        <v>10833.333333333334</v>
      </c>
      <c r="X191" s="121">
        <v>8500</v>
      </c>
      <c r="Y191" s="128">
        <v>8000</v>
      </c>
      <c r="Z191" s="128">
        <v>8000</v>
      </c>
      <c r="AA191" s="128">
        <v>7500</v>
      </c>
      <c r="AB191" s="144">
        <f t="shared" si="100"/>
        <v>8000</v>
      </c>
      <c r="AC191" s="141">
        <v>9000</v>
      </c>
      <c r="AD191" s="152">
        <f>'Agbalata Market'!AC18</f>
        <v>9000</v>
      </c>
      <c r="AE191" s="152"/>
      <c r="AF191" s="131"/>
      <c r="AG191" s="144">
        <f t="shared" si="101"/>
        <v>9000</v>
      </c>
      <c r="AH191" s="141">
        <f>'Agbalata Market'!AG18</f>
        <v>7500</v>
      </c>
      <c r="AI191" s="141">
        <f>'Agbalata Market'!AH18</f>
        <v>7500</v>
      </c>
      <c r="AJ191" s="141">
        <f>'Agbalata Market'!AI18</f>
        <v>7500</v>
      </c>
      <c r="AK191" s="141">
        <f>'Agbalata Market'!AJ18</f>
        <v>7500</v>
      </c>
      <c r="AL191" s="144">
        <f t="shared" si="102"/>
        <v>7500</v>
      </c>
      <c r="AM191" s="152">
        <f>'Agbalata Market'!AL18</f>
        <v>7500</v>
      </c>
      <c r="AN191" s="152">
        <f>'Agbalata Market'!AM18</f>
        <v>7500</v>
      </c>
      <c r="AO191" s="152">
        <f>'Agbalata Market'!AN18</f>
        <v>7500</v>
      </c>
      <c r="AP191" s="152">
        <f>'Agbalata Market'!AO18</f>
        <v>7500</v>
      </c>
      <c r="AQ191" s="323">
        <f t="shared" si="94"/>
        <v>7500</v>
      </c>
      <c r="AR191" s="152">
        <f>'Agbalata Market'!AQ18</f>
        <v>7500</v>
      </c>
      <c r="AS191" s="152">
        <f>'Agbalata Market'!AR18</f>
        <v>7500</v>
      </c>
      <c r="AT191" s="152">
        <f>'Agbalata Market'!AS18</f>
        <v>7300</v>
      </c>
      <c r="AU191" s="152">
        <f>'Agbalata Market'!AT18</f>
        <v>7300</v>
      </c>
      <c r="AV191" s="152">
        <f>'Agbalata Market'!AU18</f>
        <v>7300</v>
      </c>
      <c r="AW191" s="323">
        <f t="shared" si="95"/>
        <v>7380</v>
      </c>
      <c r="AX191" s="152">
        <f>'Agbalata Market'!AW18</f>
        <v>7300</v>
      </c>
      <c r="AY191" s="152">
        <f>'Agbalata Market'!AX18</f>
        <v>5300</v>
      </c>
      <c r="AZ191" s="152">
        <f>'Agbalata Market'!AY18</f>
        <v>5000</v>
      </c>
      <c r="BA191" s="152">
        <f>'Agbalata Market'!AZ18</f>
        <v>5000</v>
      </c>
      <c r="BB191" s="323">
        <f t="shared" si="103"/>
        <v>5650</v>
      </c>
      <c r="BC191" s="351">
        <f>'Agbalata Market'!BB18</f>
        <v>5000</v>
      </c>
      <c r="BD191" s="351">
        <f>'Agbalata Market'!BC18</f>
        <v>5000</v>
      </c>
      <c r="BE191" s="351">
        <f>'Agbalata Market'!BD18</f>
        <v>5000</v>
      </c>
      <c r="BF191" s="351">
        <f>'Agbalata Market'!BE18</f>
        <v>5000</v>
      </c>
      <c r="BG191" s="351">
        <f>'Agbalata Market'!BF18</f>
        <v>5000</v>
      </c>
      <c r="BH191" s="323">
        <f t="shared" si="106"/>
        <v>5000</v>
      </c>
      <c r="BI191" s="351">
        <f>'Agbalata Market'!BH18</f>
        <v>5000</v>
      </c>
      <c r="BJ191" s="351">
        <f>'Agbalata Market'!BI18</f>
        <v>5000</v>
      </c>
      <c r="BK191" s="351">
        <f>'Agbalata Market'!BJ18</f>
        <v>5000</v>
      </c>
      <c r="BL191" s="351">
        <f>'Agbalata Market'!BK18</f>
        <v>5000</v>
      </c>
      <c r="BM191" s="323">
        <f t="shared" si="104"/>
        <v>5000</v>
      </c>
      <c r="BN191" s="351">
        <f>'Agbalata Market'!BM18</f>
        <v>5000</v>
      </c>
      <c r="BO191" s="351">
        <f>'Agbalata Market'!BN18</f>
        <v>5000</v>
      </c>
      <c r="BP191" s="351">
        <f>'Agbalata Market'!BO18</f>
        <v>5000</v>
      </c>
      <c r="BQ191" s="351">
        <f>'Agbalata Market'!BP18</f>
        <v>5000</v>
      </c>
      <c r="BR191" s="323">
        <f t="shared" si="105"/>
        <v>5000</v>
      </c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352"/>
      <c r="DO191" s="352"/>
      <c r="DP191" s="352"/>
      <c r="DQ191" s="352"/>
      <c r="DR191" s="352"/>
      <c r="DS191" s="352"/>
      <c r="DT191" s="352"/>
      <c r="DU191" s="352"/>
      <c r="DV191" s="352"/>
      <c r="DW191" s="352"/>
      <c r="DX191" s="352"/>
      <c r="DY191" s="352"/>
      <c r="DZ191" s="352"/>
      <c r="EA191" s="352"/>
      <c r="EB191" s="352"/>
      <c r="EC191" s="352"/>
      <c r="ED191" s="352"/>
      <c r="EE191" s="352"/>
      <c r="EF191" s="352"/>
      <c r="EG191" s="352"/>
      <c r="EH191" s="352"/>
      <c r="EI191" s="352"/>
      <c r="EJ191" s="352"/>
      <c r="EK191" s="352"/>
      <c r="EL191" s="352"/>
      <c r="EM191" s="352"/>
      <c r="EN191" s="352"/>
      <c r="EO191" s="352"/>
      <c r="EP191" s="352"/>
      <c r="EQ191" s="352"/>
      <c r="ER191" s="352"/>
      <c r="ES191" s="352"/>
      <c r="ET191" s="352"/>
      <c r="EU191" s="352"/>
      <c r="EV191" s="352"/>
      <c r="EW191" s="352"/>
      <c r="EX191" s="352"/>
      <c r="EY191" s="352"/>
      <c r="EZ191" s="352"/>
      <c r="FA191" s="352"/>
      <c r="FB191" s="352"/>
      <c r="FC191" s="352"/>
      <c r="FD191" s="352"/>
      <c r="FE191" s="352"/>
      <c r="FF191" s="352"/>
      <c r="FG191" s="352"/>
      <c r="FH191" s="352"/>
      <c r="FI191" s="352"/>
      <c r="FJ191" s="352"/>
      <c r="FK191" s="352"/>
      <c r="FL191" s="352"/>
      <c r="FM191" s="352"/>
      <c r="FN191" s="352"/>
      <c r="FO191" s="352"/>
      <c r="FP191" s="352"/>
      <c r="FQ191" s="352"/>
      <c r="FR191" s="352"/>
      <c r="FS191" s="352"/>
      <c r="FT191" s="352"/>
      <c r="FU191" s="352"/>
      <c r="FV191" s="352"/>
      <c r="FW191" s="352"/>
      <c r="FX191" s="352"/>
      <c r="FY191" s="352"/>
      <c r="FZ191" s="352"/>
      <c r="GA191" s="352"/>
      <c r="GB191" s="352"/>
      <c r="GC191" s="352"/>
      <c r="GD191" s="352"/>
      <c r="GE191" s="352"/>
      <c r="GF191" s="352"/>
      <c r="GG191" s="352"/>
      <c r="GH191" s="352"/>
      <c r="GI191" s="352"/>
      <c r="GJ191" s="352"/>
      <c r="GK191" s="352"/>
      <c r="GL191" s="352"/>
      <c r="GM191" s="352"/>
      <c r="GN191" s="352"/>
      <c r="GO191" s="352"/>
      <c r="GP191" s="352"/>
      <c r="GQ191" s="352"/>
      <c r="GR191" s="352"/>
      <c r="GS191" s="352"/>
      <c r="GT191" s="352"/>
      <c r="GU191" s="352"/>
      <c r="GV191" s="352"/>
      <c r="GW191" s="352"/>
      <c r="GX191" s="352"/>
      <c r="GY191" s="352"/>
      <c r="GZ191" s="352"/>
      <c r="HA191" s="352"/>
      <c r="HB191" s="352"/>
      <c r="HC191" s="352"/>
      <c r="HD191" s="352"/>
      <c r="HE191" s="352"/>
      <c r="HF191" s="352"/>
      <c r="HG191" s="352"/>
      <c r="HH191" s="352"/>
      <c r="HI191" s="352"/>
      <c r="HJ191" s="352"/>
      <c r="HK191" s="352"/>
      <c r="HL191" s="352"/>
      <c r="HM191" s="352"/>
      <c r="HN191" s="352"/>
      <c r="HO191" s="352"/>
      <c r="HP191" s="352"/>
      <c r="HQ191" s="352"/>
      <c r="HR191" s="352"/>
      <c r="HS191" s="352"/>
      <c r="HT191" s="352"/>
      <c r="HU191" s="352"/>
      <c r="HV191" s="352"/>
      <c r="HW191" s="352"/>
      <c r="HX191" s="352"/>
      <c r="HY191" s="352"/>
      <c r="HZ191" s="352"/>
      <c r="IA191" s="352"/>
      <c r="IB191" s="352"/>
      <c r="IC191" s="352"/>
      <c r="ID191" s="352"/>
      <c r="IE191" s="352"/>
      <c r="IF191" s="352"/>
      <c r="IG191" s="352"/>
      <c r="IH191" s="352"/>
      <c r="II191" s="352"/>
      <c r="IJ191" s="352"/>
      <c r="IK191" s="352"/>
      <c r="IL191" s="352"/>
      <c r="IM191" s="352"/>
      <c r="IN191" s="352"/>
      <c r="IO191" s="352"/>
      <c r="IP191" s="352"/>
      <c r="IQ191" s="352"/>
      <c r="IR191" s="352"/>
      <c r="IS191" s="352"/>
      <c r="IT191" s="352"/>
      <c r="IU191" s="352"/>
      <c r="IV191" s="352"/>
      <c r="IW191" s="352"/>
      <c r="IX191" s="352"/>
      <c r="IY191" s="352"/>
      <c r="IZ191" s="352"/>
      <c r="JA191" s="352"/>
      <c r="JB191" s="352"/>
      <c r="JC191" s="352"/>
      <c r="JD191" s="352"/>
      <c r="JE191" s="352"/>
      <c r="JF191" s="352"/>
      <c r="JG191" s="352"/>
      <c r="JH191" s="352"/>
      <c r="JI191" s="352"/>
      <c r="JJ191" s="352"/>
      <c r="JK191" s="352"/>
      <c r="JL191" s="352"/>
      <c r="JM191" s="352"/>
      <c r="JN191" s="352"/>
      <c r="JO191" s="352"/>
      <c r="JP191" s="352"/>
      <c r="JQ191" s="352"/>
      <c r="JR191" s="352"/>
      <c r="JS191" s="352"/>
      <c r="JT191" s="352"/>
      <c r="JU191" s="352"/>
      <c r="JV191" s="352"/>
      <c r="JW191" s="352"/>
      <c r="JX191" s="352"/>
      <c r="JY191" s="352"/>
      <c r="JZ191" s="352"/>
      <c r="KA191" s="352"/>
      <c r="KB191" s="352"/>
      <c r="KC191" s="352"/>
      <c r="KD191" s="352"/>
      <c r="KE191" s="352"/>
      <c r="KF191" s="352"/>
      <c r="KG191" s="352"/>
      <c r="KH191" s="352"/>
      <c r="KI191" s="352"/>
      <c r="KJ191" s="352"/>
      <c r="KK191" s="352"/>
      <c r="KL191" s="352"/>
      <c r="KM191" s="352"/>
      <c r="KN191" s="352"/>
      <c r="KO191" s="352"/>
      <c r="KP191" s="352"/>
      <c r="KQ191" s="352"/>
      <c r="KR191" s="352"/>
      <c r="KS191" s="352"/>
      <c r="KT191" s="352"/>
      <c r="KU191" s="352"/>
      <c r="KV191" s="352"/>
      <c r="KW191" s="352"/>
      <c r="KX191" s="352"/>
      <c r="KY191" s="352"/>
      <c r="KZ191" s="352"/>
      <c r="LA191" s="352"/>
      <c r="LB191" s="352"/>
      <c r="LC191" s="352"/>
      <c r="LD191" s="352"/>
      <c r="LE191" s="352"/>
      <c r="LF191" s="352"/>
      <c r="LG191" s="352"/>
      <c r="LH191" s="352"/>
      <c r="LI191" s="352"/>
      <c r="LJ191" s="352"/>
      <c r="LK191" s="352"/>
      <c r="LL191" s="352"/>
      <c r="LM191" s="352"/>
      <c r="LN191" s="352"/>
      <c r="LO191" s="352"/>
      <c r="LP191" s="352"/>
      <c r="LQ191" s="352"/>
      <c r="LR191" s="352"/>
      <c r="LS191" s="352"/>
      <c r="LT191" s="352"/>
      <c r="LU191" s="352"/>
      <c r="LV191" s="352"/>
      <c r="LW191" s="352"/>
      <c r="LX191" s="356"/>
    </row>
    <row r="192" spans="1:336" s="44" customFormat="1" x14ac:dyDescent="0.35">
      <c r="A192" s="118">
        <v>14</v>
      </c>
      <c r="B192" s="88" t="s">
        <v>84</v>
      </c>
      <c r="C192" s="88" t="s">
        <v>72</v>
      </c>
      <c r="D192" s="136">
        <v>9800</v>
      </c>
      <c r="E192" s="138">
        <v>10000</v>
      </c>
      <c r="F192" s="134">
        <v>11500</v>
      </c>
      <c r="G192" s="134">
        <v>10500</v>
      </c>
      <c r="H192" s="122">
        <f>AVERAGE(D192:G192)</f>
        <v>10450</v>
      </c>
      <c r="I192" s="123">
        <v>10000</v>
      </c>
      <c r="J192" s="89">
        <v>10500</v>
      </c>
      <c r="K192" s="128">
        <v>8500</v>
      </c>
      <c r="L192" s="128">
        <v>8500</v>
      </c>
      <c r="M192" s="128">
        <v>9000</v>
      </c>
      <c r="N192" s="124">
        <f>AVERAGE(J192:M192)</f>
        <v>9125</v>
      </c>
      <c r="O192" s="121">
        <v>9000</v>
      </c>
      <c r="P192" s="128">
        <v>8500</v>
      </c>
      <c r="Q192" s="128">
        <v>8500</v>
      </c>
      <c r="R192" s="128">
        <v>8500</v>
      </c>
      <c r="S192" s="122">
        <f>AVERAGE(O192:R192)</f>
        <v>8625</v>
      </c>
      <c r="T192" s="121">
        <v>9000</v>
      </c>
      <c r="U192" s="128">
        <v>8000</v>
      </c>
      <c r="V192" s="128">
        <v>9500</v>
      </c>
      <c r="W192" s="122">
        <f>AVERAGE(T192:V192)</f>
        <v>8833.3333333333339</v>
      </c>
      <c r="X192" s="121">
        <v>8000</v>
      </c>
      <c r="Y192" s="128">
        <v>7000</v>
      </c>
      <c r="Z192" s="128">
        <v>7000</v>
      </c>
      <c r="AA192" s="128">
        <v>7500</v>
      </c>
      <c r="AB192" s="144">
        <f>AVERAGE(X192:AA192)</f>
        <v>7375</v>
      </c>
      <c r="AC192" s="141">
        <v>7000</v>
      </c>
      <c r="AD192" s="152">
        <f>'Agbalata Market'!AC19</f>
        <v>7000</v>
      </c>
      <c r="AE192" s="152"/>
      <c r="AF192" s="131"/>
      <c r="AG192" s="144">
        <f t="shared" si="101"/>
        <v>7000</v>
      </c>
      <c r="AH192" s="141">
        <f>'Agbalata Market'!AG19</f>
        <v>7000</v>
      </c>
      <c r="AI192" s="141">
        <f>'Agbalata Market'!AH19</f>
        <v>7000</v>
      </c>
      <c r="AJ192" s="141">
        <f>'Agbalata Market'!AI19</f>
        <v>7000</v>
      </c>
      <c r="AK192" s="141">
        <f>'Agbalata Market'!AJ19</f>
        <v>7000</v>
      </c>
      <c r="AL192" s="144">
        <f t="shared" si="102"/>
        <v>7000</v>
      </c>
      <c r="AM192" s="152">
        <f>'Agbalata Market'!AL19</f>
        <v>7000</v>
      </c>
      <c r="AN192" s="152">
        <f>'Agbalata Market'!AM19</f>
        <v>7000</v>
      </c>
      <c r="AO192" s="152">
        <f>'Agbalata Market'!AN19</f>
        <v>7000</v>
      </c>
      <c r="AP192" s="152">
        <f>'Agbalata Market'!AO19</f>
        <v>7000</v>
      </c>
      <c r="AQ192" s="323">
        <f t="shared" si="94"/>
        <v>7000</v>
      </c>
      <c r="AR192" s="152">
        <f>'Agbalata Market'!AQ19</f>
        <v>7000</v>
      </c>
      <c r="AS192" s="152">
        <f>'Agbalata Market'!AR19</f>
        <v>7000</v>
      </c>
      <c r="AT192" s="152">
        <f>'Agbalata Market'!AS19</f>
        <v>7000</v>
      </c>
      <c r="AU192" s="152">
        <f>'Agbalata Market'!AT19</f>
        <v>7000</v>
      </c>
      <c r="AV192" s="152">
        <f>'Agbalata Market'!AU19</f>
        <v>7000</v>
      </c>
      <c r="AW192" s="323">
        <f t="shared" si="95"/>
        <v>7000</v>
      </c>
      <c r="AX192" s="152">
        <f>'Agbalata Market'!AW19</f>
        <v>7000</v>
      </c>
      <c r="AY192" s="152">
        <f>'Agbalata Market'!AX19</f>
        <v>5000</v>
      </c>
      <c r="AZ192" s="152">
        <f>'Agbalata Market'!AY19</f>
        <v>4800</v>
      </c>
      <c r="BA192" s="152">
        <f>'Agbalata Market'!AZ19</f>
        <v>4800</v>
      </c>
      <c r="BB192" s="323">
        <f t="shared" si="103"/>
        <v>5400</v>
      </c>
      <c r="BC192" s="351">
        <f>'Agbalata Market'!BB19</f>
        <v>4800</v>
      </c>
      <c r="BD192" s="351">
        <f>'Agbalata Market'!BC19</f>
        <v>4800</v>
      </c>
      <c r="BE192" s="351">
        <f>'Agbalata Market'!BD19</f>
        <v>4800</v>
      </c>
      <c r="BF192" s="351">
        <f>'Agbalata Market'!BE19</f>
        <v>4800</v>
      </c>
      <c r="BG192" s="351">
        <f>'Agbalata Market'!BF19</f>
        <v>4800</v>
      </c>
      <c r="BH192" s="323">
        <f t="shared" si="106"/>
        <v>4800</v>
      </c>
      <c r="BI192" s="351">
        <f>'Agbalata Market'!BH19</f>
        <v>4800</v>
      </c>
      <c r="BJ192" s="351">
        <f>'Agbalata Market'!BI19</f>
        <v>4800</v>
      </c>
      <c r="BK192" s="351">
        <f>'Agbalata Market'!BJ19</f>
        <v>4900</v>
      </c>
      <c r="BL192" s="351">
        <f>'Agbalata Market'!BK19</f>
        <v>4900</v>
      </c>
      <c r="BM192" s="323">
        <f t="shared" si="104"/>
        <v>4850</v>
      </c>
      <c r="BN192" s="351">
        <f>'Agbalata Market'!BM19</f>
        <v>4800</v>
      </c>
      <c r="BO192" s="351">
        <f>'Agbalata Market'!BN19</f>
        <v>4800</v>
      </c>
      <c r="BP192" s="351">
        <f>'Agbalata Market'!BO19</f>
        <v>4900</v>
      </c>
      <c r="BQ192" s="351">
        <f>'Agbalata Market'!BP19</f>
        <v>4800</v>
      </c>
      <c r="BR192" s="323">
        <f t="shared" si="105"/>
        <v>4825</v>
      </c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352"/>
      <c r="DO192" s="352"/>
      <c r="DP192" s="352"/>
      <c r="DQ192" s="352"/>
      <c r="DR192" s="352"/>
      <c r="DS192" s="352"/>
      <c r="DT192" s="352"/>
      <c r="DU192" s="352"/>
      <c r="DV192" s="352"/>
      <c r="DW192" s="352"/>
      <c r="DX192" s="352"/>
      <c r="DY192" s="352"/>
      <c r="DZ192" s="352"/>
      <c r="EA192" s="352"/>
      <c r="EB192" s="352"/>
      <c r="EC192" s="352"/>
      <c r="ED192" s="352"/>
      <c r="EE192" s="352"/>
      <c r="EF192" s="352"/>
      <c r="EG192" s="352"/>
      <c r="EH192" s="352"/>
      <c r="EI192" s="352"/>
      <c r="EJ192" s="352"/>
      <c r="EK192" s="352"/>
      <c r="EL192" s="352"/>
      <c r="EM192" s="352"/>
      <c r="EN192" s="352"/>
      <c r="EO192" s="352"/>
      <c r="EP192" s="352"/>
      <c r="EQ192" s="352"/>
      <c r="ER192" s="352"/>
      <c r="ES192" s="352"/>
      <c r="ET192" s="352"/>
      <c r="EU192" s="352"/>
      <c r="EV192" s="352"/>
      <c r="EW192" s="352"/>
      <c r="EX192" s="352"/>
      <c r="EY192" s="352"/>
      <c r="EZ192" s="352"/>
      <c r="FA192" s="352"/>
      <c r="FB192" s="352"/>
      <c r="FC192" s="352"/>
      <c r="FD192" s="352"/>
      <c r="FE192" s="352"/>
      <c r="FF192" s="352"/>
      <c r="FG192" s="352"/>
      <c r="FH192" s="352"/>
      <c r="FI192" s="352"/>
      <c r="FJ192" s="352"/>
      <c r="FK192" s="352"/>
      <c r="FL192" s="352"/>
      <c r="FM192" s="352"/>
      <c r="FN192" s="352"/>
      <c r="FO192" s="352"/>
      <c r="FP192" s="352"/>
      <c r="FQ192" s="352"/>
      <c r="FR192" s="352"/>
      <c r="FS192" s="352"/>
      <c r="FT192" s="352"/>
      <c r="FU192" s="352"/>
      <c r="FV192" s="352"/>
      <c r="FW192" s="352"/>
      <c r="FX192" s="352"/>
      <c r="FY192" s="352"/>
      <c r="FZ192" s="352"/>
      <c r="GA192" s="352"/>
      <c r="GB192" s="352"/>
      <c r="GC192" s="352"/>
      <c r="GD192" s="352"/>
      <c r="GE192" s="352"/>
      <c r="GF192" s="352"/>
      <c r="GG192" s="352"/>
      <c r="GH192" s="352"/>
      <c r="GI192" s="352"/>
      <c r="GJ192" s="352"/>
      <c r="GK192" s="352"/>
      <c r="GL192" s="352"/>
      <c r="GM192" s="352"/>
      <c r="GN192" s="352"/>
      <c r="GO192" s="352"/>
      <c r="GP192" s="352"/>
      <c r="GQ192" s="352"/>
      <c r="GR192" s="352"/>
      <c r="GS192" s="352"/>
      <c r="GT192" s="352"/>
      <c r="GU192" s="352"/>
      <c r="GV192" s="352"/>
      <c r="GW192" s="352"/>
      <c r="GX192" s="352"/>
      <c r="GY192" s="352"/>
      <c r="GZ192" s="352"/>
      <c r="HA192" s="352"/>
      <c r="HB192" s="352"/>
      <c r="HC192" s="352"/>
      <c r="HD192" s="352"/>
      <c r="HE192" s="352"/>
      <c r="HF192" s="352"/>
      <c r="HG192" s="352"/>
      <c r="HH192" s="352"/>
      <c r="HI192" s="352"/>
      <c r="HJ192" s="352"/>
      <c r="HK192" s="352"/>
      <c r="HL192" s="352"/>
      <c r="HM192" s="352"/>
      <c r="HN192" s="352"/>
      <c r="HO192" s="352"/>
      <c r="HP192" s="352"/>
      <c r="HQ192" s="352"/>
      <c r="HR192" s="352"/>
      <c r="HS192" s="352"/>
      <c r="HT192" s="352"/>
      <c r="HU192" s="352"/>
      <c r="HV192" s="352"/>
      <c r="HW192" s="352"/>
      <c r="HX192" s="352"/>
      <c r="HY192" s="352"/>
      <c r="HZ192" s="352"/>
      <c r="IA192" s="352"/>
      <c r="IB192" s="352"/>
      <c r="IC192" s="352"/>
      <c r="ID192" s="352"/>
      <c r="IE192" s="352"/>
      <c r="IF192" s="352"/>
      <c r="IG192" s="352"/>
      <c r="IH192" s="352"/>
      <c r="II192" s="352"/>
      <c r="IJ192" s="352"/>
      <c r="IK192" s="352"/>
      <c r="IL192" s="352"/>
      <c r="IM192" s="352"/>
      <c r="IN192" s="352"/>
      <c r="IO192" s="352"/>
      <c r="IP192" s="352"/>
      <c r="IQ192" s="352"/>
      <c r="IR192" s="352"/>
      <c r="IS192" s="352"/>
      <c r="IT192" s="352"/>
      <c r="IU192" s="352"/>
      <c r="IV192" s="352"/>
      <c r="IW192" s="352"/>
      <c r="IX192" s="352"/>
      <c r="IY192" s="352"/>
      <c r="IZ192" s="352"/>
      <c r="JA192" s="352"/>
      <c r="JB192" s="352"/>
      <c r="JC192" s="352"/>
      <c r="JD192" s="352"/>
      <c r="JE192" s="352"/>
      <c r="JF192" s="352"/>
      <c r="JG192" s="352"/>
      <c r="JH192" s="352"/>
      <c r="JI192" s="352"/>
      <c r="JJ192" s="352"/>
      <c r="JK192" s="352"/>
      <c r="JL192" s="352"/>
      <c r="JM192" s="352"/>
      <c r="JN192" s="352"/>
      <c r="JO192" s="352"/>
      <c r="JP192" s="352"/>
      <c r="JQ192" s="352"/>
      <c r="JR192" s="352"/>
      <c r="JS192" s="352"/>
      <c r="JT192" s="352"/>
      <c r="JU192" s="352"/>
      <c r="JV192" s="352"/>
      <c r="JW192" s="352"/>
      <c r="JX192" s="352"/>
      <c r="JY192" s="352"/>
      <c r="JZ192" s="352"/>
      <c r="KA192" s="352"/>
      <c r="KB192" s="352"/>
      <c r="KC192" s="352"/>
      <c r="KD192" s="352"/>
      <c r="KE192" s="352"/>
      <c r="KF192" s="352"/>
      <c r="KG192" s="352"/>
      <c r="KH192" s="352"/>
      <c r="KI192" s="352"/>
      <c r="KJ192" s="352"/>
      <c r="KK192" s="352"/>
      <c r="KL192" s="352"/>
      <c r="KM192" s="352"/>
      <c r="KN192" s="352"/>
      <c r="KO192" s="352"/>
      <c r="KP192" s="352"/>
      <c r="KQ192" s="352"/>
      <c r="KR192" s="352"/>
      <c r="KS192" s="352"/>
      <c r="KT192" s="352"/>
      <c r="KU192" s="352"/>
      <c r="KV192" s="352"/>
      <c r="KW192" s="352"/>
      <c r="KX192" s="352"/>
      <c r="KY192" s="352"/>
      <c r="KZ192" s="352"/>
      <c r="LA192" s="352"/>
      <c r="LB192" s="352"/>
      <c r="LC192" s="352"/>
      <c r="LD192" s="352"/>
      <c r="LE192" s="352"/>
      <c r="LF192" s="352"/>
      <c r="LG192" s="352"/>
      <c r="LH192" s="352"/>
      <c r="LI192" s="352"/>
      <c r="LJ192" s="352"/>
      <c r="LK192" s="352"/>
      <c r="LL192" s="352"/>
      <c r="LM192" s="352"/>
      <c r="LN192" s="352"/>
      <c r="LO192" s="352"/>
      <c r="LP192" s="352"/>
      <c r="LQ192" s="352"/>
      <c r="LR192" s="352"/>
      <c r="LS192" s="352"/>
      <c r="LT192" s="352"/>
      <c r="LU192" s="352"/>
      <c r="LV192" s="352"/>
      <c r="LW192" s="352"/>
      <c r="LX192" s="356"/>
    </row>
    <row r="193" spans="1:365" s="44" customFormat="1" x14ac:dyDescent="0.35">
      <c r="A193" s="118">
        <v>15</v>
      </c>
      <c r="B193" s="88" t="s">
        <v>83</v>
      </c>
      <c r="C193" s="88" t="s">
        <v>73</v>
      </c>
      <c r="D193" s="136">
        <v>2000</v>
      </c>
      <c r="E193" s="138">
        <v>2000</v>
      </c>
      <c r="F193" s="134">
        <v>2200</v>
      </c>
      <c r="G193" s="134">
        <v>2000</v>
      </c>
      <c r="H193" s="122">
        <f t="shared" si="96"/>
        <v>2050</v>
      </c>
      <c r="I193" s="123">
        <v>2000</v>
      </c>
      <c r="J193" s="89">
        <v>2000</v>
      </c>
      <c r="K193" s="128">
        <v>2300</v>
      </c>
      <c r="L193" s="128">
        <v>2000</v>
      </c>
      <c r="M193" s="128">
        <v>1800</v>
      </c>
      <c r="N193" s="124">
        <f t="shared" si="97"/>
        <v>2025</v>
      </c>
      <c r="O193" s="121">
        <v>2000</v>
      </c>
      <c r="P193" s="128">
        <v>1900</v>
      </c>
      <c r="Q193" s="128">
        <v>1900</v>
      </c>
      <c r="R193" s="128">
        <v>1900</v>
      </c>
      <c r="S193" s="122">
        <f t="shared" si="98"/>
        <v>1925</v>
      </c>
      <c r="T193" s="121">
        <v>2100</v>
      </c>
      <c r="U193" s="128">
        <v>1800</v>
      </c>
      <c r="V193" s="128">
        <v>2800</v>
      </c>
      <c r="W193" s="122">
        <f t="shared" si="99"/>
        <v>2233.3333333333335</v>
      </c>
      <c r="X193" s="121">
        <v>1500</v>
      </c>
      <c r="Y193" s="128">
        <v>1600</v>
      </c>
      <c r="Z193" s="128">
        <v>1600</v>
      </c>
      <c r="AA193" s="128">
        <v>1500</v>
      </c>
      <c r="AB193" s="144">
        <f t="shared" si="100"/>
        <v>1550</v>
      </c>
      <c r="AC193" s="141">
        <v>1800</v>
      </c>
      <c r="AD193" s="152">
        <f>'Agbalata Market'!AC20</f>
        <v>1800</v>
      </c>
      <c r="AE193" s="152"/>
      <c r="AF193" s="131"/>
      <c r="AG193" s="144">
        <f t="shared" si="101"/>
        <v>1800</v>
      </c>
      <c r="AH193" s="141">
        <f>'Agbalata Market'!AG20</f>
        <v>1200</v>
      </c>
      <c r="AI193" s="141">
        <f>'Agbalata Market'!AH20</f>
        <v>1200</v>
      </c>
      <c r="AJ193" s="141">
        <f>'Agbalata Market'!AI20</f>
        <v>1200</v>
      </c>
      <c r="AK193" s="141">
        <f>'Agbalata Market'!AJ20</f>
        <v>1200</v>
      </c>
      <c r="AL193" s="144">
        <f t="shared" si="102"/>
        <v>1200</v>
      </c>
      <c r="AM193" s="152">
        <f>'Agbalata Market'!AL20</f>
        <v>1200</v>
      </c>
      <c r="AN193" s="152">
        <f>'Agbalata Market'!AM20</f>
        <v>1200</v>
      </c>
      <c r="AO193" s="152">
        <f>'Agbalata Market'!AN20</f>
        <v>1200</v>
      </c>
      <c r="AP193" s="152">
        <f>'Agbalata Market'!AO20</f>
        <v>1200</v>
      </c>
      <c r="AQ193" s="323">
        <f t="shared" si="94"/>
        <v>1200</v>
      </c>
      <c r="AR193" s="152">
        <f>'Agbalata Market'!AQ20</f>
        <v>1200</v>
      </c>
      <c r="AS193" s="152">
        <f>'Agbalata Market'!AR20</f>
        <v>1200</v>
      </c>
      <c r="AT193" s="152">
        <f>'Agbalata Market'!AS20</f>
        <v>1100</v>
      </c>
      <c r="AU193" s="152">
        <f>'Agbalata Market'!AT20</f>
        <v>1100</v>
      </c>
      <c r="AV193" s="152">
        <f>'Agbalata Market'!AU20</f>
        <v>1100</v>
      </c>
      <c r="AW193" s="323">
        <f t="shared" si="95"/>
        <v>1140</v>
      </c>
      <c r="AX193" s="152">
        <f>'Agbalata Market'!AW20</f>
        <v>1100</v>
      </c>
      <c r="AY193" s="152">
        <f>'Agbalata Market'!AX20</f>
        <v>1000</v>
      </c>
      <c r="AZ193" s="152">
        <f>'Agbalata Market'!AY20</f>
        <v>1000</v>
      </c>
      <c r="BA193" s="152">
        <f>'Agbalata Market'!AZ20</f>
        <v>1000</v>
      </c>
      <c r="BB193" s="323">
        <f t="shared" si="103"/>
        <v>1025</v>
      </c>
      <c r="BC193" s="351">
        <f>'Agbalata Market'!BB20</f>
        <v>1000</v>
      </c>
      <c r="BD193" s="351">
        <f>'Agbalata Market'!BC20</f>
        <v>1000</v>
      </c>
      <c r="BE193" s="351">
        <f>'Agbalata Market'!BD20</f>
        <v>1000</v>
      </c>
      <c r="BF193" s="351">
        <f>'Agbalata Market'!BE20</f>
        <v>1000</v>
      </c>
      <c r="BG193" s="351">
        <f>'Agbalata Market'!BF20</f>
        <v>1000</v>
      </c>
      <c r="BH193" s="323">
        <f t="shared" si="106"/>
        <v>1000</v>
      </c>
      <c r="BI193" s="351">
        <f>'Agbalata Market'!BH20</f>
        <v>1000</v>
      </c>
      <c r="BJ193" s="351">
        <f>'Agbalata Market'!BI20</f>
        <v>1000</v>
      </c>
      <c r="BK193" s="351">
        <f>'Agbalata Market'!BJ20</f>
        <v>1000</v>
      </c>
      <c r="BL193" s="351">
        <f>'Agbalata Market'!BK20</f>
        <v>1000</v>
      </c>
      <c r="BM193" s="323">
        <f t="shared" si="104"/>
        <v>1000</v>
      </c>
      <c r="BN193" s="351">
        <f>'Agbalata Market'!BM20</f>
        <v>1000</v>
      </c>
      <c r="BO193" s="351">
        <f>'Agbalata Market'!BN20</f>
        <v>1000</v>
      </c>
      <c r="BP193" s="351">
        <f>'Agbalata Market'!BO20</f>
        <v>1000</v>
      </c>
      <c r="BQ193" s="351">
        <f>'Agbalata Market'!BP20</f>
        <v>1000</v>
      </c>
      <c r="BR193" s="323">
        <f t="shared" si="105"/>
        <v>1000</v>
      </c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352"/>
      <c r="DO193" s="352"/>
      <c r="DP193" s="352"/>
      <c r="DQ193" s="352"/>
      <c r="DR193" s="352"/>
      <c r="DS193" s="352"/>
      <c r="DT193" s="352"/>
      <c r="DU193" s="352"/>
      <c r="DV193" s="352"/>
      <c r="DW193" s="352"/>
      <c r="DX193" s="352"/>
      <c r="DY193" s="352"/>
      <c r="DZ193" s="352"/>
      <c r="EA193" s="352"/>
      <c r="EB193" s="352"/>
      <c r="EC193" s="352"/>
      <c r="ED193" s="352"/>
      <c r="EE193" s="352"/>
      <c r="EF193" s="352"/>
      <c r="EG193" s="352"/>
      <c r="EH193" s="352"/>
      <c r="EI193" s="352"/>
      <c r="EJ193" s="352"/>
      <c r="EK193" s="352"/>
      <c r="EL193" s="352"/>
      <c r="EM193" s="352"/>
      <c r="EN193" s="352"/>
      <c r="EO193" s="352"/>
      <c r="EP193" s="352"/>
      <c r="EQ193" s="352"/>
      <c r="ER193" s="352"/>
      <c r="ES193" s="352"/>
      <c r="ET193" s="352"/>
      <c r="EU193" s="352"/>
      <c r="EV193" s="352"/>
      <c r="EW193" s="352"/>
      <c r="EX193" s="352"/>
      <c r="EY193" s="352"/>
      <c r="EZ193" s="352"/>
      <c r="FA193" s="352"/>
      <c r="FB193" s="352"/>
      <c r="FC193" s="352"/>
      <c r="FD193" s="352"/>
      <c r="FE193" s="352"/>
      <c r="FF193" s="352"/>
      <c r="FG193" s="352"/>
      <c r="FH193" s="352"/>
      <c r="FI193" s="352"/>
      <c r="FJ193" s="352"/>
      <c r="FK193" s="352"/>
      <c r="FL193" s="352"/>
      <c r="FM193" s="352"/>
      <c r="FN193" s="352"/>
      <c r="FO193" s="352"/>
      <c r="FP193" s="352"/>
      <c r="FQ193" s="352"/>
      <c r="FR193" s="352"/>
      <c r="FS193" s="352"/>
      <c r="FT193" s="352"/>
      <c r="FU193" s="352"/>
      <c r="FV193" s="352"/>
      <c r="FW193" s="352"/>
      <c r="FX193" s="352"/>
      <c r="FY193" s="352"/>
      <c r="FZ193" s="352"/>
      <c r="GA193" s="352"/>
      <c r="GB193" s="352"/>
      <c r="GC193" s="352"/>
      <c r="GD193" s="352"/>
      <c r="GE193" s="352"/>
      <c r="GF193" s="352"/>
      <c r="GG193" s="352"/>
      <c r="GH193" s="352"/>
      <c r="GI193" s="352"/>
      <c r="GJ193" s="352"/>
      <c r="GK193" s="352"/>
      <c r="GL193" s="352"/>
      <c r="GM193" s="352"/>
      <c r="GN193" s="352"/>
      <c r="GO193" s="352"/>
      <c r="GP193" s="352"/>
      <c r="GQ193" s="352"/>
      <c r="GR193" s="352"/>
      <c r="GS193" s="352"/>
      <c r="GT193" s="352"/>
      <c r="GU193" s="352"/>
      <c r="GV193" s="352"/>
      <c r="GW193" s="352"/>
      <c r="GX193" s="352"/>
      <c r="GY193" s="352"/>
      <c r="GZ193" s="352"/>
      <c r="HA193" s="352"/>
      <c r="HB193" s="352"/>
      <c r="HC193" s="352"/>
      <c r="HD193" s="352"/>
      <c r="HE193" s="352"/>
      <c r="HF193" s="352"/>
      <c r="HG193" s="352"/>
      <c r="HH193" s="352"/>
      <c r="HI193" s="352"/>
      <c r="HJ193" s="352"/>
      <c r="HK193" s="352"/>
      <c r="HL193" s="352"/>
      <c r="HM193" s="352"/>
      <c r="HN193" s="352"/>
      <c r="HO193" s="352"/>
      <c r="HP193" s="352"/>
      <c r="HQ193" s="352"/>
      <c r="HR193" s="352"/>
      <c r="HS193" s="352"/>
      <c r="HT193" s="352"/>
      <c r="HU193" s="352"/>
      <c r="HV193" s="352"/>
      <c r="HW193" s="352"/>
      <c r="HX193" s="352"/>
      <c r="HY193" s="352"/>
      <c r="HZ193" s="352"/>
      <c r="IA193" s="352"/>
      <c r="IB193" s="352"/>
      <c r="IC193" s="352"/>
      <c r="ID193" s="352"/>
      <c r="IE193" s="352"/>
      <c r="IF193" s="352"/>
      <c r="IG193" s="352"/>
      <c r="IH193" s="352"/>
      <c r="II193" s="352"/>
      <c r="IJ193" s="352"/>
      <c r="IK193" s="352"/>
      <c r="IL193" s="352"/>
      <c r="IM193" s="352"/>
      <c r="IN193" s="352"/>
      <c r="IO193" s="352"/>
      <c r="IP193" s="352"/>
      <c r="IQ193" s="352"/>
      <c r="IR193" s="352"/>
      <c r="IS193" s="352"/>
      <c r="IT193" s="352"/>
      <c r="IU193" s="352"/>
      <c r="IV193" s="352"/>
      <c r="IW193" s="352"/>
      <c r="IX193" s="352"/>
      <c r="IY193" s="352"/>
      <c r="IZ193" s="352"/>
      <c r="JA193" s="352"/>
      <c r="JB193" s="352"/>
      <c r="JC193" s="352"/>
      <c r="JD193" s="352"/>
      <c r="JE193" s="352"/>
      <c r="JF193" s="352"/>
      <c r="JG193" s="352"/>
      <c r="JH193" s="352"/>
      <c r="JI193" s="352"/>
      <c r="JJ193" s="352"/>
      <c r="JK193" s="352"/>
      <c r="JL193" s="352"/>
      <c r="JM193" s="352"/>
      <c r="JN193" s="352"/>
      <c r="JO193" s="352"/>
      <c r="JP193" s="352"/>
      <c r="JQ193" s="352"/>
      <c r="JR193" s="352"/>
      <c r="JS193" s="352"/>
      <c r="JT193" s="352"/>
      <c r="JU193" s="352"/>
      <c r="JV193" s="352"/>
      <c r="JW193" s="352"/>
      <c r="JX193" s="352"/>
      <c r="JY193" s="352"/>
      <c r="JZ193" s="352"/>
      <c r="KA193" s="352"/>
      <c r="KB193" s="352"/>
      <c r="KC193" s="352"/>
      <c r="KD193" s="352"/>
      <c r="KE193" s="352"/>
      <c r="KF193" s="352"/>
      <c r="KG193" s="352"/>
      <c r="KH193" s="352"/>
      <c r="KI193" s="352"/>
      <c r="KJ193" s="352"/>
      <c r="KK193" s="352"/>
      <c r="KL193" s="352"/>
      <c r="KM193" s="352"/>
      <c r="KN193" s="352"/>
      <c r="KO193" s="352"/>
      <c r="KP193" s="352"/>
      <c r="KQ193" s="352"/>
      <c r="KR193" s="352"/>
      <c r="KS193" s="352"/>
      <c r="KT193" s="352"/>
      <c r="KU193" s="352"/>
      <c r="KV193" s="352"/>
      <c r="KW193" s="352"/>
      <c r="KX193" s="352"/>
      <c r="KY193" s="352"/>
      <c r="KZ193" s="352"/>
      <c r="LA193" s="352"/>
      <c r="LB193" s="352"/>
      <c r="LC193" s="352"/>
      <c r="LD193" s="352"/>
      <c r="LE193" s="352"/>
      <c r="LF193" s="352"/>
      <c r="LG193" s="352"/>
      <c r="LH193" s="352"/>
      <c r="LI193" s="352"/>
      <c r="LJ193" s="352"/>
      <c r="LK193" s="352"/>
      <c r="LL193" s="352"/>
      <c r="LM193" s="352"/>
      <c r="LN193" s="352"/>
      <c r="LO193" s="352"/>
      <c r="LP193" s="352"/>
      <c r="LQ193" s="352"/>
      <c r="LR193" s="352"/>
      <c r="LS193" s="352"/>
      <c r="LT193" s="352"/>
      <c r="LU193" s="352"/>
      <c r="LV193" s="352"/>
      <c r="LW193" s="352"/>
      <c r="LX193" s="356"/>
    </row>
    <row r="194" spans="1:365" s="44" customFormat="1" x14ac:dyDescent="0.35">
      <c r="A194" s="118">
        <v>16</v>
      </c>
      <c r="B194" s="88" t="s">
        <v>84</v>
      </c>
      <c r="C194" s="88" t="s">
        <v>73</v>
      </c>
      <c r="D194" s="136">
        <v>1850</v>
      </c>
      <c r="E194" s="138">
        <v>1900</v>
      </c>
      <c r="F194" s="134">
        <v>2000</v>
      </c>
      <c r="G194" s="134">
        <v>1800</v>
      </c>
      <c r="H194" s="122">
        <f t="shared" si="96"/>
        <v>1887.5</v>
      </c>
      <c r="I194" s="123">
        <v>1700</v>
      </c>
      <c r="J194" s="89">
        <v>1900</v>
      </c>
      <c r="K194" s="128">
        <v>1500</v>
      </c>
      <c r="L194" s="128">
        <v>1500</v>
      </c>
      <c r="M194" s="128">
        <v>1500</v>
      </c>
      <c r="N194" s="124">
        <f t="shared" si="97"/>
        <v>1600</v>
      </c>
      <c r="O194" s="121">
        <v>1600</v>
      </c>
      <c r="P194" s="128">
        <v>1500</v>
      </c>
      <c r="Q194" s="128">
        <v>1500</v>
      </c>
      <c r="R194" s="128">
        <v>1500</v>
      </c>
      <c r="S194" s="122">
        <f t="shared" si="98"/>
        <v>1525</v>
      </c>
      <c r="T194" s="121">
        <v>1700</v>
      </c>
      <c r="U194" s="128">
        <v>1500</v>
      </c>
      <c r="V194" s="128">
        <v>2400</v>
      </c>
      <c r="W194" s="122">
        <f t="shared" si="99"/>
        <v>1866.6666666666667</v>
      </c>
      <c r="X194" s="121">
        <v>1300</v>
      </c>
      <c r="Y194" s="128">
        <v>1400</v>
      </c>
      <c r="Z194" s="128">
        <v>1400</v>
      </c>
      <c r="AA194" s="128">
        <v>1500</v>
      </c>
      <c r="AB194" s="144">
        <f t="shared" si="100"/>
        <v>1400</v>
      </c>
      <c r="AC194" s="141">
        <v>1000</v>
      </c>
      <c r="AD194" s="152">
        <f>'Agbalata Market'!AC21</f>
        <v>1000</v>
      </c>
      <c r="AE194" s="152"/>
      <c r="AF194" s="131"/>
      <c r="AG194" s="144">
        <f t="shared" si="101"/>
        <v>1000</v>
      </c>
      <c r="AH194" s="141">
        <f>'Agbalata Market'!AG21</f>
        <v>1000</v>
      </c>
      <c r="AI194" s="141">
        <f>'Agbalata Market'!AH21</f>
        <v>1000</v>
      </c>
      <c r="AJ194" s="141">
        <f>'Agbalata Market'!AI21</f>
        <v>1000</v>
      </c>
      <c r="AK194" s="141">
        <f>'Agbalata Market'!AJ21</f>
        <v>1000</v>
      </c>
      <c r="AL194" s="144">
        <f t="shared" si="102"/>
        <v>1000</v>
      </c>
      <c r="AM194" s="152">
        <f>'Agbalata Market'!AL21</f>
        <v>1200</v>
      </c>
      <c r="AN194" s="152">
        <f>'Agbalata Market'!AM21</f>
        <v>1000</v>
      </c>
      <c r="AO194" s="152">
        <f>'Agbalata Market'!AN21</f>
        <v>1000</v>
      </c>
      <c r="AP194" s="152">
        <f>'Agbalata Market'!AO21</f>
        <v>1000</v>
      </c>
      <c r="AQ194" s="323">
        <f t="shared" si="94"/>
        <v>1050</v>
      </c>
      <c r="AR194" s="152">
        <f>'Agbalata Market'!AQ21</f>
        <v>1000</v>
      </c>
      <c r="AS194" s="152">
        <f>'Agbalata Market'!AR21</f>
        <v>1000</v>
      </c>
      <c r="AT194" s="152">
        <f>'Agbalata Market'!AS21</f>
        <v>1000</v>
      </c>
      <c r="AU194" s="152">
        <f>'Agbalata Market'!AT21</f>
        <v>1000</v>
      </c>
      <c r="AV194" s="152">
        <f>'Agbalata Market'!AU21</f>
        <v>1000</v>
      </c>
      <c r="AW194" s="323">
        <f t="shared" si="95"/>
        <v>1000</v>
      </c>
      <c r="AX194" s="152">
        <f>'Agbalata Market'!AW21</f>
        <v>1000</v>
      </c>
      <c r="AY194" s="152">
        <f>'Agbalata Market'!AX21</f>
        <v>800</v>
      </c>
      <c r="AZ194" s="152">
        <f>'Agbalata Market'!AY21</f>
        <v>800</v>
      </c>
      <c r="BA194" s="152">
        <f>'Agbalata Market'!AZ21</f>
        <v>800</v>
      </c>
      <c r="BB194" s="323">
        <f t="shared" si="103"/>
        <v>850</v>
      </c>
      <c r="BC194" s="351">
        <f>'Agbalata Market'!BB21</f>
        <v>800</v>
      </c>
      <c r="BD194" s="351">
        <f>'Agbalata Market'!BC21</f>
        <v>900</v>
      </c>
      <c r="BE194" s="351">
        <f>'Agbalata Market'!BD21</f>
        <v>900</v>
      </c>
      <c r="BF194" s="351">
        <f>'Agbalata Market'!BE21</f>
        <v>900</v>
      </c>
      <c r="BG194" s="351">
        <f>'Agbalata Market'!BF21</f>
        <v>900</v>
      </c>
      <c r="BH194" s="323">
        <f t="shared" si="106"/>
        <v>880</v>
      </c>
      <c r="BI194" s="351">
        <f>'Agbalata Market'!BH21</f>
        <v>900</v>
      </c>
      <c r="BJ194" s="351">
        <f>'Agbalata Market'!BI21</f>
        <v>900</v>
      </c>
      <c r="BK194" s="351">
        <f>'Agbalata Market'!BJ21</f>
        <v>1000</v>
      </c>
      <c r="BL194" s="351">
        <f>'Agbalata Market'!BK21</f>
        <v>1000</v>
      </c>
      <c r="BM194" s="323">
        <f t="shared" si="104"/>
        <v>950</v>
      </c>
      <c r="BN194" s="351">
        <f>'Agbalata Market'!BM21</f>
        <v>1000</v>
      </c>
      <c r="BO194" s="351">
        <f>'Agbalata Market'!BN21</f>
        <v>1000</v>
      </c>
      <c r="BP194" s="351">
        <f>'Agbalata Market'!BO21</f>
        <v>1000</v>
      </c>
      <c r="BQ194" s="351">
        <f>'Agbalata Market'!BP21</f>
        <v>1000</v>
      </c>
      <c r="BR194" s="323">
        <f t="shared" si="105"/>
        <v>1000</v>
      </c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352"/>
      <c r="DO194" s="352"/>
      <c r="DP194" s="352"/>
      <c r="DQ194" s="352"/>
      <c r="DR194" s="352"/>
      <c r="DS194" s="352"/>
      <c r="DT194" s="352"/>
      <c r="DU194" s="352"/>
      <c r="DV194" s="352"/>
      <c r="DW194" s="352"/>
      <c r="DX194" s="352"/>
      <c r="DY194" s="352"/>
      <c r="DZ194" s="352"/>
      <c r="EA194" s="352"/>
      <c r="EB194" s="352"/>
      <c r="EC194" s="352"/>
      <c r="ED194" s="352"/>
      <c r="EE194" s="352"/>
      <c r="EF194" s="352"/>
      <c r="EG194" s="352"/>
      <c r="EH194" s="352"/>
      <c r="EI194" s="352"/>
      <c r="EJ194" s="352"/>
      <c r="EK194" s="352"/>
      <c r="EL194" s="352"/>
      <c r="EM194" s="352"/>
      <c r="EN194" s="352"/>
      <c r="EO194" s="352"/>
      <c r="EP194" s="352"/>
      <c r="EQ194" s="352"/>
      <c r="ER194" s="352"/>
      <c r="ES194" s="352"/>
      <c r="ET194" s="352"/>
      <c r="EU194" s="352"/>
      <c r="EV194" s="352"/>
      <c r="EW194" s="352"/>
      <c r="EX194" s="352"/>
      <c r="EY194" s="352"/>
      <c r="EZ194" s="352"/>
      <c r="FA194" s="352"/>
      <c r="FB194" s="352"/>
      <c r="FC194" s="352"/>
      <c r="FD194" s="352"/>
      <c r="FE194" s="352"/>
      <c r="FF194" s="352"/>
      <c r="FG194" s="352"/>
      <c r="FH194" s="352"/>
      <c r="FI194" s="352"/>
      <c r="FJ194" s="352"/>
      <c r="FK194" s="352"/>
      <c r="FL194" s="352"/>
      <c r="FM194" s="352"/>
      <c r="FN194" s="352"/>
      <c r="FO194" s="352"/>
      <c r="FP194" s="352"/>
      <c r="FQ194" s="352"/>
      <c r="FR194" s="352"/>
      <c r="FS194" s="352"/>
      <c r="FT194" s="352"/>
      <c r="FU194" s="352"/>
      <c r="FV194" s="352"/>
      <c r="FW194" s="352"/>
      <c r="FX194" s="352"/>
      <c r="FY194" s="352"/>
      <c r="FZ194" s="352"/>
      <c r="GA194" s="352"/>
      <c r="GB194" s="352"/>
      <c r="GC194" s="352"/>
      <c r="GD194" s="352"/>
      <c r="GE194" s="352"/>
      <c r="GF194" s="352"/>
      <c r="GG194" s="352"/>
      <c r="GH194" s="352"/>
      <c r="GI194" s="352"/>
      <c r="GJ194" s="352"/>
      <c r="GK194" s="352"/>
      <c r="GL194" s="352"/>
      <c r="GM194" s="352"/>
      <c r="GN194" s="352"/>
      <c r="GO194" s="352"/>
      <c r="GP194" s="352"/>
      <c r="GQ194" s="352"/>
      <c r="GR194" s="352"/>
      <c r="GS194" s="352"/>
      <c r="GT194" s="352"/>
      <c r="GU194" s="352"/>
      <c r="GV194" s="352"/>
      <c r="GW194" s="352"/>
      <c r="GX194" s="352"/>
      <c r="GY194" s="352"/>
      <c r="GZ194" s="352"/>
      <c r="HA194" s="352"/>
      <c r="HB194" s="352"/>
      <c r="HC194" s="352"/>
      <c r="HD194" s="352"/>
      <c r="HE194" s="352"/>
      <c r="HF194" s="352"/>
      <c r="HG194" s="352"/>
      <c r="HH194" s="352"/>
      <c r="HI194" s="352"/>
      <c r="HJ194" s="352"/>
      <c r="HK194" s="352"/>
      <c r="HL194" s="352"/>
      <c r="HM194" s="352"/>
      <c r="HN194" s="352"/>
      <c r="HO194" s="352"/>
      <c r="HP194" s="352"/>
      <c r="HQ194" s="352"/>
      <c r="HR194" s="352"/>
      <c r="HS194" s="352"/>
      <c r="HT194" s="352"/>
      <c r="HU194" s="352"/>
      <c r="HV194" s="352"/>
      <c r="HW194" s="352"/>
      <c r="HX194" s="352"/>
      <c r="HY194" s="352"/>
      <c r="HZ194" s="352"/>
      <c r="IA194" s="352"/>
      <c r="IB194" s="352"/>
      <c r="IC194" s="352"/>
      <c r="ID194" s="352"/>
      <c r="IE194" s="352"/>
      <c r="IF194" s="352"/>
      <c r="IG194" s="352"/>
      <c r="IH194" s="352"/>
      <c r="II194" s="352"/>
      <c r="IJ194" s="352"/>
      <c r="IK194" s="352"/>
      <c r="IL194" s="352"/>
      <c r="IM194" s="352"/>
      <c r="IN194" s="352"/>
      <c r="IO194" s="352"/>
      <c r="IP194" s="352"/>
      <c r="IQ194" s="352"/>
      <c r="IR194" s="352"/>
      <c r="IS194" s="352"/>
      <c r="IT194" s="352"/>
      <c r="IU194" s="352"/>
      <c r="IV194" s="352"/>
      <c r="IW194" s="352"/>
      <c r="IX194" s="352"/>
      <c r="IY194" s="352"/>
      <c r="IZ194" s="352"/>
      <c r="JA194" s="352"/>
      <c r="JB194" s="352"/>
      <c r="JC194" s="352"/>
      <c r="JD194" s="352"/>
      <c r="JE194" s="352"/>
      <c r="JF194" s="352"/>
      <c r="JG194" s="352"/>
      <c r="JH194" s="352"/>
      <c r="JI194" s="352"/>
      <c r="JJ194" s="352"/>
      <c r="JK194" s="352"/>
      <c r="JL194" s="352"/>
      <c r="JM194" s="352"/>
      <c r="JN194" s="352"/>
      <c r="JO194" s="352"/>
      <c r="JP194" s="352"/>
      <c r="JQ194" s="352"/>
      <c r="JR194" s="352"/>
      <c r="JS194" s="352"/>
      <c r="JT194" s="352"/>
      <c r="JU194" s="352"/>
      <c r="JV194" s="352"/>
      <c r="JW194" s="352"/>
      <c r="JX194" s="352"/>
      <c r="JY194" s="352"/>
      <c r="JZ194" s="352"/>
      <c r="KA194" s="352"/>
      <c r="KB194" s="352"/>
      <c r="KC194" s="352"/>
      <c r="KD194" s="352"/>
      <c r="KE194" s="352"/>
      <c r="KF194" s="352"/>
      <c r="KG194" s="352"/>
      <c r="KH194" s="352"/>
      <c r="KI194" s="352"/>
      <c r="KJ194" s="352"/>
      <c r="KK194" s="352"/>
      <c r="KL194" s="352"/>
      <c r="KM194" s="352"/>
      <c r="KN194" s="352"/>
      <c r="KO194" s="352"/>
      <c r="KP194" s="352"/>
      <c r="KQ194" s="352"/>
      <c r="KR194" s="352"/>
      <c r="KS194" s="352"/>
      <c r="KT194" s="352"/>
      <c r="KU194" s="352"/>
      <c r="KV194" s="352"/>
      <c r="KW194" s="352"/>
      <c r="KX194" s="352"/>
      <c r="KY194" s="352"/>
      <c r="KZ194" s="352"/>
      <c r="LA194" s="352"/>
      <c r="LB194" s="352"/>
      <c r="LC194" s="352"/>
      <c r="LD194" s="352"/>
      <c r="LE194" s="352"/>
      <c r="LF194" s="352"/>
      <c r="LG194" s="352"/>
      <c r="LH194" s="352"/>
      <c r="LI194" s="352"/>
      <c r="LJ194" s="352"/>
      <c r="LK194" s="352"/>
      <c r="LL194" s="352"/>
      <c r="LM194" s="352"/>
      <c r="LN194" s="352"/>
      <c r="LO194" s="352"/>
      <c r="LP194" s="352"/>
      <c r="LQ194" s="352"/>
      <c r="LR194" s="352"/>
      <c r="LS194" s="352"/>
      <c r="LT194" s="352"/>
      <c r="LU194" s="352"/>
      <c r="LV194" s="352"/>
      <c r="LW194" s="352"/>
      <c r="LX194" s="356"/>
    </row>
    <row r="195" spans="1:365" s="44" customFormat="1" x14ac:dyDescent="0.35">
      <c r="A195" s="118">
        <v>17</v>
      </c>
      <c r="B195" s="88" t="s">
        <v>85</v>
      </c>
      <c r="C195" s="88" t="s">
        <v>74</v>
      </c>
      <c r="D195" s="136"/>
      <c r="E195" s="138"/>
      <c r="F195" s="134"/>
      <c r="G195" s="134"/>
      <c r="H195" s="122"/>
      <c r="I195" s="123"/>
      <c r="J195" s="89"/>
      <c r="K195" s="128"/>
      <c r="L195" s="128"/>
      <c r="M195" s="128"/>
      <c r="N195" s="124"/>
      <c r="O195" s="121"/>
      <c r="P195" s="128"/>
      <c r="Q195" s="128"/>
      <c r="R195" s="128"/>
      <c r="S195" s="122"/>
      <c r="T195" s="121"/>
      <c r="U195" s="128"/>
      <c r="V195" s="128"/>
      <c r="W195" s="122"/>
      <c r="X195" s="121"/>
      <c r="Y195" s="128"/>
      <c r="Z195" s="128"/>
      <c r="AA195" s="128"/>
      <c r="AB195" s="144"/>
      <c r="AC195" s="141"/>
      <c r="AD195" s="152"/>
      <c r="AE195" s="152"/>
      <c r="AF195" s="131"/>
      <c r="AG195" s="144"/>
      <c r="AH195" s="141"/>
      <c r="AI195" s="141"/>
      <c r="AJ195" s="141"/>
      <c r="AK195" s="141"/>
      <c r="AL195" s="144"/>
      <c r="AM195" s="152"/>
      <c r="AN195" s="152"/>
      <c r="AO195" s="152"/>
      <c r="AP195" s="152"/>
      <c r="AQ195" s="323"/>
      <c r="AR195" s="152"/>
      <c r="AS195" s="152"/>
      <c r="AT195" s="152"/>
      <c r="AU195" s="152"/>
      <c r="AV195" s="152"/>
      <c r="AW195" s="323"/>
      <c r="AX195" s="152"/>
      <c r="AY195" s="152"/>
      <c r="AZ195" s="152"/>
      <c r="BA195" s="152"/>
      <c r="BB195" s="323"/>
      <c r="BC195" s="351"/>
      <c r="BD195" s="351"/>
      <c r="BE195" s="351"/>
      <c r="BF195" s="351"/>
      <c r="BG195" s="361"/>
      <c r="BH195" s="323"/>
      <c r="BI195" s="351"/>
      <c r="BJ195" s="351"/>
      <c r="BK195" s="351"/>
      <c r="BL195" s="351"/>
      <c r="BM195" s="323"/>
      <c r="BN195" s="351"/>
      <c r="BO195" s="351"/>
      <c r="BP195" s="351"/>
      <c r="BQ195" s="351"/>
      <c r="BR195" s="323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352"/>
      <c r="DO195" s="352"/>
      <c r="DP195" s="352"/>
      <c r="DQ195" s="352"/>
      <c r="DR195" s="352"/>
      <c r="DS195" s="352"/>
      <c r="DT195" s="352"/>
      <c r="DU195" s="352"/>
      <c r="DV195" s="352"/>
      <c r="DW195" s="352"/>
      <c r="DX195" s="352"/>
      <c r="DY195" s="352"/>
      <c r="DZ195" s="352"/>
      <c r="EA195" s="352"/>
      <c r="EB195" s="352"/>
      <c r="EC195" s="352"/>
      <c r="ED195" s="352"/>
      <c r="EE195" s="352"/>
      <c r="EF195" s="352"/>
      <c r="EG195" s="352"/>
      <c r="EH195" s="352"/>
      <c r="EI195" s="352"/>
      <c r="EJ195" s="352"/>
      <c r="EK195" s="352"/>
      <c r="EL195" s="352"/>
      <c r="EM195" s="352"/>
      <c r="EN195" s="352"/>
      <c r="EO195" s="352"/>
      <c r="EP195" s="352"/>
      <c r="EQ195" s="352"/>
      <c r="ER195" s="352"/>
      <c r="ES195" s="352"/>
      <c r="ET195" s="352"/>
      <c r="EU195" s="352"/>
      <c r="EV195" s="352"/>
      <c r="EW195" s="352"/>
      <c r="EX195" s="352"/>
      <c r="EY195" s="352"/>
      <c r="EZ195" s="352"/>
      <c r="FA195" s="352"/>
      <c r="FB195" s="352"/>
      <c r="FC195" s="352"/>
      <c r="FD195" s="352"/>
      <c r="FE195" s="352"/>
      <c r="FF195" s="352"/>
      <c r="FG195" s="352"/>
      <c r="FH195" s="352"/>
      <c r="FI195" s="352"/>
      <c r="FJ195" s="352"/>
      <c r="FK195" s="352"/>
      <c r="FL195" s="352"/>
      <c r="FM195" s="352"/>
      <c r="FN195" s="352"/>
      <c r="FO195" s="352"/>
      <c r="FP195" s="352"/>
      <c r="FQ195" s="352"/>
      <c r="FR195" s="352"/>
      <c r="FS195" s="352"/>
      <c r="FT195" s="352"/>
      <c r="FU195" s="352"/>
      <c r="FV195" s="352"/>
      <c r="FW195" s="352"/>
      <c r="FX195" s="352"/>
      <c r="FY195" s="352"/>
      <c r="FZ195" s="352"/>
      <c r="GA195" s="352"/>
      <c r="GB195" s="352"/>
      <c r="GC195" s="352"/>
      <c r="GD195" s="352"/>
      <c r="GE195" s="352"/>
      <c r="GF195" s="352"/>
      <c r="GG195" s="352"/>
      <c r="GH195" s="352"/>
      <c r="GI195" s="352"/>
      <c r="GJ195" s="352"/>
      <c r="GK195" s="352"/>
      <c r="GL195" s="352"/>
      <c r="GM195" s="352"/>
      <c r="GN195" s="352"/>
      <c r="GO195" s="352"/>
      <c r="GP195" s="352"/>
      <c r="GQ195" s="352"/>
      <c r="GR195" s="352"/>
      <c r="GS195" s="352"/>
      <c r="GT195" s="352"/>
      <c r="GU195" s="352"/>
      <c r="GV195" s="352"/>
      <c r="GW195" s="352"/>
      <c r="GX195" s="352"/>
      <c r="GY195" s="352"/>
      <c r="GZ195" s="352"/>
      <c r="HA195" s="352"/>
      <c r="HB195" s="352"/>
      <c r="HC195" s="352"/>
      <c r="HD195" s="352"/>
      <c r="HE195" s="352"/>
      <c r="HF195" s="352"/>
      <c r="HG195" s="352"/>
      <c r="HH195" s="352"/>
      <c r="HI195" s="352"/>
      <c r="HJ195" s="352"/>
      <c r="HK195" s="352"/>
      <c r="HL195" s="352"/>
      <c r="HM195" s="352"/>
      <c r="HN195" s="352"/>
      <c r="HO195" s="352"/>
      <c r="HP195" s="352"/>
      <c r="HQ195" s="352"/>
      <c r="HR195" s="352"/>
      <c r="HS195" s="352"/>
      <c r="HT195" s="352"/>
      <c r="HU195" s="352"/>
      <c r="HV195" s="352"/>
      <c r="HW195" s="352"/>
      <c r="HX195" s="352"/>
      <c r="HY195" s="352"/>
      <c r="HZ195" s="352"/>
      <c r="IA195" s="352"/>
      <c r="IB195" s="352"/>
      <c r="IC195" s="352"/>
      <c r="ID195" s="352"/>
      <c r="IE195" s="352"/>
      <c r="IF195" s="352"/>
      <c r="IG195" s="352"/>
      <c r="IH195" s="352"/>
      <c r="II195" s="352"/>
      <c r="IJ195" s="352"/>
      <c r="IK195" s="352"/>
      <c r="IL195" s="352"/>
      <c r="IM195" s="352"/>
      <c r="IN195" s="352"/>
      <c r="IO195" s="352"/>
      <c r="IP195" s="352"/>
      <c r="IQ195" s="352"/>
      <c r="IR195" s="352"/>
      <c r="IS195" s="352"/>
      <c r="IT195" s="352"/>
      <c r="IU195" s="352"/>
      <c r="IV195" s="352"/>
      <c r="IW195" s="352"/>
      <c r="IX195" s="352"/>
      <c r="IY195" s="352"/>
      <c r="IZ195" s="352"/>
      <c r="JA195" s="352"/>
      <c r="JB195" s="352"/>
      <c r="JC195" s="352"/>
      <c r="JD195" s="352"/>
      <c r="JE195" s="352"/>
      <c r="JF195" s="352"/>
      <c r="JG195" s="352"/>
      <c r="JH195" s="352"/>
      <c r="JI195" s="352"/>
      <c r="JJ195" s="352"/>
      <c r="JK195" s="352"/>
      <c r="JL195" s="352"/>
      <c r="JM195" s="352"/>
      <c r="JN195" s="352"/>
      <c r="JO195" s="352"/>
      <c r="JP195" s="352"/>
      <c r="JQ195" s="352"/>
      <c r="JR195" s="352"/>
      <c r="JS195" s="352"/>
      <c r="JT195" s="352"/>
      <c r="JU195" s="352"/>
      <c r="JV195" s="352"/>
      <c r="JW195" s="352"/>
      <c r="JX195" s="352"/>
      <c r="JY195" s="352"/>
      <c r="JZ195" s="352"/>
      <c r="KA195" s="352"/>
      <c r="KB195" s="352"/>
      <c r="KC195" s="352"/>
      <c r="KD195" s="352"/>
      <c r="KE195" s="352"/>
      <c r="KF195" s="352"/>
      <c r="KG195" s="352"/>
      <c r="KH195" s="352"/>
      <c r="KI195" s="352"/>
      <c r="KJ195" s="352"/>
      <c r="KK195" s="352"/>
      <c r="KL195" s="352"/>
      <c r="KM195" s="352"/>
      <c r="KN195" s="352"/>
      <c r="KO195" s="352"/>
      <c r="KP195" s="352"/>
      <c r="KQ195" s="352"/>
      <c r="KR195" s="352"/>
      <c r="KS195" s="352"/>
      <c r="KT195" s="352"/>
      <c r="KU195" s="352"/>
      <c r="KV195" s="352"/>
      <c r="KW195" s="352"/>
      <c r="KX195" s="352"/>
      <c r="KY195" s="352"/>
      <c r="KZ195" s="352"/>
      <c r="LA195" s="352"/>
      <c r="LB195" s="352"/>
      <c r="LC195" s="352"/>
      <c r="LD195" s="352"/>
      <c r="LE195" s="352"/>
      <c r="LF195" s="352"/>
      <c r="LG195" s="352"/>
      <c r="LH195" s="352"/>
      <c r="LI195" s="352"/>
      <c r="LJ195" s="352"/>
      <c r="LK195" s="352"/>
      <c r="LL195" s="352"/>
      <c r="LM195" s="352"/>
      <c r="LN195" s="352"/>
      <c r="LO195" s="352"/>
      <c r="LP195" s="352"/>
      <c r="LQ195" s="352"/>
      <c r="LR195" s="352"/>
      <c r="LS195" s="352"/>
      <c r="LT195" s="352"/>
      <c r="LU195" s="352"/>
      <c r="LV195" s="352"/>
      <c r="LW195" s="352"/>
      <c r="LX195" s="356"/>
    </row>
    <row r="196" spans="1:365" s="44" customFormat="1" x14ac:dyDescent="0.35">
      <c r="A196" s="118">
        <v>18</v>
      </c>
      <c r="B196" s="88" t="s">
        <v>86</v>
      </c>
      <c r="C196" s="88" t="s">
        <v>75</v>
      </c>
      <c r="D196" s="136">
        <v>2900</v>
      </c>
      <c r="E196" s="138">
        <v>2900</v>
      </c>
      <c r="F196" s="134">
        <v>3100</v>
      </c>
      <c r="G196" s="134">
        <v>3000</v>
      </c>
      <c r="H196" s="122">
        <f t="shared" ref="H196:H204" si="107">AVERAGE(D196:G196)</f>
        <v>2975</v>
      </c>
      <c r="I196" s="123">
        <v>2600</v>
      </c>
      <c r="J196" s="89">
        <v>2900</v>
      </c>
      <c r="K196" s="128">
        <v>2500</v>
      </c>
      <c r="L196" s="128">
        <v>2500</v>
      </c>
      <c r="M196" s="128">
        <v>2600</v>
      </c>
      <c r="N196" s="124">
        <f t="shared" ref="N196:N204" si="108">AVERAGE(J196:M196)</f>
        <v>2625</v>
      </c>
      <c r="O196" s="121">
        <v>2600</v>
      </c>
      <c r="P196" s="128">
        <v>2600</v>
      </c>
      <c r="Q196" s="128">
        <v>2500</v>
      </c>
      <c r="R196" s="128">
        <v>2500</v>
      </c>
      <c r="S196" s="122">
        <f t="shared" ref="S196:S204" si="109">AVERAGE(O196:R196)</f>
        <v>2550</v>
      </c>
      <c r="T196" s="121">
        <v>2700</v>
      </c>
      <c r="U196" s="128">
        <v>2500</v>
      </c>
      <c r="V196" s="128">
        <v>3000</v>
      </c>
      <c r="W196" s="122">
        <f t="shared" ref="W196:W204" si="110">AVERAGE(T196:V196)</f>
        <v>2733.3333333333335</v>
      </c>
      <c r="X196" s="121">
        <v>2600</v>
      </c>
      <c r="Y196" s="128">
        <v>2900</v>
      </c>
      <c r="Z196" s="128">
        <v>2900</v>
      </c>
      <c r="AA196" s="128">
        <v>3000</v>
      </c>
      <c r="AB196" s="144">
        <f t="shared" ref="AB196:AB204" si="111">AVERAGE(X196:AA196)</f>
        <v>2850</v>
      </c>
      <c r="AC196" s="141">
        <v>2600</v>
      </c>
      <c r="AD196" s="152">
        <f>'Agbalata Market'!AC23</f>
        <v>2700</v>
      </c>
      <c r="AE196" s="152"/>
      <c r="AF196" s="131"/>
      <c r="AG196" s="144">
        <f t="shared" si="101"/>
        <v>2650</v>
      </c>
      <c r="AH196" s="141">
        <f>'Agbalata Market'!AG23</f>
        <v>2600</v>
      </c>
      <c r="AI196" s="141">
        <f>'Agbalata Market'!AH23</f>
        <v>2600</v>
      </c>
      <c r="AJ196" s="141">
        <f>'Agbalata Market'!AI23</f>
        <v>2600</v>
      </c>
      <c r="AK196" s="141">
        <f>'Agbalata Market'!AJ23</f>
        <v>2600</v>
      </c>
      <c r="AL196" s="144">
        <f t="shared" ref="AL196:AL205" si="112">AVERAGE(AH196:AK196)</f>
        <v>2600</v>
      </c>
      <c r="AM196" s="152">
        <f>'Agbalata Market'!AL23</f>
        <v>2600</v>
      </c>
      <c r="AN196" s="152">
        <f>'Agbalata Market'!AM23</f>
        <v>2600</v>
      </c>
      <c r="AO196" s="152">
        <f>'Agbalata Market'!AN23</f>
        <v>2700</v>
      </c>
      <c r="AP196" s="152">
        <f>'Agbalata Market'!AO23</f>
        <v>2700</v>
      </c>
      <c r="AQ196" s="323">
        <f t="shared" si="94"/>
        <v>2650</v>
      </c>
      <c r="AR196" s="152">
        <f>'Agbalata Market'!AQ23</f>
        <v>2700</v>
      </c>
      <c r="AS196" s="152">
        <f>'Agbalata Market'!AR23</f>
        <v>2700</v>
      </c>
      <c r="AT196" s="152">
        <f>'Agbalata Market'!AS23</f>
        <v>2700</v>
      </c>
      <c r="AU196" s="152">
        <f>'Agbalata Market'!AT23</f>
        <v>2700</v>
      </c>
      <c r="AV196" s="152">
        <f>'Agbalata Market'!AU23</f>
        <v>2700</v>
      </c>
      <c r="AW196" s="323">
        <f t="shared" si="95"/>
        <v>2700</v>
      </c>
      <c r="AX196" s="152">
        <f>'Agbalata Market'!AW23</f>
        <v>2700</v>
      </c>
      <c r="AY196" s="152">
        <f>'Agbalata Market'!AX23</f>
        <v>2700</v>
      </c>
      <c r="AZ196" s="152">
        <f>'Agbalata Market'!AY23</f>
        <v>2600</v>
      </c>
      <c r="BA196" s="152">
        <f>'Agbalata Market'!AZ23</f>
        <v>2600</v>
      </c>
      <c r="BB196" s="323">
        <f t="shared" ref="BB196:BB205" si="113">AVERAGE(AX196:BA196)</f>
        <v>2650</v>
      </c>
      <c r="BC196" s="351">
        <f>'Agbalata Market'!BB23</f>
        <v>2600</v>
      </c>
      <c r="BD196" s="351">
        <f>'Agbalata Market'!BC23</f>
        <v>2600</v>
      </c>
      <c r="BE196" s="351">
        <f>'Agbalata Market'!BD23</f>
        <v>2600</v>
      </c>
      <c r="BF196" s="351">
        <f>'Agbalata Market'!BE23</f>
        <v>2600</v>
      </c>
      <c r="BG196" s="351">
        <f>'Agbalata Market'!BF23</f>
        <v>2600</v>
      </c>
      <c r="BH196" s="323">
        <f t="shared" si="106"/>
        <v>2600</v>
      </c>
      <c r="BI196" s="351">
        <f>'Agbalata Market'!BH23</f>
        <v>2600</v>
      </c>
      <c r="BJ196" s="351">
        <f>'Agbalata Market'!BI23</f>
        <v>2600</v>
      </c>
      <c r="BK196" s="351">
        <f>'Agbalata Market'!BJ23</f>
        <v>2700</v>
      </c>
      <c r="BL196" s="351">
        <f>'Agbalata Market'!BK23</f>
        <v>2400</v>
      </c>
      <c r="BM196" s="323">
        <f t="shared" ref="BM196:BM205" si="114">AVERAGE(BI196:BL196)</f>
        <v>2575</v>
      </c>
      <c r="BN196" s="351">
        <f>'Agbalata Market'!BM23</f>
        <v>2400</v>
      </c>
      <c r="BO196" s="351">
        <f>'Agbalata Market'!BN23</f>
        <v>2300</v>
      </c>
      <c r="BP196" s="351">
        <f>'Agbalata Market'!BO23</f>
        <v>2300</v>
      </c>
      <c r="BQ196" s="351">
        <f>'Agbalata Market'!BP23</f>
        <v>2300</v>
      </c>
      <c r="BR196" s="323">
        <f t="shared" ref="BR196:BR205" si="115">AVERAGE(BN196:BQ196)</f>
        <v>2325</v>
      </c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352"/>
      <c r="DO196" s="352"/>
      <c r="DP196" s="352"/>
      <c r="DQ196" s="352"/>
      <c r="DR196" s="352"/>
      <c r="DS196" s="352"/>
      <c r="DT196" s="352"/>
      <c r="DU196" s="352"/>
      <c r="DV196" s="352"/>
      <c r="DW196" s="352"/>
      <c r="DX196" s="352"/>
      <c r="DY196" s="352"/>
      <c r="DZ196" s="352"/>
      <c r="EA196" s="352"/>
      <c r="EB196" s="352"/>
      <c r="EC196" s="352"/>
      <c r="ED196" s="352"/>
      <c r="EE196" s="352"/>
      <c r="EF196" s="352"/>
      <c r="EG196" s="352"/>
      <c r="EH196" s="352"/>
      <c r="EI196" s="352"/>
      <c r="EJ196" s="352"/>
      <c r="EK196" s="352"/>
      <c r="EL196" s="352"/>
      <c r="EM196" s="352"/>
      <c r="EN196" s="352"/>
      <c r="EO196" s="352"/>
      <c r="EP196" s="352"/>
      <c r="EQ196" s="352"/>
      <c r="ER196" s="352"/>
      <c r="ES196" s="352"/>
      <c r="ET196" s="352"/>
      <c r="EU196" s="352"/>
      <c r="EV196" s="352"/>
      <c r="EW196" s="352"/>
      <c r="EX196" s="352"/>
      <c r="EY196" s="352"/>
      <c r="EZ196" s="352"/>
      <c r="FA196" s="352"/>
      <c r="FB196" s="352"/>
      <c r="FC196" s="352"/>
      <c r="FD196" s="352"/>
      <c r="FE196" s="352"/>
      <c r="FF196" s="352"/>
      <c r="FG196" s="352"/>
      <c r="FH196" s="352"/>
      <c r="FI196" s="352"/>
      <c r="FJ196" s="352"/>
      <c r="FK196" s="352"/>
      <c r="FL196" s="352"/>
      <c r="FM196" s="352"/>
      <c r="FN196" s="352"/>
      <c r="FO196" s="352"/>
      <c r="FP196" s="352"/>
      <c r="FQ196" s="352"/>
      <c r="FR196" s="352"/>
      <c r="FS196" s="352"/>
      <c r="FT196" s="352"/>
      <c r="FU196" s="352"/>
      <c r="FV196" s="352"/>
      <c r="FW196" s="352"/>
      <c r="FX196" s="352"/>
      <c r="FY196" s="352"/>
      <c r="FZ196" s="352"/>
      <c r="GA196" s="352"/>
      <c r="GB196" s="352"/>
      <c r="GC196" s="352"/>
      <c r="GD196" s="352"/>
      <c r="GE196" s="352"/>
      <c r="GF196" s="352"/>
      <c r="GG196" s="352"/>
      <c r="GH196" s="352"/>
      <c r="GI196" s="352"/>
      <c r="GJ196" s="352"/>
      <c r="GK196" s="352"/>
      <c r="GL196" s="352"/>
      <c r="GM196" s="352"/>
      <c r="GN196" s="352"/>
      <c r="GO196" s="352"/>
      <c r="GP196" s="352"/>
      <c r="GQ196" s="352"/>
      <c r="GR196" s="352"/>
      <c r="GS196" s="352"/>
      <c r="GT196" s="352"/>
      <c r="GU196" s="352"/>
      <c r="GV196" s="352"/>
      <c r="GW196" s="352"/>
      <c r="GX196" s="352"/>
      <c r="GY196" s="352"/>
      <c r="GZ196" s="352"/>
      <c r="HA196" s="352"/>
      <c r="HB196" s="352"/>
      <c r="HC196" s="352"/>
      <c r="HD196" s="352"/>
      <c r="HE196" s="352"/>
      <c r="HF196" s="352"/>
      <c r="HG196" s="352"/>
      <c r="HH196" s="352"/>
      <c r="HI196" s="352"/>
      <c r="HJ196" s="352"/>
      <c r="HK196" s="352"/>
      <c r="HL196" s="352"/>
      <c r="HM196" s="352"/>
      <c r="HN196" s="352"/>
      <c r="HO196" s="352"/>
      <c r="HP196" s="352"/>
      <c r="HQ196" s="352"/>
      <c r="HR196" s="352"/>
      <c r="HS196" s="352"/>
      <c r="HT196" s="352"/>
      <c r="HU196" s="352"/>
      <c r="HV196" s="352"/>
      <c r="HW196" s="352"/>
      <c r="HX196" s="352"/>
      <c r="HY196" s="352"/>
      <c r="HZ196" s="352"/>
      <c r="IA196" s="352"/>
      <c r="IB196" s="352"/>
      <c r="IC196" s="352"/>
      <c r="ID196" s="352"/>
      <c r="IE196" s="352"/>
      <c r="IF196" s="352"/>
      <c r="IG196" s="352"/>
      <c r="IH196" s="352"/>
      <c r="II196" s="352"/>
      <c r="IJ196" s="352"/>
      <c r="IK196" s="352"/>
      <c r="IL196" s="352"/>
      <c r="IM196" s="352"/>
      <c r="IN196" s="352"/>
      <c r="IO196" s="352"/>
      <c r="IP196" s="352"/>
      <c r="IQ196" s="352"/>
      <c r="IR196" s="352"/>
      <c r="IS196" s="352"/>
      <c r="IT196" s="352"/>
      <c r="IU196" s="352"/>
      <c r="IV196" s="352"/>
      <c r="IW196" s="352"/>
      <c r="IX196" s="352"/>
      <c r="IY196" s="352"/>
      <c r="IZ196" s="352"/>
      <c r="JA196" s="352"/>
      <c r="JB196" s="352"/>
      <c r="JC196" s="352"/>
      <c r="JD196" s="352"/>
      <c r="JE196" s="352"/>
      <c r="JF196" s="352"/>
      <c r="JG196" s="352"/>
      <c r="JH196" s="352"/>
      <c r="JI196" s="352"/>
      <c r="JJ196" s="352"/>
      <c r="JK196" s="352"/>
      <c r="JL196" s="352"/>
      <c r="JM196" s="352"/>
      <c r="JN196" s="352"/>
      <c r="JO196" s="352"/>
      <c r="JP196" s="352"/>
      <c r="JQ196" s="352"/>
      <c r="JR196" s="352"/>
      <c r="JS196" s="352"/>
      <c r="JT196" s="352"/>
      <c r="JU196" s="352"/>
      <c r="JV196" s="352"/>
      <c r="JW196" s="352"/>
      <c r="JX196" s="352"/>
      <c r="JY196" s="352"/>
      <c r="JZ196" s="352"/>
      <c r="KA196" s="352"/>
      <c r="KB196" s="352"/>
      <c r="KC196" s="352"/>
      <c r="KD196" s="352"/>
      <c r="KE196" s="352"/>
      <c r="KF196" s="352"/>
      <c r="KG196" s="352"/>
      <c r="KH196" s="352"/>
      <c r="KI196" s="352"/>
      <c r="KJ196" s="352"/>
      <c r="KK196" s="352"/>
      <c r="KL196" s="352"/>
      <c r="KM196" s="352"/>
      <c r="KN196" s="352"/>
      <c r="KO196" s="352"/>
      <c r="KP196" s="352"/>
      <c r="KQ196" s="352"/>
      <c r="KR196" s="352"/>
      <c r="KS196" s="352"/>
      <c r="KT196" s="352"/>
      <c r="KU196" s="352"/>
      <c r="KV196" s="352"/>
      <c r="KW196" s="352"/>
      <c r="KX196" s="352"/>
      <c r="KY196" s="352"/>
      <c r="KZ196" s="352"/>
      <c r="LA196" s="352"/>
      <c r="LB196" s="352"/>
      <c r="LC196" s="352"/>
      <c r="LD196" s="352"/>
      <c r="LE196" s="352"/>
      <c r="LF196" s="352"/>
      <c r="LG196" s="352"/>
      <c r="LH196" s="352"/>
      <c r="LI196" s="352"/>
      <c r="LJ196" s="352"/>
      <c r="LK196" s="352"/>
      <c r="LL196" s="352"/>
      <c r="LM196" s="352"/>
      <c r="LN196" s="352"/>
      <c r="LO196" s="352"/>
      <c r="LP196" s="352"/>
      <c r="LQ196" s="352"/>
      <c r="LR196" s="352"/>
      <c r="LS196" s="352"/>
      <c r="LT196" s="352"/>
      <c r="LU196" s="352"/>
      <c r="LV196" s="352"/>
      <c r="LW196" s="352"/>
      <c r="LX196" s="356"/>
    </row>
    <row r="197" spans="1:365" s="44" customFormat="1" x14ac:dyDescent="0.35">
      <c r="A197" s="118">
        <v>19</v>
      </c>
      <c r="B197" s="88" t="s">
        <v>87</v>
      </c>
      <c r="C197" s="88" t="s">
        <v>76</v>
      </c>
      <c r="D197" s="136">
        <v>3200</v>
      </c>
      <c r="E197" s="138">
        <v>3300</v>
      </c>
      <c r="F197" s="134">
        <v>3400</v>
      </c>
      <c r="G197" s="134">
        <v>3400</v>
      </c>
      <c r="H197" s="122">
        <f t="shared" si="107"/>
        <v>3325</v>
      </c>
      <c r="I197" s="123">
        <v>3200</v>
      </c>
      <c r="J197" s="89">
        <v>3300</v>
      </c>
      <c r="K197" s="128">
        <v>3500</v>
      </c>
      <c r="L197" s="128">
        <v>3400</v>
      </c>
      <c r="M197" s="128">
        <v>3000</v>
      </c>
      <c r="N197" s="124">
        <f t="shared" si="108"/>
        <v>3300</v>
      </c>
      <c r="O197" s="121">
        <v>3000</v>
      </c>
      <c r="P197" s="128">
        <v>2900</v>
      </c>
      <c r="Q197" s="128">
        <v>3100</v>
      </c>
      <c r="R197" s="128">
        <v>3100</v>
      </c>
      <c r="S197" s="122">
        <f t="shared" si="109"/>
        <v>3025</v>
      </c>
      <c r="T197" s="121">
        <v>3000</v>
      </c>
      <c r="U197" s="128">
        <v>3000</v>
      </c>
      <c r="V197" s="128">
        <v>3200</v>
      </c>
      <c r="W197" s="122">
        <f t="shared" si="110"/>
        <v>3066.6666666666665</v>
      </c>
      <c r="X197" s="121">
        <v>2900</v>
      </c>
      <c r="Y197" s="128">
        <v>3200</v>
      </c>
      <c r="Z197" s="128">
        <v>3300</v>
      </c>
      <c r="AA197" s="128">
        <v>3000</v>
      </c>
      <c r="AB197" s="144">
        <f t="shared" si="111"/>
        <v>3100</v>
      </c>
      <c r="AC197" s="141">
        <v>2600</v>
      </c>
      <c r="AD197" s="152">
        <f>'Agbalata Market'!AC24</f>
        <v>2800</v>
      </c>
      <c r="AE197" s="152"/>
      <c r="AF197" s="131"/>
      <c r="AG197" s="144">
        <f t="shared" si="101"/>
        <v>2700</v>
      </c>
      <c r="AH197" s="141">
        <f>'Agbalata Market'!AG24</f>
        <v>2700</v>
      </c>
      <c r="AI197" s="141">
        <f>'Agbalata Market'!AH24</f>
        <v>2700</v>
      </c>
      <c r="AJ197" s="141">
        <f>'Agbalata Market'!AI24</f>
        <v>2700</v>
      </c>
      <c r="AK197" s="141">
        <f>'Agbalata Market'!AJ24</f>
        <v>2700</v>
      </c>
      <c r="AL197" s="144">
        <f t="shared" si="112"/>
        <v>2700</v>
      </c>
      <c r="AM197" s="152">
        <f>'Agbalata Market'!AL24</f>
        <v>2700</v>
      </c>
      <c r="AN197" s="152">
        <f>'Agbalata Market'!AM24</f>
        <v>2700</v>
      </c>
      <c r="AO197" s="152">
        <f>'Agbalata Market'!AN24</f>
        <v>2800</v>
      </c>
      <c r="AP197" s="152">
        <f>'Agbalata Market'!AO24</f>
        <v>2800</v>
      </c>
      <c r="AQ197" s="323">
        <f t="shared" si="94"/>
        <v>2750</v>
      </c>
      <c r="AR197" s="152">
        <f>'Agbalata Market'!AQ24</f>
        <v>2800</v>
      </c>
      <c r="AS197" s="152">
        <f>'Agbalata Market'!AR24</f>
        <v>2800</v>
      </c>
      <c r="AT197" s="152">
        <f>'Agbalata Market'!AS24</f>
        <v>2800</v>
      </c>
      <c r="AU197" s="152">
        <f>'Agbalata Market'!AT24</f>
        <v>2800</v>
      </c>
      <c r="AV197" s="152">
        <f>'Agbalata Market'!AU24</f>
        <v>2800</v>
      </c>
      <c r="AW197" s="323">
        <f t="shared" si="95"/>
        <v>2800</v>
      </c>
      <c r="AX197" s="152">
        <f>'Agbalata Market'!AW24</f>
        <v>2800</v>
      </c>
      <c r="AY197" s="152">
        <f>'Agbalata Market'!AX24</f>
        <v>2800</v>
      </c>
      <c r="AZ197" s="152">
        <f>'Agbalata Market'!AY24</f>
        <v>2800</v>
      </c>
      <c r="BA197" s="152">
        <f>'Agbalata Market'!AZ24</f>
        <v>2800</v>
      </c>
      <c r="BB197" s="323">
        <f t="shared" si="113"/>
        <v>2800</v>
      </c>
      <c r="BC197" s="351">
        <f>'Agbalata Market'!BB24</f>
        <v>2800</v>
      </c>
      <c r="BD197" s="351">
        <f>'Agbalata Market'!BC24</f>
        <v>2800</v>
      </c>
      <c r="BE197" s="351">
        <f>'Agbalata Market'!BD24</f>
        <v>2800</v>
      </c>
      <c r="BF197" s="351">
        <f>'Agbalata Market'!BE24</f>
        <v>2800</v>
      </c>
      <c r="BG197" s="351">
        <f>'Agbalata Market'!BF24</f>
        <v>2800</v>
      </c>
      <c r="BH197" s="323">
        <f t="shared" si="106"/>
        <v>2800</v>
      </c>
      <c r="BI197" s="351">
        <f>'Agbalata Market'!BH24</f>
        <v>2800</v>
      </c>
      <c r="BJ197" s="351">
        <f>'Agbalata Market'!BI24</f>
        <v>2800</v>
      </c>
      <c r="BK197" s="351">
        <f>'Agbalata Market'!BJ24</f>
        <v>2900</v>
      </c>
      <c r="BL197" s="351">
        <f>'Agbalata Market'!BK24</f>
        <v>2600</v>
      </c>
      <c r="BM197" s="323">
        <f t="shared" si="114"/>
        <v>2775</v>
      </c>
      <c r="BN197" s="351">
        <f>'Agbalata Market'!BM24</f>
        <v>2600</v>
      </c>
      <c r="BO197" s="351">
        <f>'Agbalata Market'!BN24</f>
        <v>2500</v>
      </c>
      <c r="BP197" s="351">
        <f>'Agbalata Market'!BO24</f>
        <v>2500</v>
      </c>
      <c r="BQ197" s="351">
        <f>'Agbalata Market'!BP24</f>
        <v>2500</v>
      </c>
      <c r="BR197" s="323">
        <f t="shared" si="115"/>
        <v>2525</v>
      </c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352"/>
      <c r="DO197" s="352"/>
      <c r="DP197" s="352"/>
      <c r="DQ197" s="352"/>
      <c r="DR197" s="352"/>
      <c r="DS197" s="352"/>
      <c r="DT197" s="352"/>
      <c r="DU197" s="352"/>
      <c r="DV197" s="352"/>
      <c r="DW197" s="352"/>
      <c r="DX197" s="352"/>
      <c r="DY197" s="352"/>
      <c r="DZ197" s="352"/>
      <c r="EA197" s="352"/>
      <c r="EB197" s="352"/>
      <c r="EC197" s="352"/>
      <c r="ED197" s="352"/>
      <c r="EE197" s="352"/>
      <c r="EF197" s="352"/>
      <c r="EG197" s="352"/>
      <c r="EH197" s="352"/>
      <c r="EI197" s="352"/>
      <c r="EJ197" s="352"/>
      <c r="EK197" s="352"/>
      <c r="EL197" s="352"/>
      <c r="EM197" s="352"/>
      <c r="EN197" s="352"/>
      <c r="EO197" s="352"/>
      <c r="EP197" s="352"/>
      <c r="EQ197" s="352"/>
      <c r="ER197" s="352"/>
      <c r="ES197" s="352"/>
      <c r="ET197" s="352"/>
      <c r="EU197" s="352"/>
      <c r="EV197" s="352"/>
      <c r="EW197" s="352"/>
      <c r="EX197" s="352"/>
      <c r="EY197" s="352"/>
      <c r="EZ197" s="352"/>
      <c r="FA197" s="352"/>
      <c r="FB197" s="352"/>
      <c r="FC197" s="352"/>
      <c r="FD197" s="352"/>
      <c r="FE197" s="352"/>
      <c r="FF197" s="352"/>
      <c r="FG197" s="352"/>
      <c r="FH197" s="352"/>
      <c r="FI197" s="352"/>
      <c r="FJ197" s="352"/>
      <c r="FK197" s="352"/>
      <c r="FL197" s="352"/>
      <c r="FM197" s="352"/>
      <c r="FN197" s="352"/>
      <c r="FO197" s="352"/>
      <c r="FP197" s="352"/>
      <c r="FQ197" s="352"/>
      <c r="FR197" s="352"/>
      <c r="FS197" s="352"/>
      <c r="FT197" s="352"/>
      <c r="FU197" s="352"/>
      <c r="FV197" s="352"/>
      <c r="FW197" s="352"/>
      <c r="FX197" s="352"/>
      <c r="FY197" s="352"/>
      <c r="FZ197" s="352"/>
      <c r="GA197" s="352"/>
      <c r="GB197" s="352"/>
      <c r="GC197" s="352"/>
      <c r="GD197" s="352"/>
      <c r="GE197" s="352"/>
      <c r="GF197" s="352"/>
      <c r="GG197" s="352"/>
      <c r="GH197" s="352"/>
      <c r="GI197" s="352"/>
      <c r="GJ197" s="352"/>
      <c r="GK197" s="352"/>
      <c r="GL197" s="352"/>
      <c r="GM197" s="352"/>
      <c r="GN197" s="352"/>
      <c r="GO197" s="352"/>
      <c r="GP197" s="352"/>
      <c r="GQ197" s="352"/>
      <c r="GR197" s="352"/>
      <c r="GS197" s="352"/>
      <c r="GT197" s="352"/>
      <c r="GU197" s="352"/>
      <c r="GV197" s="352"/>
      <c r="GW197" s="352"/>
      <c r="GX197" s="352"/>
      <c r="GY197" s="352"/>
      <c r="GZ197" s="352"/>
      <c r="HA197" s="352"/>
      <c r="HB197" s="352"/>
      <c r="HC197" s="352"/>
      <c r="HD197" s="352"/>
      <c r="HE197" s="352"/>
      <c r="HF197" s="352"/>
      <c r="HG197" s="352"/>
      <c r="HH197" s="352"/>
      <c r="HI197" s="352"/>
      <c r="HJ197" s="352"/>
      <c r="HK197" s="352"/>
      <c r="HL197" s="352"/>
      <c r="HM197" s="352"/>
      <c r="HN197" s="352"/>
      <c r="HO197" s="352"/>
      <c r="HP197" s="352"/>
      <c r="HQ197" s="352"/>
      <c r="HR197" s="352"/>
      <c r="HS197" s="352"/>
      <c r="HT197" s="352"/>
      <c r="HU197" s="352"/>
      <c r="HV197" s="352"/>
      <c r="HW197" s="352"/>
      <c r="HX197" s="352"/>
      <c r="HY197" s="352"/>
      <c r="HZ197" s="352"/>
      <c r="IA197" s="352"/>
      <c r="IB197" s="352"/>
      <c r="IC197" s="352"/>
      <c r="ID197" s="352"/>
      <c r="IE197" s="352"/>
      <c r="IF197" s="352"/>
      <c r="IG197" s="352"/>
      <c r="IH197" s="352"/>
      <c r="II197" s="352"/>
      <c r="IJ197" s="352"/>
      <c r="IK197" s="352"/>
      <c r="IL197" s="352"/>
      <c r="IM197" s="352"/>
      <c r="IN197" s="352"/>
      <c r="IO197" s="352"/>
      <c r="IP197" s="352"/>
      <c r="IQ197" s="352"/>
      <c r="IR197" s="352"/>
      <c r="IS197" s="352"/>
      <c r="IT197" s="352"/>
      <c r="IU197" s="352"/>
      <c r="IV197" s="352"/>
      <c r="IW197" s="352"/>
      <c r="IX197" s="352"/>
      <c r="IY197" s="352"/>
      <c r="IZ197" s="352"/>
      <c r="JA197" s="352"/>
      <c r="JB197" s="352"/>
      <c r="JC197" s="352"/>
      <c r="JD197" s="352"/>
      <c r="JE197" s="352"/>
      <c r="JF197" s="352"/>
      <c r="JG197" s="352"/>
      <c r="JH197" s="352"/>
      <c r="JI197" s="352"/>
      <c r="JJ197" s="352"/>
      <c r="JK197" s="352"/>
      <c r="JL197" s="352"/>
      <c r="JM197" s="352"/>
      <c r="JN197" s="352"/>
      <c r="JO197" s="352"/>
      <c r="JP197" s="352"/>
      <c r="JQ197" s="352"/>
      <c r="JR197" s="352"/>
      <c r="JS197" s="352"/>
      <c r="JT197" s="352"/>
      <c r="JU197" s="352"/>
      <c r="JV197" s="352"/>
      <c r="JW197" s="352"/>
      <c r="JX197" s="352"/>
      <c r="JY197" s="352"/>
      <c r="JZ197" s="352"/>
      <c r="KA197" s="352"/>
      <c r="KB197" s="352"/>
      <c r="KC197" s="352"/>
      <c r="KD197" s="352"/>
      <c r="KE197" s="352"/>
      <c r="KF197" s="352"/>
      <c r="KG197" s="352"/>
      <c r="KH197" s="352"/>
      <c r="KI197" s="352"/>
      <c r="KJ197" s="352"/>
      <c r="KK197" s="352"/>
      <c r="KL197" s="352"/>
      <c r="KM197" s="352"/>
      <c r="KN197" s="352"/>
      <c r="KO197" s="352"/>
      <c r="KP197" s="352"/>
      <c r="KQ197" s="352"/>
      <c r="KR197" s="352"/>
      <c r="KS197" s="352"/>
      <c r="KT197" s="352"/>
      <c r="KU197" s="352"/>
      <c r="KV197" s="352"/>
      <c r="KW197" s="352"/>
      <c r="KX197" s="352"/>
      <c r="KY197" s="352"/>
      <c r="KZ197" s="352"/>
      <c r="LA197" s="352"/>
      <c r="LB197" s="352"/>
      <c r="LC197" s="352"/>
      <c r="LD197" s="352"/>
      <c r="LE197" s="352"/>
      <c r="LF197" s="352"/>
      <c r="LG197" s="352"/>
      <c r="LH197" s="352"/>
      <c r="LI197" s="352"/>
      <c r="LJ197" s="352"/>
      <c r="LK197" s="352"/>
      <c r="LL197" s="352"/>
      <c r="LM197" s="352"/>
      <c r="LN197" s="352"/>
      <c r="LO197" s="352"/>
      <c r="LP197" s="352"/>
      <c r="LQ197" s="352"/>
      <c r="LR197" s="352"/>
      <c r="LS197" s="352"/>
      <c r="LT197" s="352"/>
      <c r="LU197" s="352"/>
      <c r="LV197" s="352"/>
      <c r="LW197" s="352"/>
      <c r="LX197" s="356"/>
    </row>
    <row r="198" spans="1:365" s="44" customFormat="1" x14ac:dyDescent="0.35">
      <c r="A198" s="118">
        <v>20</v>
      </c>
      <c r="B198" s="88" t="s">
        <v>88</v>
      </c>
      <c r="C198" s="88" t="s">
        <v>77</v>
      </c>
      <c r="D198" s="136">
        <v>5000</v>
      </c>
      <c r="E198" s="138">
        <v>5000</v>
      </c>
      <c r="F198" s="134">
        <v>5000</v>
      </c>
      <c r="G198" s="134">
        <v>5200</v>
      </c>
      <c r="H198" s="122">
        <f t="shared" si="107"/>
        <v>5050</v>
      </c>
      <c r="I198" s="123">
        <v>5000</v>
      </c>
      <c r="J198" s="89">
        <v>5000</v>
      </c>
      <c r="K198" s="128">
        <v>5800</v>
      </c>
      <c r="L198" s="128">
        <v>5600</v>
      </c>
      <c r="M198" s="128">
        <v>5700</v>
      </c>
      <c r="N198" s="124">
        <f t="shared" si="108"/>
        <v>5525</v>
      </c>
      <c r="O198" s="121">
        <v>5600</v>
      </c>
      <c r="P198" s="128">
        <v>5600</v>
      </c>
      <c r="Q198" s="128">
        <v>5600</v>
      </c>
      <c r="R198" s="128">
        <v>5600</v>
      </c>
      <c r="S198" s="122">
        <f t="shared" si="109"/>
        <v>5600</v>
      </c>
      <c r="T198" s="121">
        <v>5700</v>
      </c>
      <c r="U198" s="128">
        <v>5600</v>
      </c>
      <c r="V198" s="128">
        <v>5800</v>
      </c>
      <c r="W198" s="122">
        <f t="shared" si="110"/>
        <v>5700</v>
      </c>
      <c r="X198" s="121">
        <v>5700</v>
      </c>
      <c r="Y198" s="128">
        <v>6000</v>
      </c>
      <c r="Z198" s="128">
        <v>6000</v>
      </c>
      <c r="AA198" s="128">
        <v>5700</v>
      </c>
      <c r="AB198" s="144">
        <f t="shared" si="111"/>
        <v>5850</v>
      </c>
      <c r="AC198" s="141">
        <v>5700</v>
      </c>
      <c r="AD198" s="152">
        <f>'Agbalata Market'!AC25</f>
        <v>5800</v>
      </c>
      <c r="AE198" s="152"/>
      <c r="AF198" s="131"/>
      <c r="AG198" s="144">
        <f t="shared" si="101"/>
        <v>5750</v>
      </c>
      <c r="AH198" s="141">
        <f>'Agbalata Market'!AG25</f>
        <v>6000</v>
      </c>
      <c r="AI198" s="141">
        <f>'Agbalata Market'!AH25</f>
        <v>6000</v>
      </c>
      <c r="AJ198" s="141">
        <f>'Agbalata Market'!AI25</f>
        <v>6000</v>
      </c>
      <c r="AK198" s="141">
        <f>'Agbalata Market'!AJ25</f>
        <v>6000</v>
      </c>
      <c r="AL198" s="144">
        <f t="shared" si="112"/>
        <v>6000</v>
      </c>
      <c r="AM198" s="152">
        <f>'Agbalata Market'!AL25</f>
        <v>6000</v>
      </c>
      <c r="AN198" s="152">
        <f>'Agbalata Market'!AM25</f>
        <v>6000</v>
      </c>
      <c r="AO198" s="152">
        <f>'Agbalata Market'!AN25</f>
        <v>5600</v>
      </c>
      <c r="AP198" s="152">
        <f>'Agbalata Market'!AO25</f>
        <v>5400</v>
      </c>
      <c r="AQ198" s="323">
        <f t="shared" si="94"/>
        <v>5750</v>
      </c>
      <c r="AR198" s="152">
        <f>'Agbalata Market'!AQ25</f>
        <v>4800</v>
      </c>
      <c r="AS198" s="152">
        <f>'Agbalata Market'!AR25</f>
        <v>4600</v>
      </c>
      <c r="AT198" s="152">
        <f>'Agbalata Market'!AS25</f>
        <v>4600</v>
      </c>
      <c r="AU198" s="152">
        <f>'Agbalata Market'!AT25</f>
        <v>4500</v>
      </c>
      <c r="AV198" s="152">
        <f>'Agbalata Market'!AU25</f>
        <v>4500</v>
      </c>
      <c r="AW198" s="323">
        <f t="shared" si="95"/>
        <v>4600</v>
      </c>
      <c r="AX198" s="152">
        <f>'Agbalata Market'!AW25</f>
        <v>4600</v>
      </c>
      <c r="AY198" s="152">
        <f>'Agbalata Market'!AX25</f>
        <v>4600</v>
      </c>
      <c r="AZ198" s="152">
        <f>'Agbalata Market'!AY25</f>
        <v>4600</v>
      </c>
      <c r="BA198" s="152">
        <f>'Agbalata Market'!AZ25</f>
        <v>4600</v>
      </c>
      <c r="BB198" s="323">
        <f t="shared" si="113"/>
        <v>4600</v>
      </c>
      <c r="BC198" s="351">
        <f>'Agbalata Market'!BB25</f>
        <v>4600</v>
      </c>
      <c r="BD198" s="351">
        <f>'Agbalata Market'!BC25</f>
        <v>4600</v>
      </c>
      <c r="BE198" s="351">
        <f>'Agbalata Market'!BD25</f>
        <v>4800</v>
      </c>
      <c r="BF198" s="351">
        <f>'Agbalata Market'!BE25</f>
        <v>4800</v>
      </c>
      <c r="BG198" s="351">
        <f>'Agbalata Market'!BF25</f>
        <v>4800</v>
      </c>
      <c r="BH198" s="323">
        <f t="shared" si="106"/>
        <v>4720</v>
      </c>
      <c r="BI198" s="351">
        <f>'Agbalata Market'!BH25</f>
        <v>4800</v>
      </c>
      <c r="BJ198" s="351">
        <f>'Agbalata Market'!BI25</f>
        <v>4800</v>
      </c>
      <c r="BK198" s="351">
        <f>'Agbalata Market'!BJ25</f>
        <v>4800</v>
      </c>
      <c r="BL198" s="351">
        <f>'Agbalata Market'!BK25</f>
        <v>4800</v>
      </c>
      <c r="BM198" s="323">
        <f t="shared" si="114"/>
        <v>4800</v>
      </c>
      <c r="BN198" s="351">
        <f>'Agbalata Market'!BM25</f>
        <v>4800</v>
      </c>
      <c r="BO198" s="351">
        <f>'Agbalata Market'!BN25</f>
        <v>4800</v>
      </c>
      <c r="BP198" s="351">
        <f>'Agbalata Market'!BO25</f>
        <v>4900</v>
      </c>
      <c r="BQ198" s="351">
        <f>'Agbalata Market'!BP25</f>
        <v>4800</v>
      </c>
      <c r="BR198" s="323">
        <f t="shared" si="115"/>
        <v>4825</v>
      </c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352"/>
      <c r="DO198" s="352"/>
      <c r="DP198" s="352"/>
      <c r="DQ198" s="352"/>
      <c r="DR198" s="352"/>
      <c r="DS198" s="352"/>
      <c r="DT198" s="352"/>
      <c r="DU198" s="352"/>
      <c r="DV198" s="352"/>
      <c r="DW198" s="352"/>
      <c r="DX198" s="352"/>
      <c r="DY198" s="352"/>
      <c r="DZ198" s="352"/>
      <c r="EA198" s="352"/>
      <c r="EB198" s="352"/>
      <c r="EC198" s="352"/>
      <c r="ED198" s="352"/>
      <c r="EE198" s="352"/>
      <c r="EF198" s="352"/>
      <c r="EG198" s="352"/>
      <c r="EH198" s="352"/>
      <c r="EI198" s="352"/>
      <c r="EJ198" s="352"/>
      <c r="EK198" s="352"/>
      <c r="EL198" s="352"/>
      <c r="EM198" s="352"/>
      <c r="EN198" s="352"/>
      <c r="EO198" s="352"/>
      <c r="EP198" s="352"/>
      <c r="EQ198" s="352"/>
      <c r="ER198" s="352"/>
      <c r="ES198" s="352"/>
      <c r="ET198" s="352"/>
      <c r="EU198" s="352"/>
      <c r="EV198" s="352"/>
      <c r="EW198" s="352"/>
      <c r="EX198" s="352"/>
      <c r="EY198" s="352"/>
      <c r="EZ198" s="352"/>
      <c r="FA198" s="352"/>
      <c r="FB198" s="352"/>
      <c r="FC198" s="352"/>
      <c r="FD198" s="352"/>
      <c r="FE198" s="352"/>
      <c r="FF198" s="352"/>
      <c r="FG198" s="352"/>
      <c r="FH198" s="352"/>
      <c r="FI198" s="352"/>
      <c r="FJ198" s="352"/>
      <c r="FK198" s="352"/>
      <c r="FL198" s="352"/>
      <c r="FM198" s="352"/>
      <c r="FN198" s="352"/>
      <c r="FO198" s="352"/>
      <c r="FP198" s="352"/>
      <c r="FQ198" s="352"/>
      <c r="FR198" s="352"/>
      <c r="FS198" s="352"/>
      <c r="FT198" s="352"/>
      <c r="FU198" s="352"/>
      <c r="FV198" s="352"/>
      <c r="FW198" s="352"/>
      <c r="FX198" s="352"/>
      <c r="FY198" s="352"/>
      <c r="FZ198" s="352"/>
      <c r="GA198" s="352"/>
      <c r="GB198" s="352"/>
      <c r="GC198" s="352"/>
      <c r="GD198" s="352"/>
      <c r="GE198" s="352"/>
      <c r="GF198" s="352"/>
      <c r="GG198" s="352"/>
      <c r="GH198" s="352"/>
      <c r="GI198" s="352"/>
      <c r="GJ198" s="352"/>
      <c r="GK198" s="352"/>
      <c r="GL198" s="352"/>
      <c r="GM198" s="352"/>
      <c r="GN198" s="352"/>
      <c r="GO198" s="352"/>
      <c r="GP198" s="352"/>
      <c r="GQ198" s="352"/>
      <c r="GR198" s="352"/>
      <c r="GS198" s="352"/>
      <c r="GT198" s="352"/>
      <c r="GU198" s="352"/>
      <c r="GV198" s="352"/>
      <c r="GW198" s="352"/>
      <c r="GX198" s="352"/>
      <c r="GY198" s="352"/>
      <c r="GZ198" s="352"/>
      <c r="HA198" s="352"/>
      <c r="HB198" s="352"/>
      <c r="HC198" s="352"/>
      <c r="HD198" s="352"/>
      <c r="HE198" s="352"/>
      <c r="HF198" s="352"/>
      <c r="HG198" s="352"/>
      <c r="HH198" s="352"/>
      <c r="HI198" s="352"/>
      <c r="HJ198" s="352"/>
      <c r="HK198" s="352"/>
      <c r="HL198" s="352"/>
      <c r="HM198" s="352"/>
      <c r="HN198" s="352"/>
      <c r="HO198" s="352"/>
      <c r="HP198" s="352"/>
      <c r="HQ198" s="352"/>
      <c r="HR198" s="352"/>
      <c r="HS198" s="352"/>
      <c r="HT198" s="352"/>
      <c r="HU198" s="352"/>
      <c r="HV198" s="352"/>
      <c r="HW198" s="352"/>
      <c r="HX198" s="352"/>
      <c r="HY198" s="352"/>
      <c r="HZ198" s="352"/>
      <c r="IA198" s="352"/>
      <c r="IB198" s="352"/>
      <c r="IC198" s="352"/>
      <c r="ID198" s="352"/>
      <c r="IE198" s="352"/>
      <c r="IF198" s="352"/>
      <c r="IG198" s="352"/>
      <c r="IH198" s="352"/>
      <c r="II198" s="352"/>
      <c r="IJ198" s="352"/>
      <c r="IK198" s="352"/>
      <c r="IL198" s="352"/>
      <c r="IM198" s="352"/>
      <c r="IN198" s="352"/>
      <c r="IO198" s="352"/>
      <c r="IP198" s="352"/>
      <c r="IQ198" s="352"/>
      <c r="IR198" s="352"/>
      <c r="IS198" s="352"/>
      <c r="IT198" s="352"/>
      <c r="IU198" s="352"/>
      <c r="IV198" s="352"/>
      <c r="IW198" s="352"/>
      <c r="IX198" s="352"/>
      <c r="IY198" s="352"/>
      <c r="IZ198" s="352"/>
      <c r="JA198" s="352"/>
      <c r="JB198" s="352"/>
      <c r="JC198" s="352"/>
      <c r="JD198" s="352"/>
      <c r="JE198" s="352"/>
      <c r="JF198" s="352"/>
      <c r="JG198" s="352"/>
      <c r="JH198" s="352"/>
      <c r="JI198" s="352"/>
      <c r="JJ198" s="352"/>
      <c r="JK198" s="352"/>
      <c r="JL198" s="352"/>
      <c r="JM198" s="352"/>
      <c r="JN198" s="352"/>
      <c r="JO198" s="352"/>
      <c r="JP198" s="352"/>
      <c r="JQ198" s="352"/>
      <c r="JR198" s="352"/>
      <c r="JS198" s="352"/>
      <c r="JT198" s="352"/>
      <c r="JU198" s="352"/>
      <c r="JV198" s="352"/>
      <c r="JW198" s="352"/>
      <c r="JX198" s="352"/>
      <c r="JY198" s="352"/>
      <c r="JZ198" s="352"/>
      <c r="KA198" s="352"/>
      <c r="KB198" s="352"/>
      <c r="KC198" s="352"/>
      <c r="KD198" s="352"/>
      <c r="KE198" s="352"/>
      <c r="KF198" s="352"/>
      <c r="KG198" s="352"/>
      <c r="KH198" s="352"/>
      <c r="KI198" s="352"/>
      <c r="KJ198" s="352"/>
      <c r="KK198" s="352"/>
      <c r="KL198" s="352"/>
      <c r="KM198" s="352"/>
      <c r="KN198" s="352"/>
      <c r="KO198" s="352"/>
      <c r="KP198" s="352"/>
      <c r="KQ198" s="352"/>
      <c r="KR198" s="352"/>
      <c r="KS198" s="352"/>
      <c r="KT198" s="352"/>
      <c r="KU198" s="352"/>
      <c r="KV198" s="352"/>
      <c r="KW198" s="352"/>
      <c r="KX198" s="352"/>
      <c r="KY198" s="352"/>
      <c r="KZ198" s="352"/>
      <c r="LA198" s="352"/>
      <c r="LB198" s="352"/>
      <c r="LC198" s="352"/>
      <c r="LD198" s="352"/>
      <c r="LE198" s="352"/>
      <c r="LF198" s="352"/>
      <c r="LG198" s="352"/>
      <c r="LH198" s="352"/>
      <c r="LI198" s="352"/>
      <c r="LJ198" s="352"/>
      <c r="LK198" s="352"/>
      <c r="LL198" s="352"/>
      <c r="LM198" s="352"/>
      <c r="LN198" s="352"/>
      <c r="LO198" s="352"/>
      <c r="LP198" s="352"/>
      <c r="LQ198" s="352"/>
      <c r="LR198" s="352"/>
      <c r="LS198" s="352"/>
      <c r="LT198" s="352"/>
      <c r="LU198" s="352"/>
      <c r="LV198" s="352"/>
      <c r="LW198" s="352"/>
      <c r="LX198" s="356"/>
    </row>
    <row r="199" spans="1:365" s="44" customFormat="1" x14ac:dyDescent="0.35">
      <c r="A199" s="118">
        <v>21</v>
      </c>
      <c r="B199" s="88" t="s">
        <v>89</v>
      </c>
      <c r="C199" s="88" t="s">
        <v>78</v>
      </c>
      <c r="D199" s="136">
        <v>3500</v>
      </c>
      <c r="E199" s="138">
        <v>3900</v>
      </c>
      <c r="F199" s="134">
        <v>3800</v>
      </c>
      <c r="G199" s="134">
        <v>3900</v>
      </c>
      <c r="H199" s="122">
        <f t="shared" si="107"/>
        <v>3775</v>
      </c>
      <c r="I199" s="123">
        <v>3400</v>
      </c>
      <c r="J199" s="89">
        <v>3800</v>
      </c>
      <c r="K199" s="128">
        <v>4000</v>
      </c>
      <c r="L199" s="128">
        <v>4000</v>
      </c>
      <c r="M199" s="128">
        <v>3800</v>
      </c>
      <c r="N199" s="124">
        <f t="shared" si="108"/>
        <v>3900</v>
      </c>
      <c r="O199" s="121">
        <v>3700</v>
      </c>
      <c r="P199" s="128">
        <v>3800</v>
      </c>
      <c r="Q199" s="128">
        <v>3800</v>
      </c>
      <c r="R199" s="128">
        <v>3800</v>
      </c>
      <c r="S199" s="122">
        <f t="shared" si="109"/>
        <v>3775</v>
      </c>
      <c r="T199" s="121">
        <v>3600</v>
      </c>
      <c r="U199" s="128">
        <v>3800</v>
      </c>
      <c r="V199" s="128">
        <v>4500</v>
      </c>
      <c r="W199" s="122">
        <f t="shared" si="110"/>
        <v>3966.6666666666665</v>
      </c>
      <c r="X199" s="121">
        <v>3600</v>
      </c>
      <c r="Y199" s="128">
        <v>3500</v>
      </c>
      <c r="Z199" s="128">
        <v>3000</v>
      </c>
      <c r="AA199" s="128">
        <v>2500</v>
      </c>
      <c r="AB199" s="144">
        <f t="shared" si="111"/>
        <v>3150</v>
      </c>
      <c r="AC199" s="141">
        <v>4600</v>
      </c>
      <c r="AD199" s="152">
        <f>'Agbalata Market'!AC26</f>
        <v>4600</v>
      </c>
      <c r="AE199" s="152"/>
      <c r="AF199" s="131"/>
      <c r="AG199" s="144">
        <f t="shared" si="101"/>
        <v>4600</v>
      </c>
      <c r="AH199" s="141">
        <f>'Agbalata Market'!AG26</f>
        <v>5200</v>
      </c>
      <c r="AI199" s="141">
        <f>'Agbalata Market'!AH26</f>
        <v>5400</v>
      </c>
      <c r="AJ199" s="141">
        <f>'Agbalata Market'!AI26</f>
        <v>5500</v>
      </c>
      <c r="AK199" s="141">
        <f>'Agbalata Market'!AJ26</f>
        <v>5500</v>
      </c>
      <c r="AL199" s="144">
        <f t="shared" si="112"/>
        <v>5400</v>
      </c>
      <c r="AM199" s="152">
        <f>'Agbalata Market'!AL26</f>
        <v>2800</v>
      </c>
      <c r="AN199" s="152">
        <f>'Agbalata Market'!AM26</f>
        <v>2500</v>
      </c>
      <c r="AO199" s="152">
        <f>'Agbalata Market'!AN26</f>
        <v>2500</v>
      </c>
      <c r="AP199" s="152">
        <f>'Agbalata Market'!AO26</f>
        <v>2800</v>
      </c>
      <c r="AQ199" s="323">
        <f t="shared" si="94"/>
        <v>2650</v>
      </c>
      <c r="AR199" s="152">
        <f>'Agbalata Market'!AQ26</f>
        <v>2800</v>
      </c>
      <c r="AS199" s="152">
        <f>'Agbalata Market'!AR26</f>
        <v>2700</v>
      </c>
      <c r="AT199" s="152">
        <f>'Agbalata Market'!AS26</f>
        <v>2800</v>
      </c>
      <c r="AU199" s="152">
        <f>'Agbalata Market'!AT26</f>
        <v>2600</v>
      </c>
      <c r="AV199" s="152">
        <f>'Agbalata Market'!AU26</f>
        <v>2700</v>
      </c>
      <c r="AW199" s="323">
        <f t="shared" si="95"/>
        <v>2720</v>
      </c>
      <c r="AX199" s="152">
        <f>'Agbalata Market'!AW26</f>
        <v>2500</v>
      </c>
      <c r="AY199" s="152">
        <f>'Agbalata Market'!AX26</f>
        <v>3000</v>
      </c>
      <c r="AZ199" s="152">
        <f>'Agbalata Market'!AY26</f>
        <v>2800</v>
      </c>
      <c r="BA199" s="152">
        <f>'Agbalata Market'!AZ26</f>
        <v>2500</v>
      </c>
      <c r="BB199" s="323">
        <f t="shared" si="113"/>
        <v>2700</v>
      </c>
      <c r="BC199" s="351">
        <f>'Agbalata Market'!BB26</f>
        <v>2500</v>
      </c>
      <c r="BD199" s="351">
        <f>'Agbalata Market'!BC26</f>
        <v>2600</v>
      </c>
      <c r="BE199" s="351">
        <f>'Agbalata Market'!BD26</f>
        <v>2800</v>
      </c>
      <c r="BF199" s="351">
        <f>'Agbalata Market'!BE26</f>
        <v>2600</v>
      </c>
      <c r="BG199" s="351">
        <f>'Agbalata Market'!BF26</f>
        <v>2600</v>
      </c>
      <c r="BH199" s="323">
        <f t="shared" si="106"/>
        <v>2620</v>
      </c>
      <c r="BI199" s="351">
        <f>'Agbalata Market'!BH26</f>
        <v>2800</v>
      </c>
      <c r="BJ199" s="351">
        <f>'Agbalata Market'!BI26</f>
        <v>2400</v>
      </c>
      <c r="BK199" s="351">
        <f>'Agbalata Market'!BJ26</f>
        <v>2600</v>
      </c>
      <c r="BL199" s="351">
        <f>'Agbalata Market'!BK26</f>
        <v>2400</v>
      </c>
      <c r="BM199" s="323">
        <f t="shared" si="114"/>
        <v>2550</v>
      </c>
      <c r="BN199" s="351">
        <f>'Agbalata Market'!BM26</f>
        <v>2400</v>
      </c>
      <c r="BO199" s="351">
        <f>'Agbalata Market'!BN26</f>
        <v>2300</v>
      </c>
      <c r="BP199" s="351">
        <f>'Agbalata Market'!BO26</f>
        <v>2500</v>
      </c>
      <c r="BQ199" s="351">
        <f>'Agbalata Market'!BP26</f>
        <v>2800</v>
      </c>
      <c r="BR199" s="323">
        <f t="shared" si="115"/>
        <v>2500</v>
      </c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352"/>
      <c r="DO199" s="352"/>
      <c r="DP199" s="352"/>
      <c r="DQ199" s="352"/>
      <c r="DR199" s="352"/>
      <c r="DS199" s="352"/>
      <c r="DT199" s="352"/>
      <c r="DU199" s="352"/>
      <c r="DV199" s="352"/>
      <c r="DW199" s="352"/>
      <c r="DX199" s="352"/>
      <c r="DY199" s="352"/>
      <c r="DZ199" s="352"/>
      <c r="EA199" s="352"/>
      <c r="EB199" s="352"/>
      <c r="EC199" s="352"/>
      <c r="ED199" s="352"/>
      <c r="EE199" s="352"/>
      <c r="EF199" s="352"/>
      <c r="EG199" s="352"/>
      <c r="EH199" s="352"/>
      <c r="EI199" s="352"/>
      <c r="EJ199" s="352"/>
      <c r="EK199" s="352"/>
      <c r="EL199" s="352"/>
      <c r="EM199" s="352"/>
      <c r="EN199" s="352"/>
      <c r="EO199" s="352"/>
      <c r="EP199" s="352"/>
      <c r="EQ199" s="352"/>
      <c r="ER199" s="352"/>
      <c r="ES199" s="352"/>
      <c r="ET199" s="352"/>
      <c r="EU199" s="352"/>
      <c r="EV199" s="352"/>
      <c r="EW199" s="352"/>
      <c r="EX199" s="352"/>
      <c r="EY199" s="352"/>
      <c r="EZ199" s="352"/>
      <c r="FA199" s="352"/>
      <c r="FB199" s="352"/>
      <c r="FC199" s="352"/>
      <c r="FD199" s="352"/>
      <c r="FE199" s="352"/>
      <c r="FF199" s="352"/>
      <c r="FG199" s="352"/>
      <c r="FH199" s="352"/>
      <c r="FI199" s="352"/>
      <c r="FJ199" s="352"/>
      <c r="FK199" s="352"/>
      <c r="FL199" s="352"/>
      <c r="FM199" s="352"/>
      <c r="FN199" s="352"/>
      <c r="FO199" s="352"/>
      <c r="FP199" s="352"/>
      <c r="FQ199" s="352"/>
      <c r="FR199" s="352"/>
      <c r="FS199" s="352"/>
      <c r="FT199" s="352"/>
      <c r="FU199" s="352"/>
      <c r="FV199" s="352"/>
      <c r="FW199" s="352"/>
      <c r="FX199" s="352"/>
      <c r="FY199" s="352"/>
      <c r="FZ199" s="352"/>
      <c r="GA199" s="352"/>
      <c r="GB199" s="352"/>
      <c r="GC199" s="352"/>
      <c r="GD199" s="352"/>
      <c r="GE199" s="352"/>
      <c r="GF199" s="352"/>
      <c r="GG199" s="352"/>
      <c r="GH199" s="352"/>
      <c r="GI199" s="352"/>
      <c r="GJ199" s="352"/>
      <c r="GK199" s="352"/>
      <c r="GL199" s="352"/>
      <c r="GM199" s="352"/>
      <c r="GN199" s="352"/>
      <c r="GO199" s="352"/>
      <c r="GP199" s="352"/>
      <c r="GQ199" s="352"/>
      <c r="GR199" s="352"/>
      <c r="GS199" s="352"/>
      <c r="GT199" s="352"/>
      <c r="GU199" s="352"/>
      <c r="GV199" s="352"/>
      <c r="GW199" s="352"/>
      <c r="GX199" s="352"/>
      <c r="GY199" s="352"/>
      <c r="GZ199" s="352"/>
      <c r="HA199" s="352"/>
      <c r="HB199" s="352"/>
      <c r="HC199" s="352"/>
      <c r="HD199" s="352"/>
      <c r="HE199" s="352"/>
      <c r="HF199" s="352"/>
      <c r="HG199" s="352"/>
      <c r="HH199" s="352"/>
      <c r="HI199" s="352"/>
      <c r="HJ199" s="352"/>
      <c r="HK199" s="352"/>
      <c r="HL199" s="352"/>
      <c r="HM199" s="352"/>
      <c r="HN199" s="352"/>
      <c r="HO199" s="352"/>
      <c r="HP199" s="352"/>
      <c r="HQ199" s="352"/>
      <c r="HR199" s="352"/>
      <c r="HS199" s="352"/>
      <c r="HT199" s="352"/>
      <c r="HU199" s="352"/>
      <c r="HV199" s="352"/>
      <c r="HW199" s="352"/>
      <c r="HX199" s="352"/>
      <c r="HY199" s="352"/>
      <c r="HZ199" s="352"/>
      <c r="IA199" s="352"/>
      <c r="IB199" s="352"/>
      <c r="IC199" s="352"/>
      <c r="ID199" s="352"/>
      <c r="IE199" s="352"/>
      <c r="IF199" s="352"/>
      <c r="IG199" s="352"/>
      <c r="IH199" s="352"/>
      <c r="II199" s="352"/>
      <c r="IJ199" s="352"/>
      <c r="IK199" s="352"/>
      <c r="IL199" s="352"/>
      <c r="IM199" s="352"/>
      <c r="IN199" s="352"/>
      <c r="IO199" s="352"/>
      <c r="IP199" s="352"/>
      <c r="IQ199" s="352"/>
      <c r="IR199" s="352"/>
      <c r="IS199" s="352"/>
      <c r="IT199" s="352"/>
      <c r="IU199" s="352"/>
      <c r="IV199" s="352"/>
      <c r="IW199" s="352"/>
      <c r="IX199" s="352"/>
      <c r="IY199" s="352"/>
      <c r="IZ199" s="352"/>
      <c r="JA199" s="352"/>
      <c r="JB199" s="352"/>
      <c r="JC199" s="352"/>
      <c r="JD199" s="352"/>
      <c r="JE199" s="352"/>
      <c r="JF199" s="352"/>
      <c r="JG199" s="352"/>
      <c r="JH199" s="352"/>
      <c r="JI199" s="352"/>
      <c r="JJ199" s="352"/>
      <c r="JK199" s="352"/>
      <c r="JL199" s="352"/>
      <c r="JM199" s="352"/>
      <c r="JN199" s="352"/>
      <c r="JO199" s="352"/>
      <c r="JP199" s="352"/>
      <c r="JQ199" s="352"/>
      <c r="JR199" s="352"/>
      <c r="JS199" s="352"/>
      <c r="JT199" s="352"/>
      <c r="JU199" s="352"/>
      <c r="JV199" s="352"/>
      <c r="JW199" s="352"/>
      <c r="JX199" s="352"/>
      <c r="JY199" s="352"/>
      <c r="JZ199" s="352"/>
      <c r="KA199" s="352"/>
      <c r="KB199" s="352"/>
      <c r="KC199" s="352"/>
      <c r="KD199" s="352"/>
      <c r="KE199" s="352"/>
      <c r="KF199" s="352"/>
      <c r="KG199" s="352"/>
      <c r="KH199" s="352"/>
      <c r="KI199" s="352"/>
      <c r="KJ199" s="352"/>
      <c r="KK199" s="352"/>
      <c r="KL199" s="352"/>
      <c r="KM199" s="352"/>
      <c r="KN199" s="352"/>
      <c r="KO199" s="352"/>
      <c r="KP199" s="352"/>
      <c r="KQ199" s="352"/>
      <c r="KR199" s="352"/>
      <c r="KS199" s="352"/>
      <c r="KT199" s="352"/>
      <c r="KU199" s="352"/>
      <c r="KV199" s="352"/>
      <c r="KW199" s="352"/>
      <c r="KX199" s="352"/>
      <c r="KY199" s="352"/>
      <c r="KZ199" s="352"/>
      <c r="LA199" s="352"/>
      <c r="LB199" s="352"/>
      <c r="LC199" s="352"/>
      <c r="LD199" s="352"/>
      <c r="LE199" s="352"/>
      <c r="LF199" s="352"/>
      <c r="LG199" s="352"/>
      <c r="LH199" s="352"/>
      <c r="LI199" s="352"/>
      <c r="LJ199" s="352"/>
      <c r="LK199" s="352"/>
      <c r="LL199" s="352"/>
      <c r="LM199" s="352"/>
      <c r="LN199" s="352"/>
      <c r="LO199" s="352"/>
      <c r="LP199" s="352"/>
      <c r="LQ199" s="352"/>
      <c r="LR199" s="352"/>
      <c r="LS199" s="352"/>
      <c r="LT199" s="352"/>
      <c r="LU199" s="352"/>
      <c r="LV199" s="352"/>
      <c r="LW199" s="352"/>
      <c r="LX199" s="356"/>
    </row>
    <row r="200" spans="1:365" s="44" customFormat="1" x14ac:dyDescent="0.35">
      <c r="A200" s="118">
        <v>22</v>
      </c>
      <c r="B200" s="88" t="s">
        <v>90</v>
      </c>
      <c r="C200" s="88" t="s">
        <v>79</v>
      </c>
      <c r="D200" s="136">
        <v>1500</v>
      </c>
      <c r="E200" s="138">
        <v>1600</v>
      </c>
      <c r="F200" s="134">
        <v>1200</v>
      </c>
      <c r="G200" s="134">
        <v>1000</v>
      </c>
      <c r="H200" s="122">
        <f t="shared" si="107"/>
        <v>1325</v>
      </c>
      <c r="I200" s="123">
        <v>1000</v>
      </c>
      <c r="J200" s="89">
        <v>1000</v>
      </c>
      <c r="K200" s="128">
        <v>1000</v>
      </c>
      <c r="L200" s="128">
        <v>1000</v>
      </c>
      <c r="M200" s="128">
        <v>1000</v>
      </c>
      <c r="N200" s="124">
        <f t="shared" si="108"/>
        <v>1000</v>
      </c>
      <c r="O200" s="121">
        <v>1000</v>
      </c>
      <c r="P200" s="128">
        <v>1200</v>
      </c>
      <c r="Q200" s="128">
        <v>1200</v>
      </c>
      <c r="R200" s="128">
        <v>1200</v>
      </c>
      <c r="S200" s="122">
        <f t="shared" si="109"/>
        <v>1150</v>
      </c>
      <c r="T200" s="121">
        <v>1500</v>
      </c>
      <c r="U200" s="128">
        <v>1500</v>
      </c>
      <c r="V200" s="128">
        <v>1500</v>
      </c>
      <c r="W200" s="122">
        <f t="shared" si="110"/>
        <v>1500</v>
      </c>
      <c r="X200" s="121">
        <v>1200</v>
      </c>
      <c r="Y200" s="128">
        <v>1500</v>
      </c>
      <c r="Z200" s="128">
        <v>1500</v>
      </c>
      <c r="AA200" s="128">
        <v>1000</v>
      </c>
      <c r="AB200" s="144">
        <f t="shared" si="111"/>
        <v>1300</v>
      </c>
      <c r="AC200" s="141">
        <v>500</v>
      </c>
      <c r="AD200" s="152">
        <f>'Agbalata Market'!AC27</f>
        <v>700</v>
      </c>
      <c r="AE200" s="152"/>
      <c r="AF200" s="131"/>
      <c r="AG200" s="144">
        <f t="shared" si="101"/>
        <v>600</v>
      </c>
      <c r="AH200" s="141">
        <f>'Agbalata Market'!AG27</f>
        <v>800</v>
      </c>
      <c r="AI200" s="141">
        <f>'Agbalata Market'!AH27</f>
        <v>800</v>
      </c>
      <c r="AJ200" s="141">
        <f>'Agbalata Market'!AI27</f>
        <v>800</v>
      </c>
      <c r="AK200" s="141">
        <f>'Agbalata Market'!AJ27</f>
        <v>800</v>
      </c>
      <c r="AL200" s="144">
        <f t="shared" si="112"/>
        <v>800</v>
      </c>
      <c r="AM200" s="152">
        <f>'Agbalata Market'!AL27</f>
        <v>800</v>
      </c>
      <c r="AN200" s="152">
        <f>'Agbalata Market'!AM27</f>
        <v>1000</v>
      </c>
      <c r="AO200" s="152">
        <f>'Agbalata Market'!AN27</f>
        <v>1200</v>
      </c>
      <c r="AP200" s="152">
        <f>'Agbalata Market'!AO27</f>
        <v>1300</v>
      </c>
      <c r="AQ200" s="323">
        <f t="shared" si="94"/>
        <v>1075</v>
      </c>
      <c r="AR200" s="152">
        <f>'Agbalata Market'!AQ27</f>
        <v>1300</v>
      </c>
      <c r="AS200" s="152">
        <f>'Agbalata Market'!AR27</f>
        <v>1300</v>
      </c>
      <c r="AT200" s="152">
        <f>'Agbalata Market'!AS27</f>
        <v>1300</v>
      </c>
      <c r="AU200" s="152">
        <f>'Agbalata Market'!AT27</f>
        <v>1300</v>
      </c>
      <c r="AV200" s="152">
        <f>'Agbalata Market'!AU27</f>
        <v>1300</v>
      </c>
      <c r="AW200" s="323">
        <f t="shared" si="95"/>
        <v>1300</v>
      </c>
      <c r="AX200" s="152">
        <f>'Agbalata Market'!AW27</f>
        <v>1500</v>
      </c>
      <c r="AY200" s="152">
        <f>'Agbalata Market'!AX27</f>
        <v>1200</v>
      </c>
      <c r="AZ200" s="152">
        <f>'Agbalata Market'!AY27</f>
        <v>1000</v>
      </c>
      <c r="BA200" s="152">
        <f>'Agbalata Market'!AZ27</f>
        <v>800</v>
      </c>
      <c r="BB200" s="323">
        <f t="shared" si="113"/>
        <v>1125</v>
      </c>
      <c r="BC200" s="351">
        <f>'Agbalata Market'!BB27</f>
        <v>800</v>
      </c>
      <c r="BD200" s="351">
        <f>'Agbalata Market'!BC27</f>
        <v>800</v>
      </c>
      <c r="BE200" s="351">
        <f>'Agbalata Market'!BD27</f>
        <v>800</v>
      </c>
      <c r="BF200" s="351">
        <f>'Agbalata Market'!BE27</f>
        <v>700</v>
      </c>
      <c r="BG200" s="351">
        <f>'Agbalata Market'!BF27</f>
        <v>700</v>
      </c>
      <c r="BH200" s="323">
        <f t="shared" si="106"/>
        <v>760</v>
      </c>
      <c r="BI200" s="351">
        <f>'Agbalata Market'!BH27</f>
        <v>700</v>
      </c>
      <c r="BJ200" s="351">
        <f>'Agbalata Market'!BI27</f>
        <v>800</v>
      </c>
      <c r="BK200" s="351">
        <f>'Agbalata Market'!BJ27</f>
        <v>700</v>
      </c>
      <c r="BL200" s="351">
        <f>'Agbalata Market'!BK27</f>
        <v>700</v>
      </c>
      <c r="BM200" s="323">
        <f t="shared" si="114"/>
        <v>725</v>
      </c>
      <c r="BN200" s="351">
        <f>'Agbalata Market'!BM27</f>
        <v>800</v>
      </c>
      <c r="BO200" s="351">
        <f>'Agbalata Market'!BN27</f>
        <v>800</v>
      </c>
      <c r="BP200" s="351">
        <f>'Agbalata Market'!BO27</f>
        <v>700</v>
      </c>
      <c r="BQ200" s="351">
        <f>'Agbalata Market'!BP27</f>
        <v>800</v>
      </c>
      <c r="BR200" s="323">
        <f t="shared" si="115"/>
        <v>775</v>
      </c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352"/>
      <c r="DO200" s="352"/>
      <c r="DP200" s="352"/>
      <c r="DQ200" s="352"/>
      <c r="DR200" s="352"/>
      <c r="DS200" s="352"/>
      <c r="DT200" s="352"/>
      <c r="DU200" s="352"/>
      <c r="DV200" s="352"/>
      <c r="DW200" s="352"/>
      <c r="DX200" s="352"/>
      <c r="DY200" s="352"/>
      <c r="DZ200" s="352"/>
      <c r="EA200" s="352"/>
      <c r="EB200" s="352"/>
      <c r="EC200" s="352"/>
      <c r="ED200" s="352"/>
      <c r="EE200" s="352"/>
      <c r="EF200" s="352"/>
      <c r="EG200" s="352"/>
      <c r="EH200" s="352"/>
      <c r="EI200" s="352"/>
      <c r="EJ200" s="352"/>
      <c r="EK200" s="352"/>
      <c r="EL200" s="352"/>
      <c r="EM200" s="352"/>
      <c r="EN200" s="352"/>
      <c r="EO200" s="352"/>
      <c r="EP200" s="352"/>
      <c r="EQ200" s="352"/>
      <c r="ER200" s="352"/>
      <c r="ES200" s="352"/>
      <c r="ET200" s="352"/>
      <c r="EU200" s="352"/>
      <c r="EV200" s="352"/>
      <c r="EW200" s="352"/>
      <c r="EX200" s="352"/>
      <c r="EY200" s="352"/>
      <c r="EZ200" s="352"/>
      <c r="FA200" s="352"/>
      <c r="FB200" s="352"/>
      <c r="FC200" s="352"/>
      <c r="FD200" s="352"/>
      <c r="FE200" s="352"/>
      <c r="FF200" s="352"/>
      <c r="FG200" s="352"/>
      <c r="FH200" s="352"/>
      <c r="FI200" s="352"/>
      <c r="FJ200" s="352"/>
      <c r="FK200" s="352"/>
      <c r="FL200" s="352"/>
      <c r="FM200" s="352"/>
      <c r="FN200" s="352"/>
      <c r="FO200" s="352"/>
      <c r="FP200" s="352"/>
      <c r="FQ200" s="352"/>
      <c r="FR200" s="352"/>
      <c r="FS200" s="352"/>
      <c r="FT200" s="352"/>
      <c r="FU200" s="352"/>
      <c r="FV200" s="352"/>
      <c r="FW200" s="352"/>
      <c r="FX200" s="352"/>
      <c r="FY200" s="352"/>
      <c r="FZ200" s="352"/>
      <c r="GA200" s="352"/>
      <c r="GB200" s="352"/>
      <c r="GC200" s="352"/>
      <c r="GD200" s="352"/>
      <c r="GE200" s="352"/>
      <c r="GF200" s="352"/>
      <c r="GG200" s="352"/>
      <c r="GH200" s="352"/>
      <c r="GI200" s="352"/>
      <c r="GJ200" s="352"/>
      <c r="GK200" s="352"/>
      <c r="GL200" s="352"/>
      <c r="GM200" s="352"/>
      <c r="GN200" s="352"/>
      <c r="GO200" s="352"/>
      <c r="GP200" s="352"/>
      <c r="GQ200" s="352"/>
      <c r="GR200" s="352"/>
      <c r="GS200" s="352"/>
      <c r="GT200" s="352"/>
      <c r="GU200" s="352"/>
      <c r="GV200" s="352"/>
      <c r="GW200" s="352"/>
      <c r="GX200" s="352"/>
      <c r="GY200" s="352"/>
      <c r="GZ200" s="352"/>
      <c r="HA200" s="352"/>
      <c r="HB200" s="352"/>
      <c r="HC200" s="352"/>
      <c r="HD200" s="352"/>
      <c r="HE200" s="352"/>
      <c r="HF200" s="352"/>
      <c r="HG200" s="352"/>
      <c r="HH200" s="352"/>
      <c r="HI200" s="352"/>
      <c r="HJ200" s="352"/>
      <c r="HK200" s="352"/>
      <c r="HL200" s="352"/>
      <c r="HM200" s="352"/>
      <c r="HN200" s="352"/>
      <c r="HO200" s="352"/>
      <c r="HP200" s="352"/>
      <c r="HQ200" s="352"/>
      <c r="HR200" s="352"/>
      <c r="HS200" s="352"/>
      <c r="HT200" s="352"/>
      <c r="HU200" s="352"/>
      <c r="HV200" s="352"/>
      <c r="HW200" s="352"/>
      <c r="HX200" s="352"/>
      <c r="HY200" s="352"/>
      <c r="HZ200" s="352"/>
      <c r="IA200" s="352"/>
      <c r="IB200" s="352"/>
      <c r="IC200" s="352"/>
      <c r="ID200" s="352"/>
      <c r="IE200" s="352"/>
      <c r="IF200" s="352"/>
      <c r="IG200" s="352"/>
      <c r="IH200" s="352"/>
      <c r="II200" s="352"/>
      <c r="IJ200" s="352"/>
      <c r="IK200" s="352"/>
      <c r="IL200" s="352"/>
      <c r="IM200" s="352"/>
      <c r="IN200" s="352"/>
      <c r="IO200" s="352"/>
      <c r="IP200" s="352"/>
      <c r="IQ200" s="352"/>
      <c r="IR200" s="352"/>
      <c r="IS200" s="352"/>
      <c r="IT200" s="352"/>
      <c r="IU200" s="352"/>
      <c r="IV200" s="352"/>
      <c r="IW200" s="352"/>
      <c r="IX200" s="352"/>
      <c r="IY200" s="352"/>
      <c r="IZ200" s="352"/>
      <c r="JA200" s="352"/>
      <c r="JB200" s="352"/>
      <c r="JC200" s="352"/>
      <c r="JD200" s="352"/>
      <c r="JE200" s="352"/>
      <c r="JF200" s="352"/>
      <c r="JG200" s="352"/>
      <c r="JH200" s="352"/>
      <c r="JI200" s="352"/>
      <c r="JJ200" s="352"/>
      <c r="JK200" s="352"/>
      <c r="JL200" s="352"/>
      <c r="JM200" s="352"/>
      <c r="JN200" s="352"/>
      <c r="JO200" s="352"/>
      <c r="JP200" s="352"/>
      <c r="JQ200" s="352"/>
      <c r="JR200" s="352"/>
      <c r="JS200" s="352"/>
      <c r="JT200" s="352"/>
      <c r="JU200" s="352"/>
      <c r="JV200" s="352"/>
      <c r="JW200" s="352"/>
      <c r="JX200" s="352"/>
      <c r="JY200" s="352"/>
      <c r="JZ200" s="352"/>
      <c r="KA200" s="352"/>
      <c r="KB200" s="352"/>
      <c r="KC200" s="352"/>
      <c r="KD200" s="352"/>
      <c r="KE200" s="352"/>
      <c r="KF200" s="352"/>
      <c r="KG200" s="352"/>
      <c r="KH200" s="352"/>
      <c r="KI200" s="352"/>
      <c r="KJ200" s="352"/>
      <c r="KK200" s="352"/>
      <c r="KL200" s="352"/>
      <c r="KM200" s="352"/>
      <c r="KN200" s="352"/>
      <c r="KO200" s="352"/>
      <c r="KP200" s="352"/>
      <c r="KQ200" s="352"/>
      <c r="KR200" s="352"/>
      <c r="KS200" s="352"/>
      <c r="KT200" s="352"/>
      <c r="KU200" s="352"/>
      <c r="KV200" s="352"/>
      <c r="KW200" s="352"/>
      <c r="KX200" s="352"/>
      <c r="KY200" s="352"/>
      <c r="KZ200" s="352"/>
      <c r="LA200" s="352"/>
      <c r="LB200" s="352"/>
      <c r="LC200" s="352"/>
      <c r="LD200" s="352"/>
      <c r="LE200" s="352"/>
      <c r="LF200" s="352"/>
      <c r="LG200" s="352"/>
      <c r="LH200" s="352"/>
      <c r="LI200" s="352"/>
      <c r="LJ200" s="352"/>
      <c r="LK200" s="352"/>
      <c r="LL200" s="352"/>
      <c r="LM200" s="352"/>
      <c r="LN200" s="352"/>
      <c r="LO200" s="352"/>
      <c r="LP200" s="352"/>
      <c r="LQ200" s="352"/>
      <c r="LR200" s="352"/>
      <c r="LS200" s="352"/>
      <c r="LT200" s="352"/>
      <c r="LU200" s="352"/>
      <c r="LV200" s="352"/>
      <c r="LW200" s="352"/>
      <c r="LX200" s="356"/>
    </row>
    <row r="201" spans="1:365" s="44" customFormat="1" x14ac:dyDescent="0.35">
      <c r="A201" s="118">
        <v>23</v>
      </c>
      <c r="B201" s="88" t="s">
        <v>91</v>
      </c>
      <c r="C201" s="88" t="s">
        <v>80</v>
      </c>
      <c r="D201" s="136">
        <v>2500</v>
      </c>
      <c r="E201" s="138">
        <v>2800</v>
      </c>
      <c r="F201" s="134">
        <v>2600</v>
      </c>
      <c r="G201" s="134">
        <v>2500</v>
      </c>
      <c r="H201" s="122">
        <f t="shared" si="107"/>
        <v>2600</v>
      </c>
      <c r="I201" s="123">
        <v>2500</v>
      </c>
      <c r="J201" s="89">
        <v>2600</v>
      </c>
      <c r="K201" s="128">
        <v>2500</v>
      </c>
      <c r="L201" s="128">
        <v>2500</v>
      </c>
      <c r="M201" s="128">
        <v>2000</v>
      </c>
      <c r="N201" s="124">
        <f t="shared" si="108"/>
        <v>2400</v>
      </c>
      <c r="O201" s="121">
        <v>2000</v>
      </c>
      <c r="P201" s="128">
        <v>2000</v>
      </c>
      <c r="Q201" s="128">
        <v>2000</v>
      </c>
      <c r="R201" s="128">
        <v>2000</v>
      </c>
      <c r="S201" s="122">
        <f t="shared" si="109"/>
        <v>2000</v>
      </c>
      <c r="T201" s="121">
        <v>2000</v>
      </c>
      <c r="U201" s="128">
        <v>2500</v>
      </c>
      <c r="V201" s="128">
        <v>2500</v>
      </c>
      <c r="W201" s="122">
        <f t="shared" si="110"/>
        <v>2333.3333333333335</v>
      </c>
      <c r="X201" s="121">
        <v>2000</v>
      </c>
      <c r="Y201" s="128">
        <v>2000</v>
      </c>
      <c r="Z201" s="128">
        <v>2000</v>
      </c>
      <c r="AA201" s="128">
        <v>1500</v>
      </c>
      <c r="AB201" s="144">
        <f t="shared" si="111"/>
        <v>1875</v>
      </c>
      <c r="AC201" s="141">
        <v>800</v>
      </c>
      <c r="AD201" s="152">
        <f>'Agbalata Market'!AC28</f>
        <v>900</v>
      </c>
      <c r="AE201" s="152"/>
      <c r="AF201" s="131"/>
      <c r="AG201" s="144">
        <f t="shared" si="101"/>
        <v>850</v>
      </c>
      <c r="AH201" s="141">
        <f>'Agbalata Market'!AG28</f>
        <v>1200</v>
      </c>
      <c r="AI201" s="141">
        <f>'Agbalata Market'!AH28</f>
        <v>1200</v>
      </c>
      <c r="AJ201" s="141">
        <f>'Agbalata Market'!AI28</f>
        <v>1400</v>
      </c>
      <c r="AK201" s="141">
        <f>'Agbalata Market'!AJ28</f>
        <v>1500</v>
      </c>
      <c r="AL201" s="144">
        <f t="shared" si="112"/>
        <v>1325</v>
      </c>
      <c r="AM201" s="152">
        <f>'Agbalata Market'!AL28</f>
        <v>2800</v>
      </c>
      <c r="AN201" s="152">
        <f>'Agbalata Market'!AM28</f>
        <v>3500</v>
      </c>
      <c r="AO201" s="152">
        <f>'Agbalata Market'!AN28</f>
        <v>3800</v>
      </c>
      <c r="AP201" s="152">
        <f>'Agbalata Market'!AO28</f>
        <v>3900</v>
      </c>
      <c r="AQ201" s="323">
        <f t="shared" si="94"/>
        <v>3500</v>
      </c>
      <c r="AR201" s="152">
        <f>'Agbalata Market'!AQ28</f>
        <v>3800</v>
      </c>
      <c r="AS201" s="152">
        <f>'Agbalata Market'!AR28</f>
        <v>3700</v>
      </c>
      <c r="AT201" s="152">
        <f>'Agbalata Market'!AS28</f>
        <v>3700</v>
      </c>
      <c r="AU201" s="152">
        <f>'Agbalata Market'!AT28</f>
        <v>3600</v>
      </c>
      <c r="AV201" s="152">
        <f>'Agbalata Market'!AU28</f>
        <v>3800</v>
      </c>
      <c r="AW201" s="323">
        <f t="shared" si="95"/>
        <v>3720</v>
      </c>
      <c r="AX201" s="152">
        <f>'Agbalata Market'!AW28</f>
        <v>4200</v>
      </c>
      <c r="AY201" s="152">
        <f>'Agbalata Market'!AX28</f>
        <v>3500</v>
      </c>
      <c r="AZ201" s="152">
        <f>'Agbalata Market'!AY28</f>
        <v>3400</v>
      </c>
      <c r="BA201" s="152">
        <f>'Agbalata Market'!AZ28</f>
        <v>3200</v>
      </c>
      <c r="BB201" s="323">
        <f t="shared" si="113"/>
        <v>3575</v>
      </c>
      <c r="BC201" s="351">
        <f>'Agbalata Market'!BB28</f>
        <v>3000</v>
      </c>
      <c r="BD201" s="351">
        <f>'Agbalata Market'!BC28</f>
        <v>3000</v>
      </c>
      <c r="BE201" s="351">
        <f>'Agbalata Market'!BD28</f>
        <v>3000</v>
      </c>
      <c r="BF201" s="351">
        <f>'Agbalata Market'!BE28</f>
        <v>1500</v>
      </c>
      <c r="BG201" s="351">
        <f>'Agbalata Market'!BF28</f>
        <v>1500</v>
      </c>
      <c r="BH201" s="323">
        <f t="shared" si="106"/>
        <v>2400</v>
      </c>
      <c r="BI201" s="351">
        <f>'Agbalata Market'!BH28</f>
        <v>1300</v>
      </c>
      <c r="BJ201" s="351">
        <f>'Agbalata Market'!BI28</f>
        <v>1400</v>
      </c>
      <c r="BK201" s="351">
        <f>'Agbalata Market'!BJ28</f>
        <v>1200</v>
      </c>
      <c r="BL201" s="351">
        <f>'Agbalata Market'!BK28</f>
        <v>1000</v>
      </c>
      <c r="BM201" s="323">
        <f t="shared" si="114"/>
        <v>1225</v>
      </c>
      <c r="BN201" s="351">
        <f>'Agbalata Market'!BM28</f>
        <v>1500</v>
      </c>
      <c r="BO201" s="351">
        <f>'Agbalata Market'!BN28</f>
        <v>1500</v>
      </c>
      <c r="BP201" s="351">
        <f>'Agbalata Market'!BO28</f>
        <v>1300</v>
      </c>
      <c r="BQ201" s="351">
        <f>'Agbalata Market'!BP28</f>
        <v>1400</v>
      </c>
      <c r="BR201" s="323">
        <f t="shared" si="115"/>
        <v>1425</v>
      </c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352"/>
      <c r="DO201" s="352"/>
      <c r="DP201" s="352"/>
      <c r="DQ201" s="352"/>
      <c r="DR201" s="352"/>
      <c r="DS201" s="352"/>
      <c r="DT201" s="352"/>
      <c r="DU201" s="352"/>
      <c r="DV201" s="352"/>
      <c r="DW201" s="352"/>
      <c r="DX201" s="352"/>
      <c r="DY201" s="352"/>
      <c r="DZ201" s="352"/>
      <c r="EA201" s="352"/>
      <c r="EB201" s="352"/>
      <c r="EC201" s="352"/>
      <c r="ED201" s="352"/>
      <c r="EE201" s="352"/>
      <c r="EF201" s="352"/>
      <c r="EG201" s="352"/>
      <c r="EH201" s="352"/>
      <c r="EI201" s="352"/>
      <c r="EJ201" s="352"/>
      <c r="EK201" s="352"/>
      <c r="EL201" s="352"/>
      <c r="EM201" s="352"/>
      <c r="EN201" s="352"/>
      <c r="EO201" s="352"/>
      <c r="EP201" s="352"/>
      <c r="EQ201" s="352"/>
      <c r="ER201" s="352"/>
      <c r="ES201" s="352"/>
      <c r="ET201" s="352"/>
      <c r="EU201" s="352"/>
      <c r="EV201" s="352"/>
      <c r="EW201" s="352"/>
      <c r="EX201" s="352"/>
      <c r="EY201" s="352"/>
      <c r="EZ201" s="352"/>
      <c r="FA201" s="352"/>
      <c r="FB201" s="352"/>
      <c r="FC201" s="352"/>
      <c r="FD201" s="352"/>
      <c r="FE201" s="352"/>
      <c r="FF201" s="352"/>
      <c r="FG201" s="352"/>
      <c r="FH201" s="352"/>
      <c r="FI201" s="352"/>
      <c r="FJ201" s="352"/>
      <c r="FK201" s="352"/>
      <c r="FL201" s="352"/>
      <c r="FM201" s="352"/>
      <c r="FN201" s="352"/>
      <c r="FO201" s="352"/>
      <c r="FP201" s="352"/>
      <c r="FQ201" s="352"/>
      <c r="FR201" s="352"/>
      <c r="FS201" s="352"/>
      <c r="FT201" s="352"/>
      <c r="FU201" s="352"/>
      <c r="FV201" s="352"/>
      <c r="FW201" s="352"/>
      <c r="FX201" s="352"/>
      <c r="FY201" s="352"/>
      <c r="FZ201" s="352"/>
      <c r="GA201" s="352"/>
      <c r="GB201" s="352"/>
      <c r="GC201" s="352"/>
      <c r="GD201" s="352"/>
      <c r="GE201" s="352"/>
      <c r="GF201" s="352"/>
      <c r="GG201" s="352"/>
      <c r="GH201" s="352"/>
      <c r="GI201" s="352"/>
      <c r="GJ201" s="352"/>
      <c r="GK201" s="352"/>
      <c r="GL201" s="352"/>
      <c r="GM201" s="352"/>
      <c r="GN201" s="352"/>
      <c r="GO201" s="352"/>
      <c r="GP201" s="352"/>
      <c r="GQ201" s="352"/>
      <c r="GR201" s="352"/>
      <c r="GS201" s="352"/>
      <c r="GT201" s="352"/>
      <c r="GU201" s="352"/>
      <c r="GV201" s="352"/>
      <c r="GW201" s="352"/>
      <c r="GX201" s="352"/>
      <c r="GY201" s="352"/>
      <c r="GZ201" s="352"/>
      <c r="HA201" s="352"/>
      <c r="HB201" s="352"/>
      <c r="HC201" s="352"/>
      <c r="HD201" s="352"/>
      <c r="HE201" s="352"/>
      <c r="HF201" s="352"/>
      <c r="HG201" s="352"/>
      <c r="HH201" s="352"/>
      <c r="HI201" s="352"/>
      <c r="HJ201" s="352"/>
      <c r="HK201" s="352"/>
      <c r="HL201" s="352"/>
      <c r="HM201" s="352"/>
      <c r="HN201" s="352"/>
      <c r="HO201" s="352"/>
      <c r="HP201" s="352"/>
      <c r="HQ201" s="352"/>
      <c r="HR201" s="352"/>
      <c r="HS201" s="352"/>
      <c r="HT201" s="352"/>
      <c r="HU201" s="352"/>
      <c r="HV201" s="352"/>
      <c r="HW201" s="352"/>
      <c r="HX201" s="352"/>
      <c r="HY201" s="352"/>
      <c r="HZ201" s="352"/>
      <c r="IA201" s="352"/>
      <c r="IB201" s="352"/>
      <c r="IC201" s="352"/>
      <c r="ID201" s="352"/>
      <c r="IE201" s="352"/>
      <c r="IF201" s="352"/>
      <c r="IG201" s="352"/>
      <c r="IH201" s="352"/>
      <c r="II201" s="352"/>
      <c r="IJ201" s="352"/>
      <c r="IK201" s="352"/>
      <c r="IL201" s="352"/>
      <c r="IM201" s="352"/>
      <c r="IN201" s="352"/>
      <c r="IO201" s="352"/>
      <c r="IP201" s="352"/>
      <c r="IQ201" s="352"/>
      <c r="IR201" s="352"/>
      <c r="IS201" s="352"/>
      <c r="IT201" s="352"/>
      <c r="IU201" s="352"/>
      <c r="IV201" s="352"/>
      <c r="IW201" s="352"/>
      <c r="IX201" s="352"/>
      <c r="IY201" s="352"/>
      <c r="IZ201" s="352"/>
      <c r="JA201" s="352"/>
      <c r="JB201" s="352"/>
      <c r="JC201" s="352"/>
      <c r="JD201" s="352"/>
      <c r="JE201" s="352"/>
      <c r="JF201" s="352"/>
      <c r="JG201" s="352"/>
      <c r="JH201" s="352"/>
      <c r="JI201" s="352"/>
      <c r="JJ201" s="352"/>
      <c r="JK201" s="352"/>
      <c r="JL201" s="352"/>
      <c r="JM201" s="352"/>
      <c r="JN201" s="352"/>
      <c r="JO201" s="352"/>
      <c r="JP201" s="352"/>
      <c r="JQ201" s="352"/>
      <c r="JR201" s="352"/>
      <c r="JS201" s="352"/>
      <c r="JT201" s="352"/>
      <c r="JU201" s="352"/>
      <c r="JV201" s="352"/>
      <c r="JW201" s="352"/>
      <c r="JX201" s="352"/>
      <c r="JY201" s="352"/>
      <c r="JZ201" s="352"/>
      <c r="KA201" s="352"/>
      <c r="KB201" s="352"/>
      <c r="KC201" s="352"/>
      <c r="KD201" s="352"/>
      <c r="KE201" s="352"/>
      <c r="KF201" s="352"/>
      <c r="KG201" s="352"/>
      <c r="KH201" s="352"/>
      <c r="KI201" s="352"/>
      <c r="KJ201" s="352"/>
      <c r="KK201" s="352"/>
      <c r="KL201" s="352"/>
      <c r="KM201" s="352"/>
      <c r="KN201" s="352"/>
      <c r="KO201" s="352"/>
      <c r="KP201" s="352"/>
      <c r="KQ201" s="352"/>
      <c r="KR201" s="352"/>
      <c r="KS201" s="352"/>
      <c r="KT201" s="352"/>
      <c r="KU201" s="352"/>
      <c r="KV201" s="352"/>
      <c r="KW201" s="352"/>
      <c r="KX201" s="352"/>
      <c r="KY201" s="352"/>
      <c r="KZ201" s="352"/>
      <c r="LA201" s="352"/>
      <c r="LB201" s="352"/>
      <c r="LC201" s="352"/>
      <c r="LD201" s="352"/>
      <c r="LE201" s="352"/>
      <c r="LF201" s="352"/>
      <c r="LG201" s="352"/>
      <c r="LH201" s="352"/>
      <c r="LI201" s="352"/>
      <c r="LJ201" s="352"/>
      <c r="LK201" s="352"/>
      <c r="LL201" s="352"/>
      <c r="LM201" s="352"/>
      <c r="LN201" s="352"/>
      <c r="LO201" s="352"/>
      <c r="LP201" s="352"/>
      <c r="LQ201" s="352"/>
      <c r="LR201" s="352"/>
      <c r="LS201" s="352"/>
      <c r="LT201" s="352"/>
      <c r="LU201" s="352"/>
      <c r="LV201" s="352"/>
      <c r="LW201" s="352"/>
      <c r="LX201" s="356"/>
    </row>
    <row r="202" spans="1:365" s="44" customFormat="1" x14ac:dyDescent="0.35">
      <c r="A202" s="118">
        <v>24</v>
      </c>
      <c r="B202" s="88" t="s">
        <v>92</v>
      </c>
      <c r="C202" s="88" t="s">
        <v>80</v>
      </c>
      <c r="D202" s="136">
        <v>2000</v>
      </c>
      <c r="E202" s="138">
        <v>2500</v>
      </c>
      <c r="F202" s="134">
        <v>1800</v>
      </c>
      <c r="G202" s="134">
        <v>1600</v>
      </c>
      <c r="H202" s="122">
        <f t="shared" si="107"/>
        <v>1975</v>
      </c>
      <c r="I202" s="123">
        <v>2000</v>
      </c>
      <c r="J202" s="89">
        <v>2000</v>
      </c>
      <c r="K202" s="128">
        <v>1600</v>
      </c>
      <c r="L202" s="128">
        <v>1800</v>
      </c>
      <c r="M202" s="128">
        <v>2000</v>
      </c>
      <c r="N202" s="124">
        <f t="shared" si="108"/>
        <v>1850</v>
      </c>
      <c r="O202" s="121">
        <v>2500</v>
      </c>
      <c r="P202" s="128">
        <v>2500</v>
      </c>
      <c r="Q202" s="128">
        <v>2500</v>
      </c>
      <c r="R202" s="128">
        <v>2500</v>
      </c>
      <c r="S202" s="122">
        <f t="shared" si="109"/>
        <v>2500</v>
      </c>
      <c r="T202" s="121">
        <v>2500</v>
      </c>
      <c r="U202" s="128">
        <v>2500</v>
      </c>
      <c r="V202" s="128">
        <v>3000</v>
      </c>
      <c r="W202" s="122">
        <f t="shared" si="110"/>
        <v>2666.6666666666665</v>
      </c>
      <c r="X202" s="121">
        <v>2500</v>
      </c>
      <c r="Y202" s="128">
        <v>2500</v>
      </c>
      <c r="Z202" s="128">
        <v>2500</v>
      </c>
      <c r="AA202" s="128">
        <v>1500</v>
      </c>
      <c r="AB202" s="144">
        <f t="shared" si="111"/>
        <v>2250</v>
      </c>
      <c r="AC202" s="141">
        <v>1200</v>
      </c>
      <c r="AD202" s="152">
        <f>'Agbalata Market'!AC29</f>
        <v>1200</v>
      </c>
      <c r="AE202" s="152"/>
      <c r="AF202" s="131"/>
      <c r="AG202" s="144">
        <f t="shared" si="101"/>
        <v>1200</v>
      </c>
      <c r="AH202" s="141">
        <f>'Agbalata Market'!AG29</f>
        <v>1500</v>
      </c>
      <c r="AI202" s="141">
        <f>'Agbalata Market'!AH29</f>
        <v>1500</v>
      </c>
      <c r="AJ202" s="141">
        <f>'Agbalata Market'!AI29</f>
        <v>1500</v>
      </c>
      <c r="AK202" s="141">
        <f>'Agbalata Market'!AJ29</f>
        <v>1650</v>
      </c>
      <c r="AL202" s="144">
        <f t="shared" si="112"/>
        <v>1537.5</v>
      </c>
      <c r="AM202" s="152">
        <f>'Agbalata Market'!AL29</f>
        <v>1700</v>
      </c>
      <c r="AN202" s="152">
        <f>'Agbalata Market'!AM29</f>
        <v>1800</v>
      </c>
      <c r="AO202" s="152">
        <f>'Agbalata Market'!AN29</f>
        <v>1900</v>
      </c>
      <c r="AP202" s="152">
        <f>'Agbalata Market'!AO29</f>
        <v>1900</v>
      </c>
      <c r="AQ202" s="323">
        <f t="shared" si="94"/>
        <v>1825</v>
      </c>
      <c r="AR202" s="152">
        <f>'Agbalata Market'!AQ29</f>
        <v>1800</v>
      </c>
      <c r="AS202" s="152">
        <f>'Agbalata Market'!AR29</f>
        <v>1800</v>
      </c>
      <c r="AT202" s="152">
        <f>'Agbalata Market'!AS29</f>
        <v>1800</v>
      </c>
      <c r="AU202" s="152">
        <f>'Agbalata Market'!AT29</f>
        <v>1800</v>
      </c>
      <c r="AV202" s="152">
        <f>'Agbalata Market'!AU29</f>
        <v>1800</v>
      </c>
      <c r="AW202" s="323">
        <f t="shared" si="95"/>
        <v>1800</v>
      </c>
      <c r="AX202" s="152">
        <f>'Agbalata Market'!AW29</f>
        <v>2000</v>
      </c>
      <c r="AY202" s="152">
        <f>'Agbalata Market'!AX29</f>
        <v>1800</v>
      </c>
      <c r="AZ202" s="152">
        <f>'Agbalata Market'!AY29</f>
        <v>1800</v>
      </c>
      <c r="BA202" s="152">
        <f>'Agbalata Market'!AZ29</f>
        <v>1800</v>
      </c>
      <c r="BB202" s="323">
        <f t="shared" si="113"/>
        <v>1850</v>
      </c>
      <c r="BC202" s="351">
        <f>'Agbalata Market'!BB29</f>
        <v>1800</v>
      </c>
      <c r="BD202" s="351">
        <f>'Agbalata Market'!BC29</f>
        <v>1800</v>
      </c>
      <c r="BE202" s="351">
        <f>'Agbalata Market'!BD29</f>
        <v>1800</v>
      </c>
      <c r="BF202" s="351">
        <f>'Agbalata Market'!BE29</f>
        <v>1400</v>
      </c>
      <c r="BG202" s="351">
        <f>'Agbalata Market'!BF29</f>
        <v>1400</v>
      </c>
      <c r="BH202" s="323">
        <f t="shared" si="106"/>
        <v>1640</v>
      </c>
      <c r="BI202" s="351">
        <f>'Agbalata Market'!BH29</f>
        <v>1800</v>
      </c>
      <c r="BJ202" s="351">
        <f>'Agbalata Market'!BI29</f>
        <v>1300</v>
      </c>
      <c r="BK202" s="351">
        <f>'Agbalata Market'!BJ29</f>
        <v>1200</v>
      </c>
      <c r="BL202" s="351">
        <f>'Agbalata Market'!BK29</f>
        <v>1000</v>
      </c>
      <c r="BM202" s="323">
        <f t="shared" si="114"/>
        <v>1325</v>
      </c>
      <c r="BN202" s="351">
        <f>'Agbalata Market'!BM29</f>
        <v>1300</v>
      </c>
      <c r="BO202" s="351">
        <f>'Agbalata Market'!BN29</f>
        <v>1300</v>
      </c>
      <c r="BP202" s="351">
        <f>'Agbalata Market'!BO29</f>
        <v>1200</v>
      </c>
      <c r="BQ202" s="351">
        <f>'Agbalata Market'!BP29</f>
        <v>1200</v>
      </c>
      <c r="BR202" s="323">
        <f t="shared" si="115"/>
        <v>1250</v>
      </c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352"/>
      <c r="DO202" s="352"/>
      <c r="DP202" s="352"/>
      <c r="DQ202" s="352"/>
      <c r="DR202" s="352"/>
      <c r="DS202" s="352"/>
      <c r="DT202" s="352"/>
      <c r="DU202" s="352"/>
      <c r="DV202" s="352"/>
      <c r="DW202" s="352"/>
      <c r="DX202" s="352"/>
      <c r="DY202" s="352"/>
      <c r="DZ202" s="352"/>
      <c r="EA202" s="352"/>
      <c r="EB202" s="352"/>
      <c r="EC202" s="352"/>
      <c r="ED202" s="352"/>
      <c r="EE202" s="352"/>
      <c r="EF202" s="352"/>
      <c r="EG202" s="352"/>
      <c r="EH202" s="352"/>
      <c r="EI202" s="352"/>
      <c r="EJ202" s="352"/>
      <c r="EK202" s="352"/>
      <c r="EL202" s="352"/>
      <c r="EM202" s="352"/>
      <c r="EN202" s="352"/>
      <c r="EO202" s="352"/>
      <c r="EP202" s="352"/>
      <c r="EQ202" s="352"/>
      <c r="ER202" s="352"/>
      <c r="ES202" s="352"/>
      <c r="ET202" s="352"/>
      <c r="EU202" s="352"/>
      <c r="EV202" s="352"/>
      <c r="EW202" s="352"/>
      <c r="EX202" s="352"/>
      <c r="EY202" s="352"/>
      <c r="EZ202" s="352"/>
      <c r="FA202" s="352"/>
      <c r="FB202" s="352"/>
      <c r="FC202" s="352"/>
      <c r="FD202" s="352"/>
      <c r="FE202" s="352"/>
      <c r="FF202" s="352"/>
      <c r="FG202" s="352"/>
      <c r="FH202" s="352"/>
      <c r="FI202" s="352"/>
      <c r="FJ202" s="352"/>
      <c r="FK202" s="352"/>
      <c r="FL202" s="352"/>
      <c r="FM202" s="352"/>
      <c r="FN202" s="352"/>
      <c r="FO202" s="352"/>
      <c r="FP202" s="352"/>
      <c r="FQ202" s="352"/>
      <c r="FR202" s="352"/>
      <c r="FS202" s="352"/>
      <c r="FT202" s="352"/>
      <c r="FU202" s="352"/>
      <c r="FV202" s="352"/>
      <c r="FW202" s="352"/>
      <c r="FX202" s="352"/>
      <c r="FY202" s="352"/>
      <c r="FZ202" s="352"/>
      <c r="GA202" s="352"/>
      <c r="GB202" s="352"/>
      <c r="GC202" s="352"/>
      <c r="GD202" s="352"/>
      <c r="GE202" s="352"/>
      <c r="GF202" s="352"/>
      <c r="GG202" s="352"/>
      <c r="GH202" s="352"/>
      <c r="GI202" s="352"/>
      <c r="GJ202" s="352"/>
      <c r="GK202" s="352"/>
      <c r="GL202" s="352"/>
      <c r="GM202" s="352"/>
      <c r="GN202" s="352"/>
      <c r="GO202" s="352"/>
      <c r="GP202" s="352"/>
      <c r="GQ202" s="352"/>
      <c r="GR202" s="352"/>
      <c r="GS202" s="352"/>
      <c r="GT202" s="352"/>
      <c r="GU202" s="352"/>
      <c r="GV202" s="352"/>
      <c r="GW202" s="352"/>
      <c r="GX202" s="352"/>
      <c r="GY202" s="352"/>
      <c r="GZ202" s="352"/>
      <c r="HA202" s="352"/>
      <c r="HB202" s="352"/>
      <c r="HC202" s="352"/>
      <c r="HD202" s="352"/>
      <c r="HE202" s="352"/>
      <c r="HF202" s="352"/>
      <c r="HG202" s="352"/>
      <c r="HH202" s="352"/>
      <c r="HI202" s="352"/>
      <c r="HJ202" s="352"/>
      <c r="HK202" s="352"/>
      <c r="HL202" s="352"/>
      <c r="HM202" s="352"/>
      <c r="HN202" s="352"/>
      <c r="HO202" s="352"/>
      <c r="HP202" s="352"/>
      <c r="HQ202" s="352"/>
      <c r="HR202" s="352"/>
      <c r="HS202" s="352"/>
      <c r="HT202" s="352"/>
      <c r="HU202" s="352"/>
      <c r="HV202" s="352"/>
      <c r="HW202" s="352"/>
      <c r="HX202" s="352"/>
      <c r="HY202" s="352"/>
      <c r="HZ202" s="352"/>
      <c r="IA202" s="352"/>
      <c r="IB202" s="352"/>
      <c r="IC202" s="352"/>
      <c r="ID202" s="352"/>
      <c r="IE202" s="352"/>
      <c r="IF202" s="352"/>
      <c r="IG202" s="352"/>
      <c r="IH202" s="352"/>
      <c r="II202" s="352"/>
      <c r="IJ202" s="352"/>
      <c r="IK202" s="352"/>
      <c r="IL202" s="352"/>
      <c r="IM202" s="352"/>
      <c r="IN202" s="352"/>
      <c r="IO202" s="352"/>
      <c r="IP202" s="352"/>
      <c r="IQ202" s="352"/>
      <c r="IR202" s="352"/>
      <c r="IS202" s="352"/>
      <c r="IT202" s="352"/>
      <c r="IU202" s="352"/>
      <c r="IV202" s="352"/>
      <c r="IW202" s="352"/>
      <c r="IX202" s="352"/>
      <c r="IY202" s="352"/>
      <c r="IZ202" s="352"/>
      <c r="JA202" s="352"/>
      <c r="JB202" s="352"/>
      <c r="JC202" s="352"/>
      <c r="JD202" s="352"/>
      <c r="JE202" s="352"/>
      <c r="JF202" s="352"/>
      <c r="JG202" s="352"/>
      <c r="JH202" s="352"/>
      <c r="JI202" s="352"/>
      <c r="JJ202" s="352"/>
      <c r="JK202" s="352"/>
      <c r="JL202" s="352"/>
      <c r="JM202" s="352"/>
      <c r="JN202" s="352"/>
      <c r="JO202" s="352"/>
      <c r="JP202" s="352"/>
      <c r="JQ202" s="352"/>
      <c r="JR202" s="352"/>
      <c r="JS202" s="352"/>
      <c r="JT202" s="352"/>
      <c r="JU202" s="352"/>
      <c r="JV202" s="352"/>
      <c r="JW202" s="352"/>
      <c r="JX202" s="352"/>
      <c r="JY202" s="352"/>
      <c r="JZ202" s="352"/>
      <c r="KA202" s="352"/>
      <c r="KB202" s="352"/>
      <c r="KC202" s="352"/>
      <c r="KD202" s="352"/>
      <c r="KE202" s="352"/>
      <c r="KF202" s="352"/>
      <c r="KG202" s="352"/>
      <c r="KH202" s="352"/>
      <c r="KI202" s="352"/>
      <c r="KJ202" s="352"/>
      <c r="KK202" s="352"/>
      <c r="KL202" s="352"/>
      <c r="KM202" s="352"/>
      <c r="KN202" s="352"/>
      <c r="KO202" s="352"/>
      <c r="KP202" s="352"/>
      <c r="KQ202" s="352"/>
      <c r="KR202" s="352"/>
      <c r="KS202" s="352"/>
      <c r="KT202" s="352"/>
      <c r="KU202" s="352"/>
      <c r="KV202" s="352"/>
      <c r="KW202" s="352"/>
      <c r="KX202" s="352"/>
      <c r="KY202" s="352"/>
      <c r="KZ202" s="352"/>
      <c r="LA202" s="352"/>
      <c r="LB202" s="352"/>
      <c r="LC202" s="352"/>
      <c r="LD202" s="352"/>
      <c r="LE202" s="352"/>
      <c r="LF202" s="352"/>
      <c r="LG202" s="352"/>
      <c r="LH202" s="352"/>
      <c r="LI202" s="352"/>
      <c r="LJ202" s="352"/>
      <c r="LK202" s="352"/>
      <c r="LL202" s="352"/>
      <c r="LM202" s="352"/>
      <c r="LN202" s="352"/>
      <c r="LO202" s="352"/>
      <c r="LP202" s="352"/>
      <c r="LQ202" s="352"/>
      <c r="LR202" s="352"/>
      <c r="LS202" s="352"/>
      <c r="LT202" s="352"/>
      <c r="LU202" s="352"/>
      <c r="LV202" s="352"/>
      <c r="LW202" s="352"/>
      <c r="LX202" s="356"/>
    </row>
    <row r="203" spans="1:365" s="44" customFormat="1" x14ac:dyDescent="0.35">
      <c r="A203" s="118">
        <v>25</v>
      </c>
      <c r="B203" s="88" t="s">
        <v>93</v>
      </c>
      <c r="C203" s="88" t="s">
        <v>80</v>
      </c>
      <c r="D203" s="136">
        <v>2500</v>
      </c>
      <c r="E203" s="138">
        <v>2600</v>
      </c>
      <c r="F203" s="134">
        <v>2000</v>
      </c>
      <c r="G203" s="134">
        <v>1800</v>
      </c>
      <c r="H203" s="122">
        <f t="shared" si="107"/>
        <v>2225</v>
      </c>
      <c r="I203" s="123">
        <v>1700</v>
      </c>
      <c r="J203" s="89">
        <v>1800</v>
      </c>
      <c r="K203" s="128">
        <v>2000</v>
      </c>
      <c r="L203" s="128">
        <v>1500</v>
      </c>
      <c r="M203" s="128">
        <v>1500</v>
      </c>
      <c r="N203" s="124">
        <f t="shared" si="108"/>
        <v>1700</v>
      </c>
      <c r="O203" s="121">
        <v>2500</v>
      </c>
      <c r="P203" s="128">
        <v>2500</v>
      </c>
      <c r="Q203" s="128">
        <v>2500</v>
      </c>
      <c r="R203" s="128">
        <v>2500</v>
      </c>
      <c r="S203" s="122">
        <f t="shared" si="109"/>
        <v>2500</v>
      </c>
      <c r="T203" s="121">
        <v>3000</v>
      </c>
      <c r="U203" s="128">
        <v>2500</v>
      </c>
      <c r="V203" s="128">
        <v>3500</v>
      </c>
      <c r="W203" s="122">
        <f t="shared" si="110"/>
        <v>3000</v>
      </c>
      <c r="X203" s="121">
        <v>2500</v>
      </c>
      <c r="Y203" s="128">
        <v>2500</v>
      </c>
      <c r="Z203" s="128">
        <v>2500</v>
      </c>
      <c r="AA203" s="128">
        <v>1500</v>
      </c>
      <c r="AB203" s="144">
        <f t="shared" si="111"/>
        <v>2250</v>
      </c>
      <c r="AC203" s="141">
        <v>1100</v>
      </c>
      <c r="AD203" s="152">
        <f>'Agbalata Market'!AC30</f>
        <v>1100</v>
      </c>
      <c r="AE203" s="152"/>
      <c r="AF203" s="131"/>
      <c r="AG203" s="144">
        <f t="shared" si="101"/>
        <v>1100</v>
      </c>
      <c r="AH203" s="141">
        <f>'Agbalata Market'!AG30</f>
        <v>1300</v>
      </c>
      <c r="AI203" s="141">
        <f>'Agbalata Market'!AH30</f>
        <v>1300</v>
      </c>
      <c r="AJ203" s="141">
        <f>'Agbalata Market'!AI30</f>
        <v>1400</v>
      </c>
      <c r="AK203" s="141">
        <f>'Agbalata Market'!AJ30</f>
        <v>1500</v>
      </c>
      <c r="AL203" s="144">
        <f t="shared" si="112"/>
        <v>1375</v>
      </c>
      <c r="AM203" s="152">
        <f>'Agbalata Market'!AL30</f>
        <v>1300</v>
      </c>
      <c r="AN203" s="152">
        <f>'Agbalata Market'!AM30</f>
        <v>1600</v>
      </c>
      <c r="AO203" s="152">
        <f>'Agbalata Market'!AN30</f>
        <v>1700</v>
      </c>
      <c r="AP203" s="152">
        <f>'Agbalata Market'!AO30</f>
        <v>1700</v>
      </c>
      <c r="AQ203" s="323">
        <f t="shared" si="94"/>
        <v>1575</v>
      </c>
      <c r="AR203" s="152">
        <f>'Agbalata Market'!AQ30</f>
        <v>1700</v>
      </c>
      <c r="AS203" s="152">
        <f>'Agbalata Market'!AR30</f>
        <v>1650</v>
      </c>
      <c r="AT203" s="152">
        <f>'Agbalata Market'!AS30</f>
        <v>1600</v>
      </c>
      <c r="AU203" s="152">
        <f>'Agbalata Market'!AT30</f>
        <v>1600</v>
      </c>
      <c r="AV203" s="152">
        <f>'Agbalata Market'!AU30</f>
        <v>1600</v>
      </c>
      <c r="AW203" s="323">
        <f t="shared" si="95"/>
        <v>1630</v>
      </c>
      <c r="AX203" s="152">
        <f>'Agbalata Market'!AW30</f>
        <v>1800</v>
      </c>
      <c r="AY203" s="152">
        <f>'Agbalata Market'!AX30</f>
        <v>1600</v>
      </c>
      <c r="AZ203" s="152">
        <f>'Agbalata Market'!AY30</f>
        <v>1600</v>
      </c>
      <c r="BA203" s="152">
        <f>'Agbalata Market'!AZ30</f>
        <v>1600</v>
      </c>
      <c r="BB203" s="323">
        <f t="shared" si="113"/>
        <v>1650</v>
      </c>
      <c r="BC203" s="351">
        <f>'Agbalata Market'!BB30</f>
        <v>1600</v>
      </c>
      <c r="BD203" s="351">
        <f>'Agbalata Market'!BC30</f>
        <v>1600</v>
      </c>
      <c r="BE203" s="351">
        <f>'Agbalata Market'!BD30</f>
        <v>1600</v>
      </c>
      <c r="BF203" s="351">
        <f>'Agbalata Market'!BE30</f>
        <v>1200</v>
      </c>
      <c r="BG203" s="351">
        <f>'Agbalata Market'!BF30</f>
        <v>1200</v>
      </c>
      <c r="BH203" s="323">
        <f t="shared" si="106"/>
        <v>1440</v>
      </c>
      <c r="BI203" s="351">
        <f>'Agbalata Market'!BH30</f>
        <v>1600</v>
      </c>
      <c r="BJ203" s="351">
        <f>'Agbalata Market'!BI30</f>
        <v>1200</v>
      </c>
      <c r="BK203" s="351">
        <f>'Agbalata Market'!BJ30</f>
        <v>1100</v>
      </c>
      <c r="BL203" s="351">
        <f>'Agbalata Market'!BK30</f>
        <v>1000</v>
      </c>
      <c r="BM203" s="323">
        <f t="shared" si="114"/>
        <v>1225</v>
      </c>
      <c r="BN203" s="351">
        <f>'Agbalata Market'!BM30</f>
        <v>1200</v>
      </c>
      <c r="BO203" s="351">
        <f>'Agbalata Market'!BN30</f>
        <v>1200</v>
      </c>
      <c r="BP203" s="351">
        <f>'Agbalata Market'!BO30</f>
        <v>1100</v>
      </c>
      <c r="BQ203" s="351">
        <f>'Agbalata Market'!BP30</f>
        <v>1100</v>
      </c>
      <c r="BR203" s="323">
        <f t="shared" si="115"/>
        <v>1150</v>
      </c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352"/>
      <c r="DO203" s="352"/>
      <c r="DP203" s="352"/>
      <c r="DQ203" s="352"/>
      <c r="DR203" s="352"/>
      <c r="DS203" s="352"/>
      <c r="DT203" s="352"/>
      <c r="DU203" s="352"/>
      <c r="DV203" s="352"/>
      <c r="DW203" s="352"/>
      <c r="DX203" s="352"/>
      <c r="DY203" s="352"/>
      <c r="DZ203" s="352"/>
      <c r="EA203" s="352"/>
      <c r="EB203" s="352"/>
      <c r="EC203" s="352"/>
      <c r="ED203" s="352"/>
      <c r="EE203" s="352"/>
      <c r="EF203" s="352"/>
      <c r="EG203" s="352"/>
      <c r="EH203" s="352"/>
      <c r="EI203" s="352"/>
      <c r="EJ203" s="352"/>
      <c r="EK203" s="352"/>
      <c r="EL203" s="352"/>
      <c r="EM203" s="352"/>
      <c r="EN203" s="352"/>
      <c r="EO203" s="352"/>
      <c r="EP203" s="352"/>
      <c r="EQ203" s="352"/>
      <c r="ER203" s="352"/>
      <c r="ES203" s="352"/>
      <c r="ET203" s="352"/>
      <c r="EU203" s="352"/>
      <c r="EV203" s="352"/>
      <c r="EW203" s="352"/>
      <c r="EX203" s="352"/>
      <c r="EY203" s="352"/>
      <c r="EZ203" s="352"/>
      <c r="FA203" s="352"/>
      <c r="FB203" s="352"/>
      <c r="FC203" s="352"/>
      <c r="FD203" s="352"/>
      <c r="FE203" s="352"/>
      <c r="FF203" s="352"/>
      <c r="FG203" s="352"/>
      <c r="FH203" s="352"/>
      <c r="FI203" s="352"/>
      <c r="FJ203" s="352"/>
      <c r="FK203" s="352"/>
      <c r="FL203" s="352"/>
      <c r="FM203" s="352"/>
      <c r="FN203" s="352"/>
      <c r="FO203" s="352"/>
      <c r="FP203" s="352"/>
      <c r="FQ203" s="352"/>
      <c r="FR203" s="352"/>
      <c r="FS203" s="352"/>
      <c r="FT203" s="352"/>
      <c r="FU203" s="352"/>
      <c r="FV203" s="352"/>
      <c r="FW203" s="352"/>
      <c r="FX203" s="352"/>
      <c r="FY203" s="352"/>
      <c r="FZ203" s="352"/>
      <c r="GA203" s="352"/>
      <c r="GB203" s="352"/>
      <c r="GC203" s="352"/>
      <c r="GD203" s="352"/>
      <c r="GE203" s="352"/>
      <c r="GF203" s="352"/>
      <c r="GG203" s="352"/>
      <c r="GH203" s="352"/>
      <c r="GI203" s="352"/>
      <c r="GJ203" s="352"/>
      <c r="GK203" s="352"/>
      <c r="GL203" s="352"/>
      <c r="GM203" s="352"/>
      <c r="GN203" s="352"/>
      <c r="GO203" s="352"/>
      <c r="GP203" s="352"/>
      <c r="GQ203" s="352"/>
      <c r="GR203" s="352"/>
      <c r="GS203" s="352"/>
      <c r="GT203" s="352"/>
      <c r="GU203" s="352"/>
      <c r="GV203" s="352"/>
      <c r="GW203" s="352"/>
      <c r="GX203" s="352"/>
      <c r="GY203" s="352"/>
      <c r="GZ203" s="352"/>
      <c r="HA203" s="352"/>
      <c r="HB203" s="352"/>
      <c r="HC203" s="352"/>
      <c r="HD203" s="352"/>
      <c r="HE203" s="352"/>
      <c r="HF203" s="352"/>
      <c r="HG203" s="352"/>
      <c r="HH203" s="352"/>
      <c r="HI203" s="352"/>
      <c r="HJ203" s="352"/>
      <c r="HK203" s="352"/>
      <c r="HL203" s="352"/>
      <c r="HM203" s="352"/>
      <c r="HN203" s="352"/>
      <c r="HO203" s="352"/>
      <c r="HP203" s="352"/>
      <c r="HQ203" s="352"/>
      <c r="HR203" s="352"/>
      <c r="HS203" s="352"/>
      <c r="HT203" s="352"/>
      <c r="HU203" s="352"/>
      <c r="HV203" s="352"/>
      <c r="HW203" s="352"/>
      <c r="HX203" s="352"/>
      <c r="HY203" s="352"/>
      <c r="HZ203" s="352"/>
      <c r="IA203" s="352"/>
      <c r="IB203" s="352"/>
      <c r="IC203" s="352"/>
      <c r="ID203" s="352"/>
      <c r="IE203" s="352"/>
      <c r="IF203" s="352"/>
      <c r="IG203" s="352"/>
      <c r="IH203" s="352"/>
      <c r="II203" s="352"/>
      <c r="IJ203" s="352"/>
      <c r="IK203" s="352"/>
      <c r="IL203" s="352"/>
      <c r="IM203" s="352"/>
      <c r="IN203" s="352"/>
      <c r="IO203" s="352"/>
      <c r="IP203" s="352"/>
      <c r="IQ203" s="352"/>
      <c r="IR203" s="352"/>
      <c r="IS203" s="352"/>
      <c r="IT203" s="352"/>
      <c r="IU203" s="352"/>
      <c r="IV203" s="352"/>
      <c r="IW203" s="352"/>
      <c r="IX203" s="352"/>
      <c r="IY203" s="352"/>
      <c r="IZ203" s="352"/>
      <c r="JA203" s="352"/>
      <c r="JB203" s="352"/>
      <c r="JC203" s="352"/>
      <c r="JD203" s="352"/>
      <c r="JE203" s="352"/>
      <c r="JF203" s="352"/>
      <c r="JG203" s="352"/>
      <c r="JH203" s="352"/>
      <c r="JI203" s="352"/>
      <c r="JJ203" s="352"/>
      <c r="JK203" s="352"/>
      <c r="JL203" s="352"/>
      <c r="JM203" s="352"/>
      <c r="JN203" s="352"/>
      <c r="JO203" s="352"/>
      <c r="JP203" s="352"/>
      <c r="JQ203" s="352"/>
      <c r="JR203" s="352"/>
      <c r="JS203" s="352"/>
      <c r="JT203" s="352"/>
      <c r="JU203" s="352"/>
      <c r="JV203" s="352"/>
      <c r="JW203" s="352"/>
      <c r="JX203" s="352"/>
      <c r="JY203" s="352"/>
      <c r="JZ203" s="352"/>
      <c r="KA203" s="352"/>
      <c r="KB203" s="352"/>
      <c r="KC203" s="352"/>
      <c r="KD203" s="352"/>
      <c r="KE203" s="352"/>
      <c r="KF203" s="352"/>
      <c r="KG203" s="352"/>
      <c r="KH203" s="352"/>
      <c r="KI203" s="352"/>
      <c r="KJ203" s="352"/>
      <c r="KK203" s="352"/>
      <c r="KL203" s="352"/>
      <c r="KM203" s="352"/>
      <c r="KN203" s="352"/>
      <c r="KO203" s="352"/>
      <c r="KP203" s="352"/>
      <c r="KQ203" s="352"/>
      <c r="KR203" s="352"/>
      <c r="KS203" s="352"/>
      <c r="KT203" s="352"/>
      <c r="KU203" s="352"/>
      <c r="KV203" s="352"/>
      <c r="KW203" s="352"/>
      <c r="KX203" s="352"/>
      <c r="KY203" s="352"/>
      <c r="KZ203" s="352"/>
      <c r="LA203" s="352"/>
      <c r="LB203" s="352"/>
      <c r="LC203" s="352"/>
      <c r="LD203" s="352"/>
      <c r="LE203" s="352"/>
      <c r="LF203" s="352"/>
      <c r="LG203" s="352"/>
      <c r="LH203" s="352"/>
      <c r="LI203" s="352"/>
      <c r="LJ203" s="352"/>
      <c r="LK203" s="352"/>
      <c r="LL203" s="352"/>
      <c r="LM203" s="352"/>
      <c r="LN203" s="352"/>
      <c r="LO203" s="352"/>
      <c r="LP203" s="352"/>
      <c r="LQ203" s="352"/>
      <c r="LR203" s="352"/>
      <c r="LS203" s="352"/>
      <c r="LT203" s="352"/>
      <c r="LU203" s="352"/>
      <c r="LV203" s="352"/>
      <c r="LW203" s="352"/>
      <c r="LX203" s="356"/>
    </row>
    <row r="204" spans="1:365" s="44" customFormat="1" x14ac:dyDescent="0.35">
      <c r="A204" s="118">
        <v>26</v>
      </c>
      <c r="B204" s="88" t="s">
        <v>94</v>
      </c>
      <c r="C204" s="88" t="s">
        <v>79</v>
      </c>
      <c r="D204" s="136">
        <v>900</v>
      </c>
      <c r="E204" s="138">
        <v>1000</v>
      </c>
      <c r="F204" s="134">
        <v>1200</v>
      </c>
      <c r="G204" s="134">
        <v>1000</v>
      </c>
      <c r="H204" s="122">
        <f t="shared" si="107"/>
        <v>1025</v>
      </c>
      <c r="I204" s="123">
        <v>1000</v>
      </c>
      <c r="J204" s="89">
        <v>1000</v>
      </c>
      <c r="K204" s="128">
        <v>1400</v>
      </c>
      <c r="L204" s="128">
        <v>1300</v>
      </c>
      <c r="M204" s="128">
        <v>1200</v>
      </c>
      <c r="N204" s="124">
        <f t="shared" si="108"/>
        <v>1225</v>
      </c>
      <c r="O204" s="121">
        <v>1400</v>
      </c>
      <c r="P204" s="128">
        <v>1500</v>
      </c>
      <c r="Q204" s="128">
        <v>1500</v>
      </c>
      <c r="R204" s="128">
        <v>1500</v>
      </c>
      <c r="S204" s="122">
        <f t="shared" si="109"/>
        <v>1475</v>
      </c>
      <c r="T204" s="121">
        <v>1500</v>
      </c>
      <c r="U204" s="128">
        <v>2000</v>
      </c>
      <c r="V204" s="128">
        <v>2500</v>
      </c>
      <c r="W204" s="122">
        <f t="shared" si="110"/>
        <v>2000</v>
      </c>
      <c r="X204" s="121">
        <v>2500</v>
      </c>
      <c r="Y204" s="128">
        <v>2200</v>
      </c>
      <c r="Z204" s="128">
        <v>2100</v>
      </c>
      <c r="AA204" s="128">
        <v>1000</v>
      </c>
      <c r="AB204" s="144">
        <f t="shared" si="111"/>
        <v>1950</v>
      </c>
      <c r="AC204" s="141">
        <v>1250</v>
      </c>
      <c r="AD204" s="152">
        <f>'Agbalata Market'!AC31</f>
        <v>1200</v>
      </c>
      <c r="AE204" s="152"/>
      <c r="AF204" s="131"/>
      <c r="AG204" s="144">
        <f t="shared" si="101"/>
        <v>1225</v>
      </c>
      <c r="AH204" s="141">
        <f>'Agbalata Market'!AG31</f>
        <v>1000</v>
      </c>
      <c r="AI204" s="141">
        <f>'Agbalata Market'!AH31</f>
        <v>900</v>
      </c>
      <c r="AJ204" s="141">
        <f>'Agbalata Market'!AI31</f>
        <v>700</v>
      </c>
      <c r="AK204" s="141">
        <f>'Agbalata Market'!AJ31</f>
        <v>600</v>
      </c>
      <c r="AL204" s="144">
        <f t="shared" si="112"/>
        <v>800</v>
      </c>
      <c r="AM204" s="152">
        <f>'Agbalata Market'!AL31</f>
        <v>600</v>
      </c>
      <c r="AN204" s="152">
        <f>'Agbalata Market'!AM31</f>
        <v>500</v>
      </c>
      <c r="AO204" s="152">
        <f>'Agbalata Market'!AN31</f>
        <v>500</v>
      </c>
      <c r="AP204" s="152">
        <f>'Agbalata Market'!AO31</f>
        <v>600</v>
      </c>
      <c r="AQ204" s="323">
        <f t="shared" si="94"/>
        <v>550</v>
      </c>
      <c r="AR204" s="152">
        <f>'Agbalata Market'!AQ31</f>
        <v>600</v>
      </c>
      <c r="AS204" s="152">
        <f>'Agbalata Market'!AR31</f>
        <v>600</v>
      </c>
      <c r="AT204" s="152">
        <f>'Agbalata Market'!AS31</f>
        <v>750</v>
      </c>
      <c r="AU204" s="152">
        <f>'Agbalata Market'!AT31</f>
        <v>750</v>
      </c>
      <c r="AV204" s="152">
        <f>'Agbalata Market'!AU31</f>
        <v>750</v>
      </c>
      <c r="AW204" s="323">
        <f t="shared" si="95"/>
        <v>690</v>
      </c>
      <c r="AX204" s="152">
        <f>'Agbalata Market'!AW31</f>
        <v>850</v>
      </c>
      <c r="AY204" s="152">
        <f>'Agbalata Market'!AX31</f>
        <v>800</v>
      </c>
      <c r="AZ204" s="152">
        <f>'Agbalata Market'!AY31</f>
        <v>850</v>
      </c>
      <c r="BA204" s="152">
        <f>'Agbalata Market'!AZ31</f>
        <v>1500</v>
      </c>
      <c r="BB204" s="323">
        <f t="shared" si="113"/>
        <v>1000</v>
      </c>
      <c r="BC204" s="351">
        <f>'Agbalata Market'!BB31</f>
        <v>1500</v>
      </c>
      <c r="BD204" s="351">
        <f>'Agbalata Market'!BC31</f>
        <v>1500</v>
      </c>
      <c r="BE204" s="351">
        <f>'Agbalata Market'!BD31</f>
        <v>1800</v>
      </c>
      <c r="BF204" s="351">
        <f>'Agbalata Market'!BE31</f>
        <v>1600</v>
      </c>
      <c r="BG204" s="351">
        <f>'Agbalata Market'!BF31</f>
        <v>1600</v>
      </c>
      <c r="BH204" s="323">
        <f t="shared" si="106"/>
        <v>1600</v>
      </c>
      <c r="BI204" s="351">
        <f>'Agbalata Market'!BH31</f>
        <v>1000</v>
      </c>
      <c r="BJ204" s="351">
        <f>'Agbalata Market'!BI31</f>
        <v>1000</v>
      </c>
      <c r="BK204" s="351">
        <f>'Agbalata Market'!BJ31</f>
        <v>1000</v>
      </c>
      <c r="BL204" s="351">
        <f>'Agbalata Market'!BK31</f>
        <v>1000</v>
      </c>
      <c r="BM204" s="323">
        <f t="shared" si="114"/>
        <v>1000</v>
      </c>
      <c r="BN204" s="351">
        <f>'Agbalata Market'!BM31</f>
        <v>1000</v>
      </c>
      <c r="BO204" s="351">
        <f>'Agbalata Market'!BN31</f>
        <v>1000</v>
      </c>
      <c r="BP204" s="351">
        <f>'Agbalata Market'!BO31</f>
        <v>1000</v>
      </c>
      <c r="BQ204" s="351">
        <f>'Agbalata Market'!BP31</f>
        <v>1000</v>
      </c>
      <c r="BR204" s="323">
        <f t="shared" si="115"/>
        <v>1000</v>
      </c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352"/>
      <c r="DO204" s="352"/>
      <c r="DP204" s="352"/>
      <c r="DQ204" s="352"/>
      <c r="DR204" s="352"/>
      <c r="DS204" s="352"/>
      <c r="DT204" s="352"/>
      <c r="DU204" s="352"/>
      <c r="DV204" s="352"/>
      <c r="DW204" s="352"/>
      <c r="DX204" s="352"/>
      <c r="DY204" s="352"/>
      <c r="DZ204" s="352"/>
      <c r="EA204" s="352"/>
      <c r="EB204" s="352"/>
      <c r="EC204" s="352"/>
      <c r="ED204" s="352"/>
      <c r="EE204" s="352"/>
      <c r="EF204" s="352"/>
      <c r="EG204" s="352"/>
      <c r="EH204" s="352"/>
      <c r="EI204" s="352"/>
      <c r="EJ204" s="352"/>
      <c r="EK204" s="352"/>
      <c r="EL204" s="352"/>
      <c r="EM204" s="352"/>
      <c r="EN204" s="352"/>
      <c r="EO204" s="352"/>
      <c r="EP204" s="352"/>
      <c r="EQ204" s="352"/>
      <c r="ER204" s="352"/>
      <c r="ES204" s="352"/>
      <c r="ET204" s="352"/>
      <c r="EU204" s="352"/>
      <c r="EV204" s="352"/>
      <c r="EW204" s="352"/>
      <c r="EX204" s="352"/>
      <c r="EY204" s="352"/>
      <c r="EZ204" s="352"/>
      <c r="FA204" s="352"/>
      <c r="FB204" s="352"/>
      <c r="FC204" s="352"/>
      <c r="FD204" s="352"/>
      <c r="FE204" s="352"/>
      <c r="FF204" s="352"/>
      <c r="FG204" s="352"/>
      <c r="FH204" s="352"/>
      <c r="FI204" s="352"/>
      <c r="FJ204" s="352"/>
      <c r="FK204" s="352"/>
      <c r="FL204" s="352"/>
      <c r="FM204" s="352"/>
      <c r="FN204" s="352"/>
      <c r="FO204" s="352"/>
      <c r="FP204" s="352"/>
      <c r="FQ204" s="352"/>
      <c r="FR204" s="352"/>
      <c r="FS204" s="352"/>
      <c r="FT204" s="352"/>
      <c r="FU204" s="352"/>
      <c r="FV204" s="352"/>
      <c r="FW204" s="352"/>
      <c r="FX204" s="352"/>
      <c r="FY204" s="352"/>
      <c r="FZ204" s="352"/>
      <c r="GA204" s="352"/>
      <c r="GB204" s="352"/>
      <c r="GC204" s="352"/>
      <c r="GD204" s="352"/>
      <c r="GE204" s="352"/>
      <c r="GF204" s="352"/>
      <c r="GG204" s="352"/>
      <c r="GH204" s="352"/>
      <c r="GI204" s="352"/>
      <c r="GJ204" s="352"/>
      <c r="GK204" s="352"/>
      <c r="GL204" s="352"/>
      <c r="GM204" s="352"/>
      <c r="GN204" s="352"/>
      <c r="GO204" s="352"/>
      <c r="GP204" s="352"/>
      <c r="GQ204" s="352"/>
      <c r="GR204" s="352"/>
      <c r="GS204" s="352"/>
      <c r="GT204" s="352"/>
      <c r="GU204" s="352"/>
      <c r="GV204" s="352"/>
      <c r="GW204" s="352"/>
      <c r="GX204" s="352"/>
      <c r="GY204" s="352"/>
      <c r="GZ204" s="352"/>
      <c r="HA204" s="352"/>
      <c r="HB204" s="352"/>
      <c r="HC204" s="352"/>
      <c r="HD204" s="352"/>
      <c r="HE204" s="352"/>
      <c r="HF204" s="352"/>
      <c r="HG204" s="352"/>
      <c r="HH204" s="352"/>
      <c r="HI204" s="352"/>
      <c r="HJ204" s="352"/>
      <c r="HK204" s="352"/>
      <c r="HL204" s="352"/>
      <c r="HM204" s="352"/>
      <c r="HN204" s="352"/>
      <c r="HO204" s="352"/>
      <c r="HP204" s="352"/>
      <c r="HQ204" s="352"/>
      <c r="HR204" s="352"/>
      <c r="HS204" s="352"/>
      <c r="HT204" s="352"/>
      <c r="HU204" s="352"/>
      <c r="HV204" s="352"/>
      <c r="HW204" s="352"/>
      <c r="HX204" s="352"/>
      <c r="HY204" s="352"/>
      <c r="HZ204" s="352"/>
      <c r="IA204" s="352"/>
      <c r="IB204" s="352"/>
      <c r="IC204" s="352"/>
      <c r="ID204" s="352"/>
      <c r="IE204" s="352"/>
      <c r="IF204" s="352"/>
      <c r="IG204" s="352"/>
      <c r="IH204" s="352"/>
      <c r="II204" s="352"/>
      <c r="IJ204" s="352"/>
      <c r="IK204" s="352"/>
      <c r="IL204" s="352"/>
      <c r="IM204" s="352"/>
      <c r="IN204" s="352"/>
      <c r="IO204" s="352"/>
      <c r="IP204" s="352"/>
      <c r="IQ204" s="352"/>
      <c r="IR204" s="352"/>
      <c r="IS204" s="352"/>
      <c r="IT204" s="352"/>
      <c r="IU204" s="352"/>
      <c r="IV204" s="352"/>
      <c r="IW204" s="352"/>
      <c r="IX204" s="352"/>
      <c r="IY204" s="352"/>
      <c r="IZ204" s="352"/>
      <c r="JA204" s="352"/>
      <c r="JB204" s="352"/>
      <c r="JC204" s="352"/>
      <c r="JD204" s="352"/>
      <c r="JE204" s="352"/>
      <c r="JF204" s="352"/>
      <c r="JG204" s="352"/>
      <c r="JH204" s="352"/>
      <c r="JI204" s="352"/>
      <c r="JJ204" s="352"/>
      <c r="JK204" s="352"/>
      <c r="JL204" s="352"/>
      <c r="JM204" s="352"/>
      <c r="JN204" s="352"/>
      <c r="JO204" s="352"/>
      <c r="JP204" s="352"/>
      <c r="JQ204" s="352"/>
      <c r="JR204" s="352"/>
      <c r="JS204" s="352"/>
      <c r="JT204" s="352"/>
      <c r="JU204" s="352"/>
      <c r="JV204" s="352"/>
      <c r="JW204" s="352"/>
      <c r="JX204" s="352"/>
      <c r="JY204" s="352"/>
      <c r="JZ204" s="352"/>
      <c r="KA204" s="352"/>
      <c r="KB204" s="352"/>
      <c r="KC204" s="352"/>
      <c r="KD204" s="352"/>
      <c r="KE204" s="352"/>
      <c r="KF204" s="352"/>
      <c r="KG204" s="352"/>
      <c r="KH204" s="352"/>
      <c r="KI204" s="352"/>
      <c r="KJ204" s="352"/>
      <c r="KK204" s="352"/>
      <c r="KL204" s="352"/>
      <c r="KM204" s="352"/>
      <c r="KN204" s="352"/>
      <c r="KO204" s="352"/>
      <c r="KP204" s="352"/>
      <c r="KQ204" s="352"/>
      <c r="KR204" s="352"/>
      <c r="KS204" s="352"/>
      <c r="KT204" s="352"/>
      <c r="KU204" s="352"/>
      <c r="KV204" s="352"/>
      <c r="KW204" s="352"/>
      <c r="KX204" s="352"/>
      <c r="KY204" s="352"/>
      <c r="KZ204" s="352"/>
      <c r="LA204" s="352"/>
      <c r="LB204" s="352"/>
      <c r="LC204" s="352"/>
      <c r="LD204" s="352"/>
      <c r="LE204" s="352"/>
      <c r="LF204" s="352"/>
      <c r="LG204" s="352"/>
      <c r="LH204" s="352"/>
      <c r="LI204" s="352"/>
      <c r="LJ204" s="352"/>
      <c r="LK204" s="352"/>
      <c r="LL204" s="352"/>
      <c r="LM204" s="352"/>
      <c r="LN204" s="352"/>
      <c r="LO204" s="352"/>
      <c r="LP204" s="352"/>
      <c r="LQ204" s="352"/>
      <c r="LR204" s="352"/>
      <c r="LS204" s="352"/>
      <c r="LT204" s="352"/>
      <c r="LU204" s="352"/>
      <c r="LV204" s="352"/>
      <c r="LW204" s="352"/>
      <c r="LX204" s="356"/>
    </row>
    <row r="205" spans="1:365" s="44" customFormat="1" ht="16" thickBot="1" x14ac:dyDescent="0.4">
      <c r="A205" s="118">
        <v>27</v>
      </c>
      <c r="B205" s="153" t="s">
        <v>30</v>
      </c>
      <c r="C205" s="153" t="s">
        <v>80</v>
      </c>
      <c r="D205" s="145"/>
      <c r="E205" s="139"/>
      <c r="F205" s="139"/>
      <c r="G205" s="139"/>
      <c r="H205" s="122"/>
      <c r="I205" s="145"/>
      <c r="J205" s="139"/>
      <c r="K205" s="139"/>
      <c r="L205" s="139"/>
      <c r="M205" s="139"/>
      <c r="N205" s="149"/>
      <c r="O205" s="145"/>
      <c r="P205" s="139"/>
      <c r="Q205" s="139"/>
      <c r="R205" s="139"/>
      <c r="S205" s="150"/>
      <c r="T205" s="145"/>
      <c r="U205" s="139"/>
      <c r="V205" s="139"/>
      <c r="W205" s="150"/>
      <c r="X205" s="145"/>
      <c r="Y205" s="132"/>
      <c r="Z205" s="131"/>
      <c r="AA205" s="131"/>
      <c r="AB205" s="131"/>
      <c r="AC205" s="141">
        <v>1000</v>
      </c>
      <c r="AD205" s="152">
        <f>'Agbalata Market'!AC32</f>
        <v>1200</v>
      </c>
      <c r="AE205" s="152"/>
      <c r="AF205" s="131"/>
      <c r="AG205" s="144">
        <f t="shared" si="101"/>
        <v>1100</v>
      </c>
      <c r="AH205" s="141">
        <f>'Agbalata Market'!AG32</f>
        <v>1000</v>
      </c>
      <c r="AI205" s="141">
        <f>'Agbalata Market'!AH32</f>
        <v>700</v>
      </c>
      <c r="AJ205" s="141">
        <f>'Agbalata Market'!AI32</f>
        <v>700</v>
      </c>
      <c r="AK205" s="141">
        <f>'Agbalata Market'!AJ32</f>
        <v>700</v>
      </c>
      <c r="AL205" s="144">
        <f t="shared" si="112"/>
        <v>775</v>
      </c>
      <c r="AM205" s="152">
        <f>'Agbalata Market'!AL32</f>
        <v>700</v>
      </c>
      <c r="AN205" s="152">
        <f>'Agbalata Market'!AM32</f>
        <v>500</v>
      </c>
      <c r="AO205" s="152">
        <f>'Agbalata Market'!AN32</f>
        <v>600</v>
      </c>
      <c r="AP205" s="152">
        <f>'Agbalata Market'!AO32</f>
        <v>600</v>
      </c>
      <c r="AQ205" s="323">
        <f t="shared" si="94"/>
        <v>600</v>
      </c>
      <c r="AR205" s="152">
        <f>'Agbalata Market'!AQ32</f>
        <v>600</v>
      </c>
      <c r="AS205" s="152">
        <f>'Agbalata Market'!AR32</f>
        <v>600</v>
      </c>
      <c r="AT205" s="152">
        <f>'Agbalata Market'!AS32</f>
        <v>600</v>
      </c>
      <c r="AU205" s="152">
        <f>'Agbalata Market'!AT32</f>
        <v>700</v>
      </c>
      <c r="AV205" s="152">
        <f>'Agbalata Market'!AU32</f>
        <v>700</v>
      </c>
      <c r="AW205" s="323">
        <f t="shared" si="95"/>
        <v>640</v>
      </c>
      <c r="AX205" s="152">
        <f>'Agbalata Market'!AW32</f>
        <v>700</v>
      </c>
      <c r="AY205" s="152">
        <f>'Agbalata Market'!AX32</f>
        <v>700</v>
      </c>
      <c r="AZ205" s="152">
        <f>'Agbalata Market'!AY32</f>
        <v>800</v>
      </c>
      <c r="BA205" s="152">
        <f>'Agbalata Market'!AZ32</f>
        <v>1000</v>
      </c>
      <c r="BB205" s="323">
        <f t="shared" si="113"/>
        <v>800</v>
      </c>
      <c r="BC205" s="351">
        <f>'Agbalata Market'!BB32</f>
        <v>1000</v>
      </c>
      <c r="BD205" s="351">
        <f>'Agbalata Market'!BC32</f>
        <v>1000</v>
      </c>
      <c r="BE205" s="351">
        <f>'Agbalata Market'!BD32</f>
        <v>1000</v>
      </c>
      <c r="BF205" s="351">
        <f>'Agbalata Market'!BE32</f>
        <v>900</v>
      </c>
      <c r="BG205" s="351">
        <f>'Agbalata Market'!BF32</f>
        <v>900</v>
      </c>
      <c r="BH205" s="323">
        <f t="shared" si="106"/>
        <v>960</v>
      </c>
      <c r="BI205" s="351">
        <f>'Agbalata Market'!BH32</f>
        <v>700</v>
      </c>
      <c r="BJ205" s="351">
        <f>'Agbalata Market'!BI32</f>
        <v>700</v>
      </c>
      <c r="BK205" s="351">
        <f>'Agbalata Market'!BJ32</f>
        <v>1000</v>
      </c>
      <c r="BL205" s="351">
        <f>'Agbalata Market'!BK32</f>
        <v>1000</v>
      </c>
      <c r="BM205" s="323">
        <f t="shared" si="114"/>
        <v>850</v>
      </c>
      <c r="BN205" s="351">
        <f>'Agbalata Market'!BM32</f>
        <v>1000</v>
      </c>
      <c r="BO205" s="351">
        <f>'Agbalata Market'!BN32</f>
        <v>1000</v>
      </c>
      <c r="BP205" s="351">
        <f>'Agbalata Market'!BO32</f>
        <v>1000</v>
      </c>
      <c r="BQ205" s="351">
        <f>'Agbalata Market'!BP32</f>
        <v>1000</v>
      </c>
      <c r="BR205" s="323">
        <f t="shared" si="115"/>
        <v>1000</v>
      </c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352"/>
      <c r="DO205" s="352"/>
      <c r="DP205" s="352"/>
      <c r="DQ205" s="352"/>
      <c r="DR205" s="352"/>
      <c r="DS205" s="352"/>
      <c r="DT205" s="352"/>
      <c r="DU205" s="352"/>
      <c r="DV205" s="352"/>
      <c r="DW205" s="352"/>
      <c r="DX205" s="352"/>
      <c r="DY205" s="352"/>
      <c r="DZ205" s="352"/>
      <c r="EA205" s="352"/>
      <c r="EB205" s="352"/>
      <c r="EC205" s="352"/>
      <c r="ED205" s="352"/>
      <c r="EE205" s="352"/>
      <c r="EF205" s="352"/>
      <c r="EG205" s="352"/>
      <c r="EH205" s="352"/>
      <c r="EI205" s="352"/>
      <c r="EJ205" s="352"/>
      <c r="EK205" s="352"/>
      <c r="EL205" s="352"/>
      <c r="EM205" s="352"/>
      <c r="EN205" s="352"/>
      <c r="EO205" s="352"/>
      <c r="EP205" s="352"/>
      <c r="EQ205" s="352"/>
      <c r="ER205" s="352"/>
      <c r="ES205" s="352"/>
      <c r="ET205" s="352"/>
      <c r="EU205" s="352"/>
      <c r="EV205" s="352"/>
      <c r="EW205" s="352"/>
      <c r="EX205" s="352"/>
      <c r="EY205" s="352"/>
      <c r="EZ205" s="352"/>
      <c r="FA205" s="352"/>
      <c r="FB205" s="352"/>
      <c r="FC205" s="352"/>
      <c r="FD205" s="352"/>
      <c r="FE205" s="352"/>
      <c r="FF205" s="352"/>
      <c r="FG205" s="352"/>
      <c r="FH205" s="352"/>
      <c r="FI205" s="352"/>
      <c r="FJ205" s="352"/>
      <c r="FK205" s="352"/>
      <c r="FL205" s="352"/>
      <c r="FM205" s="352"/>
      <c r="FN205" s="352"/>
      <c r="FO205" s="352"/>
      <c r="FP205" s="352"/>
      <c r="FQ205" s="352"/>
      <c r="FR205" s="352"/>
      <c r="FS205" s="352"/>
      <c r="FT205" s="352"/>
      <c r="FU205" s="352"/>
      <c r="FV205" s="352"/>
      <c r="FW205" s="352"/>
      <c r="FX205" s="352"/>
      <c r="FY205" s="352"/>
      <c r="FZ205" s="352"/>
      <c r="GA205" s="352"/>
      <c r="GB205" s="352"/>
      <c r="GC205" s="352"/>
      <c r="GD205" s="352"/>
      <c r="GE205" s="352"/>
      <c r="GF205" s="352"/>
      <c r="GG205" s="352"/>
      <c r="GH205" s="352"/>
      <c r="GI205" s="352"/>
      <c r="GJ205" s="352"/>
      <c r="GK205" s="352"/>
      <c r="GL205" s="352"/>
      <c r="GM205" s="352"/>
      <c r="GN205" s="352"/>
      <c r="GO205" s="352"/>
      <c r="GP205" s="352"/>
      <c r="GQ205" s="352"/>
      <c r="GR205" s="352"/>
      <c r="GS205" s="352"/>
      <c r="GT205" s="352"/>
      <c r="GU205" s="352"/>
      <c r="GV205" s="352"/>
      <c r="GW205" s="352"/>
      <c r="GX205" s="352"/>
      <c r="GY205" s="352"/>
      <c r="GZ205" s="352"/>
      <c r="HA205" s="352"/>
      <c r="HB205" s="352"/>
      <c r="HC205" s="352"/>
      <c r="HD205" s="352"/>
      <c r="HE205" s="352"/>
      <c r="HF205" s="352"/>
      <c r="HG205" s="352"/>
      <c r="HH205" s="352"/>
      <c r="HI205" s="352"/>
      <c r="HJ205" s="352"/>
      <c r="HK205" s="352"/>
      <c r="HL205" s="352"/>
      <c r="HM205" s="352"/>
      <c r="HN205" s="352"/>
      <c r="HO205" s="352"/>
      <c r="HP205" s="352"/>
      <c r="HQ205" s="352"/>
      <c r="HR205" s="352"/>
      <c r="HS205" s="352"/>
      <c r="HT205" s="352"/>
      <c r="HU205" s="352"/>
      <c r="HV205" s="352"/>
      <c r="HW205" s="352"/>
      <c r="HX205" s="352"/>
      <c r="HY205" s="352"/>
      <c r="HZ205" s="352"/>
      <c r="IA205" s="352"/>
      <c r="IB205" s="352"/>
      <c r="IC205" s="352"/>
      <c r="ID205" s="352"/>
      <c r="IE205" s="352"/>
      <c r="IF205" s="352"/>
      <c r="IG205" s="352"/>
      <c r="IH205" s="352"/>
      <c r="II205" s="352"/>
      <c r="IJ205" s="352"/>
      <c r="IK205" s="352"/>
      <c r="IL205" s="352"/>
      <c r="IM205" s="352"/>
      <c r="IN205" s="352"/>
      <c r="IO205" s="352"/>
      <c r="IP205" s="352"/>
      <c r="IQ205" s="352"/>
      <c r="IR205" s="352"/>
      <c r="IS205" s="352"/>
      <c r="IT205" s="352"/>
      <c r="IU205" s="352"/>
      <c r="IV205" s="352"/>
      <c r="IW205" s="352"/>
      <c r="IX205" s="352"/>
      <c r="IY205" s="352"/>
      <c r="IZ205" s="352"/>
      <c r="JA205" s="352"/>
      <c r="JB205" s="352"/>
      <c r="JC205" s="352"/>
      <c r="JD205" s="352"/>
      <c r="JE205" s="352"/>
      <c r="JF205" s="352"/>
      <c r="JG205" s="352"/>
      <c r="JH205" s="352"/>
      <c r="JI205" s="352"/>
      <c r="JJ205" s="352"/>
      <c r="JK205" s="352"/>
      <c r="JL205" s="352"/>
      <c r="JM205" s="352"/>
      <c r="JN205" s="352"/>
      <c r="JO205" s="352"/>
      <c r="JP205" s="352"/>
      <c r="JQ205" s="352"/>
      <c r="JR205" s="352"/>
      <c r="JS205" s="352"/>
      <c r="JT205" s="352"/>
      <c r="JU205" s="352"/>
      <c r="JV205" s="352"/>
      <c r="JW205" s="352"/>
      <c r="JX205" s="352"/>
      <c r="JY205" s="352"/>
      <c r="JZ205" s="352"/>
      <c r="KA205" s="352"/>
      <c r="KB205" s="352"/>
      <c r="KC205" s="352"/>
      <c r="KD205" s="352"/>
      <c r="KE205" s="352"/>
      <c r="KF205" s="352"/>
      <c r="KG205" s="352"/>
      <c r="KH205" s="352"/>
      <c r="KI205" s="352"/>
      <c r="KJ205" s="352"/>
      <c r="KK205" s="352"/>
      <c r="KL205" s="352"/>
      <c r="KM205" s="352"/>
      <c r="KN205" s="352"/>
      <c r="KO205" s="352"/>
      <c r="KP205" s="352"/>
      <c r="KQ205" s="352"/>
      <c r="KR205" s="352"/>
      <c r="KS205" s="352"/>
      <c r="KT205" s="352"/>
      <c r="KU205" s="352"/>
      <c r="KV205" s="352"/>
      <c r="KW205" s="352"/>
      <c r="KX205" s="352"/>
      <c r="KY205" s="352"/>
      <c r="KZ205" s="352"/>
      <c r="LA205" s="352"/>
      <c r="LB205" s="352"/>
      <c r="LC205" s="352"/>
      <c r="LD205" s="352"/>
      <c r="LE205" s="352"/>
      <c r="LF205" s="352"/>
      <c r="LG205" s="352"/>
      <c r="LH205" s="352"/>
      <c r="LI205" s="352"/>
      <c r="LJ205" s="352"/>
      <c r="LK205" s="352"/>
      <c r="LL205" s="352"/>
      <c r="LM205" s="352"/>
      <c r="LN205" s="352"/>
      <c r="LO205" s="352"/>
      <c r="LP205" s="352"/>
      <c r="LQ205" s="352"/>
      <c r="LR205" s="352"/>
      <c r="LS205" s="352"/>
      <c r="LT205" s="352"/>
      <c r="LU205" s="352"/>
      <c r="LV205" s="352"/>
      <c r="LW205" s="352"/>
      <c r="LX205" s="356"/>
    </row>
    <row r="206" spans="1:365" s="43" customFormat="1" ht="27.5" customHeight="1" thickBot="1" x14ac:dyDescent="0.5">
      <c r="A206" s="97"/>
      <c r="B206" s="244"/>
      <c r="C206" s="245"/>
      <c r="D206" s="407" t="s">
        <v>49</v>
      </c>
      <c r="E206" s="408"/>
      <c r="F206" s="408"/>
      <c r="G206" s="408"/>
      <c r="H206" s="409"/>
      <c r="I206" s="407" t="s">
        <v>50</v>
      </c>
      <c r="J206" s="408"/>
      <c r="K206" s="408"/>
      <c r="L206" s="408"/>
      <c r="M206" s="408"/>
      <c r="N206" s="410"/>
      <c r="O206" s="404" t="s">
        <v>51</v>
      </c>
      <c r="P206" s="405"/>
      <c r="Q206" s="405"/>
      <c r="R206" s="405"/>
      <c r="S206" s="406"/>
      <c r="T206" s="404" t="s">
        <v>52</v>
      </c>
      <c r="U206" s="405"/>
      <c r="V206" s="405"/>
      <c r="W206" s="406"/>
      <c r="X206" s="404" t="s">
        <v>53</v>
      </c>
      <c r="Y206" s="405"/>
      <c r="Z206" s="405"/>
      <c r="AA206" s="405"/>
      <c r="AB206" s="406"/>
      <c r="AC206" s="404" t="s">
        <v>54</v>
      </c>
      <c r="AD206" s="405"/>
      <c r="AE206" s="405"/>
      <c r="AF206" s="405"/>
      <c r="AG206" s="406"/>
      <c r="AH206" s="404" t="s">
        <v>197</v>
      </c>
      <c r="AI206" s="405"/>
      <c r="AJ206" s="405"/>
      <c r="AK206" s="405"/>
      <c r="AL206" s="406"/>
      <c r="AM206" s="404" t="s">
        <v>254</v>
      </c>
      <c r="AN206" s="405"/>
      <c r="AO206" s="405"/>
      <c r="AP206" s="405"/>
      <c r="AQ206" s="406"/>
      <c r="AR206" s="404" t="s">
        <v>296</v>
      </c>
      <c r="AS206" s="405"/>
      <c r="AT206" s="405"/>
      <c r="AU206" s="405"/>
      <c r="AV206" s="405"/>
      <c r="AW206" s="406"/>
      <c r="AX206" s="404" t="s">
        <v>346</v>
      </c>
      <c r="AY206" s="405"/>
      <c r="AZ206" s="405"/>
      <c r="BA206" s="405"/>
      <c r="BB206" s="406"/>
      <c r="BC206" s="404" t="s">
        <v>406</v>
      </c>
      <c r="BD206" s="405"/>
      <c r="BE206" s="405"/>
      <c r="BF206" s="405"/>
      <c r="BG206" s="405"/>
      <c r="BH206" s="406"/>
      <c r="BI206" s="404" t="s">
        <v>468</v>
      </c>
      <c r="BJ206" s="405"/>
      <c r="BK206" s="405"/>
      <c r="BL206" s="405"/>
      <c r="BM206" s="406"/>
      <c r="BN206" s="404" t="s">
        <v>524</v>
      </c>
      <c r="BO206" s="405"/>
      <c r="BP206" s="405"/>
      <c r="BQ206" s="405"/>
      <c r="BR206" s="406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353"/>
      <c r="DO206" s="353"/>
      <c r="DP206" s="353"/>
      <c r="DQ206" s="353"/>
      <c r="DR206" s="353"/>
      <c r="DS206" s="353"/>
      <c r="DT206" s="353"/>
      <c r="DU206" s="353"/>
      <c r="DV206" s="353"/>
      <c r="DW206" s="353"/>
      <c r="DX206" s="353"/>
      <c r="DY206" s="353"/>
      <c r="DZ206" s="353"/>
      <c r="EA206" s="353"/>
      <c r="EB206" s="353"/>
      <c r="EC206" s="353"/>
      <c r="ED206" s="353"/>
      <c r="EE206" s="353"/>
      <c r="EF206" s="353"/>
      <c r="EG206" s="353"/>
      <c r="EH206" s="353"/>
      <c r="EI206" s="353"/>
      <c r="EJ206" s="353"/>
      <c r="EK206" s="353"/>
      <c r="EL206" s="353"/>
      <c r="EM206" s="353"/>
      <c r="EN206" s="353"/>
      <c r="EO206" s="353"/>
      <c r="EP206" s="353"/>
      <c r="EQ206" s="353"/>
      <c r="ER206" s="353"/>
      <c r="ES206" s="353"/>
      <c r="ET206" s="353"/>
      <c r="EU206" s="353"/>
      <c r="EV206" s="353"/>
      <c r="EW206" s="353"/>
      <c r="EX206" s="353"/>
      <c r="EY206" s="353"/>
      <c r="EZ206" s="353"/>
      <c r="FA206" s="353"/>
      <c r="FB206" s="353"/>
      <c r="FC206" s="353"/>
      <c r="FD206" s="353"/>
      <c r="FE206" s="353"/>
      <c r="FF206" s="353"/>
      <c r="FG206" s="353"/>
      <c r="FH206" s="353"/>
      <c r="FI206" s="353"/>
      <c r="FJ206" s="353"/>
      <c r="FK206" s="353"/>
      <c r="FL206" s="353"/>
      <c r="FM206" s="353"/>
      <c r="FN206" s="353"/>
      <c r="FO206" s="353"/>
      <c r="FP206" s="353"/>
      <c r="FQ206" s="353"/>
      <c r="FR206" s="353"/>
      <c r="FS206" s="353"/>
      <c r="FT206" s="353"/>
      <c r="FU206" s="353"/>
      <c r="FV206" s="353"/>
      <c r="FW206" s="353"/>
      <c r="FX206" s="353"/>
      <c r="FY206" s="353"/>
      <c r="FZ206" s="353"/>
      <c r="GA206" s="353"/>
      <c r="GB206" s="353"/>
      <c r="GC206" s="353"/>
      <c r="GD206" s="353"/>
      <c r="GE206" s="353"/>
      <c r="GF206" s="353"/>
      <c r="GG206" s="353"/>
      <c r="GH206" s="353"/>
      <c r="GI206" s="353"/>
      <c r="GJ206" s="353"/>
      <c r="GK206" s="353"/>
      <c r="GL206" s="353"/>
      <c r="GM206" s="353"/>
      <c r="GN206" s="353"/>
      <c r="GO206" s="353"/>
      <c r="GP206" s="353"/>
      <c r="GQ206" s="353"/>
      <c r="GR206" s="353"/>
      <c r="GS206" s="353"/>
      <c r="GT206" s="353"/>
      <c r="GU206" s="353"/>
      <c r="GV206" s="353"/>
      <c r="GW206" s="353"/>
      <c r="GX206" s="353"/>
      <c r="GY206" s="353"/>
      <c r="GZ206" s="353"/>
      <c r="HA206" s="353"/>
      <c r="HB206" s="353"/>
      <c r="HC206" s="353"/>
      <c r="HD206" s="353"/>
      <c r="HE206" s="353"/>
      <c r="HF206" s="353"/>
      <c r="HG206" s="353"/>
      <c r="HH206" s="353"/>
      <c r="HI206" s="353"/>
      <c r="HJ206" s="353"/>
      <c r="HK206" s="353"/>
      <c r="HL206" s="353"/>
      <c r="HM206" s="353"/>
      <c r="HN206" s="353"/>
      <c r="HO206" s="353"/>
      <c r="HP206" s="353"/>
      <c r="HQ206" s="353"/>
      <c r="HR206" s="353"/>
      <c r="HS206" s="353"/>
      <c r="HT206" s="353"/>
      <c r="HU206" s="353"/>
      <c r="HV206" s="353"/>
      <c r="HW206" s="353"/>
      <c r="HX206" s="353"/>
      <c r="HY206" s="353"/>
      <c r="HZ206" s="353"/>
      <c r="IA206" s="353"/>
      <c r="IB206" s="353"/>
      <c r="IC206" s="353"/>
      <c r="ID206" s="353"/>
      <c r="IE206" s="353"/>
      <c r="IF206" s="353"/>
      <c r="IG206" s="353"/>
      <c r="IH206" s="353"/>
      <c r="II206" s="353"/>
      <c r="IJ206" s="353"/>
      <c r="IK206" s="353"/>
      <c r="IL206" s="353"/>
      <c r="IM206" s="353"/>
      <c r="IN206" s="353"/>
      <c r="IO206" s="353"/>
      <c r="IP206" s="353"/>
      <c r="IQ206" s="353"/>
      <c r="IR206" s="353"/>
      <c r="IS206" s="353"/>
      <c r="IT206" s="353"/>
      <c r="IU206" s="353"/>
      <c r="IV206" s="353"/>
      <c r="IW206" s="353"/>
      <c r="IX206" s="353"/>
      <c r="IY206" s="353"/>
      <c r="IZ206" s="353"/>
      <c r="JA206" s="353"/>
      <c r="JB206" s="353"/>
      <c r="JC206" s="353"/>
      <c r="JD206" s="353"/>
      <c r="JE206" s="353"/>
      <c r="JF206" s="353"/>
      <c r="JG206" s="353"/>
      <c r="JH206" s="353"/>
      <c r="JI206" s="353"/>
      <c r="JJ206" s="353"/>
      <c r="JK206" s="353"/>
      <c r="JL206" s="353"/>
      <c r="JM206" s="353"/>
      <c r="JN206" s="353"/>
      <c r="JO206" s="353"/>
      <c r="JP206" s="353"/>
      <c r="JQ206" s="353"/>
      <c r="JR206" s="353"/>
      <c r="JS206" s="353"/>
      <c r="JT206" s="353"/>
      <c r="JU206" s="353"/>
      <c r="JV206" s="353"/>
      <c r="JW206" s="353"/>
      <c r="JX206" s="353"/>
      <c r="JY206" s="353"/>
      <c r="JZ206" s="353"/>
      <c r="KA206" s="353"/>
      <c r="KB206" s="353"/>
      <c r="KC206" s="353"/>
      <c r="KD206" s="353"/>
      <c r="KE206" s="353"/>
      <c r="KF206" s="353"/>
      <c r="KG206" s="353"/>
      <c r="KH206" s="353"/>
      <c r="KI206" s="353"/>
      <c r="KJ206" s="353"/>
      <c r="KK206" s="353"/>
      <c r="KL206" s="353"/>
      <c r="KM206" s="353"/>
      <c r="KN206" s="353"/>
      <c r="KO206" s="353"/>
      <c r="KP206" s="353"/>
      <c r="KQ206" s="353"/>
      <c r="KR206" s="353"/>
      <c r="KS206" s="353"/>
      <c r="KT206" s="353"/>
      <c r="KU206" s="353"/>
      <c r="KV206" s="353"/>
      <c r="KW206" s="353"/>
      <c r="KX206" s="353"/>
      <c r="KY206" s="353"/>
      <c r="KZ206" s="353"/>
      <c r="LA206" s="353"/>
      <c r="LB206" s="353"/>
      <c r="LC206" s="353"/>
      <c r="LD206" s="353"/>
      <c r="LE206" s="353"/>
      <c r="LF206" s="353"/>
      <c r="LG206" s="353"/>
      <c r="LH206" s="353"/>
      <c r="LI206" s="353"/>
      <c r="LJ206" s="353"/>
      <c r="LK206" s="353"/>
      <c r="LL206" s="353"/>
      <c r="LM206" s="353"/>
      <c r="LN206" s="353"/>
      <c r="LO206" s="353"/>
      <c r="LP206" s="353"/>
      <c r="LQ206" s="353"/>
      <c r="LR206" s="353"/>
      <c r="LS206" s="353"/>
      <c r="LT206" s="353"/>
      <c r="LU206" s="353"/>
      <c r="LV206" s="353"/>
      <c r="LW206" s="353"/>
    </row>
    <row r="207" spans="1:365" s="114" customFormat="1" ht="28" customHeight="1" x14ac:dyDescent="0.35">
      <c r="A207" s="177" t="s">
        <v>58</v>
      </c>
      <c r="B207" s="178" t="s">
        <v>6</v>
      </c>
      <c r="C207" s="92" t="s">
        <v>95</v>
      </c>
      <c r="D207" s="179" t="s">
        <v>38</v>
      </c>
      <c r="E207" s="106" t="s">
        <v>8</v>
      </c>
      <c r="F207" s="106" t="s">
        <v>9</v>
      </c>
      <c r="G207" s="106" t="s">
        <v>10</v>
      </c>
      <c r="H207" s="107" t="s">
        <v>31</v>
      </c>
      <c r="I207" s="105" t="s">
        <v>7</v>
      </c>
      <c r="J207" s="106" t="s">
        <v>8</v>
      </c>
      <c r="K207" s="106" t="s">
        <v>9</v>
      </c>
      <c r="L207" s="106" t="s">
        <v>10</v>
      </c>
      <c r="M207" s="106" t="s">
        <v>29</v>
      </c>
      <c r="N207" s="108" t="s">
        <v>32</v>
      </c>
      <c r="O207" s="112" t="s">
        <v>7</v>
      </c>
      <c r="P207" s="110" t="s">
        <v>8</v>
      </c>
      <c r="Q207" s="110" t="s">
        <v>9</v>
      </c>
      <c r="R207" s="110" t="s">
        <v>10</v>
      </c>
      <c r="S207" s="111" t="s">
        <v>33</v>
      </c>
      <c r="T207" s="112" t="s">
        <v>7</v>
      </c>
      <c r="U207" s="110" t="s">
        <v>8</v>
      </c>
      <c r="V207" s="110" t="s">
        <v>9</v>
      </c>
      <c r="W207" s="111" t="s">
        <v>34</v>
      </c>
      <c r="X207" s="112" t="s">
        <v>7</v>
      </c>
      <c r="Y207" s="110" t="s">
        <v>8</v>
      </c>
      <c r="Z207" s="110" t="s">
        <v>9</v>
      </c>
      <c r="AA207" s="110" t="s">
        <v>10</v>
      </c>
      <c r="AB207" s="111" t="s">
        <v>35</v>
      </c>
      <c r="AC207" s="113" t="s">
        <v>7</v>
      </c>
      <c r="AD207" s="110" t="s">
        <v>8</v>
      </c>
      <c r="AE207" s="110" t="s">
        <v>9</v>
      </c>
      <c r="AF207" s="110" t="s">
        <v>10</v>
      </c>
      <c r="AG207" s="111" t="s">
        <v>37</v>
      </c>
      <c r="AH207" s="113" t="s">
        <v>7</v>
      </c>
      <c r="AI207" s="110" t="s">
        <v>8</v>
      </c>
      <c r="AJ207" s="110" t="s">
        <v>9</v>
      </c>
      <c r="AK207" s="110" t="s">
        <v>10</v>
      </c>
      <c r="AL207" s="162" t="s">
        <v>353</v>
      </c>
      <c r="AM207" s="113" t="s">
        <v>7</v>
      </c>
      <c r="AN207" s="110" t="s">
        <v>8</v>
      </c>
      <c r="AO207" s="110" t="s">
        <v>9</v>
      </c>
      <c r="AP207" s="110" t="s">
        <v>10</v>
      </c>
      <c r="AQ207" s="322" t="s">
        <v>272</v>
      </c>
      <c r="AR207" s="113" t="s">
        <v>7</v>
      </c>
      <c r="AS207" s="110" t="s">
        <v>8</v>
      </c>
      <c r="AT207" s="110" t="s">
        <v>9</v>
      </c>
      <c r="AU207" s="110" t="s">
        <v>10</v>
      </c>
      <c r="AV207" s="110" t="s">
        <v>29</v>
      </c>
      <c r="AW207" s="322" t="s">
        <v>352</v>
      </c>
      <c r="AX207" s="113" t="s">
        <v>7</v>
      </c>
      <c r="AY207" s="110" t="s">
        <v>8</v>
      </c>
      <c r="AZ207" s="110" t="s">
        <v>9</v>
      </c>
      <c r="BA207" s="110" t="s">
        <v>10</v>
      </c>
      <c r="BB207" s="174" t="s">
        <v>351</v>
      </c>
      <c r="BC207" s="113" t="s">
        <v>7</v>
      </c>
      <c r="BD207" s="110" t="s">
        <v>8</v>
      </c>
      <c r="BE207" s="110" t="s">
        <v>9</v>
      </c>
      <c r="BF207" s="110" t="s">
        <v>10</v>
      </c>
      <c r="BG207" s="110" t="s">
        <v>29</v>
      </c>
      <c r="BH207" s="322" t="s">
        <v>407</v>
      </c>
      <c r="BI207" s="113" t="s">
        <v>7</v>
      </c>
      <c r="BJ207" s="110" t="s">
        <v>8</v>
      </c>
      <c r="BK207" s="110" t="s">
        <v>9</v>
      </c>
      <c r="BL207" s="110" t="s">
        <v>10</v>
      </c>
      <c r="BM207" s="322" t="s">
        <v>469</v>
      </c>
      <c r="BN207" s="113" t="s">
        <v>7</v>
      </c>
      <c r="BO207" s="110" t="s">
        <v>8</v>
      </c>
      <c r="BP207" s="110" t="s">
        <v>9</v>
      </c>
      <c r="BQ207" s="110" t="s">
        <v>10</v>
      </c>
      <c r="BR207" s="322" t="s">
        <v>523</v>
      </c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358"/>
      <c r="DO207" s="358"/>
      <c r="DP207" s="358"/>
      <c r="DQ207" s="358"/>
      <c r="DR207" s="358"/>
      <c r="DS207" s="358"/>
      <c r="DT207" s="358"/>
      <c r="DU207" s="358"/>
      <c r="DV207" s="358"/>
      <c r="DW207" s="358"/>
      <c r="DX207" s="358"/>
      <c r="DY207" s="358"/>
      <c r="DZ207" s="358"/>
      <c r="EA207" s="358"/>
      <c r="EB207" s="358"/>
      <c r="EC207" s="358"/>
      <c r="ED207" s="358"/>
      <c r="EE207" s="358"/>
      <c r="EF207" s="358"/>
      <c r="EG207" s="358"/>
      <c r="EH207" s="358"/>
      <c r="EI207" s="358"/>
      <c r="EJ207" s="358"/>
      <c r="EK207" s="358"/>
      <c r="EL207" s="358"/>
      <c r="EM207" s="358"/>
      <c r="EN207" s="358"/>
      <c r="EO207" s="358"/>
      <c r="EP207" s="358"/>
      <c r="EQ207" s="358"/>
      <c r="ER207" s="358"/>
      <c r="ES207" s="358"/>
      <c r="ET207" s="358"/>
      <c r="EU207" s="358"/>
      <c r="EV207" s="358"/>
      <c r="EW207" s="358"/>
      <c r="EX207" s="358"/>
      <c r="EY207" s="358"/>
      <c r="EZ207" s="358"/>
      <c r="FA207" s="358"/>
      <c r="FB207" s="358"/>
      <c r="FC207" s="358"/>
      <c r="FD207" s="358"/>
      <c r="FE207" s="358"/>
      <c r="FF207" s="358"/>
      <c r="FG207" s="358"/>
      <c r="FH207" s="358"/>
      <c r="FI207" s="358"/>
      <c r="FJ207" s="358"/>
      <c r="FK207" s="358"/>
      <c r="FL207" s="358"/>
      <c r="FM207" s="358"/>
      <c r="FN207" s="358"/>
      <c r="FO207" s="358"/>
      <c r="FP207" s="358"/>
      <c r="FQ207" s="358"/>
      <c r="FR207" s="358"/>
      <c r="FS207" s="358"/>
      <c r="FT207" s="358"/>
      <c r="FU207" s="358"/>
      <c r="FV207" s="358"/>
      <c r="FW207" s="358"/>
      <c r="FX207" s="358"/>
      <c r="FY207" s="358"/>
      <c r="FZ207" s="358"/>
      <c r="GA207" s="358"/>
      <c r="GB207" s="358"/>
      <c r="GC207" s="358"/>
      <c r="GD207" s="358"/>
      <c r="GE207" s="358"/>
      <c r="GF207" s="358"/>
      <c r="GG207" s="358"/>
      <c r="GH207" s="358"/>
      <c r="GI207" s="358"/>
      <c r="GJ207" s="358"/>
      <c r="GK207" s="358"/>
      <c r="GL207" s="358"/>
      <c r="GM207" s="358"/>
      <c r="GN207" s="358"/>
      <c r="GO207" s="358"/>
      <c r="GP207" s="358"/>
      <c r="GQ207" s="358"/>
      <c r="GR207" s="358"/>
      <c r="GS207" s="358"/>
      <c r="GT207" s="358"/>
      <c r="GU207" s="358"/>
      <c r="GV207" s="358"/>
      <c r="GW207" s="358"/>
      <c r="GX207" s="358"/>
      <c r="GY207" s="358"/>
      <c r="GZ207" s="358"/>
      <c r="HA207" s="358"/>
      <c r="HB207" s="358"/>
      <c r="HC207" s="358"/>
      <c r="HD207" s="358"/>
      <c r="HE207" s="358"/>
      <c r="HF207" s="358"/>
      <c r="HG207" s="358"/>
      <c r="HH207" s="358"/>
      <c r="HI207" s="358"/>
      <c r="HJ207" s="358"/>
      <c r="HK207" s="358"/>
      <c r="HL207" s="358"/>
      <c r="HM207" s="358"/>
      <c r="HN207" s="358"/>
      <c r="HO207" s="358"/>
      <c r="HP207" s="358"/>
      <c r="HQ207" s="358"/>
      <c r="HR207" s="358"/>
      <c r="HS207" s="358"/>
      <c r="HT207" s="358"/>
      <c r="HU207" s="358"/>
      <c r="HV207" s="358"/>
      <c r="HW207" s="358"/>
      <c r="HX207" s="358"/>
      <c r="HY207" s="358"/>
      <c r="HZ207" s="358"/>
      <c r="IA207" s="358"/>
      <c r="IB207" s="358"/>
      <c r="IC207" s="358"/>
      <c r="ID207" s="358"/>
      <c r="IE207" s="358"/>
      <c r="IF207" s="358"/>
      <c r="IG207" s="358"/>
      <c r="IH207" s="358"/>
      <c r="II207" s="358"/>
      <c r="IJ207" s="358"/>
      <c r="IK207" s="358"/>
      <c r="IL207" s="358"/>
      <c r="IM207" s="358"/>
      <c r="IN207" s="358"/>
      <c r="IO207" s="358"/>
      <c r="IP207" s="358"/>
      <c r="IQ207" s="358"/>
      <c r="IR207" s="358"/>
      <c r="IS207" s="358"/>
      <c r="IT207" s="358"/>
      <c r="IU207" s="358"/>
      <c r="IV207" s="358"/>
      <c r="IW207" s="358"/>
      <c r="IX207" s="358"/>
      <c r="IY207" s="358"/>
      <c r="IZ207" s="358"/>
      <c r="JA207" s="358"/>
      <c r="JB207" s="358"/>
      <c r="JC207" s="358"/>
      <c r="JD207" s="358"/>
      <c r="JE207" s="358"/>
      <c r="JF207" s="358"/>
      <c r="JG207" s="358"/>
      <c r="JH207" s="358"/>
      <c r="JI207" s="358"/>
      <c r="JJ207" s="358"/>
      <c r="JK207" s="358"/>
      <c r="JL207" s="358"/>
      <c r="JM207" s="358"/>
      <c r="JN207" s="358"/>
      <c r="JO207" s="358"/>
      <c r="JP207" s="358"/>
      <c r="JQ207" s="358"/>
      <c r="JR207" s="358"/>
      <c r="JS207" s="358"/>
      <c r="JT207" s="358"/>
      <c r="JU207" s="358"/>
      <c r="JV207" s="358"/>
      <c r="JW207" s="358"/>
      <c r="JX207" s="358"/>
      <c r="JY207" s="358"/>
      <c r="JZ207" s="358"/>
      <c r="KA207" s="358"/>
      <c r="KB207" s="358"/>
      <c r="KC207" s="358"/>
      <c r="KD207" s="358"/>
      <c r="KE207" s="358"/>
      <c r="KF207" s="358"/>
      <c r="KG207" s="358"/>
      <c r="KH207" s="358"/>
      <c r="KI207" s="358"/>
      <c r="KJ207" s="358"/>
      <c r="KK207" s="358"/>
      <c r="KL207" s="358"/>
      <c r="KM207" s="358"/>
      <c r="KN207" s="358"/>
      <c r="KO207" s="358"/>
      <c r="KP207" s="358"/>
      <c r="KQ207" s="358"/>
      <c r="KR207" s="358"/>
      <c r="KS207" s="358"/>
      <c r="KT207" s="358"/>
      <c r="KU207" s="358"/>
      <c r="KV207" s="358"/>
      <c r="KW207" s="358"/>
      <c r="KX207" s="358"/>
      <c r="KY207" s="358"/>
      <c r="KZ207" s="358"/>
      <c r="LA207" s="358"/>
      <c r="LB207" s="358"/>
      <c r="LC207" s="358"/>
      <c r="LD207" s="358"/>
      <c r="LE207" s="358"/>
      <c r="LF207" s="358"/>
      <c r="LG207" s="358"/>
      <c r="LH207" s="358"/>
      <c r="LI207" s="358"/>
      <c r="LJ207" s="358"/>
      <c r="LK207" s="358"/>
      <c r="LL207" s="358"/>
      <c r="LM207" s="358"/>
      <c r="LN207" s="358"/>
      <c r="LO207" s="358"/>
      <c r="LP207" s="358"/>
      <c r="LQ207" s="358"/>
      <c r="LR207" s="358"/>
      <c r="LS207" s="358"/>
      <c r="LT207" s="358"/>
      <c r="LU207" s="358"/>
      <c r="LV207" s="358"/>
      <c r="LW207" s="358"/>
    </row>
    <row r="208" spans="1:365" s="44" customFormat="1" x14ac:dyDescent="0.35">
      <c r="A208" s="118">
        <v>1</v>
      </c>
      <c r="B208" s="88" t="s">
        <v>82</v>
      </c>
      <c r="C208" s="88" t="s">
        <v>81</v>
      </c>
      <c r="D208" s="145"/>
      <c r="E208" s="139"/>
      <c r="F208" s="139"/>
      <c r="G208" s="139"/>
      <c r="H208" s="122"/>
      <c r="I208" s="145"/>
      <c r="J208" s="131"/>
      <c r="K208" s="131"/>
      <c r="L208" s="131"/>
      <c r="M208" s="131"/>
      <c r="N208" s="146"/>
      <c r="O208" s="147"/>
      <c r="P208" s="131"/>
      <c r="Q208" s="131"/>
      <c r="R208" s="131"/>
      <c r="S208" s="148"/>
      <c r="T208" s="147"/>
      <c r="U208" s="131"/>
      <c r="V208" s="131"/>
      <c r="W208" s="148"/>
      <c r="X208" s="147"/>
      <c r="Y208" s="131"/>
      <c r="Z208" s="131"/>
      <c r="AA208" s="131"/>
      <c r="AB208" s="131"/>
      <c r="AC208" s="127">
        <v>84000</v>
      </c>
      <c r="AD208" s="152">
        <f>'Ajah Market'!AD6</f>
        <v>86000</v>
      </c>
      <c r="AE208" s="152">
        <f>'Ajah Market'!AE6</f>
        <v>80000</v>
      </c>
      <c r="AF208" s="152">
        <f>'Ajah Market'!AF6</f>
        <v>80000</v>
      </c>
      <c r="AG208" s="144">
        <f>AVERAGE(AC208:AF208)</f>
        <v>82500</v>
      </c>
      <c r="AH208" s="127">
        <f>'Ajah Market'!AH6</f>
        <v>79000</v>
      </c>
      <c r="AI208" s="127">
        <f>'Ajah Market'!AI6</f>
        <v>78000</v>
      </c>
      <c r="AJ208" s="127">
        <f>'Ajah Market'!AJ6</f>
        <v>78000</v>
      </c>
      <c r="AK208" s="127">
        <f>'Ajah Market'!AK6</f>
        <v>81000</v>
      </c>
      <c r="AL208" s="144">
        <f t="shared" ref="AL208:AL219" si="116">AVERAGE(AH208:AK208)</f>
        <v>79000</v>
      </c>
      <c r="AM208" s="152">
        <f>'Ajah Market'!AM6</f>
        <v>72000</v>
      </c>
      <c r="AN208" s="152">
        <f>'Ajah Market'!AN6</f>
        <v>80000</v>
      </c>
      <c r="AO208" s="152">
        <f>'Ajah Market'!AO6</f>
        <v>78000</v>
      </c>
      <c r="AP208" s="152">
        <f>'Ajah Market'!AP6</f>
        <v>90000</v>
      </c>
      <c r="AQ208" s="323">
        <f>AVERAGE(AM208:AP208)</f>
        <v>80000</v>
      </c>
      <c r="AR208" s="152">
        <f>'Ajah Market'!AR6</f>
        <v>70000</v>
      </c>
      <c r="AS208" s="152">
        <f>'Ajah Market'!AS6</f>
        <v>65000</v>
      </c>
      <c r="AT208" s="152">
        <f>'Ajah Market'!AT6</f>
        <v>65000</v>
      </c>
      <c r="AU208" s="152"/>
      <c r="AV208" s="152"/>
      <c r="AW208" s="323">
        <f>AVERAGE(AR208:AV208)</f>
        <v>66666.666666666672</v>
      </c>
      <c r="AX208" s="152"/>
      <c r="AY208" s="152"/>
      <c r="AZ208" s="152"/>
      <c r="BA208" s="152"/>
      <c r="BB208" s="323"/>
      <c r="BC208" s="152">
        <f>'Ajah Market'!BC6</f>
        <v>73000</v>
      </c>
      <c r="BD208" s="351">
        <f>'Ajah Market'!BD6</f>
        <v>75000</v>
      </c>
      <c r="BE208" s="351">
        <f>'Ajah Market'!BE6</f>
        <v>75000</v>
      </c>
      <c r="BF208" s="351">
        <f>'Ajah Market'!BF6</f>
        <v>75000</v>
      </c>
      <c r="BG208" s="351">
        <f>'Ajah Market'!BG6</f>
        <v>75000</v>
      </c>
      <c r="BH208" s="323">
        <f t="shared" ref="BH208:BH234" si="117">AVERAGE(BC208:BG208)</f>
        <v>74600</v>
      </c>
      <c r="BI208" s="351">
        <f>'Ajah Market'!BI6</f>
        <v>78000</v>
      </c>
      <c r="BJ208" s="351">
        <f>'Ajah Market'!BJ6</f>
        <v>76000</v>
      </c>
      <c r="BK208" s="351">
        <f>'Ajah Market'!BK6</f>
        <v>68000</v>
      </c>
      <c r="BL208" s="351">
        <f>'Ajah Market'!BL6</f>
        <v>68000</v>
      </c>
      <c r="BM208" s="323">
        <f t="shared" ref="BM208:BM234" si="118">AVERAGE(BI208:BL208)</f>
        <v>72500</v>
      </c>
      <c r="BN208" s="351">
        <f>'Ajah Market'!BN6</f>
        <v>72000</v>
      </c>
      <c r="BO208" s="351">
        <f>'Ajah Market'!BO6</f>
        <v>70000</v>
      </c>
      <c r="BP208" s="351">
        <f>'Ajah Market'!BP6</f>
        <v>70000</v>
      </c>
      <c r="BQ208" s="351">
        <f>'Ajah Market'!BQ6</f>
        <v>70000</v>
      </c>
      <c r="BR208" s="323">
        <f t="shared" ref="BR208:BR234" si="119">AVERAGE(BN208:BQ208)</f>
        <v>70500</v>
      </c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352"/>
      <c r="DO208" s="352"/>
      <c r="DP208" s="352"/>
      <c r="DQ208" s="352"/>
      <c r="DR208" s="352"/>
      <c r="DS208" s="352"/>
      <c r="DT208" s="352"/>
      <c r="DU208" s="352"/>
      <c r="DV208" s="352"/>
      <c r="DW208" s="352"/>
      <c r="DX208" s="352"/>
      <c r="DY208" s="352"/>
      <c r="DZ208" s="352"/>
      <c r="EA208" s="352"/>
      <c r="EB208" s="352"/>
      <c r="EC208" s="352"/>
      <c r="ED208" s="352"/>
      <c r="EE208" s="352"/>
      <c r="EF208" s="352"/>
      <c r="EG208" s="352"/>
      <c r="EH208" s="352"/>
      <c r="EI208" s="352"/>
      <c r="EJ208" s="352"/>
      <c r="EK208" s="352"/>
      <c r="EL208" s="352"/>
      <c r="EM208" s="352"/>
      <c r="EN208" s="352"/>
      <c r="EO208" s="352"/>
      <c r="EP208" s="352"/>
      <c r="EQ208" s="352"/>
      <c r="ER208" s="352"/>
      <c r="ES208" s="352"/>
      <c r="ET208" s="352"/>
      <c r="EU208" s="352"/>
      <c r="EV208" s="352"/>
      <c r="EW208" s="352"/>
      <c r="EX208" s="352"/>
      <c r="EY208" s="352"/>
      <c r="EZ208" s="352"/>
      <c r="FA208" s="352"/>
      <c r="FB208" s="352"/>
      <c r="FC208" s="352"/>
      <c r="FD208" s="352"/>
      <c r="FE208" s="352"/>
      <c r="FF208" s="352"/>
      <c r="FG208" s="352"/>
      <c r="FH208" s="352"/>
      <c r="FI208" s="352"/>
      <c r="FJ208" s="352"/>
      <c r="FK208" s="352"/>
      <c r="FL208" s="352"/>
      <c r="FM208" s="352"/>
      <c r="FN208" s="352"/>
      <c r="FO208" s="352"/>
      <c r="FP208" s="352"/>
      <c r="FQ208" s="352"/>
      <c r="FR208" s="352"/>
      <c r="FS208" s="352"/>
      <c r="FT208" s="352"/>
      <c r="FU208" s="352"/>
      <c r="FV208" s="352"/>
      <c r="FW208" s="352"/>
      <c r="FX208" s="352"/>
      <c r="FY208" s="352"/>
      <c r="FZ208" s="352"/>
      <c r="GA208" s="352"/>
      <c r="GB208" s="352"/>
      <c r="GC208" s="352"/>
      <c r="GD208" s="352"/>
      <c r="GE208" s="352"/>
      <c r="GF208" s="352"/>
      <c r="GG208" s="352"/>
      <c r="GH208" s="352"/>
      <c r="GI208" s="352"/>
      <c r="GJ208" s="352"/>
      <c r="GK208" s="352"/>
      <c r="GL208" s="352"/>
      <c r="GM208" s="352"/>
      <c r="GN208" s="352"/>
      <c r="GO208" s="352"/>
      <c r="GP208" s="352"/>
      <c r="GQ208" s="352"/>
      <c r="GR208" s="352"/>
      <c r="GS208" s="352"/>
      <c r="GT208" s="352"/>
      <c r="GU208" s="352"/>
      <c r="GV208" s="352"/>
      <c r="GW208" s="352"/>
      <c r="GX208" s="352"/>
      <c r="GY208" s="352"/>
      <c r="GZ208" s="352"/>
      <c r="HA208" s="352"/>
      <c r="HB208" s="352"/>
      <c r="HC208" s="352"/>
      <c r="HD208" s="352"/>
      <c r="HE208" s="352"/>
      <c r="HF208" s="352"/>
      <c r="HG208" s="352"/>
      <c r="HH208" s="352"/>
      <c r="HI208" s="352"/>
      <c r="HJ208" s="352"/>
      <c r="HK208" s="352"/>
      <c r="HL208" s="352"/>
      <c r="HM208" s="352"/>
      <c r="HN208" s="352"/>
      <c r="HO208" s="352"/>
      <c r="HP208" s="352"/>
      <c r="HQ208" s="352"/>
      <c r="HR208" s="352"/>
      <c r="HS208" s="352"/>
      <c r="HT208" s="352"/>
      <c r="HU208" s="352"/>
      <c r="HV208" s="352"/>
      <c r="HW208" s="352"/>
      <c r="HX208" s="352"/>
      <c r="HY208" s="352"/>
      <c r="HZ208" s="352"/>
      <c r="IA208" s="352"/>
      <c r="IB208" s="352"/>
      <c r="IC208" s="352"/>
      <c r="ID208" s="352"/>
      <c r="IE208" s="352"/>
      <c r="IF208" s="352"/>
      <c r="IG208" s="352"/>
      <c r="IH208" s="352"/>
      <c r="II208" s="352"/>
      <c r="IJ208" s="352"/>
      <c r="IK208" s="352"/>
      <c r="IL208" s="352"/>
      <c r="IM208" s="352"/>
      <c r="IN208" s="352"/>
      <c r="IO208" s="352"/>
      <c r="IP208" s="352"/>
      <c r="IQ208" s="352"/>
      <c r="IR208" s="352"/>
      <c r="IS208" s="352"/>
      <c r="IT208" s="352"/>
      <c r="IU208" s="352"/>
      <c r="IV208" s="352"/>
      <c r="IW208" s="352"/>
      <c r="IX208" s="352"/>
      <c r="IY208" s="352"/>
      <c r="IZ208" s="352"/>
      <c r="JA208" s="352"/>
      <c r="JB208" s="352"/>
      <c r="JC208" s="352"/>
      <c r="JD208" s="352"/>
      <c r="JE208" s="352"/>
      <c r="JF208" s="352"/>
      <c r="JG208" s="352"/>
      <c r="JH208" s="352"/>
      <c r="JI208" s="352"/>
      <c r="JJ208" s="352"/>
      <c r="JK208" s="352"/>
      <c r="JL208" s="352"/>
      <c r="JM208" s="352"/>
      <c r="JN208" s="352"/>
      <c r="JO208" s="352"/>
      <c r="JP208" s="352"/>
      <c r="JQ208" s="352"/>
      <c r="JR208" s="352"/>
      <c r="JS208" s="352"/>
      <c r="JT208" s="352"/>
      <c r="JU208" s="352"/>
      <c r="JV208" s="352"/>
      <c r="JW208" s="352"/>
      <c r="JX208" s="352"/>
      <c r="JY208" s="352"/>
      <c r="JZ208" s="352"/>
      <c r="KA208" s="352"/>
      <c r="KB208" s="352"/>
      <c r="KC208" s="352"/>
      <c r="KD208" s="352"/>
      <c r="KE208" s="352"/>
      <c r="KF208" s="352"/>
      <c r="KG208" s="352"/>
      <c r="KH208" s="352"/>
      <c r="KI208" s="352"/>
      <c r="KJ208" s="352"/>
      <c r="KK208" s="352"/>
      <c r="KL208" s="352"/>
      <c r="KM208" s="352"/>
      <c r="KN208" s="352"/>
      <c r="KO208" s="352"/>
      <c r="KP208" s="352"/>
      <c r="KQ208" s="352"/>
      <c r="KR208" s="352"/>
      <c r="KS208" s="352"/>
      <c r="KT208" s="352"/>
      <c r="KU208" s="352"/>
      <c r="KV208" s="352"/>
      <c r="KW208" s="352"/>
      <c r="KX208" s="352"/>
      <c r="KY208" s="352"/>
      <c r="KZ208" s="352"/>
      <c r="LA208" s="352"/>
      <c r="LB208" s="352"/>
      <c r="LC208" s="352"/>
      <c r="LD208" s="352"/>
      <c r="LE208" s="352"/>
      <c r="LF208" s="352"/>
      <c r="LG208" s="352"/>
      <c r="LH208" s="352"/>
      <c r="LI208" s="352"/>
      <c r="LJ208" s="352"/>
      <c r="LK208" s="352"/>
      <c r="LL208" s="352"/>
      <c r="LM208" s="352"/>
      <c r="LN208" s="352"/>
      <c r="LO208" s="352"/>
      <c r="LP208" s="352"/>
      <c r="LQ208" s="352"/>
      <c r="LR208" s="352"/>
      <c r="LS208" s="352"/>
      <c r="LT208" s="352"/>
      <c r="LU208" s="352"/>
      <c r="LV208" s="352"/>
      <c r="LW208" s="352"/>
      <c r="LX208" s="357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</row>
    <row r="209" spans="1:365" s="44" customFormat="1" x14ac:dyDescent="0.35">
      <c r="A209" s="118">
        <v>2</v>
      </c>
      <c r="B209" s="88" t="s">
        <v>105</v>
      </c>
      <c r="C209" s="88" t="s">
        <v>81</v>
      </c>
      <c r="D209" s="145"/>
      <c r="E209" s="139"/>
      <c r="F209" s="139"/>
      <c r="G209" s="139"/>
      <c r="H209" s="122"/>
      <c r="I209" s="145"/>
      <c r="J209" s="139"/>
      <c r="K209" s="139"/>
      <c r="L209" s="139"/>
      <c r="M209" s="139"/>
      <c r="N209" s="149"/>
      <c r="O209" s="145"/>
      <c r="P209" s="139"/>
      <c r="Q209" s="139"/>
      <c r="R209" s="139"/>
      <c r="S209" s="150"/>
      <c r="T209" s="145"/>
      <c r="U209" s="139"/>
      <c r="V209" s="139"/>
      <c r="W209" s="150"/>
      <c r="X209" s="145"/>
      <c r="Y209" s="132"/>
      <c r="Z209" s="131"/>
      <c r="AA209" s="131"/>
      <c r="AB209" s="131"/>
      <c r="AC209" s="127">
        <v>78000</v>
      </c>
      <c r="AD209" s="152"/>
      <c r="AE209" s="152">
        <f>'Ajah Market'!AE7</f>
        <v>90000</v>
      </c>
      <c r="AF209" s="152">
        <f>'Ajah Market'!AF7</f>
        <v>90000</v>
      </c>
      <c r="AG209" s="144">
        <f>AVERAGE(AC209:AF209)</f>
        <v>86000</v>
      </c>
      <c r="AH209" s="127">
        <f>'Ajah Market'!AH7</f>
        <v>90000</v>
      </c>
      <c r="AI209" s="127">
        <f>'Ajah Market'!AI7</f>
        <v>90000</v>
      </c>
      <c r="AJ209" s="127">
        <f>'Ajah Market'!AJ7</f>
        <v>90000</v>
      </c>
      <c r="AK209" s="127">
        <f>'Ajah Market'!AK7</f>
        <v>92000</v>
      </c>
      <c r="AL209" s="144">
        <f t="shared" si="116"/>
        <v>90500</v>
      </c>
      <c r="AM209" s="152">
        <f>'Ajah Market'!AM7</f>
        <v>90000</v>
      </c>
      <c r="AN209" s="152">
        <f>'Ajah Market'!AN7</f>
        <v>90000</v>
      </c>
      <c r="AO209" s="152">
        <f>'Ajah Market'!AO7</f>
        <v>86000</v>
      </c>
      <c r="AP209" s="152">
        <f>'Ajah Market'!AP7</f>
        <v>90000</v>
      </c>
      <c r="AQ209" s="323">
        <f t="shared" ref="AQ209:AQ234" si="120">AVERAGE(AM209:AP209)</f>
        <v>89000</v>
      </c>
      <c r="AR209" s="152">
        <f>'Ajah Market'!AR7</f>
        <v>90000</v>
      </c>
      <c r="AS209" s="152">
        <f>'Ajah Market'!AS7</f>
        <v>90000</v>
      </c>
      <c r="AT209" s="152">
        <f>'Ajah Market'!AT7</f>
        <v>86000</v>
      </c>
      <c r="AU209" s="152">
        <f>'Ajah Market'!AU7</f>
        <v>82000</v>
      </c>
      <c r="AV209" s="152">
        <f>'Ajah Market'!AV7</f>
        <v>65000</v>
      </c>
      <c r="AW209" s="323">
        <f t="shared" ref="AW209:AW234" si="121">AVERAGE(AR209:AV209)</f>
        <v>82600</v>
      </c>
      <c r="AX209" s="152"/>
      <c r="AY209" s="152">
        <f>'Ajah Market'!AY7</f>
        <v>78000</v>
      </c>
      <c r="AZ209" s="152">
        <f>'Ajah Market'!AZ7</f>
        <v>78000</v>
      </c>
      <c r="BA209" s="152">
        <f>'Ajah Market'!BA7</f>
        <v>85000</v>
      </c>
      <c r="BB209" s="323">
        <f t="shared" ref="BB209:BB234" si="122">AVERAGE(AX209:BA209)</f>
        <v>80333.333333333328</v>
      </c>
      <c r="BC209" s="351">
        <f>'Ajah Market'!BC7</f>
        <v>85000</v>
      </c>
      <c r="BD209" s="351">
        <f>'Ajah Market'!BD7</f>
        <v>85000</v>
      </c>
      <c r="BE209" s="351">
        <f>'Ajah Market'!BE7</f>
        <v>90000</v>
      </c>
      <c r="BF209" s="351">
        <f>'Ajah Market'!BF7</f>
        <v>90000</v>
      </c>
      <c r="BG209" s="351">
        <f>'Ajah Market'!BG7</f>
        <v>90000</v>
      </c>
      <c r="BH209" s="323">
        <f t="shared" si="117"/>
        <v>88000</v>
      </c>
      <c r="BI209" s="351">
        <f>'Ajah Market'!BI7</f>
        <v>80000</v>
      </c>
      <c r="BJ209" s="351">
        <f>'Ajah Market'!BJ7</f>
        <v>80000</v>
      </c>
      <c r="BK209" s="351">
        <f>'Ajah Market'!BK7</f>
        <v>85000</v>
      </c>
      <c r="BL209" s="351">
        <f>'Ajah Market'!BL7</f>
        <v>85000</v>
      </c>
      <c r="BM209" s="323">
        <f t="shared" si="118"/>
        <v>82500</v>
      </c>
      <c r="BN209" s="351">
        <f>'Ajah Market'!BN7</f>
        <v>85000</v>
      </c>
      <c r="BO209" s="351">
        <f>'Ajah Market'!BO7</f>
        <v>80000</v>
      </c>
      <c r="BP209" s="351">
        <f>'Ajah Market'!BP7</f>
        <v>80000</v>
      </c>
      <c r="BQ209" s="351">
        <f>'Ajah Market'!BQ7</f>
        <v>80000</v>
      </c>
      <c r="BR209" s="323">
        <f t="shared" si="119"/>
        <v>81250</v>
      </c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352"/>
      <c r="DO209" s="352"/>
      <c r="DP209" s="352"/>
      <c r="DQ209" s="352"/>
      <c r="DR209" s="352"/>
      <c r="DS209" s="352"/>
      <c r="DT209" s="352"/>
      <c r="DU209" s="352"/>
      <c r="DV209" s="352"/>
      <c r="DW209" s="352"/>
      <c r="DX209" s="352"/>
      <c r="DY209" s="352"/>
      <c r="DZ209" s="352"/>
      <c r="EA209" s="352"/>
      <c r="EB209" s="352"/>
      <c r="EC209" s="352"/>
      <c r="ED209" s="352"/>
      <c r="EE209" s="352"/>
      <c r="EF209" s="352"/>
      <c r="EG209" s="352"/>
      <c r="EH209" s="352"/>
      <c r="EI209" s="352"/>
      <c r="EJ209" s="352"/>
      <c r="EK209" s="352"/>
      <c r="EL209" s="352"/>
      <c r="EM209" s="352"/>
      <c r="EN209" s="352"/>
      <c r="EO209" s="352"/>
      <c r="EP209" s="352"/>
      <c r="EQ209" s="352"/>
      <c r="ER209" s="352"/>
      <c r="ES209" s="352"/>
      <c r="ET209" s="352"/>
      <c r="EU209" s="352"/>
      <c r="EV209" s="352"/>
      <c r="EW209" s="352"/>
      <c r="EX209" s="352"/>
      <c r="EY209" s="352"/>
      <c r="EZ209" s="352"/>
      <c r="FA209" s="352"/>
      <c r="FB209" s="352"/>
      <c r="FC209" s="352"/>
      <c r="FD209" s="352"/>
      <c r="FE209" s="352"/>
      <c r="FF209" s="352"/>
      <c r="FG209" s="352"/>
      <c r="FH209" s="352"/>
      <c r="FI209" s="352"/>
      <c r="FJ209" s="352"/>
      <c r="FK209" s="352"/>
      <c r="FL209" s="352"/>
      <c r="FM209" s="352"/>
      <c r="FN209" s="352"/>
      <c r="FO209" s="352"/>
      <c r="FP209" s="352"/>
      <c r="FQ209" s="352"/>
      <c r="FR209" s="352"/>
      <c r="FS209" s="352"/>
      <c r="FT209" s="352"/>
      <c r="FU209" s="352"/>
      <c r="FV209" s="352"/>
      <c r="FW209" s="352"/>
      <c r="FX209" s="352"/>
      <c r="FY209" s="352"/>
      <c r="FZ209" s="352"/>
      <c r="GA209" s="352"/>
      <c r="GB209" s="352"/>
      <c r="GC209" s="352"/>
      <c r="GD209" s="352"/>
      <c r="GE209" s="352"/>
      <c r="GF209" s="352"/>
      <c r="GG209" s="352"/>
      <c r="GH209" s="352"/>
      <c r="GI209" s="352"/>
      <c r="GJ209" s="352"/>
      <c r="GK209" s="352"/>
      <c r="GL209" s="352"/>
      <c r="GM209" s="352"/>
      <c r="GN209" s="352"/>
      <c r="GO209" s="352"/>
      <c r="GP209" s="352"/>
      <c r="GQ209" s="352"/>
      <c r="GR209" s="352"/>
      <c r="GS209" s="352"/>
      <c r="GT209" s="352"/>
      <c r="GU209" s="352"/>
      <c r="GV209" s="352"/>
      <c r="GW209" s="352"/>
      <c r="GX209" s="352"/>
      <c r="GY209" s="352"/>
      <c r="GZ209" s="352"/>
      <c r="HA209" s="352"/>
      <c r="HB209" s="352"/>
      <c r="HC209" s="352"/>
      <c r="HD209" s="352"/>
      <c r="HE209" s="352"/>
      <c r="HF209" s="352"/>
      <c r="HG209" s="352"/>
      <c r="HH209" s="352"/>
      <c r="HI209" s="352"/>
      <c r="HJ209" s="352"/>
      <c r="HK209" s="352"/>
      <c r="HL209" s="352"/>
      <c r="HM209" s="352"/>
      <c r="HN209" s="352"/>
      <c r="HO209" s="352"/>
      <c r="HP209" s="352"/>
      <c r="HQ209" s="352"/>
      <c r="HR209" s="352"/>
      <c r="HS209" s="352"/>
      <c r="HT209" s="352"/>
      <c r="HU209" s="352"/>
      <c r="HV209" s="352"/>
      <c r="HW209" s="352"/>
      <c r="HX209" s="352"/>
      <c r="HY209" s="352"/>
      <c r="HZ209" s="352"/>
      <c r="IA209" s="352"/>
      <c r="IB209" s="352"/>
      <c r="IC209" s="352"/>
      <c r="ID209" s="352"/>
      <c r="IE209" s="352"/>
      <c r="IF209" s="352"/>
      <c r="IG209" s="352"/>
      <c r="IH209" s="352"/>
      <c r="II209" s="352"/>
      <c r="IJ209" s="352"/>
      <c r="IK209" s="352"/>
      <c r="IL209" s="352"/>
      <c r="IM209" s="352"/>
      <c r="IN209" s="352"/>
      <c r="IO209" s="352"/>
      <c r="IP209" s="352"/>
      <c r="IQ209" s="352"/>
      <c r="IR209" s="352"/>
      <c r="IS209" s="352"/>
      <c r="IT209" s="352"/>
      <c r="IU209" s="352"/>
      <c r="IV209" s="352"/>
      <c r="IW209" s="352"/>
      <c r="IX209" s="352"/>
      <c r="IY209" s="352"/>
      <c r="IZ209" s="352"/>
      <c r="JA209" s="352"/>
      <c r="JB209" s="352"/>
      <c r="JC209" s="352"/>
      <c r="JD209" s="352"/>
      <c r="JE209" s="352"/>
      <c r="JF209" s="352"/>
      <c r="JG209" s="352"/>
      <c r="JH209" s="352"/>
      <c r="JI209" s="352"/>
      <c r="JJ209" s="352"/>
      <c r="JK209" s="352"/>
      <c r="JL209" s="352"/>
      <c r="JM209" s="352"/>
      <c r="JN209" s="352"/>
      <c r="JO209" s="352"/>
      <c r="JP209" s="352"/>
      <c r="JQ209" s="352"/>
      <c r="JR209" s="352"/>
      <c r="JS209" s="352"/>
      <c r="JT209" s="352"/>
      <c r="JU209" s="352"/>
      <c r="JV209" s="352"/>
      <c r="JW209" s="352"/>
      <c r="JX209" s="352"/>
      <c r="JY209" s="352"/>
      <c r="JZ209" s="352"/>
      <c r="KA209" s="352"/>
      <c r="KB209" s="352"/>
      <c r="KC209" s="352"/>
      <c r="KD209" s="352"/>
      <c r="KE209" s="352"/>
      <c r="KF209" s="352"/>
      <c r="KG209" s="352"/>
      <c r="KH209" s="352"/>
      <c r="KI209" s="352"/>
      <c r="KJ209" s="352"/>
      <c r="KK209" s="352"/>
      <c r="KL209" s="352"/>
      <c r="KM209" s="352"/>
      <c r="KN209" s="352"/>
      <c r="KO209" s="352"/>
      <c r="KP209" s="352"/>
      <c r="KQ209" s="352"/>
      <c r="KR209" s="352"/>
      <c r="KS209" s="352"/>
      <c r="KT209" s="352"/>
      <c r="KU209" s="352"/>
      <c r="KV209" s="352"/>
      <c r="KW209" s="352"/>
      <c r="KX209" s="352"/>
      <c r="KY209" s="352"/>
      <c r="KZ209" s="352"/>
      <c r="LA209" s="352"/>
      <c r="LB209" s="352"/>
      <c r="LC209" s="352"/>
      <c r="LD209" s="352"/>
      <c r="LE209" s="352"/>
      <c r="LF209" s="352"/>
      <c r="LG209" s="352"/>
      <c r="LH209" s="352"/>
      <c r="LI209" s="352"/>
      <c r="LJ209" s="352"/>
      <c r="LK209" s="352"/>
      <c r="LL209" s="352"/>
      <c r="LM209" s="352"/>
      <c r="LN209" s="352"/>
      <c r="LO209" s="352"/>
      <c r="LP209" s="352"/>
      <c r="LQ209" s="352"/>
      <c r="LR209" s="352"/>
      <c r="LS209" s="352"/>
      <c r="LT209" s="352"/>
      <c r="LU209" s="352"/>
      <c r="LV209" s="352"/>
      <c r="LW209" s="352"/>
      <c r="LX209" s="357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</row>
    <row r="210" spans="1:365" s="44" customFormat="1" x14ac:dyDescent="0.35">
      <c r="A210" s="118">
        <v>3</v>
      </c>
      <c r="B210" s="88" t="s">
        <v>106</v>
      </c>
      <c r="C210" s="153" t="s">
        <v>81</v>
      </c>
      <c r="D210" s="145"/>
      <c r="E210" s="139"/>
      <c r="F210" s="139"/>
      <c r="G210" s="139"/>
      <c r="H210" s="122"/>
      <c r="I210" s="145"/>
      <c r="J210" s="139"/>
      <c r="K210" s="139"/>
      <c r="L210" s="139"/>
      <c r="M210" s="139"/>
      <c r="N210" s="149"/>
      <c r="O210" s="145"/>
      <c r="P210" s="139"/>
      <c r="Q210" s="139"/>
      <c r="R210" s="139"/>
      <c r="S210" s="150"/>
      <c r="T210" s="145"/>
      <c r="U210" s="139"/>
      <c r="V210" s="139"/>
      <c r="W210" s="150"/>
      <c r="X210" s="145"/>
      <c r="Y210" s="132"/>
      <c r="Z210" s="131"/>
      <c r="AA210" s="131"/>
      <c r="AB210" s="131"/>
      <c r="AC210" s="127"/>
      <c r="AD210" s="152"/>
      <c r="AE210" s="152">
        <f>'Ajah Market'!AE8</f>
        <v>76000</v>
      </c>
      <c r="AF210" s="152">
        <f>'Ajah Market'!AF8</f>
        <v>70000</v>
      </c>
      <c r="AG210" s="144">
        <f>AVERAGE(AC210:AF210)</f>
        <v>73000</v>
      </c>
      <c r="AH210" s="127">
        <f>'Ajah Market'!AH8</f>
        <v>70000</v>
      </c>
      <c r="AI210" s="127">
        <f>'Ajah Market'!AI8</f>
        <v>72000</v>
      </c>
      <c r="AJ210" s="127">
        <f>'Ajah Market'!AJ8</f>
        <v>68000</v>
      </c>
      <c r="AK210" s="127">
        <f>'Ajah Market'!AK8</f>
        <v>70000</v>
      </c>
      <c r="AL210" s="144">
        <f t="shared" si="116"/>
        <v>70000</v>
      </c>
      <c r="AM210" s="152">
        <f>'Ajah Market'!AM8</f>
        <v>65000</v>
      </c>
      <c r="AN210" s="152">
        <f>'Ajah Market'!AN8</f>
        <v>70000</v>
      </c>
      <c r="AO210" s="152">
        <f>'Ajah Market'!AO8</f>
        <v>65000</v>
      </c>
      <c r="AP210" s="152">
        <f>'Ajah Market'!AP8</f>
        <v>68000</v>
      </c>
      <c r="AQ210" s="323">
        <f t="shared" si="120"/>
        <v>67000</v>
      </c>
      <c r="AR210" s="152">
        <f>'Ajah Market'!AR8</f>
        <v>65000</v>
      </c>
      <c r="AS210" s="152">
        <f>'Ajah Market'!AS8</f>
        <v>61000</v>
      </c>
      <c r="AT210" s="152">
        <f>'Ajah Market'!AT8</f>
        <v>61000</v>
      </c>
      <c r="AU210" s="152">
        <f>'Ajah Market'!AU8</f>
        <v>60000</v>
      </c>
      <c r="AV210" s="152">
        <f>'Ajah Market'!AV8</f>
        <v>59000</v>
      </c>
      <c r="AW210" s="323">
        <f t="shared" si="121"/>
        <v>61200</v>
      </c>
      <c r="AX210" s="152"/>
      <c r="AY210" s="152">
        <f>'Ajah Market'!AY8</f>
        <v>65000</v>
      </c>
      <c r="AZ210" s="152">
        <f>'Ajah Market'!AZ8</f>
        <v>65000</v>
      </c>
      <c r="BA210" s="152">
        <f>'Ajah Market'!BA8</f>
        <v>73000</v>
      </c>
      <c r="BB210" s="323">
        <f t="shared" si="122"/>
        <v>67666.666666666672</v>
      </c>
      <c r="BC210" s="351">
        <f>'Ajah Market'!BC8</f>
        <v>73000</v>
      </c>
      <c r="BD210" s="351">
        <f>'Ajah Market'!BD8</f>
        <v>72000</v>
      </c>
      <c r="BE210" s="351">
        <f>'Ajah Market'!BE8</f>
        <v>82000</v>
      </c>
      <c r="BF210" s="351">
        <f>'Ajah Market'!BF8</f>
        <v>77000</v>
      </c>
      <c r="BG210" s="351">
        <f>'Ajah Market'!BG8</f>
        <v>77000</v>
      </c>
      <c r="BH210" s="323">
        <f t="shared" si="117"/>
        <v>76200</v>
      </c>
      <c r="BI210" s="351">
        <f>'Ajah Market'!BI8</f>
        <v>77000</v>
      </c>
      <c r="BJ210" s="351">
        <f>'Ajah Market'!BJ8</f>
        <v>77000</v>
      </c>
      <c r="BK210" s="351">
        <f>'Ajah Market'!BK8</f>
        <v>77000</v>
      </c>
      <c r="BL210" s="351">
        <f>'Ajah Market'!BL8</f>
        <v>77000</v>
      </c>
      <c r="BM210" s="323">
        <f t="shared" si="118"/>
        <v>77000</v>
      </c>
      <c r="BN210" s="351">
        <f>'Ajah Market'!BN8</f>
        <v>74000</v>
      </c>
      <c r="BO210" s="351">
        <f>'Ajah Market'!BO8</f>
        <v>75000</v>
      </c>
      <c r="BP210" s="351">
        <f>'Ajah Market'!BP8</f>
        <v>75000</v>
      </c>
      <c r="BQ210" s="351">
        <f>'Ajah Market'!BQ8</f>
        <v>75000</v>
      </c>
      <c r="BR210" s="323">
        <f t="shared" si="119"/>
        <v>74750</v>
      </c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352"/>
      <c r="DO210" s="352"/>
      <c r="DP210" s="352"/>
      <c r="DQ210" s="352"/>
      <c r="DR210" s="352"/>
      <c r="DS210" s="352"/>
      <c r="DT210" s="352"/>
      <c r="DU210" s="352"/>
      <c r="DV210" s="352"/>
      <c r="DW210" s="352"/>
      <c r="DX210" s="352"/>
      <c r="DY210" s="352"/>
      <c r="DZ210" s="352"/>
      <c r="EA210" s="352"/>
      <c r="EB210" s="352"/>
      <c r="EC210" s="352"/>
      <c r="ED210" s="352"/>
      <c r="EE210" s="352"/>
      <c r="EF210" s="352"/>
      <c r="EG210" s="352"/>
      <c r="EH210" s="352"/>
      <c r="EI210" s="352"/>
      <c r="EJ210" s="352"/>
      <c r="EK210" s="352"/>
      <c r="EL210" s="352"/>
      <c r="EM210" s="352"/>
      <c r="EN210" s="352"/>
      <c r="EO210" s="352"/>
      <c r="EP210" s="352"/>
      <c r="EQ210" s="352"/>
      <c r="ER210" s="352"/>
      <c r="ES210" s="352"/>
      <c r="ET210" s="352"/>
      <c r="EU210" s="352"/>
      <c r="EV210" s="352"/>
      <c r="EW210" s="352"/>
      <c r="EX210" s="352"/>
      <c r="EY210" s="352"/>
      <c r="EZ210" s="352"/>
      <c r="FA210" s="352"/>
      <c r="FB210" s="352"/>
      <c r="FC210" s="352"/>
      <c r="FD210" s="352"/>
      <c r="FE210" s="352"/>
      <c r="FF210" s="352"/>
      <c r="FG210" s="352"/>
      <c r="FH210" s="352"/>
      <c r="FI210" s="352"/>
      <c r="FJ210" s="352"/>
      <c r="FK210" s="352"/>
      <c r="FL210" s="352"/>
      <c r="FM210" s="352"/>
      <c r="FN210" s="352"/>
      <c r="FO210" s="352"/>
      <c r="FP210" s="352"/>
      <c r="FQ210" s="352"/>
      <c r="FR210" s="352"/>
      <c r="FS210" s="352"/>
      <c r="FT210" s="352"/>
      <c r="FU210" s="352"/>
      <c r="FV210" s="352"/>
      <c r="FW210" s="352"/>
      <c r="FX210" s="352"/>
      <c r="FY210" s="352"/>
      <c r="FZ210" s="352"/>
      <c r="GA210" s="352"/>
      <c r="GB210" s="352"/>
      <c r="GC210" s="352"/>
      <c r="GD210" s="352"/>
      <c r="GE210" s="352"/>
      <c r="GF210" s="352"/>
      <c r="GG210" s="352"/>
      <c r="GH210" s="352"/>
      <c r="GI210" s="352"/>
      <c r="GJ210" s="352"/>
      <c r="GK210" s="352"/>
      <c r="GL210" s="352"/>
      <c r="GM210" s="352"/>
      <c r="GN210" s="352"/>
      <c r="GO210" s="352"/>
      <c r="GP210" s="352"/>
      <c r="GQ210" s="352"/>
      <c r="GR210" s="352"/>
      <c r="GS210" s="352"/>
      <c r="GT210" s="352"/>
      <c r="GU210" s="352"/>
      <c r="GV210" s="352"/>
      <c r="GW210" s="352"/>
      <c r="GX210" s="352"/>
      <c r="GY210" s="352"/>
      <c r="GZ210" s="352"/>
      <c r="HA210" s="352"/>
      <c r="HB210" s="352"/>
      <c r="HC210" s="352"/>
      <c r="HD210" s="352"/>
      <c r="HE210" s="352"/>
      <c r="HF210" s="352"/>
      <c r="HG210" s="352"/>
      <c r="HH210" s="352"/>
      <c r="HI210" s="352"/>
      <c r="HJ210" s="352"/>
      <c r="HK210" s="352"/>
      <c r="HL210" s="352"/>
      <c r="HM210" s="352"/>
      <c r="HN210" s="352"/>
      <c r="HO210" s="352"/>
      <c r="HP210" s="352"/>
      <c r="HQ210" s="352"/>
      <c r="HR210" s="352"/>
      <c r="HS210" s="352"/>
      <c r="HT210" s="352"/>
      <c r="HU210" s="352"/>
      <c r="HV210" s="352"/>
      <c r="HW210" s="352"/>
      <c r="HX210" s="352"/>
      <c r="HY210" s="352"/>
      <c r="HZ210" s="352"/>
      <c r="IA210" s="352"/>
      <c r="IB210" s="352"/>
      <c r="IC210" s="352"/>
      <c r="ID210" s="352"/>
      <c r="IE210" s="352"/>
      <c r="IF210" s="352"/>
      <c r="IG210" s="352"/>
      <c r="IH210" s="352"/>
      <c r="II210" s="352"/>
      <c r="IJ210" s="352"/>
      <c r="IK210" s="352"/>
      <c r="IL210" s="352"/>
      <c r="IM210" s="352"/>
      <c r="IN210" s="352"/>
      <c r="IO210" s="352"/>
      <c r="IP210" s="352"/>
      <c r="IQ210" s="352"/>
      <c r="IR210" s="352"/>
      <c r="IS210" s="352"/>
      <c r="IT210" s="352"/>
      <c r="IU210" s="352"/>
      <c r="IV210" s="352"/>
      <c r="IW210" s="352"/>
      <c r="IX210" s="352"/>
      <c r="IY210" s="352"/>
      <c r="IZ210" s="352"/>
      <c r="JA210" s="352"/>
      <c r="JB210" s="352"/>
      <c r="JC210" s="352"/>
      <c r="JD210" s="352"/>
      <c r="JE210" s="352"/>
      <c r="JF210" s="352"/>
      <c r="JG210" s="352"/>
      <c r="JH210" s="352"/>
      <c r="JI210" s="352"/>
      <c r="JJ210" s="352"/>
      <c r="JK210" s="352"/>
      <c r="JL210" s="352"/>
      <c r="JM210" s="352"/>
      <c r="JN210" s="352"/>
      <c r="JO210" s="352"/>
      <c r="JP210" s="352"/>
      <c r="JQ210" s="352"/>
      <c r="JR210" s="352"/>
      <c r="JS210" s="352"/>
      <c r="JT210" s="352"/>
      <c r="JU210" s="352"/>
      <c r="JV210" s="352"/>
      <c r="JW210" s="352"/>
      <c r="JX210" s="352"/>
      <c r="JY210" s="352"/>
      <c r="JZ210" s="352"/>
      <c r="KA210" s="352"/>
      <c r="KB210" s="352"/>
      <c r="KC210" s="352"/>
      <c r="KD210" s="352"/>
      <c r="KE210" s="352"/>
      <c r="KF210" s="352"/>
      <c r="KG210" s="352"/>
      <c r="KH210" s="352"/>
      <c r="KI210" s="352"/>
      <c r="KJ210" s="352"/>
      <c r="KK210" s="352"/>
      <c r="KL210" s="352"/>
      <c r="KM210" s="352"/>
      <c r="KN210" s="352"/>
      <c r="KO210" s="352"/>
      <c r="KP210" s="352"/>
      <c r="KQ210" s="352"/>
      <c r="KR210" s="352"/>
      <c r="KS210" s="352"/>
      <c r="KT210" s="352"/>
      <c r="KU210" s="352"/>
      <c r="KV210" s="352"/>
      <c r="KW210" s="352"/>
      <c r="KX210" s="352"/>
      <c r="KY210" s="352"/>
      <c r="KZ210" s="352"/>
      <c r="LA210" s="352"/>
      <c r="LB210" s="352"/>
      <c r="LC210" s="352"/>
      <c r="LD210" s="352"/>
      <c r="LE210" s="352"/>
      <c r="LF210" s="352"/>
      <c r="LG210" s="352"/>
      <c r="LH210" s="352"/>
      <c r="LI210" s="352"/>
      <c r="LJ210" s="352"/>
      <c r="LK210" s="352"/>
      <c r="LL210" s="352"/>
      <c r="LM210" s="352"/>
      <c r="LN210" s="352"/>
      <c r="LO210" s="352"/>
      <c r="LP210" s="352"/>
      <c r="LQ210" s="352"/>
      <c r="LR210" s="352"/>
      <c r="LS210" s="352"/>
      <c r="LT210" s="352"/>
      <c r="LU210" s="352"/>
      <c r="LV210" s="352"/>
      <c r="LW210" s="352"/>
      <c r="LX210" s="357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</row>
    <row r="211" spans="1:365" s="44" customFormat="1" x14ac:dyDescent="0.35">
      <c r="A211" s="118">
        <v>4</v>
      </c>
      <c r="B211" s="90" t="s">
        <v>82</v>
      </c>
      <c r="C211" s="90" t="s">
        <v>68</v>
      </c>
      <c r="D211" s="138">
        <v>45000</v>
      </c>
      <c r="E211" s="134">
        <v>43000</v>
      </c>
      <c r="F211" s="134">
        <v>42000</v>
      </c>
      <c r="G211" s="138">
        <v>45000</v>
      </c>
      <c r="H211" s="122">
        <f t="shared" ref="H211:H233" si="123">AVERAGE(D211:G211)</f>
        <v>43750</v>
      </c>
      <c r="I211" s="134">
        <v>41000</v>
      </c>
      <c r="J211" s="151">
        <v>40800</v>
      </c>
      <c r="K211" s="143">
        <v>41800</v>
      </c>
      <c r="L211" s="143">
        <v>41600</v>
      </c>
      <c r="M211" s="141">
        <v>42000</v>
      </c>
      <c r="N211" s="124">
        <f t="shared" ref="N211:N233" si="124">AVERAGE(J211:M211)</f>
        <v>41550</v>
      </c>
      <c r="O211" s="121"/>
      <c r="P211" s="128"/>
      <c r="Q211" s="128"/>
      <c r="R211" s="128"/>
      <c r="S211" s="122"/>
      <c r="T211" s="121"/>
      <c r="U211" s="128"/>
      <c r="V211" s="128"/>
      <c r="W211" s="122"/>
      <c r="X211" s="121"/>
      <c r="Y211" s="128"/>
      <c r="Z211" s="128"/>
      <c r="AA211" s="141">
        <v>43000</v>
      </c>
      <c r="AB211" s="144">
        <f t="shared" ref="AB211:AB233" si="125">AVERAGE(X211:AA211)</f>
        <v>43000</v>
      </c>
      <c r="AC211" s="127">
        <v>43000</v>
      </c>
      <c r="AD211" s="152">
        <f>'Ajah Market'!AD9</f>
        <v>43000</v>
      </c>
      <c r="AE211" s="152">
        <f>'Ajah Market'!AE9</f>
        <v>40000</v>
      </c>
      <c r="AF211" s="152">
        <f>'Ajah Market'!AF9</f>
        <v>40000</v>
      </c>
      <c r="AG211" s="144">
        <f>AVERAGE(AC211:AF211)</f>
        <v>41500</v>
      </c>
      <c r="AH211" s="127">
        <f>'Ajah Market'!AH9</f>
        <v>40000</v>
      </c>
      <c r="AI211" s="127">
        <f>'Ajah Market'!AI9</f>
        <v>39000</v>
      </c>
      <c r="AJ211" s="127">
        <f>'Ajah Market'!AJ9</f>
        <v>39000</v>
      </c>
      <c r="AK211" s="127">
        <f>'Ajah Market'!AK9</f>
        <v>42000</v>
      </c>
      <c r="AL211" s="144">
        <f t="shared" si="116"/>
        <v>40000</v>
      </c>
      <c r="AM211" s="152">
        <f>'Ajah Market'!AM9</f>
        <v>36000</v>
      </c>
      <c r="AN211" s="152">
        <f>'Ajah Market'!AN9</f>
        <v>40000</v>
      </c>
      <c r="AO211" s="152">
        <f>'Ajah Market'!AO9</f>
        <v>36000</v>
      </c>
      <c r="AP211" s="152">
        <f>'Ajah Market'!AP9</f>
        <v>45000</v>
      </c>
      <c r="AQ211" s="323">
        <f t="shared" si="120"/>
        <v>39250</v>
      </c>
      <c r="AR211" s="152">
        <f>'Ajah Market'!AR9</f>
        <v>35500</v>
      </c>
      <c r="AS211" s="152">
        <f>'Ajah Market'!AS9</f>
        <v>33000</v>
      </c>
      <c r="AT211" s="152">
        <f>'Ajah Market'!AT9</f>
        <v>33000</v>
      </c>
      <c r="AU211" s="152"/>
      <c r="AV211" s="152"/>
      <c r="AW211" s="323">
        <f t="shared" si="121"/>
        <v>33833.333333333336</v>
      </c>
      <c r="AX211" s="152"/>
      <c r="AY211" s="152"/>
      <c r="AZ211" s="152"/>
      <c r="BA211" s="152">
        <f>'Ajah Market'!BA9</f>
        <v>36500</v>
      </c>
      <c r="BB211" s="323">
        <f t="shared" si="122"/>
        <v>36500</v>
      </c>
      <c r="BC211" s="351">
        <f>'Ajah Market'!BC9</f>
        <v>36500</v>
      </c>
      <c r="BD211" s="351">
        <f>'Ajah Market'!BD9</f>
        <v>37500</v>
      </c>
      <c r="BE211" s="351">
        <f>'Ajah Market'!BE9</f>
        <v>37500</v>
      </c>
      <c r="BF211" s="351">
        <f>'Ajah Market'!BF9</f>
        <v>37500</v>
      </c>
      <c r="BG211" s="351">
        <f>'Ajah Market'!BG9</f>
        <v>37500</v>
      </c>
      <c r="BH211" s="323">
        <f t="shared" si="117"/>
        <v>37300</v>
      </c>
      <c r="BI211" s="351">
        <f>'Ajah Market'!BI9</f>
        <v>39000</v>
      </c>
      <c r="BJ211" s="351">
        <f>'Ajah Market'!BJ9</f>
        <v>38000</v>
      </c>
      <c r="BK211" s="351">
        <f>'Ajah Market'!BK9</f>
        <v>34000</v>
      </c>
      <c r="BL211" s="351">
        <f>'Ajah Market'!BL9</f>
        <v>34000</v>
      </c>
      <c r="BM211" s="323">
        <f t="shared" si="118"/>
        <v>36250</v>
      </c>
      <c r="BN211" s="351">
        <f>'Ajah Market'!BN9</f>
        <v>36000</v>
      </c>
      <c r="BO211" s="351">
        <f>'Ajah Market'!BO9</f>
        <v>35000</v>
      </c>
      <c r="BP211" s="351">
        <f>'Ajah Market'!BP9</f>
        <v>35000</v>
      </c>
      <c r="BQ211" s="351">
        <f>'Ajah Market'!BQ9</f>
        <v>35000</v>
      </c>
      <c r="BR211" s="323">
        <f t="shared" si="119"/>
        <v>35250</v>
      </c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352"/>
      <c r="DO211" s="352"/>
      <c r="DP211" s="352"/>
      <c r="DQ211" s="352"/>
      <c r="DR211" s="352"/>
      <c r="DS211" s="352"/>
      <c r="DT211" s="352"/>
      <c r="DU211" s="352"/>
      <c r="DV211" s="352"/>
      <c r="DW211" s="352"/>
      <c r="DX211" s="352"/>
      <c r="DY211" s="352"/>
      <c r="DZ211" s="352"/>
      <c r="EA211" s="352"/>
      <c r="EB211" s="352"/>
      <c r="EC211" s="352"/>
      <c r="ED211" s="352"/>
      <c r="EE211" s="352"/>
      <c r="EF211" s="352"/>
      <c r="EG211" s="352"/>
      <c r="EH211" s="352"/>
      <c r="EI211" s="352"/>
      <c r="EJ211" s="352"/>
      <c r="EK211" s="352"/>
      <c r="EL211" s="352"/>
      <c r="EM211" s="352"/>
      <c r="EN211" s="352"/>
      <c r="EO211" s="352"/>
      <c r="EP211" s="352"/>
      <c r="EQ211" s="352"/>
      <c r="ER211" s="352"/>
      <c r="ES211" s="352"/>
      <c r="ET211" s="352"/>
      <c r="EU211" s="352"/>
      <c r="EV211" s="352"/>
      <c r="EW211" s="352"/>
      <c r="EX211" s="352"/>
      <c r="EY211" s="352"/>
      <c r="EZ211" s="352"/>
      <c r="FA211" s="352"/>
      <c r="FB211" s="352"/>
      <c r="FC211" s="352"/>
      <c r="FD211" s="352"/>
      <c r="FE211" s="352"/>
      <c r="FF211" s="352"/>
      <c r="FG211" s="352"/>
      <c r="FH211" s="352"/>
      <c r="FI211" s="352"/>
      <c r="FJ211" s="352"/>
      <c r="FK211" s="352"/>
      <c r="FL211" s="352"/>
      <c r="FM211" s="352"/>
      <c r="FN211" s="352"/>
      <c r="FO211" s="352"/>
      <c r="FP211" s="352"/>
      <c r="FQ211" s="352"/>
      <c r="FR211" s="352"/>
      <c r="FS211" s="352"/>
      <c r="FT211" s="352"/>
      <c r="FU211" s="352"/>
      <c r="FV211" s="352"/>
      <c r="FW211" s="352"/>
      <c r="FX211" s="352"/>
      <c r="FY211" s="352"/>
      <c r="FZ211" s="352"/>
      <c r="GA211" s="352"/>
      <c r="GB211" s="352"/>
      <c r="GC211" s="352"/>
      <c r="GD211" s="352"/>
      <c r="GE211" s="352"/>
      <c r="GF211" s="352"/>
      <c r="GG211" s="352"/>
      <c r="GH211" s="352"/>
      <c r="GI211" s="352"/>
      <c r="GJ211" s="352"/>
      <c r="GK211" s="352"/>
      <c r="GL211" s="352"/>
      <c r="GM211" s="352"/>
      <c r="GN211" s="352"/>
      <c r="GO211" s="352"/>
      <c r="GP211" s="352"/>
      <c r="GQ211" s="352"/>
      <c r="GR211" s="352"/>
      <c r="GS211" s="352"/>
      <c r="GT211" s="352"/>
      <c r="GU211" s="352"/>
      <c r="GV211" s="352"/>
      <c r="GW211" s="352"/>
      <c r="GX211" s="352"/>
      <c r="GY211" s="352"/>
      <c r="GZ211" s="352"/>
      <c r="HA211" s="352"/>
      <c r="HB211" s="352"/>
      <c r="HC211" s="352"/>
      <c r="HD211" s="352"/>
      <c r="HE211" s="352"/>
      <c r="HF211" s="352"/>
      <c r="HG211" s="352"/>
      <c r="HH211" s="352"/>
      <c r="HI211" s="352"/>
      <c r="HJ211" s="352"/>
      <c r="HK211" s="352"/>
      <c r="HL211" s="352"/>
      <c r="HM211" s="352"/>
      <c r="HN211" s="352"/>
      <c r="HO211" s="352"/>
      <c r="HP211" s="352"/>
      <c r="HQ211" s="352"/>
      <c r="HR211" s="352"/>
      <c r="HS211" s="352"/>
      <c r="HT211" s="352"/>
      <c r="HU211" s="352"/>
      <c r="HV211" s="352"/>
      <c r="HW211" s="352"/>
      <c r="HX211" s="352"/>
      <c r="HY211" s="352"/>
      <c r="HZ211" s="352"/>
      <c r="IA211" s="352"/>
      <c r="IB211" s="352"/>
      <c r="IC211" s="352"/>
      <c r="ID211" s="352"/>
      <c r="IE211" s="352"/>
      <c r="IF211" s="352"/>
      <c r="IG211" s="352"/>
      <c r="IH211" s="352"/>
      <c r="II211" s="352"/>
      <c r="IJ211" s="352"/>
      <c r="IK211" s="352"/>
      <c r="IL211" s="352"/>
      <c r="IM211" s="352"/>
      <c r="IN211" s="352"/>
      <c r="IO211" s="352"/>
      <c r="IP211" s="352"/>
      <c r="IQ211" s="352"/>
      <c r="IR211" s="352"/>
      <c r="IS211" s="352"/>
      <c r="IT211" s="352"/>
      <c r="IU211" s="352"/>
      <c r="IV211" s="352"/>
      <c r="IW211" s="352"/>
      <c r="IX211" s="352"/>
      <c r="IY211" s="352"/>
      <c r="IZ211" s="352"/>
      <c r="JA211" s="352"/>
      <c r="JB211" s="352"/>
      <c r="JC211" s="352"/>
      <c r="JD211" s="352"/>
      <c r="JE211" s="352"/>
      <c r="JF211" s="352"/>
      <c r="JG211" s="352"/>
      <c r="JH211" s="352"/>
      <c r="JI211" s="352"/>
      <c r="JJ211" s="352"/>
      <c r="JK211" s="352"/>
      <c r="JL211" s="352"/>
      <c r="JM211" s="352"/>
      <c r="JN211" s="352"/>
      <c r="JO211" s="352"/>
      <c r="JP211" s="352"/>
      <c r="JQ211" s="352"/>
      <c r="JR211" s="352"/>
      <c r="JS211" s="352"/>
      <c r="JT211" s="352"/>
      <c r="JU211" s="352"/>
      <c r="JV211" s="352"/>
      <c r="JW211" s="352"/>
      <c r="JX211" s="352"/>
      <c r="JY211" s="352"/>
      <c r="JZ211" s="352"/>
      <c r="KA211" s="352"/>
      <c r="KB211" s="352"/>
      <c r="KC211" s="352"/>
      <c r="KD211" s="352"/>
      <c r="KE211" s="352"/>
      <c r="KF211" s="352"/>
      <c r="KG211" s="352"/>
      <c r="KH211" s="352"/>
      <c r="KI211" s="352"/>
      <c r="KJ211" s="352"/>
      <c r="KK211" s="352"/>
      <c r="KL211" s="352"/>
      <c r="KM211" s="352"/>
      <c r="KN211" s="352"/>
      <c r="KO211" s="352"/>
      <c r="KP211" s="352"/>
      <c r="KQ211" s="352"/>
      <c r="KR211" s="352"/>
      <c r="KS211" s="352"/>
      <c r="KT211" s="352"/>
      <c r="KU211" s="352"/>
      <c r="KV211" s="352"/>
      <c r="KW211" s="352"/>
      <c r="KX211" s="352"/>
      <c r="KY211" s="352"/>
      <c r="KZ211" s="352"/>
      <c r="LA211" s="352"/>
      <c r="LB211" s="352"/>
      <c r="LC211" s="352"/>
      <c r="LD211" s="352"/>
      <c r="LE211" s="352"/>
      <c r="LF211" s="352"/>
      <c r="LG211" s="352"/>
      <c r="LH211" s="352"/>
      <c r="LI211" s="352"/>
      <c r="LJ211" s="352"/>
      <c r="LK211" s="352"/>
      <c r="LL211" s="352"/>
      <c r="LM211" s="352"/>
      <c r="LN211" s="352"/>
      <c r="LO211" s="352"/>
      <c r="LP211" s="352"/>
      <c r="LQ211" s="352"/>
      <c r="LR211" s="352"/>
      <c r="LS211" s="352"/>
      <c r="LT211" s="352"/>
      <c r="LU211" s="352"/>
      <c r="LV211" s="352"/>
      <c r="LW211" s="352"/>
      <c r="LX211" s="357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</row>
    <row r="212" spans="1:365" s="44" customFormat="1" x14ac:dyDescent="0.35">
      <c r="A212" s="118">
        <v>5</v>
      </c>
      <c r="B212" s="88" t="s">
        <v>105</v>
      </c>
      <c r="C212" s="88" t="s">
        <v>69</v>
      </c>
      <c r="D212" s="138">
        <v>42000</v>
      </c>
      <c r="E212" s="134">
        <v>42000</v>
      </c>
      <c r="F212" s="134">
        <v>41600</v>
      </c>
      <c r="G212" s="138">
        <v>43000</v>
      </c>
      <c r="H212" s="122">
        <f>AVERAGE(D212:G212)</f>
        <v>42150</v>
      </c>
      <c r="I212" s="134">
        <v>41600</v>
      </c>
      <c r="J212" s="151">
        <v>41600</v>
      </c>
      <c r="K212" s="143">
        <v>41600</v>
      </c>
      <c r="L212" s="143">
        <v>89500</v>
      </c>
      <c r="M212" s="141">
        <v>45000</v>
      </c>
      <c r="N212" s="124">
        <f>AVERAGE(J212:M212)</f>
        <v>54425</v>
      </c>
      <c r="O212" s="121"/>
      <c r="P212" s="128"/>
      <c r="Q212" s="128"/>
      <c r="R212" s="128"/>
      <c r="S212" s="122"/>
      <c r="T212" s="121"/>
      <c r="U212" s="128"/>
      <c r="V212" s="128"/>
      <c r="W212" s="122"/>
      <c r="X212" s="121"/>
      <c r="Y212" s="128"/>
      <c r="Z212" s="128"/>
      <c r="AA212" s="141">
        <v>40000</v>
      </c>
      <c r="AB212" s="144">
        <f>AVERAGE(X212:AA212)</f>
        <v>40000</v>
      </c>
      <c r="AC212" s="141">
        <v>37000</v>
      </c>
      <c r="AD212" s="152"/>
      <c r="AE212" s="152">
        <f>'Ajah Market'!AE10</f>
        <v>45000</v>
      </c>
      <c r="AF212" s="152">
        <f>'Ajah Market'!AF10</f>
        <v>46000</v>
      </c>
      <c r="AG212" s="144">
        <f t="shared" ref="AG212:AG234" si="126">AVERAGE(AC212:AF212)</f>
        <v>42666.666666666664</v>
      </c>
      <c r="AH212" s="127">
        <f>'Ajah Market'!AH10</f>
        <v>45000</v>
      </c>
      <c r="AI212" s="127">
        <f>'Ajah Market'!AI10</f>
        <v>46000</v>
      </c>
      <c r="AJ212" s="127">
        <f>'Ajah Market'!AJ10</f>
        <v>45000</v>
      </c>
      <c r="AK212" s="127">
        <f>'Ajah Market'!AK10</f>
        <v>45000</v>
      </c>
      <c r="AL212" s="144">
        <f t="shared" si="116"/>
        <v>45250</v>
      </c>
      <c r="AM212" s="152">
        <f>'Ajah Market'!AM10</f>
        <v>45000</v>
      </c>
      <c r="AN212" s="152">
        <f>'Ajah Market'!AN10</f>
        <v>45000</v>
      </c>
      <c r="AO212" s="152">
        <f>'Ajah Market'!AO10</f>
        <v>43000</v>
      </c>
      <c r="AP212" s="152">
        <f>'Ajah Market'!AP10</f>
        <v>45000</v>
      </c>
      <c r="AQ212" s="323">
        <f t="shared" si="120"/>
        <v>44500</v>
      </c>
      <c r="AR212" s="152">
        <f>'Ajah Market'!AR10</f>
        <v>45000</v>
      </c>
      <c r="AS212" s="152">
        <f>'Ajah Market'!AS10</f>
        <v>45000</v>
      </c>
      <c r="AT212" s="152">
        <f>'Ajah Market'!AT10</f>
        <v>43000</v>
      </c>
      <c r="AU212" s="152">
        <f>'Ajah Market'!AU10</f>
        <v>41000</v>
      </c>
      <c r="AV212" s="152">
        <f>'Ajah Market'!AV10</f>
        <v>37500</v>
      </c>
      <c r="AW212" s="323">
        <f t="shared" si="121"/>
        <v>42300</v>
      </c>
      <c r="AX212" s="152"/>
      <c r="AY212" s="152">
        <f>'Ajah Market'!AY10</f>
        <v>34000</v>
      </c>
      <c r="AZ212" s="152">
        <f>'Ajah Market'!AZ10</f>
        <v>34000</v>
      </c>
      <c r="BA212" s="152">
        <f>'Ajah Market'!BA10</f>
        <v>42500</v>
      </c>
      <c r="BB212" s="323">
        <f t="shared" si="122"/>
        <v>36833.333333333336</v>
      </c>
      <c r="BC212" s="351">
        <f>'Ajah Market'!BC10</f>
        <v>42500</v>
      </c>
      <c r="BD212" s="351">
        <f>'Ajah Market'!BD10</f>
        <v>42500</v>
      </c>
      <c r="BE212" s="351">
        <f>'Ajah Market'!BE10</f>
        <v>45000</v>
      </c>
      <c r="BF212" s="351">
        <f>'Ajah Market'!BF10</f>
        <v>45000</v>
      </c>
      <c r="BG212" s="351">
        <f>'Ajah Market'!BG10</f>
        <v>45000</v>
      </c>
      <c r="BH212" s="323">
        <f t="shared" si="117"/>
        <v>44000</v>
      </c>
      <c r="BI212" s="351">
        <f>'Ajah Market'!BI10</f>
        <v>40000</v>
      </c>
      <c r="BJ212" s="351">
        <f>'Ajah Market'!BJ10</f>
        <v>40000</v>
      </c>
      <c r="BK212" s="351">
        <f>'Ajah Market'!BK10</f>
        <v>42500</v>
      </c>
      <c r="BL212" s="351">
        <f>'Ajah Market'!BL10</f>
        <v>42500</v>
      </c>
      <c r="BM212" s="323">
        <f t="shared" si="118"/>
        <v>41250</v>
      </c>
      <c r="BN212" s="351">
        <f>'Ajah Market'!BN10</f>
        <v>42500</v>
      </c>
      <c r="BO212" s="351">
        <f>'Ajah Market'!BO10</f>
        <v>40000</v>
      </c>
      <c r="BP212" s="351">
        <f>'Ajah Market'!BP10</f>
        <v>40000</v>
      </c>
      <c r="BQ212" s="351">
        <f>'Ajah Market'!BQ10</f>
        <v>40000</v>
      </c>
      <c r="BR212" s="323">
        <f t="shared" si="119"/>
        <v>40625</v>
      </c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352"/>
      <c r="DO212" s="352"/>
      <c r="DP212" s="352"/>
      <c r="DQ212" s="352"/>
      <c r="DR212" s="352"/>
      <c r="DS212" s="352"/>
      <c r="DT212" s="352"/>
      <c r="DU212" s="352"/>
      <c r="DV212" s="352"/>
      <c r="DW212" s="352"/>
      <c r="DX212" s="352"/>
      <c r="DY212" s="352"/>
      <c r="DZ212" s="352"/>
      <c r="EA212" s="352"/>
      <c r="EB212" s="352"/>
      <c r="EC212" s="352"/>
      <c r="ED212" s="352"/>
      <c r="EE212" s="352"/>
      <c r="EF212" s="352"/>
      <c r="EG212" s="352"/>
      <c r="EH212" s="352"/>
      <c r="EI212" s="352"/>
      <c r="EJ212" s="352"/>
      <c r="EK212" s="352"/>
      <c r="EL212" s="352"/>
      <c r="EM212" s="352"/>
      <c r="EN212" s="352"/>
      <c r="EO212" s="352"/>
      <c r="EP212" s="352"/>
      <c r="EQ212" s="352"/>
      <c r="ER212" s="352"/>
      <c r="ES212" s="352"/>
      <c r="ET212" s="352"/>
      <c r="EU212" s="352"/>
      <c r="EV212" s="352"/>
      <c r="EW212" s="352"/>
      <c r="EX212" s="352"/>
      <c r="EY212" s="352"/>
      <c r="EZ212" s="352"/>
      <c r="FA212" s="352"/>
      <c r="FB212" s="352"/>
      <c r="FC212" s="352"/>
      <c r="FD212" s="352"/>
      <c r="FE212" s="352"/>
      <c r="FF212" s="352"/>
      <c r="FG212" s="352"/>
      <c r="FH212" s="352"/>
      <c r="FI212" s="352"/>
      <c r="FJ212" s="352"/>
      <c r="FK212" s="352"/>
      <c r="FL212" s="352"/>
      <c r="FM212" s="352"/>
      <c r="FN212" s="352"/>
      <c r="FO212" s="352"/>
      <c r="FP212" s="352"/>
      <c r="FQ212" s="352"/>
      <c r="FR212" s="352"/>
      <c r="FS212" s="352"/>
      <c r="FT212" s="352"/>
      <c r="FU212" s="352"/>
      <c r="FV212" s="352"/>
      <c r="FW212" s="352"/>
      <c r="FX212" s="352"/>
      <c r="FY212" s="352"/>
      <c r="FZ212" s="352"/>
      <c r="GA212" s="352"/>
      <c r="GB212" s="352"/>
      <c r="GC212" s="352"/>
      <c r="GD212" s="352"/>
      <c r="GE212" s="352"/>
      <c r="GF212" s="352"/>
      <c r="GG212" s="352"/>
      <c r="GH212" s="352"/>
      <c r="GI212" s="352"/>
      <c r="GJ212" s="352"/>
      <c r="GK212" s="352"/>
      <c r="GL212" s="352"/>
      <c r="GM212" s="352"/>
      <c r="GN212" s="352"/>
      <c r="GO212" s="352"/>
      <c r="GP212" s="352"/>
      <c r="GQ212" s="352"/>
      <c r="GR212" s="352"/>
      <c r="GS212" s="352"/>
      <c r="GT212" s="352"/>
      <c r="GU212" s="352"/>
      <c r="GV212" s="352"/>
      <c r="GW212" s="352"/>
      <c r="GX212" s="352"/>
      <c r="GY212" s="352"/>
      <c r="GZ212" s="352"/>
      <c r="HA212" s="352"/>
      <c r="HB212" s="352"/>
      <c r="HC212" s="352"/>
      <c r="HD212" s="352"/>
      <c r="HE212" s="352"/>
      <c r="HF212" s="352"/>
      <c r="HG212" s="352"/>
      <c r="HH212" s="352"/>
      <c r="HI212" s="352"/>
      <c r="HJ212" s="352"/>
      <c r="HK212" s="352"/>
      <c r="HL212" s="352"/>
      <c r="HM212" s="352"/>
      <c r="HN212" s="352"/>
      <c r="HO212" s="352"/>
      <c r="HP212" s="352"/>
      <c r="HQ212" s="352"/>
      <c r="HR212" s="352"/>
      <c r="HS212" s="352"/>
      <c r="HT212" s="352"/>
      <c r="HU212" s="352"/>
      <c r="HV212" s="352"/>
      <c r="HW212" s="352"/>
      <c r="HX212" s="352"/>
      <c r="HY212" s="352"/>
      <c r="HZ212" s="352"/>
      <c r="IA212" s="352"/>
      <c r="IB212" s="352"/>
      <c r="IC212" s="352"/>
      <c r="ID212" s="352"/>
      <c r="IE212" s="352"/>
      <c r="IF212" s="352"/>
      <c r="IG212" s="352"/>
      <c r="IH212" s="352"/>
      <c r="II212" s="352"/>
      <c r="IJ212" s="352"/>
      <c r="IK212" s="352"/>
      <c r="IL212" s="352"/>
      <c r="IM212" s="352"/>
      <c r="IN212" s="352"/>
      <c r="IO212" s="352"/>
      <c r="IP212" s="352"/>
      <c r="IQ212" s="352"/>
      <c r="IR212" s="352"/>
      <c r="IS212" s="352"/>
      <c r="IT212" s="352"/>
      <c r="IU212" s="352"/>
      <c r="IV212" s="352"/>
      <c r="IW212" s="352"/>
      <c r="IX212" s="352"/>
      <c r="IY212" s="352"/>
      <c r="IZ212" s="352"/>
      <c r="JA212" s="352"/>
      <c r="JB212" s="352"/>
      <c r="JC212" s="352"/>
      <c r="JD212" s="352"/>
      <c r="JE212" s="352"/>
      <c r="JF212" s="352"/>
      <c r="JG212" s="352"/>
      <c r="JH212" s="352"/>
      <c r="JI212" s="352"/>
      <c r="JJ212" s="352"/>
      <c r="JK212" s="352"/>
      <c r="JL212" s="352"/>
      <c r="JM212" s="352"/>
      <c r="JN212" s="352"/>
      <c r="JO212" s="352"/>
      <c r="JP212" s="352"/>
      <c r="JQ212" s="352"/>
      <c r="JR212" s="352"/>
      <c r="JS212" s="352"/>
      <c r="JT212" s="352"/>
      <c r="JU212" s="352"/>
      <c r="JV212" s="352"/>
      <c r="JW212" s="352"/>
      <c r="JX212" s="352"/>
      <c r="JY212" s="352"/>
      <c r="JZ212" s="352"/>
      <c r="KA212" s="352"/>
      <c r="KB212" s="352"/>
      <c r="KC212" s="352"/>
      <c r="KD212" s="352"/>
      <c r="KE212" s="352"/>
      <c r="KF212" s="352"/>
      <c r="KG212" s="352"/>
      <c r="KH212" s="352"/>
      <c r="KI212" s="352"/>
      <c r="KJ212" s="352"/>
      <c r="KK212" s="352"/>
      <c r="KL212" s="352"/>
      <c r="KM212" s="352"/>
      <c r="KN212" s="352"/>
      <c r="KO212" s="352"/>
      <c r="KP212" s="352"/>
      <c r="KQ212" s="352"/>
      <c r="KR212" s="352"/>
      <c r="KS212" s="352"/>
      <c r="KT212" s="352"/>
      <c r="KU212" s="352"/>
      <c r="KV212" s="352"/>
      <c r="KW212" s="352"/>
      <c r="KX212" s="352"/>
      <c r="KY212" s="352"/>
      <c r="KZ212" s="352"/>
      <c r="LA212" s="352"/>
      <c r="LB212" s="352"/>
      <c r="LC212" s="352"/>
      <c r="LD212" s="352"/>
      <c r="LE212" s="352"/>
      <c r="LF212" s="352"/>
      <c r="LG212" s="352"/>
      <c r="LH212" s="352"/>
      <c r="LI212" s="352"/>
      <c r="LJ212" s="352"/>
      <c r="LK212" s="352"/>
      <c r="LL212" s="352"/>
      <c r="LM212" s="352"/>
      <c r="LN212" s="352"/>
      <c r="LO212" s="352"/>
      <c r="LP212" s="352"/>
      <c r="LQ212" s="352"/>
      <c r="LR212" s="352"/>
      <c r="LS212" s="352"/>
      <c r="LT212" s="352"/>
      <c r="LU212" s="352"/>
      <c r="LV212" s="352"/>
      <c r="LW212" s="352"/>
      <c r="LX212" s="357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</row>
    <row r="213" spans="1:365" s="44" customFormat="1" x14ac:dyDescent="0.35">
      <c r="A213" s="118">
        <v>6</v>
      </c>
      <c r="B213" s="88" t="s">
        <v>106</v>
      </c>
      <c r="C213" s="88" t="s">
        <v>107</v>
      </c>
      <c r="D213" s="138"/>
      <c r="E213" s="134"/>
      <c r="F213" s="134"/>
      <c r="G213" s="138"/>
      <c r="H213" s="122"/>
      <c r="I213" s="134"/>
      <c r="J213" s="151"/>
      <c r="K213" s="143"/>
      <c r="L213" s="143"/>
      <c r="M213" s="141"/>
      <c r="N213" s="124"/>
      <c r="O213" s="121"/>
      <c r="P213" s="128"/>
      <c r="Q213" s="128"/>
      <c r="R213" s="128"/>
      <c r="S213" s="122"/>
      <c r="T213" s="121"/>
      <c r="U213" s="128"/>
      <c r="V213" s="128"/>
      <c r="W213" s="122"/>
      <c r="X213" s="121"/>
      <c r="Y213" s="128"/>
      <c r="Z213" s="128"/>
      <c r="AA213" s="141"/>
      <c r="AB213" s="144"/>
      <c r="AC213" s="181"/>
      <c r="AD213" s="152"/>
      <c r="AE213" s="152">
        <f>'Ajah Market'!AE11</f>
        <v>38000</v>
      </c>
      <c r="AF213" s="152">
        <f>'Ajah Market'!AF11</f>
        <v>35000</v>
      </c>
      <c r="AG213" s="144">
        <f t="shared" si="126"/>
        <v>36500</v>
      </c>
      <c r="AH213" s="127">
        <f>'Ajah Market'!AH11</f>
        <v>35000</v>
      </c>
      <c r="AI213" s="127">
        <f>'Ajah Market'!AI11</f>
        <v>36000</v>
      </c>
      <c r="AJ213" s="127">
        <f>'Ajah Market'!AJ11</f>
        <v>34000</v>
      </c>
      <c r="AK213" s="127">
        <f>'Ajah Market'!AK11</f>
        <v>35000</v>
      </c>
      <c r="AL213" s="144">
        <f t="shared" si="116"/>
        <v>35000</v>
      </c>
      <c r="AM213" s="152">
        <f>'Ajah Market'!AM11</f>
        <v>38000</v>
      </c>
      <c r="AN213" s="152">
        <f>'Ajah Market'!AN11</f>
        <v>35000</v>
      </c>
      <c r="AO213" s="152">
        <f>'Ajah Market'!AO11</f>
        <v>33000</v>
      </c>
      <c r="AP213" s="152">
        <f>'Ajah Market'!AP11</f>
        <v>34000</v>
      </c>
      <c r="AQ213" s="323">
        <f t="shared" si="120"/>
        <v>35000</v>
      </c>
      <c r="AR213" s="152">
        <f>'Ajah Market'!AR11</f>
        <v>33000</v>
      </c>
      <c r="AS213" s="152">
        <f>'Ajah Market'!AS11</f>
        <v>32000</v>
      </c>
      <c r="AT213" s="152">
        <f>'Ajah Market'!AT11</f>
        <v>32000</v>
      </c>
      <c r="AU213" s="152">
        <f>'Ajah Market'!AU11</f>
        <v>30000</v>
      </c>
      <c r="AV213" s="152">
        <f>'Ajah Market'!AV11</f>
        <v>29500</v>
      </c>
      <c r="AW213" s="323">
        <f t="shared" si="121"/>
        <v>31300</v>
      </c>
      <c r="AX213" s="152"/>
      <c r="AY213" s="152">
        <f>'Ajah Market'!AY11</f>
        <v>34000</v>
      </c>
      <c r="AZ213" s="152">
        <f>'Ajah Market'!AZ11</f>
        <v>34000</v>
      </c>
      <c r="BA213" s="152">
        <f>'Ajah Market'!BA11</f>
        <v>36500</v>
      </c>
      <c r="BB213" s="323">
        <f t="shared" si="122"/>
        <v>34833.333333333336</v>
      </c>
      <c r="BC213" s="351">
        <f>'Ajah Market'!BC11</f>
        <v>36500</v>
      </c>
      <c r="BD213" s="351">
        <f>'Ajah Market'!BD11</f>
        <v>36000</v>
      </c>
      <c r="BE213" s="351">
        <f>'Ajah Market'!BE11</f>
        <v>41000</v>
      </c>
      <c r="BF213" s="351">
        <f>'Ajah Market'!BF11</f>
        <v>37500</v>
      </c>
      <c r="BG213" s="351">
        <f>'Ajah Market'!BG11</f>
        <v>37500</v>
      </c>
      <c r="BH213" s="323">
        <f t="shared" si="117"/>
        <v>37700</v>
      </c>
      <c r="BI213" s="351">
        <f>'Ajah Market'!BI11</f>
        <v>38500</v>
      </c>
      <c r="BJ213" s="351">
        <f>'Ajah Market'!BJ11</f>
        <v>38500</v>
      </c>
      <c r="BK213" s="351">
        <f>'Ajah Market'!BK11</f>
        <v>38500</v>
      </c>
      <c r="BL213" s="351">
        <f>'Ajah Market'!BL11</f>
        <v>38500</v>
      </c>
      <c r="BM213" s="323">
        <f t="shared" si="118"/>
        <v>38500</v>
      </c>
      <c r="BN213" s="351">
        <f>'Ajah Market'!BN11</f>
        <v>37000</v>
      </c>
      <c r="BO213" s="351">
        <f>'Ajah Market'!BO11</f>
        <v>37500</v>
      </c>
      <c r="BP213" s="351">
        <f>'Ajah Market'!BP11</f>
        <v>37500</v>
      </c>
      <c r="BQ213" s="351">
        <f>'Ajah Market'!BQ11</f>
        <v>37500</v>
      </c>
      <c r="BR213" s="323">
        <f t="shared" si="119"/>
        <v>37375</v>
      </c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352"/>
      <c r="DO213" s="352"/>
      <c r="DP213" s="352"/>
      <c r="DQ213" s="352"/>
      <c r="DR213" s="352"/>
      <c r="DS213" s="352"/>
      <c r="DT213" s="352"/>
      <c r="DU213" s="352"/>
      <c r="DV213" s="352"/>
      <c r="DW213" s="352"/>
      <c r="DX213" s="352"/>
      <c r="DY213" s="352"/>
      <c r="DZ213" s="352"/>
      <c r="EA213" s="352"/>
      <c r="EB213" s="352"/>
      <c r="EC213" s="352"/>
      <c r="ED213" s="352"/>
      <c r="EE213" s="352"/>
      <c r="EF213" s="352"/>
      <c r="EG213" s="352"/>
      <c r="EH213" s="352"/>
      <c r="EI213" s="352"/>
      <c r="EJ213" s="352"/>
      <c r="EK213" s="352"/>
      <c r="EL213" s="352"/>
      <c r="EM213" s="352"/>
      <c r="EN213" s="352"/>
      <c r="EO213" s="352"/>
      <c r="EP213" s="352"/>
      <c r="EQ213" s="352"/>
      <c r="ER213" s="352"/>
      <c r="ES213" s="352"/>
      <c r="ET213" s="352"/>
      <c r="EU213" s="352"/>
      <c r="EV213" s="352"/>
      <c r="EW213" s="352"/>
      <c r="EX213" s="352"/>
      <c r="EY213" s="352"/>
      <c r="EZ213" s="352"/>
      <c r="FA213" s="352"/>
      <c r="FB213" s="352"/>
      <c r="FC213" s="352"/>
      <c r="FD213" s="352"/>
      <c r="FE213" s="352"/>
      <c r="FF213" s="352"/>
      <c r="FG213" s="352"/>
      <c r="FH213" s="352"/>
      <c r="FI213" s="352"/>
      <c r="FJ213" s="352"/>
      <c r="FK213" s="352"/>
      <c r="FL213" s="352"/>
      <c r="FM213" s="352"/>
      <c r="FN213" s="352"/>
      <c r="FO213" s="352"/>
      <c r="FP213" s="352"/>
      <c r="FQ213" s="352"/>
      <c r="FR213" s="352"/>
      <c r="FS213" s="352"/>
      <c r="FT213" s="352"/>
      <c r="FU213" s="352"/>
      <c r="FV213" s="352"/>
      <c r="FW213" s="352"/>
      <c r="FX213" s="352"/>
      <c r="FY213" s="352"/>
      <c r="FZ213" s="352"/>
      <c r="GA213" s="352"/>
      <c r="GB213" s="352"/>
      <c r="GC213" s="352"/>
      <c r="GD213" s="352"/>
      <c r="GE213" s="352"/>
      <c r="GF213" s="352"/>
      <c r="GG213" s="352"/>
      <c r="GH213" s="352"/>
      <c r="GI213" s="352"/>
      <c r="GJ213" s="352"/>
      <c r="GK213" s="352"/>
      <c r="GL213" s="352"/>
      <c r="GM213" s="352"/>
      <c r="GN213" s="352"/>
      <c r="GO213" s="352"/>
      <c r="GP213" s="352"/>
      <c r="GQ213" s="352"/>
      <c r="GR213" s="352"/>
      <c r="GS213" s="352"/>
      <c r="GT213" s="352"/>
      <c r="GU213" s="352"/>
      <c r="GV213" s="352"/>
      <c r="GW213" s="352"/>
      <c r="GX213" s="352"/>
      <c r="GY213" s="352"/>
      <c r="GZ213" s="352"/>
      <c r="HA213" s="352"/>
      <c r="HB213" s="352"/>
      <c r="HC213" s="352"/>
      <c r="HD213" s="352"/>
      <c r="HE213" s="352"/>
      <c r="HF213" s="352"/>
      <c r="HG213" s="352"/>
      <c r="HH213" s="352"/>
      <c r="HI213" s="352"/>
      <c r="HJ213" s="352"/>
      <c r="HK213" s="352"/>
      <c r="HL213" s="352"/>
      <c r="HM213" s="352"/>
      <c r="HN213" s="352"/>
      <c r="HO213" s="352"/>
      <c r="HP213" s="352"/>
      <c r="HQ213" s="352"/>
      <c r="HR213" s="352"/>
      <c r="HS213" s="352"/>
      <c r="HT213" s="352"/>
      <c r="HU213" s="352"/>
      <c r="HV213" s="352"/>
      <c r="HW213" s="352"/>
      <c r="HX213" s="352"/>
      <c r="HY213" s="352"/>
      <c r="HZ213" s="352"/>
      <c r="IA213" s="352"/>
      <c r="IB213" s="352"/>
      <c r="IC213" s="352"/>
      <c r="ID213" s="352"/>
      <c r="IE213" s="352"/>
      <c r="IF213" s="352"/>
      <c r="IG213" s="352"/>
      <c r="IH213" s="352"/>
      <c r="II213" s="352"/>
      <c r="IJ213" s="352"/>
      <c r="IK213" s="352"/>
      <c r="IL213" s="352"/>
      <c r="IM213" s="352"/>
      <c r="IN213" s="352"/>
      <c r="IO213" s="352"/>
      <c r="IP213" s="352"/>
      <c r="IQ213" s="352"/>
      <c r="IR213" s="352"/>
      <c r="IS213" s="352"/>
      <c r="IT213" s="352"/>
      <c r="IU213" s="352"/>
      <c r="IV213" s="352"/>
      <c r="IW213" s="352"/>
      <c r="IX213" s="352"/>
      <c r="IY213" s="352"/>
      <c r="IZ213" s="352"/>
      <c r="JA213" s="352"/>
      <c r="JB213" s="352"/>
      <c r="JC213" s="352"/>
      <c r="JD213" s="352"/>
      <c r="JE213" s="352"/>
      <c r="JF213" s="352"/>
      <c r="JG213" s="352"/>
      <c r="JH213" s="352"/>
      <c r="JI213" s="352"/>
      <c r="JJ213" s="352"/>
      <c r="JK213" s="352"/>
      <c r="JL213" s="352"/>
      <c r="JM213" s="352"/>
      <c r="JN213" s="352"/>
      <c r="JO213" s="352"/>
      <c r="JP213" s="352"/>
      <c r="JQ213" s="352"/>
      <c r="JR213" s="352"/>
      <c r="JS213" s="352"/>
      <c r="JT213" s="352"/>
      <c r="JU213" s="352"/>
      <c r="JV213" s="352"/>
      <c r="JW213" s="352"/>
      <c r="JX213" s="352"/>
      <c r="JY213" s="352"/>
      <c r="JZ213" s="352"/>
      <c r="KA213" s="352"/>
      <c r="KB213" s="352"/>
      <c r="KC213" s="352"/>
      <c r="KD213" s="352"/>
      <c r="KE213" s="352"/>
      <c r="KF213" s="352"/>
      <c r="KG213" s="352"/>
      <c r="KH213" s="352"/>
      <c r="KI213" s="352"/>
      <c r="KJ213" s="352"/>
      <c r="KK213" s="352"/>
      <c r="KL213" s="352"/>
      <c r="KM213" s="352"/>
      <c r="KN213" s="352"/>
      <c r="KO213" s="352"/>
      <c r="KP213" s="352"/>
      <c r="KQ213" s="352"/>
      <c r="KR213" s="352"/>
      <c r="KS213" s="352"/>
      <c r="KT213" s="352"/>
      <c r="KU213" s="352"/>
      <c r="KV213" s="352"/>
      <c r="KW213" s="352"/>
      <c r="KX213" s="352"/>
      <c r="KY213" s="352"/>
      <c r="KZ213" s="352"/>
      <c r="LA213" s="352"/>
      <c r="LB213" s="352"/>
      <c r="LC213" s="352"/>
      <c r="LD213" s="352"/>
      <c r="LE213" s="352"/>
      <c r="LF213" s="352"/>
      <c r="LG213" s="352"/>
      <c r="LH213" s="352"/>
      <c r="LI213" s="352"/>
      <c r="LJ213" s="352"/>
      <c r="LK213" s="352"/>
      <c r="LL213" s="352"/>
      <c r="LM213" s="352"/>
      <c r="LN213" s="352"/>
      <c r="LO213" s="352"/>
      <c r="LP213" s="352"/>
      <c r="LQ213" s="352"/>
      <c r="LR213" s="352"/>
      <c r="LS213" s="352"/>
      <c r="LT213" s="352"/>
      <c r="LU213" s="352"/>
      <c r="LV213" s="352"/>
      <c r="LW213" s="352"/>
      <c r="LX213" s="357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</row>
    <row r="214" spans="1:365" s="44" customFormat="1" x14ac:dyDescent="0.35">
      <c r="A214" s="118">
        <v>7</v>
      </c>
      <c r="B214" s="88" t="s">
        <v>82</v>
      </c>
      <c r="C214" s="88" t="s">
        <v>70</v>
      </c>
      <c r="D214" s="138">
        <v>7500</v>
      </c>
      <c r="E214" s="134">
        <v>7100</v>
      </c>
      <c r="F214" s="134">
        <v>7000</v>
      </c>
      <c r="G214" s="138">
        <v>7600</v>
      </c>
      <c r="H214" s="122">
        <f t="shared" si="123"/>
        <v>7300</v>
      </c>
      <c r="I214" s="134">
        <v>7100</v>
      </c>
      <c r="J214" s="151">
        <v>7000</v>
      </c>
      <c r="K214" s="143">
        <v>7300</v>
      </c>
      <c r="L214" s="143">
        <v>6500</v>
      </c>
      <c r="M214" s="141">
        <v>7500</v>
      </c>
      <c r="N214" s="124">
        <f t="shared" si="124"/>
        <v>7075</v>
      </c>
      <c r="O214" s="121"/>
      <c r="P214" s="128"/>
      <c r="Q214" s="128"/>
      <c r="R214" s="128"/>
      <c r="S214" s="122"/>
      <c r="T214" s="121"/>
      <c r="U214" s="128"/>
      <c r="V214" s="128"/>
      <c r="W214" s="122"/>
      <c r="X214" s="121"/>
      <c r="Y214" s="128"/>
      <c r="Z214" s="128"/>
      <c r="AA214" s="141">
        <v>8000</v>
      </c>
      <c r="AB214" s="144">
        <f t="shared" si="125"/>
        <v>8000</v>
      </c>
      <c r="AC214" s="127">
        <v>7650</v>
      </c>
      <c r="AD214" s="152">
        <f>'Ajah Market'!AD12</f>
        <v>7200</v>
      </c>
      <c r="AE214" s="152">
        <f>'Ajah Market'!AE12</f>
        <v>8000</v>
      </c>
      <c r="AF214" s="152">
        <f>'Ajah Market'!AF12</f>
        <v>7800</v>
      </c>
      <c r="AG214" s="144">
        <f t="shared" si="126"/>
        <v>7662.5</v>
      </c>
      <c r="AH214" s="127">
        <f>'Ajah Market'!AH12</f>
        <v>6700</v>
      </c>
      <c r="AI214" s="127">
        <f>'Ajah Market'!AI12</f>
        <v>6500</v>
      </c>
      <c r="AJ214" s="127">
        <f>'Ajah Market'!AJ12</f>
        <v>6500</v>
      </c>
      <c r="AK214" s="127">
        <f>'Ajah Market'!AK12</f>
        <v>7500</v>
      </c>
      <c r="AL214" s="144">
        <f t="shared" si="116"/>
        <v>6800</v>
      </c>
      <c r="AM214" s="152">
        <f>'Ajah Market'!AM12</f>
        <v>6800</v>
      </c>
      <c r="AN214" s="152">
        <f>'Ajah Market'!AN12</f>
        <v>7500</v>
      </c>
      <c r="AO214" s="152"/>
      <c r="AP214" s="152"/>
      <c r="AQ214" s="323">
        <f t="shared" si="120"/>
        <v>7150</v>
      </c>
      <c r="AR214" s="152"/>
      <c r="AS214" s="152"/>
      <c r="AT214" s="152"/>
      <c r="AU214" s="152"/>
      <c r="AV214" s="152"/>
      <c r="AW214" s="323"/>
      <c r="AX214" s="152"/>
      <c r="AY214" s="152"/>
      <c r="AZ214" s="152"/>
      <c r="BA214" s="152">
        <f>'Ajah Market'!BA12</f>
        <v>7500</v>
      </c>
      <c r="BB214" s="323">
        <f t="shared" si="122"/>
        <v>7500</v>
      </c>
      <c r="BC214" s="351">
        <f>'Ajah Market'!BC12</f>
        <v>7000</v>
      </c>
      <c r="BD214" s="351">
        <f>'Ajah Market'!BD12</f>
        <v>6500</v>
      </c>
      <c r="BE214" s="351">
        <f>'Ajah Market'!BE12</f>
        <v>7000</v>
      </c>
      <c r="BF214" s="351">
        <f>'Ajah Market'!BF12</f>
        <v>7000</v>
      </c>
      <c r="BG214" s="351">
        <f>'Ajah Market'!BG12</f>
        <v>7000</v>
      </c>
      <c r="BH214" s="323">
        <f t="shared" si="117"/>
        <v>6900</v>
      </c>
      <c r="BI214" s="351">
        <f>'Ajah Market'!BI12</f>
        <v>7200</v>
      </c>
      <c r="BJ214" s="351">
        <f>'Ajah Market'!BJ12</f>
        <v>7200</v>
      </c>
      <c r="BK214" s="351">
        <f>'Ajah Market'!BK12</f>
        <v>6000</v>
      </c>
      <c r="BL214" s="351">
        <f>'Ajah Market'!BL12</f>
        <v>6000</v>
      </c>
      <c r="BM214" s="323">
        <f t="shared" si="118"/>
        <v>6600</v>
      </c>
      <c r="BN214" s="351">
        <f>'Ajah Market'!BN12</f>
        <v>6000</v>
      </c>
      <c r="BO214" s="351">
        <f>'Ajah Market'!BO12</f>
        <v>6000</v>
      </c>
      <c r="BP214" s="351">
        <f>'Ajah Market'!BP12</f>
        <v>6000</v>
      </c>
      <c r="BQ214" s="351">
        <f>'Ajah Market'!BQ12</f>
        <v>6000</v>
      </c>
      <c r="BR214" s="323">
        <f t="shared" si="119"/>
        <v>6000</v>
      </c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352"/>
      <c r="DO214" s="352"/>
      <c r="DP214" s="352"/>
      <c r="DQ214" s="352"/>
      <c r="DR214" s="352"/>
      <c r="DS214" s="352"/>
      <c r="DT214" s="352"/>
      <c r="DU214" s="352"/>
      <c r="DV214" s="352"/>
      <c r="DW214" s="352"/>
      <c r="DX214" s="352"/>
      <c r="DY214" s="352"/>
      <c r="DZ214" s="352"/>
      <c r="EA214" s="352"/>
      <c r="EB214" s="352"/>
      <c r="EC214" s="352"/>
      <c r="ED214" s="352"/>
      <c r="EE214" s="352"/>
      <c r="EF214" s="352"/>
      <c r="EG214" s="352"/>
      <c r="EH214" s="352"/>
      <c r="EI214" s="352"/>
      <c r="EJ214" s="352"/>
      <c r="EK214" s="352"/>
      <c r="EL214" s="352"/>
      <c r="EM214" s="352"/>
      <c r="EN214" s="352"/>
      <c r="EO214" s="352"/>
      <c r="EP214" s="352"/>
      <c r="EQ214" s="352"/>
      <c r="ER214" s="352"/>
      <c r="ES214" s="352"/>
      <c r="ET214" s="352"/>
      <c r="EU214" s="352"/>
      <c r="EV214" s="352"/>
      <c r="EW214" s="352"/>
      <c r="EX214" s="352"/>
      <c r="EY214" s="352"/>
      <c r="EZ214" s="352"/>
      <c r="FA214" s="352"/>
      <c r="FB214" s="352"/>
      <c r="FC214" s="352"/>
      <c r="FD214" s="352"/>
      <c r="FE214" s="352"/>
      <c r="FF214" s="352"/>
      <c r="FG214" s="352"/>
      <c r="FH214" s="352"/>
      <c r="FI214" s="352"/>
      <c r="FJ214" s="352"/>
      <c r="FK214" s="352"/>
      <c r="FL214" s="352"/>
      <c r="FM214" s="352"/>
      <c r="FN214" s="352"/>
      <c r="FO214" s="352"/>
      <c r="FP214" s="352"/>
      <c r="FQ214" s="352"/>
      <c r="FR214" s="352"/>
      <c r="FS214" s="352"/>
      <c r="FT214" s="352"/>
      <c r="FU214" s="352"/>
      <c r="FV214" s="352"/>
      <c r="FW214" s="352"/>
      <c r="FX214" s="352"/>
      <c r="FY214" s="352"/>
      <c r="FZ214" s="352"/>
      <c r="GA214" s="352"/>
      <c r="GB214" s="352"/>
      <c r="GC214" s="352"/>
      <c r="GD214" s="352"/>
      <c r="GE214" s="352"/>
      <c r="GF214" s="352"/>
      <c r="GG214" s="352"/>
      <c r="GH214" s="352"/>
      <c r="GI214" s="352"/>
      <c r="GJ214" s="352"/>
      <c r="GK214" s="352"/>
      <c r="GL214" s="352"/>
      <c r="GM214" s="352"/>
      <c r="GN214" s="352"/>
      <c r="GO214" s="352"/>
      <c r="GP214" s="352"/>
      <c r="GQ214" s="352"/>
      <c r="GR214" s="352"/>
      <c r="GS214" s="352"/>
      <c r="GT214" s="352"/>
      <c r="GU214" s="352"/>
      <c r="GV214" s="352"/>
      <c r="GW214" s="352"/>
      <c r="GX214" s="352"/>
      <c r="GY214" s="352"/>
      <c r="GZ214" s="352"/>
      <c r="HA214" s="352"/>
      <c r="HB214" s="352"/>
      <c r="HC214" s="352"/>
      <c r="HD214" s="352"/>
      <c r="HE214" s="352"/>
      <c r="HF214" s="352"/>
      <c r="HG214" s="352"/>
      <c r="HH214" s="352"/>
      <c r="HI214" s="352"/>
      <c r="HJ214" s="352"/>
      <c r="HK214" s="352"/>
      <c r="HL214" s="352"/>
      <c r="HM214" s="352"/>
      <c r="HN214" s="352"/>
      <c r="HO214" s="352"/>
      <c r="HP214" s="352"/>
      <c r="HQ214" s="352"/>
      <c r="HR214" s="352"/>
      <c r="HS214" s="352"/>
      <c r="HT214" s="352"/>
      <c r="HU214" s="352"/>
      <c r="HV214" s="352"/>
      <c r="HW214" s="352"/>
      <c r="HX214" s="352"/>
      <c r="HY214" s="352"/>
      <c r="HZ214" s="352"/>
      <c r="IA214" s="352"/>
      <c r="IB214" s="352"/>
      <c r="IC214" s="352"/>
      <c r="ID214" s="352"/>
      <c r="IE214" s="352"/>
      <c r="IF214" s="352"/>
      <c r="IG214" s="352"/>
      <c r="IH214" s="352"/>
      <c r="II214" s="352"/>
      <c r="IJ214" s="352"/>
      <c r="IK214" s="352"/>
      <c r="IL214" s="352"/>
      <c r="IM214" s="352"/>
      <c r="IN214" s="352"/>
      <c r="IO214" s="352"/>
      <c r="IP214" s="352"/>
      <c r="IQ214" s="352"/>
      <c r="IR214" s="352"/>
      <c r="IS214" s="352"/>
      <c r="IT214" s="352"/>
      <c r="IU214" s="352"/>
      <c r="IV214" s="352"/>
      <c r="IW214" s="352"/>
      <c r="IX214" s="352"/>
      <c r="IY214" s="352"/>
      <c r="IZ214" s="352"/>
      <c r="JA214" s="352"/>
      <c r="JB214" s="352"/>
      <c r="JC214" s="352"/>
      <c r="JD214" s="352"/>
      <c r="JE214" s="352"/>
      <c r="JF214" s="352"/>
      <c r="JG214" s="352"/>
      <c r="JH214" s="352"/>
      <c r="JI214" s="352"/>
      <c r="JJ214" s="352"/>
      <c r="JK214" s="352"/>
      <c r="JL214" s="352"/>
      <c r="JM214" s="352"/>
      <c r="JN214" s="352"/>
      <c r="JO214" s="352"/>
      <c r="JP214" s="352"/>
      <c r="JQ214" s="352"/>
      <c r="JR214" s="352"/>
      <c r="JS214" s="352"/>
      <c r="JT214" s="352"/>
      <c r="JU214" s="352"/>
      <c r="JV214" s="352"/>
      <c r="JW214" s="352"/>
      <c r="JX214" s="352"/>
      <c r="JY214" s="352"/>
      <c r="JZ214" s="352"/>
      <c r="KA214" s="352"/>
      <c r="KB214" s="352"/>
      <c r="KC214" s="352"/>
      <c r="KD214" s="352"/>
      <c r="KE214" s="352"/>
      <c r="KF214" s="352"/>
      <c r="KG214" s="352"/>
      <c r="KH214" s="352"/>
      <c r="KI214" s="352"/>
      <c r="KJ214" s="352"/>
      <c r="KK214" s="352"/>
      <c r="KL214" s="352"/>
      <c r="KM214" s="352"/>
      <c r="KN214" s="352"/>
      <c r="KO214" s="352"/>
      <c r="KP214" s="352"/>
      <c r="KQ214" s="352"/>
      <c r="KR214" s="352"/>
      <c r="KS214" s="352"/>
      <c r="KT214" s="352"/>
      <c r="KU214" s="352"/>
      <c r="KV214" s="352"/>
      <c r="KW214" s="352"/>
      <c r="KX214" s="352"/>
      <c r="KY214" s="352"/>
      <c r="KZ214" s="352"/>
      <c r="LA214" s="352"/>
      <c r="LB214" s="352"/>
      <c r="LC214" s="352"/>
      <c r="LD214" s="352"/>
      <c r="LE214" s="352"/>
      <c r="LF214" s="352"/>
      <c r="LG214" s="352"/>
      <c r="LH214" s="352"/>
      <c r="LI214" s="352"/>
      <c r="LJ214" s="352"/>
      <c r="LK214" s="352"/>
      <c r="LL214" s="352"/>
      <c r="LM214" s="352"/>
      <c r="LN214" s="352"/>
      <c r="LO214" s="352"/>
      <c r="LP214" s="352"/>
      <c r="LQ214" s="352"/>
      <c r="LR214" s="352"/>
      <c r="LS214" s="352"/>
      <c r="LT214" s="352"/>
      <c r="LU214" s="352"/>
      <c r="LV214" s="352"/>
      <c r="LW214" s="352"/>
      <c r="LX214" s="357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</row>
    <row r="215" spans="1:365" s="44" customFormat="1" x14ac:dyDescent="0.35">
      <c r="A215" s="118">
        <v>8</v>
      </c>
      <c r="B215" s="88" t="s">
        <v>105</v>
      </c>
      <c r="C215" s="88" t="s">
        <v>70</v>
      </c>
      <c r="D215" s="138">
        <v>7000</v>
      </c>
      <c r="E215" s="134">
        <v>6600</v>
      </c>
      <c r="F215" s="134">
        <v>6500</v>
      </c>
      <c r="G215" s="138">
        <v>7100</v>
      </c>
      <c r="H215" s="122">
        <f>AVERAGE(D215:G215)</f>
        <v>6800</v>
      </c>
      <c r="I215" s="134">
        <v>7200</v>
      </c>
      <c r="J215" s="151">
        <v>7300</v>
      </c>
      <c r="K215" s="143">
        <v>7000</v>
      </c>
      <c r="L215" s="143">
        <v>7000</v>
      </c>
      <c r="M215" s="141">
        <v>7000</v>
      </c>
      <c r="N215" s="124">
        <f>AVERAGE(J215:M215)</f>
        <v>7075</v>
      </c>
      <c r="O215" s="121"/>
      <c r="P215" s="128"/>
      <c r="Q215" s="128"/>
      <c r="R215" s="128"/>
      <c r="S215" s="122"/>
      <c r="T215" s="121"/>
      <c r="U215" s="128"/>
      <c r="V215" s="128"/>
      <c r="W215" s="122"/>
      <c r="X215" s="121"/>
      <c r="Y215" s="128"/>
      <c r="Z215" s="128"/>
      <c r="AA215" s="141">
        <v>7500</v>
      </c>
      <c r="AB215" s="144">
        <f>AVERAGE(X215:AA215)</f>
        <v>7500</v>
      </c>
      <c r="AC215" s="141">
        <v>7300</v>
      </c>
      <c r="AD215" s="152"/>
      <c r="AE215" s="152">
        <f>'Ajah Market'!AE13</f>
        <v>8000</v>
      </c>
      <c r="AF215" s="152">
        <f>'Ajah Market'!AF13</f>
        <v>8000</v>
      </c>
      <c r="AG215" s="144">
        <f t="shared" si="126"/>
        <v>7766.666666666667</v>
      </c>
      <c r="AH215" s="127">
        <f>'Ajah Market'!AH13</f>
        <v>7500</v>
      </c>
      <c r="AI215" s="127">
        <f>'Ajah Market'!AI13</f>
        <v>7500</v>
      </c>
      <c r="AJ215" s="127">
        <f>'Ajah Market'!AJ13</f>
        <v>7500</v>
      </c>
      <c r="AK215" s="127">
        <f>'Ajah Market'!AK13</f>
        <v>9000</v>
      </c>
      <c r="AL215" s="144">
        <f t="shared" si="116"/>
        <v>7875</v>
      </c>
      <c r="AM215" s="152">
        <f>'Ajah Market'!AM13</f>
        <v>9000</v>
      </c>
      <c r="AN215" s="152">
        <f>'Ajah Market'!AN13</f>
        <v>8500</v>
      </c>
      <c r="AO215" s="152">
        <f>'Ajah Market'!AO13</f>
        <v>8500</v>
      </c>
      <c r="AP215" s="152">
        <f>'Ajah Market'!AP13</f>
        <v>8000</v>
      </c>
      <c r="AQ215" s="323">
        <f t="shared" si="120"/>
        <v>8500</v>
      </c>
      <c r="AR215" s="152">
        <f>'Ajah Market'!AR13</f>
        <v>8000</v>
      </c>
      <c r="AS215" s="152">
        <f>'Ajah Market'!AS13</f>
        <v>8500</v>
      </c>
      <c r="AT215" s="152">
        <f>'Ajah Market'!AT13</f>
        <v>7500</v>
      </c>
      <c r="AU215" s="152">
        <f>'Ajah Market'!AU13</f>
        <v>7500</v>
      </c>
      <c r="AV215" s="152">
        <f>'Ajah Market'!AV13</f>
        <v>7000</v>
      </c>
      <c r="AW215" s="323">
        <f t="shared" si="121"/>
        <v>7700</v>
      </c>
      <c r="AX215" s="152"/>
      <c r="AY215" s="152">
        <f>'Ajah Market'!AY13</f>
        <v>7000</v>
      </c>
      <c r="AZ215" s="152">
        <f>'Ajah Market'!AZ13</f>
        <v>7000</v>
      </c>
      <c r="BA215" s="152">
        <f>'Ajah Market'!BA13</f>
        <v>8000</v>
      </c>
      <c r="BB215" s="323">
        <f t="shared" si="122"/>
        <v>7333.333333333333</v>
      </c>
      <c r="BC215" s="351">
        <f>'Ajah Market'!BC13</f>
        <v>8000</v>
      </c>
      <c r="BD215" s="351">
        <f>'Ajah Market'!BD13</f>
        <v>7500</v>
      </c>
      <c r="BE215" s="351">
        <f>'Ajah Market'!BE13</f>
        <v>8500</v>
      </c>
      <c r="BF215" s="351">
        <f>'Ajah Market'!BF13</f>
        <v>8000</v>
      </c>
      <c r="BG215" s="351">
        <f>'Ajah Market'!BG13</f>
        <v>8000</v>
      </c>
      <c r="BH215" s="323">
        <f t="shared" si="117"/>
        <v>8000</v>
      </c>
      <c r="BI215" s="351">
        <f>'Ajah Market'!BI13</f>
        <v>8000</v>
      </c>
      <c r="BJ215" s="351">
        <f>'Ajah Market'!BJ13</f>
        <v>8000</v>
      </c>
      <c r="BK215" s="351">
        <f>'Ajah Market'!BK13</f>
        <v>8000</v>
      </c>
      <c r="BL215" s="351">
        <f>'Ajah Market'!BL13</f>
        <v>8000</v>
      </c>
      <c r="BM215" s="323">
        <f t="shared" si="118"/>
        <v>8000</v>
      </c>
      <c r="BN215" s="351">
        <f>'Ajah Market'!BN13</f>
        <v>7000</v>
      </c>
      <c r="BO215" s="351">
        <f>'Ajah Market'!BO13</f>
        <v>7500</v>
      </c>
      <c r="BP215" s="351">
        <f>'Ajah Market'!BP13</f>
        <v>7500</v>
      </c>
      <c r="BQ215" s="351">
        <f>'Ajah Market'!BQ13</f>
        <v>7500</v>
      </c>
      <c r="BR215" s="323">
        <f t="shared" si="119"/>
        <v>7375</v>
      </c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352"/>
      <c r="DO215" s="352"/>
      <c r="DP215" s="352"/>
      <c r="DQ215" s="352"/>
      <c r="DR215" s="352"/>
      <c r="DS215" s="352"/>
      <c r="DT215" s="352"/>
      <c r="DU215" s="352"/>
      <c r="DV215" s="352"/>
      <c r="DW215" s="352"/>
      <c r="DX215" s="352"/>
      <c r="DY215" s="352"/>
      <c r="DZ215" s="352"/>
      <c r="EA215" s="352"/>
      <c r="EB215" s="352"/>
      <c r="EC215" s="352"/>
      <c r="ED215" s="352"/>
      <c r="EE215" s="352"/>
      <c r="EF215" s="352"/>
      <c r="EG215" s="352"/>
      <c r="EH215" s="352"/>
      <c r="EI215" s="352"/>
      <c r="EJ215" s="352"/>
      <c r="EK215" s="352"/>
      <c r="EL215" s="352"/>
      <c r="EM215" s="352"/>
      <c r="EN215" s="352"/>
      <c r="EO215" s="352"/>
      <c r="EP215" s="352"/>
      <c r="EQ215" s="352"/>
      <c r="ER215" s="352"/>
      <c r="ES215" s="352"/>
      <c r="ET215" s="352"/>
      <c r="EU215" s="352"/>
      <c r="EV215" s="352"/>
      <c r="EW215" s="352"/>
      <c r="EX215" s="352"/>
      <c r="EY215" s="352"/>
      <c r="EZ215" s="352"/>
      <c r="FA215" s="352"/>
      <c r="FB215" s="352"/>
      <c r="FC215" s="352"/>
      <c r="FD215" s="352"/>
      <c r="FE215" s="352"/>
      <c r="FF215" s="352"/>
      <c r="FG215" s="352"/>
      <c r="FH215" s="352"/>
      <c r="FI215" s="352"/>
      <c r="FJ215" s="352"/>
      <c r="FK215" s="352"/>
      <c r="FL215" s="352"/>
      <c r="FM215" s="352"/>
      <c r="FN215" s="352"/>
      <c r="FO215" s="352"/>
      <c r="FP215" s="352"/>
      <c r="FQ215" s="352"/>
      <c r="FR215" s="352"/>
      <c r="FS215" s="352"/>
      <c r="FT215" s="352"/>
      <c r="FU215" s="352"/>
      <c r="FV215" s="352"/>
      <c r="FW215" s="352"/>
      <c r="FX215" s="352"/>
      <c r="FY215" s="352"/>
      <c r="FZ215" s="352"/>
      <c r="GA215" s="352"/>
      <c r="GB215" s="352"/>
      <c r="GC215" s="352"/>
      <c r="GD215" s="352"/>
      <c r="GE215" s="352"/>
      <c r="GF215" s="352"/>
      <c r="GG215" s="352"/>
      <c r="GH215" s="352"/>
      <c r="GI215" s="352"/>
      <c r="GJ215" s="352"/>
      <c r="GK215" s="352"/>
      <c r="GL215" s="352"/>
      <c r="GM215" s="352"/>
      <c r="GN215" s="352"/>
      <c r="GO215" s="352"/>
      <c r="GP215" s="352"/>
      <c r="GQ215" s="352"/>
      <c r="GR215" s="352"/>
      <c r="GS215" s="352"/>
      <c r="GT215" s="352"/>
      <c r="GU215" s="352"/>
      <c r="GV215" s="352"/>
      <c r="GW215" s="352"/>
      <c r="GX215" s="352"/>
      <c r="GY215" s="352"/>
      <c r="GZ215" s="352"/>
      <c r="HA215" s="352"/>
      <c r="HB215" s="352"/>
      <c r="HC215" s="352"/>
      <c r="HD215" s="352"/>
      <c r="HE215" s="352"/>
      <c r="HF215" s="352"/>
      <c r="HG215" s="352"/>
      <c r="HH215" s="352"/>
      <c r="HI215" s="352"/>
      <c r="HJ215" s="352"/>
      <c r="HK215" s="352"/>
      <c r="HL215" s="352"/>
      <c r="HM215" s="352"/>
      <c r="HN215" s="352"/>
      <c r="HO215" s="352"/>
      <c r="HP215" s="352"/>
      <c r="HQ215" s="352"/>
      <c r="HR215" s="352"/>
      <c r="HS215" s="352"/>
      <c r="HT215" s="352"/>
      <c r="HU215" s="352"/>
      <c r="HV215" s="352"/>
      <c r="HW215" s="352"/>
      <c r="HX215" s="352"/>
      <c r="HY215" s="352"/>
      <c r="HZ215" s="352"/>
      <c r="IA215" s="352"/>
      <c r="IB215" s="352"/>
      <c r="IC215" s="352"/>
      <c r="ID215" s="352"/>
      <c r="IE215" s="352"/>
      <c r="IF215" s="352"/>
      <c r="IG215" s="352"/>
      <c r="IH215" s="352"/>
      <c r="II215" s="352"/>
      <c r="IJ215" s="352"/>
      <c r="IK215" s="352"/>
      <c r="IL215" s="352"/>
      <c r="IM215" s="352"/>
      <c r="IN215" s="352"/>
      <c r="IO215" s="352"/>
      <c r="IP215" s="352"/>
      <c r="IQ215" s="352"/>
      <c r="IR215" s="352"/>
      <c r="IS215" s="352"/>
      <c r="IT215" s="352"/>
      <c r="IU215" s="352"/>
      <c r="IV215" s="352"/>
      <c r="IW215" s="352"/>
      <c r="IX215" s="352"/>
      <c r="IY215" s="352"/>
      <c r="IZ215" s="352"/>
      <c r="JA215" s="352"/>
      <c r="JB215" s="352"/>
      <c r="JC215" s="352"/>
      <c r="JD215" s="352"/>
      <c r="JE215" s="352"/>
      <c r="JF215" s="352"/>
      <c r="JG215" s="352"/>
      <c r="JH215" s="352"/>
      <c r="JI215" s="352"/>
      <c r="JJ215" s="352"/>
      <c r="JK215" s="352"/>
      <c r="JL215" s="352"/>
      <c r="JM215" s="352"/>
      <c r="JN215" s="352"/>
      <c r="JO215" s="352"/>
      <c r="JP215" s="352"/>
      <c r="JQ215" s="352"/>
      <c r="JR215" s="352"/>
      <c r="JS215" s="352"/>
      <c r="JT215" s="352"/>
      <c r="JU215" s="352"/>
      <c r="JV215" s="352"/>
      <c r="JW215" s="352"/>
      <c r="JX215" s="352"/>
      <c r="JY215" s="352"/>
      <c r="JZ215" s="352"/>
      <c r="KA215" s="352"/>
      <c r="KB215" s="352"/>
      <c r="KC215" s="352"/>
      <c r="KD215" s="352"/>
      <c r="KE215" s="352"/>
      <c r="KF215" s="352"/>
      <c r="KG215" s="352"/>
      <c r="KH215" s="352"/>
      <c r="KI215" s="352"/>
      <c r="KJ215" s="352"/>
      <c r="KK215" s="352"/>
      <c r="KL215" s="352"/>
      <c r="KM215" s="352"/>
      <c r="KN215" s="352"/>
      <c r="KO215" s="352"/>
      <c r="KP215" s="352"/>
      <c r="KQ215" s="352"/>
      <c r="KR215" s="352"/>
      <c r="KS215" s="352"/>
      <c r="KT215" s="352"/>
      <c r="KU215" s="352"/>
      <c r="KV215" s="352"/>
      <c r="KW215" s="352"/>
      <c r="KX215" s="352"/>
      <c r="KY215" s="352"/>
      <c r="KZ215" s="352"/>
      <c r="LA215" s="352"/>
      <c r="LB215" s="352"/>
      <c r="LC215" s="352"/>
      <c r="LD215" s="352"/>
      <c r="LE215" s="352"/>
      <c r="LF215" s="352"/>
      <c r="LG215" s="352"/>
      <c r="LH215" s="352"/>
      <c r="LI215" s="352"/>
      <c r="LJ215" s="352"/>
      <c r="LK215" s="352"/>
      <c r="LL215" s="352"/>
      <c r="LM215" s="352"/>
      <c r="LN215" s="352"/>
      <c r="LO215" s="352"/>
      <c r="LP215" s="352"/>
      <c r="LQ215" s="352"/>
      <c r="LR215" s="352"/>
      <c r="LS215" s="352"/>
      <c r="LT215" s="352"/>
      <c r="LU215" s="352"/>
      <c r="LV215" s="352"/>
      <c r="LW215" s="352"/>
      <c r="LX215" s="357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</row>
    <row r="216" spans="1:365" s="44" customFormat="1" x14ac:dyDescent="0.35">
      <c r="A216" s="118">
        <v>9</v>
      </c>
      <c r="B216" s="88" t="s">
        <v>106</v>
      </c>
      <c r="C216" s="88" t="s">
        <v>70</v>
      </c>
      <c r="D216" s="138"/>
      <c r="E216" s="134"/>
      <c r="F216" s="134"/>
      <c r="G216" s="138"/>
      <c r="H216" s="122"/>
      <c r="I216" s="134"/>
      <c r="J216" s="151"/>
      <c r="K216" s="143"/>
      <c r="L216" s="143"/>
      <c r="M216" s="141"/>
      <c r="N216" s="124"/>
      <c r="O216" s="121"/>
      <c r="P216" s="128"/>
      <c r="Q216" s="128"/>
      <c r="R216" s="128"/>
      <c r="S216" s="122"/>
      <c r="T216" s="121"/>
      <c r="U216" s="128"/>
      <c r="V216" s="128"/>
      <c r="W216" s="122"/>
      <c r="X216" s="121"/>
      <c r="Y216" s="128"/>
      <c r="Z216" s="128"/>
      <c r="AA216" s="141"/>
      <c r="AB216" s="144"/>
      <c r="AC216" s="181"/>
      <c r="AD216" s="152"/>
      <c r="AE216" s="152">
        <f>'Ajah Market'!AE14</f>
        <v>6500</v>
      </c>
      <c r="AF216" s="152">
        <f>'Ajah Market'!AF14</f>
        <v>6400</v>
      </c>
      <c r="AG216" s="144">
        <f t="shared" si="126"/>
        <v>6450</v>
      </c>
      <c r="AH216" s="127">
        <f>'Ajah Market'!AH14</f>
        <v>5900</v>
      </c>
      <c r="AI216" s="127">
        <f>'Ajah Market'!AI14</f>
        <v>6000</v>
      </c>
      <c r="AJ216" s="127">
        <f>'Ajah Market'!AJ14</f>
        <v>5700</v>
      </c>
      <c r="AK216" s="127">
        <f>'Ajah Market'!AK14</f>
        <v>6800</v>
      </c>
      <c r="AL216" s="144">
        <f t="shared" si="116"/>
        <v>6100</v>
      </c>
      <c r="AM216" s="152">
        <f>'Ajah Market'!AM14</f>
        <v>6000</v>
      </c>
      <c r="AN216" s="152">
        <f>'Ajah Market'!AN14</f>
        <v>7300</v>
      </c>
      <c r="AO216" s="152">
        <f>'Ajah Market'!AO14</f>
        <v>6500</v>
      </c>
      <c r="AP216" s="152">
        <f>'Ajah Market'!AP14</f>
        <v>6500</v>
      </c>
      <c r="AQ216" s="323">
        <f t="shared" si="120"/>
        <v>6575</v>
      </c>
      <c r="AR216" s="152">
        <f>'Ajah Market'!AR14</f>
        <v>6500</v>
      </c>
      <c r="AS216" s="152">
        <f>'Ajah Market'!AS14</f>
        <v>6000</v>
      </c>
      <c r="AT216" s="152">
        <f>'Ajah Market'!AT14</f>
        <v>6000</v>
      </c>
      <c r="AU216" s="152">
        <f>'Ajah Market'!AU14</f>
        <v>6000</v>
      </c>
      <c r="AV216" s="152">
        <f>'Ajah Market'!AV14</f>
        <v>6500</v>
      </c>
      <c r="AW216" s="323">
        <f t="shared" si="121"/>
        <v>6200</v>
      </c>
      <c r="AX216" s="152"/>
      <c r="AY216" s="152">
        <f>'Ajah Market'!AY14</f>
        <v>6000</v>
      </c>
      <c r="AZ216" s="152">
        <f>'Ajah Market'!AZ14</f>
        <v>6000</v>
      </c>
      <c r="BA216" s="152">
        <f>'Ajah Market'!BA14</f>
        <v>7500</v>
      </c>
      <c r="BB216" s="323">
        <f t="shared" si="122"/>
        <v>6500</v>
      </c>
      <c r="BC216" s="351">
        <f>'Ajah Market'!BC14</f>
        <v>7500</v>
      </c>
      <c r="BD216" s="351">
        <f>'Ajah Market'!BD14</f>
        <v>5500</v>
      </c>
      <c r="BE216" s="351">
        <f>'Ajah Market'!BE14</f>
        <v>7500</v>
      </c>
      <c r="BF216" s="351">
        <f>'Ajah Market'!BF14</f>
        <v>7000</v>
      </c>
      <c r="BG216" s="351">
        <f>'Ajah Market'!BG14</f>
        <v>7000</v>
      </c>
      <c r="BH216" s="323">
        <f t="shared" si="117"/>
        <v>6900</v>
      </c>
      <c r="BI216" s="351">
        <f>'Ajah Market'!BI14</f>
        <v>7000</v>
      </c>
      <c r="BJ216" s="351">
        <f>'Ajah Market'!BJ14</f>
        <v>7000</v>
      </c>
      <c r="BK216" s="351">
        <f>'Ajah Market'!BK14</f>
        <v>7000</v>
      </c>
      <c r="BL216" s="351">
        <f>'Ajah Market'!BL14</f>
        <v>7000</v>
      </c>
      <c r="BM216" s="323">
        <f t="shared" si="118"/>
        <v>7000</v>
      </c>
      <c r="BN216" s="351">
        <f>'Ajah Market'!BN14</f>
        <v>6500</v>
      </c>
      <c r="BO216" s="351">
        <f>'Ajah Market'!BO14</f>
        <v>6500</v>
      </c>
      <c r="BP216" s="351">
        <f>'Ajah Market'!BP14</f>
        <v>6500</v>
      </c>
      <c r="BQ216" s="351">
        <f>'Ajah Market'!BQ14</f>
        <v>6500</v>
      </c>
      <c r="BR216" s="323">
        <f t="shared" si="119"/>
        <v>6500</v>
      </c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352"/>
      <c r="DO216" s="352"/>
      <c r="DP216" s="352"/>
      <c r="DQ216" s="352"/>
      <c r="DR216" s="352"/>
      <c r="DS216" s="352"/>
      <c r="DT216" s="352"/>
      <c r="DU216" s="352"/>
      <c r="DV216" s="352"/>
      <c r="DW216" s="352"/>
      <c r="DX216" s="352"/>
      <c r="DY216" s="352"/>
      <c r="DZ216" s="352"/>
      <c r="EA216" s="352"/>
      <c r="EB216" s="352"/>
      <c r="EC216" s="352"/>
      <c r="ED216" s="352"/>
      <c r="EE216" s="352"/>
      <c r="EF216" s="352"/>
      <c r="EG216" s="352"/>
      <c r="EH216" s="352"/>
      <c r="EI216" s="352"/>
      <c r="EJ216" s="352"/>
      <c r="EK216" s="352"/>
      <c r="EL216" s="352"/>
      <c r="EM216" s="352"/>
      <c r="EN216" s="352"/>
      <c r="EO216" s="352"/>
      <c r="EP216" s="352"/>
      <c r="EQ216" s="352"/>
      <c r="ER216" s="352"/>
      <c r="ES216" s="352"/>
      <c r="ET216" s="352"/>
      <c r="EU216" s="352"/>
      <c r="EV216" s="352"/>
      <c r="EW216" s="352"/>
      <c r="EX216" s="352"/>
      <c r="EY216" s="352"/>
      <c r="EZ216" s="352"/>
      <c r="FA216" s="352"/>
      <c r="FB216" s="352"/>
      <c r="FC216" s="352"/>
      <c r="FD216" s="352"/>
      <c r="FE216" s="352"/>
      <c r="FF216" s="352"/>
      <c r="FG216" s="352"/>
      <c r="FH216" s="352"/>
      <c r="FI216" s="352"/>
      <c r="FJ216" s="352"/>
      <c r="FK216" s="352"/>
      <c r="FL216" s="352"/>
      <c r="FM216" s="352"/>
      <c r="FN216" s="352"/>
      <c r="FO216" s="352"/>
      <c r="FP216" s="352"/>
      <c r="FQ216" s="352"/>
      <c r="FR216" s="352"/>
      <c r="FS216" s="352"/>
      <c r="FT216" s="352"/>
      <c r="FU216" s="352"/>
      <c r="FV216" s="352"/>
      <c r="FW216" s="352"/>
      <c r="FX216" s="352"/>
      <c r="FY216" s="352"/>
      <c r="FZ216" s="352"/>
      <c r="GA216" s="352"/>
      <c r="GB216" s="352"/>
      <c r="GC216" s="352"/>
      <c r="GD216" s="352"/>
      <c r="GE216" s="352"/>
      <c r="GF216" s="352"/>
      <c r="GG216" s="352"/>
      <c r="GH216" s="352"/>
      <c r="GI216" s="352"/>
      <c r="GJ216" s="352"/>
      <c r="GK216" s="352"/>
      <c r="GL216" s="352"/>
      <c r="GM216" s="352"/>
      <c r="GN216" s="352"/>
      <c r="GO216" s="352"/>
      <c r="GP216" s="352"/>
      <c r="GQ216" s="352"/>
      <c r="GR216" s="352"/>
      <c r="GS216" s="352"/>
      <c r="GT216" s="352"/>
      <c r="GU216" s="352"/>
      <c r="GV216" s="352"/>
      <c r="GW216" s="352"/>
      <c r="GX216" s="352"/>
      <c r="GY216" s="352"/>
      <c r="GZ216" s="352"/>
      <c r="HA216" s="352"/>
      <c r="HB216" s="352"/>
      <c r="HC216" s="352"/>
      <c r="HD216" s="352"/>
      <c r="HE216" s="352"/>
      <c r="HF216" s="352"/>
      <c r="HG216" s="352"/>
      <c r="HH216" s="352"/>
      <c r="HI216" s="352"/>
      <c r="HJ216" s="352"/>
      <c r="HK216" s="352"/>
      <c r="HL216" s="352"/>
      <c r="HM216" s="352"/>
      <c r="HN216" s="352"/>
      <c r="HO216" s="352"/>
      <c r="HP216" s="352"/>
      <c r="HQ216" s="352"/>
      <c r="HR216" s="352"/>
      <c r="HS216" s="352"/>
      <c r="HT216" s="352"/>
      <c r="HU216" s="352"/>
      <c r="HV216" s="352"/>
      <c r="HW216" s="352"/>
      <c r="HX216" s="352"/>
      <c r="HY216" s="352"/>
      <c r="HZ216" s="352"/>
      <c r="IA216" s="352"/>
      <c r="IB216" s="352"/>
      <c r="IC216" s="352"/>
      <c r="ID216" s="352"/>
      <c r="IE216" s="352"/>
      <c r="IF216" s="352"/>
      <c r="IG216" s="352"/>
      <c r="IH216" s="352"/>
      <c r="II216" s="352"/>
      <c r="IJ216" s="352"/>
      <c r="IK216" s="352"/>
      <c r="IL216" s="352"/>
      <c r="IM216" s="352"/>
      <c r="IN216" s="352"/>
      <c r="IO216" s="352"/>
      <c r="IP216" s="352"/>
      <c r="IQ216" s="352"/>
      <c r="IR216" s="352"/>
      <c r="IS216" s="352"/>
      <c r="IT216" s="352"/>
      <c r="IU216" s="352"/>
      <c r="IV216" s="352"/>
      <c r="IW216" s="352"/>
      <c r="IX216" s="352"/>
      <c r="IY216" s="352"/>
      <c r="IZ216" s="352"/>
      <c r="JA216" s="352"/>
      <c r="JB216" s="352"/>
      <c r="JC216" s="352"/>
      <c r="JD216" s="352"/>
      <c r="JE216" s="352"/>
      <c r="JF216" s="352"/>
      <c r="JG216" s="352"/>
      <c r="JH216" s="352"/>
      <c r="JI216" s="352"/>
      <c r="JJ216" s="352"/>
      <c r="JK216" s="352"/>
      <c r="JL216" s="352"/>
      <c r="JM216" s="352"/>
      <c r="JN216" s="352"/>
      <c r="JO216" s="352"/>
      <c r="JP216" s="352"/>
      <c r="JQ216" s="352"/>
      <c r="JR216" s="352"/>
      <c r="JS216" s="352"/>
      <c r="JT216" s="352"/>
      <c r="JU216" s="352"/>
      <c r="JV216" s="352"/>
      <c r="JW216" s="352"/>
      <c r="JX216" s="352"/>
      <c r="JY216" s="352"/>
      <c r="JZ216" s="352"/>
      <c r="KA216" s="352"/>
      <c r="KB216" s="352"/>
      <c r="KC216" s="352"/>
      <c r="KD216" s="352"/>
      <c r="KE216" s="352"/>
      <c r="KF216" s="352"/>
      <c r="KG216" s="352"/>
      <c r="KH216" s="352"/>
      <c r="KI216" s="352"/>
      <c r="KJ216" s="352"/>
      <c r="KK216" s="352"/>
      <c r="KL216" s="352"/>
      <c r="KM216" s="352"/>
      <c r="KN216" s="352"/>
      <c r="KO216" s="352"/>
      <c r="KP216" s="352"/>
      <c r="KQ216" s="352"/>
      <c r="KR216" s="352"/>
      <c r="KS216" s="352"/>
      <c r="KT216" s="352"/>
      <c r="KU216" s="352"/>
      <c r="KV216" s="352"/>
      <c r="KW216" s="352"/>
      <c r="KX216" s="352"/>
      <c r="KY216" s="352"/>
      <c r="KZ216" s="352"/>
      <c r="LA216" s="352"/>
      <c r="LB216" s="352"/>
      <c r="LC216" s="352"/>
      <c r="LD216" s="352"/>
      <c r="LE216" s="352"/>
      <c r="LF216" s="352"/>
      <c r="LG216" s="352"/>
      <c r="LH216" s="352"/>
      <c r="LI216" s="352"/>
      <c r="LJ216" s="352"/>
      <c r="LK216" s="352"/>
      <c r="LL216" s="352"/>
      <c r="LM216" s="352"/>
      <c r="LN216" s="352"/>
      <c r="LO216" s="352"/>
      <c r="LP216" s="352"/>
      <c r="LQ216" s="352"/>
      <c r="LR216" s="352"/>
      <c r="LS216" s="352"/>
      <c r="LT216" s="352"/>
      <c r="LU216" s="352"/>
      <c r="LV216" s="352"/>
      <c r="LW216" s="352"/>
      <c r="LX216" s="357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</row>
    <row r="217" spans="1:365" s="44" customFormat="1" x14ac:dyDescent="0.35">
      <c r="A217" s="118">
        <v>10</v>
      </c>
      <c r="B217" s="88" t="s">
        <v>82</v>
      </c>
      <c r="C217" s="88" t="s">
        <v>71</v>
      </c>
      <c r="D217" s="138">
        <v>1400</v>
      </c>
      <c r="E217" s="134">
        <v>1300</v>
      </c>
      <c r="F217" s="134">
        <v>1200</v>
      </c>
      <c r="G217" s="138">
        <v>1500</v>
      </c>
      <c r="H217" s="122">
        <f t="shared" si="123"/>
        <v>1350</v>
      </c>
      <c r="I217" s="134">
        <v>1400</v>
      </c>
      <c r="J217" s="151">
        <v>1400</v>
      </c>
      <c r="K217" s="143">
        <v>1400</v>
      </c>
      <c r="L217" s="143">
        <v>1300</v>
      </c>
      <c r="M217" s="141">
        <v>1300</v>
      </c>
      <c r="N217" s="124">
        <f t="shared" si="124"/>
        <v>1350</v>
      </c>
      <c r="O217" s="121"/>
      <c r="P217" s="128"/>
      <c r="Q217" s="128"/>
      <c r="R217" s="128"/>
      <c r="S217" s="122"/>
      <c r="T217" s="121"/>
      <c r="U217" s="128"/>
      <c r="V217" s="128"/>
      <c r="W217" s="122"/>
      <c r="X217" s="121"/>
      <c r="Y217" s="128"/>
      <c r="Z217" s="128"/>
      <c r="AA217" s="141">
        <v>1600</v>
      </c>
      <c r="AB217" s="144">
        <f t="shared" si="125"/>
        <v>1600</v>
      </c>
      <c r="AC217" s="127">
        <v>1500</v>
      </c>
      <c r="AD217" s="152">
        <f>'Ajah Market'!AD15</f>
        <v>1800</v>
      </c>
      <c r="AE217" s="152">
        <f>'Ajah Market'!AE15</f>
        <v>1600</v>
      </c>
      <c r="AF217" s="152">
        <f>'Ajah Market'!AF15</f>
        <v>1400</v>
      </c>
      <c r="AG217" s="144">
        <f t="shared" si="126"/>
        <v>1575</v>
      </c>
      <c r="AH217" s="127">
        <f>'Ajah Market'!AH15</f>
        <v>1250</v>
      </c>
      <c r="AI217" s="127">
        <f>'Ajah Market'!AI15</f>
        <v>1200</v>
      </c>
      <c r="AJ217" s="127">
        <f>'Ajah Market'!AJ15</f>
        <v>1200</v>
      </c>
      <c r="AK217" s="127">
        <f>'Ajah Market'!AK15</f>
        <v>1400</v>
      </c>
      <c r="AL217" s="144">
        <f t="shared" si="116"/>
        <v>1262.5</v>
      </c>
      <c r="AM217" s="152">
        <f>'Ajah Market'!AM15</f>
        <v>1700</v>
      </c>
      <c r="AN217" s="152">
        <f>'Ajah Market'!AN15</f>
        <v>1500</v>
      </c>
      <c r="AO217" s="152"/>
      <c r="AP217" s="152"/>
      <c r="AQ217" s="323">
        <f t="shared" si="120"/>
        <v>1600</v>
      </c>
      <c r="AR217" s="152"/>
      <c r="AS217" s="152"/>
      <c r="AT217" s="152"/>
      <c r="AU217" s="152"/>
      <c r="AV217" s="152"/>
      <c r="AW217" s="323"/>
      <c r="AX217" s="152"/>
      <c r="AY217" s="152"/>
      <c r="AZ217" s="152"/>
      <c r="BA217" s="152">
        <f>'Ajah Market'!BA15</f>
        <v>1500</v>
      </c>
      <c r="BB217" s="323">
        <f t="shared" si="122"/>
        <v>1500</v>
      </c>
      <c r="BC217" s="351">
        <f>'Ajah Market'!BC15</f>
        <v>1600</v>
      </c>
      <c r="BD217" s="351">
        <f>'Ajah Market'!BD15</f>
        <v>1500</v>
      </c>
      <c r="BE217" s="351">
        <f>'Ajah Market'!BE15</f>
        <v>1400</v>
      </c>
      <c r="BF217" s="351">
        <f>'Ajah Market'!BF15</f>
        <v>1500</v>
      </c>
      <c r="BG217" s="351">
        <f>'Ajah Market'!BG15</f>
        <v>1500</v>
      </c>
      <c r="BH217" s="323">
        <f t="shared" si="117"/>
        <v>1500</v>
      </c>
      <c r="BI217" s="351">
        <f>'Ajah Market'!BI15</f>
        <v>1500</v>
      </c>
      <c r="BJ217" s="351">
        <f>'Ajah Market'!BJ15</f>
        <v>1500</v>
      </c>
      <c r="BK217" s="351">
        <f>'Ajah Market'!BK15</f>
        <v>1300</v>
      </c>
      <c r="BL217" s="351">
        <f>'Ajah Market'!BL15</f>
        <v>1300</v>
      </c>
      <c r="BM217" s="323">
        <f t="shared" si="118"/>
        <v>1400</v>
      </c>
      <c r="BN217" s="351">
        <f>'Ajah Market'!BN15</f>
        <v>1200</v>
      </c>
      <c r="BO217" s="351">
        <f>'Ajah Market'!BO15</f>
        <v>1250</v>
      </c>
      <c r="BP217" s="351">
        <f>'Ajah Market'!BP15</f>
        <v>1250</v>
      </c>
      <c r="BQ217" s="351">
        <f>'Ajah Market'!BQ15</f>
        <v>1250</v>
      </c>
      <c r="BR217" s="323">
        <f t="shared" si="119"/>
        <v>1237.5</v>
      </c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352"/>
      <c r="DO217" s="352"/>
      <c r="DP217" s="352"/>
      <c r="DQ217" s="352"/>
      <c r="DR217" s="352"/>
      <c r="DS217" s="352"/>
      <c r="DT217" s="352"/>
      <c r="DU217" s="352"/>
      <c r="DV217" s="352"/>
      <c r="DW217" s="352"/>
      <c r="DX217" s="352"/>
      <c r="DY217" s="352"/>
      <c r="DZ217" s="352"/>
      <c r="EA217" s="352"/>
      <c r="EB217" s="352"/>
      <c r="EC217" s="352"/>
      <c r="ED217" s="352"/>
      <c r="EE217" s="352"/>
      <c r="EF217" s="352"/>
      <c r="EG217" s="352"/>
      <c r="EH217" s="352"/>
      <c r="EI217" s="352"/>
      <c r="EJ217" s="352"/>
      <c r="EK217" s="352"/>
      <c r="EL217" s="352"/>
      <c r="EM217" s="352"/>
      <c r="EN217" s="352"/>
      <c r="EO217" s="352"/>
      <c r="EP217" s="352"/>
      <c r="EQ217" s="352"/>
      <c r="ER217" s="352"/>
      <c r="ES217" s="352"/>
      <c r="ET217" s="352"/>
      <c r="EU217" s="352"/>
      <c r="EV217" s="352"/>
      <c r="EW217" s="352"/>
      <c r="EX217" s="352"/>
      <c r="EY217" s="352"/>
      <c r="EZ217" s="352"/>
      <c r="FA217" s="352"/>
      <c r="FB217" s="352"/>
      <c r="FC217" s="352"/>
      <c r="FD217" s="352"/>
      <c r="FE217" s="352"/>
      <c r="FF217" s="352"/>
      <c r="FG217" s="352"/>
      <c r="FH217" s="352"/>
      <c r="FI217" s="352"/>
      <c r="FJ217" s="352"/>
      <c r="FK217" s="352"/>
      <c r="FL217" s="352"/>
      <c r="FM217" s="352"/>
      <c r="FN217" s="352"/>
      <c r="FO217" s="352"/>
      <c r="FP217" s="352"/>
      <c r="FQ217" s="352"/>
      <c r="FR217" s="352"/>
      <c r="FS217" s="352"/>
      <c r="FT217" s="352"/>
      <c r="FU217" s="352"/>
      <c r="FV217" s="352"/>
      <c r="FW217" s="352"/>
      <c r="FX217" s="352"/>
      <c r="FY217" s="352"/>
      <c r="FZ217" s="352"/>
      <c r="GA217" s="352"/>
      <c r="GB217" s="352"/>
      <c r="GC217" s="352"/>
      <c r="GD217" s="352"/>
      <c r="GE217" s="352"/>
      <c r="GF217" s="352"/>
      <c r="GG217" s="352"/>
      <c r="GH217" s="352"/>
      <c r="GI217" s="352"/>
      <c r="GJ217" s="352"/>
      <c r="GK217" s="352"/>
      <c r="GL217" s="352"/>
      <c r="GM217" s="352"/>
      <c r="GN217" s="352"/>
      <c r="GO217" s="352"/>
      <c r="GP217" s="352"/>
      <c r="GQ217" s="352"/>
      <c r="GR217" s="352"/>
      <c r="GS217" s="352"/>
      <c r="GT217" s="352"/>
      <c r="GU217" s="352"/>
      <c r="GV217" s="352"/>
      <c r="GW217" s="352"/>
      <c r="GX217" s="352"/>
      <c r="GY217" s="352"/>
      <c r="GZ217" s="352"/>
      <c r="HA217" s="352"/>
      <c r="HB217" s="352"/>
      <c r="HC217" s="352"/>
      <c r="HD217" s="352"/>
      <c r="HE217" s="352"/>
      <c r="HF217" s="352"/>
      <c r="HG217" s="352"/>
      <c r="HH217" s="352"/>
      <c r="HI217" s="352"/>
      <c r="HJ217" s="352"/>
      <c r="HK217" s="352"/>
      <c r="HL217" s="352"/>
      <c r="HM217" s="352"/>
      <c r="HN217" s="352"/>
      <c r="HO217" s="352"/>
      <c r="HP217" s="352"/>
      <c r="HQ217" s="352"/>
      <c r="HR217" s="352"/>
      <c r="HS217" s="352"/>
      <c r="HT217" s="352"/>
      <c r="HU217" s="352"/>
      <c r="HV217" s="352"/>
      <c r="HW217" s="352"/>
      <c r="HX217" s="352"/>
      <c r="HY217" s="352"/>
      <c r="HZ217" s="352"/>
      <c r="IA217" s="352"/>
      <c r="IB217" s="352"/>
      <c r="IC217" s="352"/>
      <c r="ID217" s="352"/>
      <c r="IE217" s="352"/>
      <c r="IF217" s="352"/>
      <c r="IG217" s="352"/>
      <c r="IH217" s="352"/>
      <c r="II217" s="352"/>
      <c r="IJ217" s="352"/>
      <c r="IK217" s="352"/>
      <c r="IL217" s="352"/>
      <c r="IM217" s="352"/>
      <c r="IN217" s="352"/>
      <c r="IO217" s="352"/>
      <c r="IP217" s="352"/>
      <c r="IQ217" s="352"/>
      <c r="IR217" s="352"/>
      <c r="IS217" s="352"/>
      <c r="IT217" s="352"/>
      <c r="IU217" s="352"/>
      <c r="IV217" s="352"/>
      <c r="IW217" s="352"/>
      <c r="IX217" s="352"/>
      <c r="IY217" s="352"/>
      <c r="IZ217" s="352"/>
      <c r="JA217" s="352"/>
      <c r="JB217" s="352"/>
      <c r="JC217" s="352"/>
      <c r="JD217" s="352"/>
      <c r="JE217" s="352"/>
      <c r="JF217" s="352"/>
      <c r="JG217" s="352"/>
      <c r="JH217" s="352"/>
      <c r="JI217" s="352"/>
      <c r="JJ217" s="352"/>
      <c r="JK217" s="352"/>
      <c r="JL217" s="352"/>
      <c r="JM217" s="352"/>
      <c r="JN217" s="352"/>
      <c r="JO217" s="352"/>
      <c r="JP217" s="352"/>
      <c r="JQ217" s="352"/>
      <c r="JR217" s="352"/>
      <c r="JS217" s="352"/>
      <c r="JT217" s="352"/>
      <c r="JU217" s="352"/>
      <c r="JV217" s="352"/>
      <c r="JW217" s="352"/>
      <c r="JX217" s="352"/>
      <c r="JY217" s="352"/>
      <c r="JZ217" s="352"/>
      <c r="KA217" s="352"/>
      <c r="KB217" s="352"/>
      <c r="KC217" s="352"/>
      <c r="KD217" s="352"/>
      <c r="KE217" s="352"/>
      <c r="KF217" s="352"/>
      <c r="KG217" s="352"/>
      <c r="KH217" s="352"/>
      <c r="KI217" s="352"/>
      <c r="KJ217" s="352"/>
      <c r="KK217" s="352"/>
      <c r="KL217" s="352"/>
      <c r="KM217" s="352"/>
      <c r="KN217" s="352"/>
      <c r="KO217" s="352"/>
      <c r="KP217" s="352"/>
      <c r="KQ217" s="352"/>
      <c r="KR217" s="352"/>
      <c r="KS217" s="352"/>
      <c r="KT217" s="352"/>
      <c r="KU217" s="352"/>
      <c r="KV217" s="352"/>
      <c r="KW217" s="352"/>
      <c r="KX217" s="352"/>
      <c r="KY217" s="352"/>
      <c r="KZ217" s="352"/>
      <c r="LA217" s="352"/>
      <c r="LB217" s="352"/>
      <c r="LC217" s="352"/>
      <c r="LD217" s="352"/>
      <c r="LE217" s="352"/>
      <c r="LF217" s="352"/>
      <c r="LG217" s="352"/>
      <c r="LH217" s="352"/>
      <c r="LI217" s="352"/>
      <c r="LJ217" s="352"/>
      <c r="LK217" s="352"/>
      <c r="LL217" s="352"/>
      <c r="LM217" s="352"/>
      <c r="LN217" s="352"/>
      <c r="LO217" s="352"/>
      <c r="LP217" s="352"/>
      <c r="LQ217" s="352"/>
      <c r="LR217" s="352"/>
      <c r="LS217" s="352"/>
      <c r="LT217" s="352"/>
      <c r="LU217" s="352"/>
      <c r="LV217" s="352"/>
      <c r="LW217" s="352"/>
      <c r="LX217" s="357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</row>
    <row r="218" spans="1:365" s="44" customFormat="1" x14ac:dyDescent="0.35">
      <c r="A218" s="118">
        <v>11</v>
      </c>
      <c r="B218" s="88" t="s">
        <v>105</v>
      </c>
      <c r="C218" s="88" t="s">
        <v>71</v>
      </c>
      <c r="D218" s="138">
        <v>1600</v>
      </c>
      <c r="E218" s="134">
        <v>1400</v>
      </c>
      <c r="F218" s="134">
        <v>1300</v>
      </c>
      <c r="G218" s="138">
        <v>1700</v>
      </c>
      <c r="H218" s="122">
        <f t="shared" si="123"/>
        <v>1500</v>
      </c>
      <c r="I218" s="134">
        <v>1300</v>
      </c>
      <c r="J218" s="151">
        <v>1300</v>
      </c>
      <c r="K218" s="143">
        <v>1300</v>
      </c>
      <c r="L218" s="143"/>
      <c r="M218" s="141">
        <v>1400</v>
      </c>
      <c r="N218" s="124">
        <f t="shared" si="124"/>
        <v>1333.3333333333333</v>
      </c>
      <c r="O218" s="121"/>
      <c r="P218" s="128"/>
      <c r="Q218" s="128"/>
      <c r="R218" s="128"/>
      <c r="S218" s="122"/>
      <c r="T218" s="121"/>
      <c r="U218" s="128"/>
      <c r="V218" s="128"/>
      <c r="W218" s="122"/>
      <c r="X218" s="121"/>
      <c r="Y218" s="128"/>
      <c r="Z218" s="128"/>
      <c r="AA218" s="141">
        <v>1500</v>
      </c>
      <c r="AB218" s="144">
        <f t="shared" si="125"/>
        <v>1500</v>
      </c>
      <c r="AC218" s="141">
        <v>1400</v>
      </c>
      <c r="AD218" s="152"/>
      <c r="AE218" s="152">
        <f>'Ajah Market'!AE16</f>
        <v>1600</v>
      </c>
      <c r="AF218" s="152">
        <f>'Ajah Market'!AF16</f>
        <v>1550</v>
      </c>
      <c r="AG218" s="144">
        <f t="shared" si="126"/>
        <v>1516.6666666666667</v>
      </c>
      <c r="AH218" s="127">
        <f>'Ajah Market'!AH16</f>
        <v>1400</v>
      </c>
      <c r="AI218" s="127">
        <f>'Ajah Market'!AI16</f>
        <v>1400</v>
      </c>
      <c r="AJ218" s="127">
        <f>'Ajah Market'!AJ16</f>
        <v>1400</v>
      </c>
      <c r="AK218" s="127">
        <f>'Ajah Market'!AK16</f>
        <v>1500</v>
      </c>
      <c r="AL218" s="144">
        <f t="shared" si="116"/>
        <v>1425</v>
      </c>
      <c r="AM218" s="152">
        <f>'Ajah Market'!AM16</f>
        <v>1800</v>
      </c>
      <c r="AN218" s="152">
        <f>'Ajah Market'!AN16</f>
        <v>1700</v>
      </c>
      <c r="AO218" s="152">
        <f>'Ajah Market'!AO16</f>
        <v>1700</v>
      </c>
      <c r="AP218" s="152">
        <f>'Ajah Market'!AP16</f>
        <v>1600</v>
      </c>
      <c r="AQ218" s="323">
        <f t="shared" si="120"/>
        <v>1700</v>
      </c>
      <c r="AR218" s="152">
        <f>'Ajah Market'!AR16</f>
        <v>1600</v>
      </c>
      <c r="AS218" s="152">
        <f>'Ajah Market'!AS16</f>
        <v>1700</v>
      </c>
      <c r="AT218" s="152">
        <f>'Ajah Market'!AT16</f>
        <v>1600</v>
      </c>
      <c r="AU218" s="152">
        <f>'Ajah Market'!AU16</f>
        <v>1500</v>
      </c>
      <c r="AV218" s="152">
        <f>'Ajah Market'!AV16</f>
        <v>1500</v>
      </c>
      <c r="AW218" s="323">
        <f t="shared" si="121"/>
        <v>1580</v>
      </c>
      <c r="AX218" s="152"/>
      <c r="AY218" s="152">
        <f>'Ajah Market'!AY16</f>
        <v>1500</v>
      </c>
      <c r="AZ218" s="152">
        <f>'Ajah Market'!AZ16</f>
        <v>1500</v>
      </c>
      <c r="BA218" s="152">
        <f>'Ajah Market'!BA16</f>
        <v>1700</v>
      </c>
      <c r="BB218" s="323">
        <f t="shared" si="122"/>
        <v>1566.6666666666667</v>
      </c>
      <c r="BC218" s="351">
        <f>'Ajah Market'!BC16</f>
        <v>1700</v>
      </c>
      <c r="BD218" s="351">
        <f>'Ajah Market'!BD16</f>
        <v>1700</v>
      </c>
      <c r="BE218" s="351">
        <f>'Ajah Market'!BE16</f>
        <v>1800</v>
      </c>
      <c r="BF218" s="351">
        <f>'Ajah Market'!BF16</f>
        <v>1700</v>
      </c>
      <c r="BG218" s="351">
        <f>'Ajah Market'!BG16</f>
        <v>1700</v>
      </c>
      <c r="BH218" s="323">
        <f t="shared" si="117"/>
        <v>1720</v>
      </c>
      <c r="BI218" s="351">
        <f>'Ajah Market'!BI16</f>
        <v>1500</v>
      </c>
      <c r="BJ218" s="351">
        <f>'Ajah Market'!BJ16</f>
        <v>1500</v>
      </c>
      <c r="BK218" s="351">
        <f>'Ajah Market'!BK16</f>
        <v>1600</v>
      </c>
      <c r="BL218" s="351">
        <f>'Ajah Market'!BL16</f>
        <v>1600</v>
      </c>
      <c r="BM218" s="323">
        <f t="shared" si="118"/>
        <v>1550</v>
      </c>
      <c r="BN218" s="351">
        <f>'Ajah Market'!BN16</f>
        <v>1500</v>
      </c>
      <c r="BO218" s="351">
        <f>'Ajah Market'!BO16</f>
        <v>1500</v>
      </c>
      <c r="BP218" s="351">
        <f>'Ajah Market'!BP16</f>
        <v>1500</v>
      </c>
      <c r="BQ218" s="351">
        <f>'Ajah Market'!BQ16</f>
        <v>1500</v>
      </c>
      <c r="BR218" s="323">
        <f t="shared" si="119"/>
        <v>1500</v>
      </c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352"/>
      <c r="DO218" s="352"/>
      <c r="DP218" s="352"/>
      <c r="DQ218" s="352"/>
      <c r="DR218" s="352"/>
      <c r="DS218" s="352"/>
      <c r="DT218" s="352"/>
      <c r="DU218" s="352"/>
      <c r="DV218" s="352"/>
      <c r="DW218" s="352"/>
      <c r="DX218" s="352"/>
      <c r="DY218" s="352"/>
      <c r="DZ218" s="352"/>
      <c r="EA218" s="352"/>
      <c r="EB218" s="352"/>
      <c r="EC218" s="352"/>
      <c r="ED218" s="352"/>
      <c r="EE218" s="352"/>
      <c r="EF218" s="352"/>
      <c r="EG218" s="352"/>
      <c r="EH218" s="352"/>
      <c r="EI218" s="352"/>
      <c r="EJ218" s="352"/>
      <c r="EK218" s="352"/>
      <c r="EL218" s="352"/>
      <c r="EM218" s="352"/>
      <c r="EN218" s="352"/>
      <c r="EO218" s="352"/>
      <c r="EP218" s="352"/>
      <c r="EQ218" s="352"/>
      <c r="ER218" s="352"/>
      <c r="ES218" s="352"/>
      <c r="ET218" s="352"/>
      <c r="EU218" s="352"/>
      <c r="EV218" s="352"/>
      <c r="EW218" s="352"/>
      <c r="EX218" s="352"/>
      <c r="EY218" s="352"/>
      <c r="EZ218" s="352"/>
      <c r="FA218" s="352"/>
      <c r="FB218" s="352"/>
      <c r="FC218" s="352"/>
      <c r="FD218" s="352"/>
      <c r="FE218" s="352"/>
      <c r="FF218" s="352"/>
      <c r="FG218" s="352"/>
      <c r="FH218" s="352"/>
      <c r="FI218" s="352"/>
      <c r="FJ218" s="352"/>
      <c r="FK218" s="352"/>
      <c r="FL218" s="352"/>
      <c r="FM218" s="352"/>
      <c r="FN218" s="352"/>
      <c r="FO218" s="352"/>
      <c r="FP218" s="352"/>
      <c r="FQ218" s="352"/>
      <c r="FR218" s="352"/>
      <c r="FS218" s="352"/>
      <c r="FT218" s="352"/>
      <c r="FU218" s="352"/>
      <c r="FV218" s="352"/>
      <c r="FW218" s="352"/>
      <c r="FX218" s="352"/>
      <c r="FY218" s="352"/>
      <c r="FZ218" s="352"/>
      <c r="GA218" s="352"/>
      <c r="GB218" s="352"/>
      <c r="GC218" s="352"/>
      <c r="GD218" s="352"/>
      <c r="GE218" s="352"/>
      <c r="GF218" s="352"/>
      <c r="GG218" s="352"/>
      <c r="GH218" s="352"/>
      <c r="GI218" s="352"/>
      <c r="GJ218" s="352"/>
      <c r="GK218" s="352"/>
      <c r="GL218" s="352"/>
      <c r="GM218" s="352"/>
      <c r="GN218" s="352"/>
      <c r="GO218" s="352"/>
      <c r="GP218" s="352"/>
      <c r="GQ218" s="352"/>
      <c r="GR218" s="352"/>
      <c r="GS218" s="352"/>
      <c r="GT218" s="352"/>
      <c r="GU218" s="352"/>
      <c r="GV218" s="352"/>
      <c r="GW218" s="352"/>
      <c r="GX218" s="352"/>
      <c r="GY218" s="352"/>
      <c r="GZ218" s="352"/>
      <c r="HA218" s="352"/>
      <c r="HB218" s="352"/>
      <c r="HC218" s="352"/>
      <c r="HD218" s="352"/>
      <c r="HE218" s="352"/>
      <c r="HF218" s="352"/>
      <c r="HG218" s="352"/>
      <c r="HH218" s="352"/>
      <c r="HI218" s="352"/>
      <c r="HJ218" s="352"/>
      <c r="HK218" s="352"/>
      <c r="HL218" s="352"/>
      <c r="HM218" s="352"/>
      <c r="HN218" s="352"/>
      <c r="HO218" s="352"/>
      <c r="HP218" s="352"/>
      <c r="HQ218" s="352"/>
      <c r="HR218" s="352"/>
      <c r="HS218" s="352"/>
      <c r="HT218" s="352"/>
      <c r="HU218" s="352"/>
      <c r="HV218" s="352"/>
      <c r="HW218" s="352"/>
      <c r="HX218" s="352"/>
      <c r="HY218" s="352"/>
      <c r="HZ218" s="352"/>
      <c r="IA218" s="352"/>
      <c r="IB218" s="352"/>
      <c r="IC218" s="352"/>
      <c r="ID218" s="352"/>
      <c r="IE218" s="352"/>
      <c r="IF218" s="352"/>
      <c r="IG218" s="352"/>
      <c r="IH218" s="352"/>
      <c r="II218" s="352"/>
      <c r="IJ218" s="352"/>
      <c r="IK218" s="352"/>
      <c r="IL218" s="352"/>
      <c r="IM218" s="352"/>
      <c r="IN218" s="352"/>
      <c r="IO218" s="352"/>
      <c r="IP218" s="352"/>
      <c r="IQ218" s="352"/>
      <c r="IR218" s="352"/>
      <c r="IS218" s="352"/>
      <c r="IT218" s="352"/>
      <c r="IU218" s="352"/>
      <c r="IV218" s="352"/>
      <c r="IW218" s="352"/>
      <c r="IX218" s="352"/>
      <c r="IY218" s="352"/>
      <c r="IZ218" s="352"/>
      <c r="JA218" s="352"/>
      <c r="JB218" s="352"/>
      <c r="JC218" s="352"/>
      <c r="JD218" s="352"/>
      <c r="JE218" s="352"/>
      <c r="JF218" s="352"/>
      <c r="JG218" s="352"/>
      <c r="JH218" s="352"/>
      <c r="JI218" s="352"/>
      <c r="JJ218" s="352"/>
      <c r="JK218" s="352"/>
      <c r="JL218" s="352"/>
      <c r="JM218" s="352"/>
      <c r="JN218" s="352"/>
      <c r="JO218" s="352"/>
      <c r="JP218" s="352"/>
      <c r="JQ218" s="352"/>
      <c r="JR218" s="352"/>
      <c r="JS218" s="352"/>
      <c r="JT218" s="352"/>
      <c r="JU218" s="352"/>
      <c r="JV218" s="352"/>
      <c r="JW218" s="352"/>
      <c r="JX218" s="352"/>
      <c r="JY218" s="352"/>
      <c r="JZ218" s="352"/>
      <c r="KA218" s="352"/>
      <c r="KB218" s="352"/>
      <c r="KC218" s="352"/>
      <c r="KD218" s="352"/>
      <c r="KE218" s="352"/>
      <c r="KF218" s="352"/>
      <c r="KG218" s="352"/>
      <c r="KH218" s="352"/>
      <c r="KI218" s="352"/>
      <c r="KJ218" s="352"/>
      <c r="KK218" s="352"/>
      <c r="KL218" s="352"/>
      <c r="KM218" s="352"/>
      <c r="KN218" s="352"/>
      <c r="KO218" s="352"/>
      <c r="KP218" s="352"/>
      <c r="KQ218" s="352"/>
      <c r="KR218" s="352"/>
      <c r="KS218" s="352"/>
      <c r="KT218" s="352"/>
      <c r="KU218" s="352"/>
      <c r="KV218" s="352"/>
      <c r="KW218" s="352"/>
      <c r="KX218" s="352"/>
      <c r="KY218" s="352"/>
      <c r="KZ218" s="352"/>
      <c r="LA218" s="352"/>
      <c r="LB218" s="352"/>
      <c r="LC218" s="352"/>
      <c r="LD218" s="352"/>
      <c r="LE218" s="352"/>
      <c r="LF218" s="352"/>
      <c r="LG218" s="352"/>
      <c r="LH218" s="352"/>
      <c r="LI218" s="352"/>
      <c r="LJ218" s="352"/>
      <c r="LK218" s="352"/>
      <c r="LL218" s="352"/>
      <c r="LM218" s="352"/>
      <c r="LN218" s="352"/>
      <c r="LO218" s="352"/>
      <c r="LP218" s="352"/>
      <c r="LQ218" s="352"/>
      <c r="LR218" s="352"/>
      <c r="LS218" s="352"/>
      <c r="LT218" s="352"/>
      <c r="LU218" s="352"/>
      <c r="LV218" s="352"/>
      <c r="LW218" s="352"/>
      <c r="LX218" s="357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</row>
    <row r="219" spans="1:365" s="44" customFormat="1" x14ac:dyDescent="0.35">
      <c r="A219" s="118">
        <v>12</v>
      </c>
      <c r="B219" s="88" t="s">
        <v>106</v>
      </c>
      <c r="C219" s="88" t="s">
        <v>71</v>
      </c>
      <c r="D219" s="138"/>
      <c r="E219" s="134"/>
      <c r="F219" s="134"/>
      <c r="G219" s="138"/>
      <c r="H219" s="122"/>
      <c r="I219" s="134"/>
      <c r="J219" s="151"/>
      <c r="K219" s="143"/>
      <c r="L219" s="143"/>
      <c r="M219" s="141"/>
      <c r="N219" s="124"/>
      <c r="O219" s="121"/>
      <c r="P219" s="128"/>
      <c r="Q219" s="128"/>
      <c r="R219" s="128"/>
      <c r="S219" s="122"/>
      <c r="T219" s="121"/>
      <c r="U219" s="128"/>
      <c r="V219" s="128"/>
      <c r="W219" s="122"/>
      <c r="X219" s="121"/>
      <c r="Y219" s="128"/>
      <c r="Z219" s="128"/>
      <c r="AA219" s="141"/>
      <c r="AB219" s="144"/>
      <c r="AC219" s="141"/>
      <c r="AD219" s="152"/>
      <c r="AE219" s="152">
        <f>'Ajah Market'!AE17</f>
        <v>1400</v>
      </c>
      <c r="AF219" s="152">
        <f>'Ajah Market'!AF17</f>
        <v>1300</v>
      </c>
      <c r="AG219" s="144">
        <f t="shared" si="126"/>
        <v>1350</v>
      </c>
      <c r="AH219" s="127">
        <f>'Ajah Market'!AH17</f>
        <v>1100</v>
      </c>
      <c r="AI219" s="127">
        <f>'Ajah Market'!AI17</f>
        <v>1150</v>
      </c>
      <c r="AJ219" s="127">
        <f>'Ajah Market'!AJ17</f>
        <v>1100</v>
      </c>
      <c r="AK219" s="127">
        <f>'Ajah Market'!AK17</f>
        <v>1350</v>
      </c>
      <c r="AL219" s="144">
        <f t="shared" si="116"/>
        <v>1175</v>
      </c>
      <c r="AM219" s="152">
        <f>'Ajah Market'!AM17</f>
        <v>1500</v>
      </c>
      <c r="AN219" s="152">
        <f>'Ajah Market'!AN17</f>
        <v>1450</v>
      </c>
      <c r="AO219" s="152">
        <f>'Ajah Market'!AO17</f>
        <v>1400</v>
      </c>
      <c r="AP219" s="152">
        <f>'Ajah Market'!AP17</f>
        <v>1200</v>
      </c>
      <c r="AQ219" s="323">
        <f t="shared" si="120"/>
        <v>1387.5</v>
      </c>
      <c r="AR219" s="152">
        <f>'Ajah Market'!AR17</f>
        <v>1400</v>
      </c>
      <c r="AS219" s="152">
        <f>'Ajah Market'!AS17</f>
        <v>1400</v>
      </c>
      <c r="AT219" s="152">
        <f>'Ajah Market'!AT17</f>
        <v>1400</v>
      </c>
      <c r="AU219" s="152">
        <f>'Ajah Market'!AU17</f>
        <v>1300</v>
      </c>
      <c r="AV219" s="152">
        <f>'Ajah Market'!AV17</f>
        <v>1300</v>
      </c>
      <c r="AW219" s="323">
        <f t="shared" si="121"/>
        <v>1360</v>
      </c>
      <c r="AX219" s="152"/>
      <c r="AY219" s="152">
        <f>'Ajah Market'!AY17</f>
        <v>1400</v>
      </c>
      <c r="AZ219" s="152">
        <f>'Ajah Market'!AZ17</f>
        <v>1400</v>
      </c>
      <c r="BA219" s="152">
        <f>'Ajah Market'!BA17</f>
        <v>1500</v>
      </c>
      <c r="BB219" s="323">
        <f t="shared" si="122"/>
        <v>1433.3333333333333</v>
      </c>
      <c r="BC219" s="351">
        <f>'Ajah Market'!BC17</f>
        <v>1500</v>
      </c>
      <c r="BD219" s="351">
        <f>'Ajah Market'!BD17</f>
        <v>1350</v>
      </c>
      <c r="BE219" s="351">
        <f>'Ajah Market'!BE17</f>
        <v>1500</v>
      </c>
      <c r="BF219" s="351">
        <f>'Ajah Market'!BF17</f>
        <v>1500</v>
      </c>
      <c r="BG219" s="351">
        <f>'Ajah Market'!BG17</f>
        <v>1500</v>
      </c>
      <c r="BH219" s="323">
        <f t="shared" si="117"/>
        <v>1470</v>
      </c>
      <c r="BI219" s="351">
        <f>'Ajah Market'!BI17</f>
        <v>1500</v>
      </c>
      <c r="BJ219" s="351">
        <f>'Ajah Market'!BJ17</f>
        <v>1500</v>
      </c>
      <c r="BK219" s="351">
        <f>'Ajah Market'!BK17</f>
        <v>1400</v>
      </c>
      <c r="BL219" s="351">
        <f>'Ajah Market'!BL17</f>
        <v>1400</v>
      </c>
      <c r="BM219" s="323">
        <f t="shared" si="118"/>
        <v>1450</v>
      </c>
      <c r="BN219" s="351">
        <f>'Ajah Market'!BN17</f>
        <v>1300</v>
      </c>
      <c r="BO219" s="351">
        <f>'Ajah Market'!BO17</f>
        <v>1400</v>
      </c>
      <c r="BP219" s="351">
        <f>'Ajah Market'!BP17</f>
        <v>1400</v>
      </c>
      <c r="BQ219" s="351">
        <f>'Ajah Market'!BQ17</f>
        <v>1400</v>
      </c>
      <c r="BR219" s="323">
        <f t="shared" si="119"/>
        <v>1375</v>
      </c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352"/>
      <c r="DO219" s="352"/>
      <c r="DP219" s="352"/>
      <c r="DQ219" s="352"/>
      <c r="DR219" s="352"/>
      <c r="DS219" s="352"/>
      <c r="DT219" s="352"/>
      <c r="DU219" s="352"/>
      <c r="DV219" s="352"/>
      <c r="DW219" s="352"/>
      <c r="DX219" s="352"/>
      <c r="DY219" s="352"/>
      <c r="DZ219" s="352"/>
      <c r="EA219" s="352"/>
      <c r="EB219" s="352"/>
      <c r="EC219" s="352"/>
      <c r="ED219" s="352"/>
      <c r="EE219" s="352"/>
      <c r="EF219" s="352"/>
      <c r="EG219" s="352"/>
      <c r="EH219" s="352"/>
      <c r="EI219" s="352"/>
      <c r="EJ219" s="352"/>
      <c r="EK219" s="352"/>
      <c r="EL219" s="352"/>
      <c r="EM219" s="352"/>
      <c r="EN219" s="352"/>
      <c r="EO219" s="352"/>
      <c r="EP219" s="352"/>
      <c r="EQ219" s="352"/>
      <c r="ER219" s="352"/>
      <c r="ES219" s="352"/>
      <c r="ET219" s="352"/>
      <c r="EU219" s="352"/>
      <c r="EV219" s="352"/>
      <c r="EW219" s="352"/>
      <c r="EX219" s="352"/>
      <c r="EY219" s="352"/>
      <c r="EZ219" s="352"/>
      <c r="FA219" s="352"/>
      <c r="FB219" s="352"/>
      <c r="FC219" s="352"/>
      <c r="FD219" s="352"/>
      <c r="FE219" s="352"/>
      <c r="FF219" s="352"/>
      <c r="FG219" s="352"/>
      <c r="FH219" s="352"/>
      <c r="FI219" s="352"/>
      <c r="FJ219" s="352"/>
      <c r="FK219" s="352"/>
      <c r="FL219" s="352"/>
      <c r="FM219" s="352"/>
      <c r="FN219" s="352"/>
      <c r="FO219" s="352"/>
      <c r="FP219" s="352"/>
      <c r="FQ219" s="352"/>
      <c r="FR219" s="352"/>
      <c r="FS219" s="352"/>
      <c r="FT219" s="352"/>
      <c r="FU219" s="352"/>
      <c r="FV219" s="352"/>
      <c r="FW219" s="352"/>
      <c r="FX219" s="352"/>
      <c r="FY219" s="352"/>
      <c r="FZ219" s="352"/>
      <c r="GA219" s="352"/>
      <c r="GB219" s="352"/>
      <c r="GC219" s="352"/>
      <c r="GD219" s="352"/>
      <c r="GE219" s="352"/>
      <c r="GF219" s="352"/>
      <c r="GG219" s="352"/>
      <c r="GH219" s="352"/>
      <c r="GI219" s="352"/>
      <c r="GJ219" s="352"/>
      <c r="GK219" s="352"/>
      <c r="GL219" s="352"/>
      <c r="GM219" s="352"/>
      <c r="GN219" s="352"/>
      <c r="GO219" s="352"/>
      <c r="GP219" s="352"/>
      <c r="GQ219" s="352"/>
      <c r="GR219" s="352"/>
      <c r="GS219" s="352"/>
      <c r="GT219" s="352"/>
      <c r="GU219" s="352"/>
      <c r="GV219" s="352"/>
      <c r="GW219" s="352"/>
      <c r="GX219" s="352"/>
      <c r="GY219" s="352"/>
      <c r="GZ219" s="352"/>
      <c r="HA219" s="352"/>
      <c r="HB219" s="352"/>
      <c r="HC219" s="352"/>
      <c r="HD219" s="352"/>
      <c r="HE219" s="352"/>
      <c r="HF219" s="352"/>
      <c r="HG219" s="352"/>
      <c r="HH219" s="352"/>
      <c r="HI219" s="352"/>
      <c r="HJ219" s="352"/>
      <c r="HK219" s="352"/>
      <c r="HL219" s="352"/>
      <c r="HM219" s="352"/>
      <c r="HN219" s="352"/>
      <c r="HO219" s="352"/>
      <c r="HP219" s="352"/>
      <c r="HQ219" s="352"/>
      <c r="HR219" s="352"/>
      <c r="HS219" s="352"/>
      <c r="HT219" s="352"/>
      <c r="HU219" s="352"/>
      <c r="HV219" s="352"/>
      <c r="HW219" s="352"/>
      <c r="HX219" s="352"/>
      <c r="HY219" s="352"/>
      <c r="HZ219" s="352"/>
      <c r="IA219" s="352"/>
      <c r="IB219" s="352"/>
      <c r="IC219" s="352"/>
      <c r="ID219" s="352"/>
      <c r="IE219" s="352"/>
      <c r="IF219" s="352"/>
      <c r="IG219" s="352"/>
      <c r="IH219" s="352"/>
      <c r="II219" s="352"/>
      <c r="IJ219" s="352"/>
      <c r="IK219" s="352"/>
      <c r="IL219" s="352"/>
      <c r="IM219" s="352"/>
      <c r="IN219" s="352"/>
      <c r="IO219" s="352"/>
      <c r="IP219" s="352"/>
      <c r="IQ219" s="352"/>
      <c r="IR219" s="352"/>
      <c r="IS219" s="352"/>
      <c r="IT219" s="352"/>
      <c r="IU219" s="352"/>
      <c r="IV219" s="352"/>
      <c r="IW219" s="352"/>
      <c r="IX219" s="352"/>
      <c r="IY219" s="352"/>
      <c r="IZ219" s="352"/>
      <c r="JA219" s="352"/>
      <c r="JB219" s="352"/>
      <c r="JC219" s="352"/>
      <c r="JD219" s="352"/>
      <c r="JE219" s="352"/>
      <c r="JF219" s="352"/>
      <c r="JG219" s="352"/>
      <c r="JH219" s="352"/>
      <c r="JI219" s="352"/>
      <c r="JJ219" s="352"/>
      <c r="JK219" s="352"/>
      <c r="JL219" s="352"/>
      <c r="JM219" s="352"/>
      <c r="JN219" s="352"/>
      <c r="JO219" s="352"/>
      <c r="JP219" s="352"/>
      <c r="JQ219" s="352"/>
      <c r="JR219" s="352"/>
      <c r="JS219" s="352"/>
      <c r="JT219" s="352"/>
      <c r="JU219" s="352"/>
      <c r="JV219" s="352"/>
      <c r="JW219" s="352"/>
      <c r="JX219" s="352"/>
      <c r="JY219" s="352"/>
      <c r="JZ219" s="352"/>
      <c r="KA219" s="352"/>
      <c r="KB219" s="352"/>
      <c r="KC219" s="352"/>
      <c r="KD219" s="352"/>
      <c r="KE219" s="352"/>
      <c r="KF219" s="352"/>
      <c r="KG219" s="352"/>
      <c r="KH219" s="352"/>
      <c r="KI219" s="352"/>
      <c r="KJ219" s="352"/>
      <c r="KK219" s="352"/>
      <c r="KL219" s="352"/>
      <c r="KM219" s="352"/>
      <c r="KN219" s="352"/>
      <c r="KO219" s="352"/>
      <c r="KP219" s="352"/>
      <c r="KQ219" s="352"/>
      <c r="KR219" s="352"/>
      <c r="KS219" s="352"/>
      <c r="KT219" s="352"/>
      <c r="KU219" s="352"/>
      <c r="KV219" s="352"/>
      <c r="KW219" s="352"/>
      <c r="KX219" s="352"/>
      <c r="KY219" s="352"/>
      <c r="KZ219" s="352"/>
      <c r="LA219" s="352"/>
      <c r="LB219" s="352"/>
      <c r="LC219" s="352"/>
      <c r="LD219" s="352"/>
      <c r="LE219" s="352"/>
      <c r="LF219" s="352"/>
      <c r="LG219" s="352"/>
      <c r="LH219" s="352"/>
      <c r="LI219" s="352"/>
      <c r="LJ219" s="352"/>
      <c r="LK219" s="352"/>
      <c r="LL219" s="352"/>
      <c r="LM219" s="352"/>
      <c r="LN219" s="352"/>
      <c r="LO219" s="352"/>
      <c r="LP219" s="352"/>
      <c r="LQ219" s="352"/>
      <c r="LR219" s="352"/>
      <c r="LS219" s="352"/>
      <c r="LT219" s="352"/>
      <c r="LU219" s="352"/>
      <c r="LV219" s="352"/>
      <c r="LW219" s="352"/>
      <c r="LX219" s="357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</row>
    <row r="220" spans="1:365" s="44" customFormat="1" x14ac:dyDescent="0.35">
      <c r="A220" s="118">
        <v>13</v>
      </c>
      <c r="B220" s="88" t="s">
        <v>83</v>
      </c>
      <c r="C220" s="88" t="s">
        <v>72</v>
      </c>
      <c r="D220" s="138">
        <v>13000</v>
      </c>
      <c r="E220" s="134">
        <v>12000</v>
      </c>
      <c r="F220" s="134">
        <v>11500</v>
      </c>
      <c r="G220" s="138">
        <v>12500</v>
      </c>
      <c r="H220" s="122">
        <f t="shared" si="123"/>
        <v>12250</v>
      </c>
      <c r="I220" s="134">
        <v>11500</v>
      </c>
      <c r="J220" s="151">
        <v>11500</v>
      </c>
      <c r="K220" s="143">
        <v>12000</v>
      </c>
      <c r="L220" s="143">
        <v>12500</v>
      </c>
      <c r="M220" s="141">
        <v>11500</v>
      </c>
      <c r="N220" s="124">
        <f t="shared" si="124"/>
        <v>11875</v>
      </c>
      <c r="O220" s="121"/>
      <c r="P220" s="128"/>
      <c r="Q220" s="128"/>
      <c r="R220" s="128"/>
      <c r="S220" s="122"/>
      <c r="T220" s="121"/>
      <c r="U220" s="128"/>
      <c r="V220" s="128"/>
      <c r="W220" s="122"/>
      <c r="X220" s="121"/>
      <c r="Y220" s="128"/>
      <c r="Z220" s="128"/>
      <c r="AA220" s="141">
        <v>10000</v>
      </c>
      <c r="AB220" s="144">
        <f t="shared" si="125"/>
        <v>10000</v>
      </c>
      <c r="AC220" s="141">
        <v>5500</v>
      </c>
      <c r="AD220" s="152">
        <f>'Ajah Market'!AD18</f>
        <v>9000</v>
      </c>
      <c r="AE220" s="152">
        <f>'Ajah Market'!AE18</f>
        <v>7200</v>
      </c>
      <c r="AF220" s="152">
        <f>'Ajah Market'!AF18</f>
        <v>7300</v>
      </c>
      <c r="AG220" s="144">
        <f t="shared" si="126"/>
        <v>7250</v>
      </c>
      <c r="AH220" s="127">
        <f>'Ajah Market'!AH18</f>
        <v>8000</v>
      </c>
      <c r="AI220" s="127">
        <f>'Ajah Market'!AI18</f>
        <v>9000</v>
      </c>
      <c r="AJ220" s="127">
        <f>'Ajah Market'!AJ18</f>
        <v>7500</v>
      </c>
      <c r="AK220" s="127">
        <f>'Ajah Market'!AK18</f>
        <v>8500</v>
      </c>
      <c r="AL220" s="144">
        <f t="shared" ref="AL220:AL234" si="127">AVERAGE(AH220:AK220)</f>
        <v>8250</v>
      </c>
      <c r="AM220" s="152">
        <f>'Ajah Market'!AM18</f>
        <v>7000</v>
      </c>
      <c r="AN220" s="152">
        <f>'Ajah Market'!AN18</f>
        <v>7500</v>
      </c>
      <c r="AO220" s="152">
        <f>'Ajah Market'!AO18</f>
        <v>8500</v>
      </c>
      <c r="AP220" s="152">
        <f>'Ajah Market'!AP18</f>
        <v>7000</v>
      </c>
      <c r="AQ220" s="323">
        <f t="shared" si="120"/>
        <v>7500</v>
      </c>
      <c r="AR220" s="152">
        <f>'Ajah Market'!AR18</f>
        <v>7000</v>
      </c>
      <c r="AS220" s="152">
        <f>'Ajah Market'!AS18</f>
        <v>7500</v>
      </c>
      <c r="AT220" s="152">
        <f>'Ajah Market'!AT18</f>
        <v>7500</v>
      </c>
      <c r="AU220" s="152">
        <f>'Ajah Market'!AU18</f>
        <v>7500</v>
      </c>
      <c r="AV220" s="152">
        <f>'Ajah Market'!AV18</f>
        <v>8000</v>
      </c>
      <c r="AW220" s="323">
        <f t="shared" si="121"/>
        <v>7500</v>
      </c>
      <c r="AX220" s="152"/>
      <c r="AY220" s="152">
        <f>'Ajah Market'!AY18</f>
        <v>8000</v>
      </c>
      <c r="AZ220" s="152">
        <f>'Ajah Market'!AZ18</f>
        <v>8000</v>
      </c>
      <c r="BA220" s="152">
        <f>'Ajah Market'!BA18</f>
        <v>8500</v>
      </c>
      <c r="BB220" s="323">
        <f t="shared" si="122"/>
        <v>8166.666666666667</v>
      </c>
      <c r="BC220" s="351">
        <f>'Ajah Market'!BC18</f>
        <v>8000</v>
      </c>
      <c r="BD220" s="351">
        <f>'Ajah Market'!BD18</f>
        <v>6000</v>
      </c>
      <c r="BE220" s="351">
        <f>'Ajah Market'!BE18</f>
        <v>8500</v>
      </c>
      <c r="BF220" s="351">
        <f>'Ajah Market'!BF18</f>
        <v>8000</v>
      </c>
      <c r="BG220" s="351">
        <f>'Ajah Market'!BG18</f>
        <v>8000</v>
      </c>
      <c r="BH220" s="323">
        <f t="shared" si="117"/>
        <v>7700</v>
      </c>
      <c r="BI220" s="351">
        <f>'Ajah Market'!BI18</f>
        <v>8000</v>
      </c>
      <c r="BJ220" s="351">
        <f>'Ajah Market'!BJ18</f>
        <v>7500</v>
      </c>
      <c r="BK220" s="351">
        <f>'Ajah Market'!BK18</f>
        <v>7500</v>
      </c>
      <c r="BL220" s="351">
        <f>'Ajah Market'!BL18</f>
        <v>7200</v>
      </c>
      <c r="BM220" s="323">
        <f t="shared" si="118"/>
        <v>7550</v>
      </c>
      <c r="BN220" s="351">
        <f>'Ajah Market'!BN18</f>
        <v>7000</v>
      </c>
      <c r="BO220" s="351">
        <f>'Ajah Market'!BO18</f>
        <v>7500</v>
      </c>
      <c r="BP220" s="351">
        <f>'Ajah Market'!BP18</f>
        <v>6500</v>
      </c>
      <c r="BQ220" s="351">
        <f>'Ajah Market'!BQ18</f>
        <v>7500</v>
      </c>
      <c r="BR220" s="323">
        <f t="shared" si="119"/>
        <v>7125</v>
      </c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352"/>
      <c r="DO220" s="352"/>
      <c r="DP220" s="352"/>
      <c r="DQ220" s="352"/>
      <c r="DR220" s="352"/>
      <c r="DS220" s="352"/>
      <c r="DT220" s="352"/>
      <c r="DU220" s="352"/>
      <c r="DV220" s="352"/>
      <c r="DW220" s="352"/>
      <c r="DX220" s="352"/>
      <c r="DY220" s="352"/>
      <c r="DZ220" s="352"/>
      <c r="EA220" s="352"/>
      <c r="EB220" s="352"/>
      <c r="EC220" s="352"/>
      <c r="ED220" s="352"/>
      <c r="EE220" s="352"/>
      <c r="EF220" s="352"/>
      <c r="EG220" s="352"/>
      <c r="EH220" s="352"/>
      <c r="EI220" s="352"/>
      <c r="EJ220" s="352"/>
      <c r="EK220" s="352"/>
      <c r="EL220" s="352"/>
      <c r="EM220" s="352"/>
      <c r="EN220" s="352"/>
      <c r="EO220" s="352"/>
      <c r="EP220" s="352"/>
      <c r="EQ220" s="352"/>
      <c r="ER220" s="352"/>
      <c r="ES220" s="352"/>
      <c r="ET220" s="352"/>
      <c r="EU220" s="352"/>
      <c r="EV220" s="352"/>
      <c r="EW220" s="352"/>
      <c r="EX220" s="352"/>
      <c r="EY220" s="352"/>
      <c r="EZ220" s="352"/>
      <c r="FA220" s="352"/>
      <c r="FB220" s="352"/>
      <c r="FC220" s="352"/>
      <c r="FD220" s="352"/>
      <c r="FE220" s="352"/>
      <c r="FF220" s="352"/>
      <c r="FG220" s="352"/>
      <c r="FH220" s="352"/>
      <c r="FI220" s="352"/>
      <c r="FJ220" s="352"/>
      <c r="FK220" s="352"/>
      <c r="FL220" s="352"/>
      <c r="FM220" s="352"/>
      <c r="FN220" s="352"/>
      <c r="FO220" s="352"/>
      <c r="FP220" s="352"/>
      <c r="FQ220" s="352"/>
      <c r="FR220" s="352"/>
      <c r="FS220" s="352"/>
      <c r="FT220" s="352"/>
      <c r="FU220" s="352"/>
      <c r="FV220" s="352"/>
      <c r="FW220" s="352"/>
      <c r="FX220" s="352"/>
      <c r="FY220" s="352"/>
      <c r="FZ220" s="352"/>
      <c r="GA220" s="352"/>
      <c r="GB220" s="352"/>
      <c r="GC220" s="352"/>
      <c r="GD220" s="352"/>
      <c r="GE220" s="352"/>
      <c r="GF220" s="352"/>
      <c r="GG220" s="352"/>
      <c r="GH220" s="352"/>
      <c r="GI220" s="352"/>
      <c r="GJ220" s="352"/>
      <c r="GK220" s="352"/>
      <c r="GL220" s="352"/>
      <c r="GM220" s="352"/>
      <c r="GN220" s="352"/>
      <c r="GO220" s="352"/>
      <c r="GP220" s="352"/>
      <c r="GQ220" s="352"/>
      <c r="GR220" s="352"/>
      <c r="GS220" s="352"/>
      <c r="GT220" s="352"/>
      <c r="GU220" s="352"/>
      <c r="GV220" s="352"/>
      <c r="GW220" s="352"/>
      <c r="GX220" s="352"/>
      <c r="GY220" s="352"/>
      <c r="GZ220" s="352"/>
      <c r="HA220" s="352"/>
      <c r="HB220" s="352"/>
      <c r="HC220" s="352"/>
      <c r="HD220" s="352"/>
      <c r="HE220" s="352"/>
      <c r="HF220" s="352"/>
      <c r="HG220" s="352"/>
      <c r="HH220" s="352"/>
      <c r="HI220" s="352"/>
      <c r="HJ220" s="352"/>
      <c r="HK220" s="352"/>
      <c r="HL220" s="352"/>
      <c r="HM220" s="352"/>
      <c r="HN220" s="352"/>
      <c r="HO220" s="352"/>
      <c r="HP220" s="352"/>
      <c r="HQ220" s="352"/>
      <c r="HR220" s="352"/>
      <c r="HS220" s="352"/>
      <c r="HT220" s="352"/>
      <c r="HU220" s="352"/>
      <c r="HV220" s="352"/>
      <c r="HW220" s="352"/>
      <c r="HX220" s="352"/>
      <c r="HY220" s="352"/>
      <c r="HZ220" s="352"/>
      <c r="IA220" s="352"/>
      <c r="IB220" s="352"/>
      <c r="IC220" s="352"/>
      <c r="ID220" s="352"/>
      <c r="IE220" s="352"/>
      <c r="IF220" s="352"/>
      <c r="IG220" s="352"/>
      <c r="IH220" s="352"/>
      <c r="II220" s="352"/>
      <c r="IJ220" s="352"/>
      <c r="IK220" s="352"/>
      <c r="IL220" s="352"/>
      <c r="IM220" s="352"/>
      <c r="IN220" s="352"/>
      <c r="IO220" s="352"/>
      <c r="IP220" s="352"/>
      <c r="IQ220" s="352"/>
      <c r="IR220" s="352"/>
      <c r="IS220" s="352"/>
      <c r="IT220" s="352"/>
      <c r="IU220" s="352"/>
      <c r="IV220" s="352"/>
      <c r="IW220" s="352"/>
      <c r="IX220" s="352"/>
      <c r="IY220" s="352"/>
      <c r="IZ220" s="352"/>
      <c r="JA220" s="352"/>
      <c r="JB220" s="352"/>
      <c r="JC220" s="352"/>
      <c r="JD220" s="352"/>
      <c r="JE220" s="352"/>
      <c r="JF220" s="352"/>
      <c r="JG220" s="352"/>
      <c r="JH220" s="352"/>
      <c r="JI220" s="352"/>
      <c r="JJ220" s="352"/>
      <c r="JK220" s="352"/>
      <c r="JL220" s="352"/>
      <c r="JM220" s="352"/>
      <c r="JN220" s="352"/>
      <c r="JO220" s="352"/>
      <c r="JP220" s="352"/>
      <c r="JQ220" s="352"/>
      <c r="JR220" s="352"/>
      <c r="JS220" s="352"/>
      <c r="JT220" s="352"/>
      <c r="JU220" s="352"/>
      <c r="JV220" s="352"/>
      <c r="JW220" s="352"/>
      <c r="JX220" s="352"/>
      <c r="JY220" s="352"/>
      <c r="JZ220" s="352"/>
      <c r="KA220" s="352"/>
      <c r="KB220" s="352"/>
      <c r="KC220" s="352"/>
      <c r="KD220" s="352"/>
      <c r="KE220" s="352"/>
      <c r="KF220" s="352"/>
      <c r="KG220" s="352"/>
      <c r="KH220" s="352"/>
      <c r="KI220" s="352"/>
      <c r="KJ220" s="352"/>
      <c r="KK220" s="352"/>
      <c r="KL220" s="352"/>
      <c r="KM220" s="352"/>
      <c r="KN220" s="352"/>
      <c r="KO220" s="352"/>
      <c r="KP220" s="352"/>
      <c r="KQ220" s="352"/>
      <c r="KR220" s="352"/>
      <c r="KS220" s="352"/>
      <c r="KT220" s="352"/>
      <c r="KU220" s="352"/>
      <c r="KV220" s="352"/>
      <c r="KW220" s="352"/>
      <c r="KX220" s="352"/>
      <c r="KY220" s="352"/>
      <c r="KZ220" s="352"/>
      <c r="LA220" s="352"/>
      <c r="LB220" s="352"/>
      <c r="LC220" s="352"/>
      <c r="LD220" s="352"/>
      <c r="LE220" s="352"/>
      <c r="LF220" s="352"/>
      <c r="LG220" s="352"/>
      <c r="LH220" s="352"/>
      <c r="LI220" s="352"/>
      <c r="LJ220" s="352"/>
      <c r="LK220" s="352"/>
      <c r="LL220" s="352"/>
      <c r="LM220" s="352"/>
      <c r="LN220" s="352"/>
      <c r="LO220" s="352"/>
      <c r="LP220" s="352"/>
      <c r="LQ220" s="352"/>
      <c r="LR220" s="352"/>
      <c r="LS220" s="352"/>
      <c r="LT220" s="352"/>
      <c r="LU220" s="352"/>
      <c r="LV220" s="352"/>
      <c r="LW220" s="352"/>
      <c r="LX220" s="357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</row>
    <row r="221" spans="1:365" s="44" customFormat="1" x14ac:dyDescent="0.35">
      <c r="A221" s="118">
        <v>14</v>
      </c>
      <c r="B221" s="88" t="s">
        <v>84</v>
      </c>
      <c r="C221" s="88" t="s">
        <v>72</v>
      </c>
      <c r="D221" s="138">
        <v>11000</v>
      </c>
      <c r="E221" s="134">
        <v>10500</v>
      </c>
      <c r="F221" s="134">
        <v>10500</v>
      </c>
      <c r="G221" s="138">
        <v>11000</v>
      </c>
      <c r="H221" s="122">
        <f>AVERAGE(D221:G221)</f>
        <v>10750</v>
      </c>
      <c r="I221" s="134">
        <v>10500</v>
      </c>
      <c r="J221" s="151">
        <v>10500</v>
      </c>
      <c r="K221" s="143">
        <v>10500</v>
      </c>
      <c r="L221" s="143">
        <v>10500</v>
      </c>
      <c r="M221" s="141">
        <v>10000</v>
      </c>
      <c r="N221" s="124">
        <f>AVERAGE(J221:M221)</f>
        <v>10375</v>
      </c>
      <c r="O221" s="121"/>
      <c r="P221" s="128"/>
      <c r="Q221" s="128"/>
      <c r="R221" s="128"/>
      <c r="S221" s="122"/>
      <c r="T221" s="121"/>
      <c r="U221" s="128"/>
      <c r="V221" s="128"/>
      <c r="W221" s="122"/>
      <c r="X221" s="121"/>
      <c r="Y221" s="128"/>
      <c r="Z221" s="128"/>
      <c r="AA221" s="141">
        <v>9000</v>
      </c>
      <c r="AB221" s="144">
        <f>AVERAGE(X221:AA221)</f>
        <v>9000</v>
      </c>
      <c r="AC221" s="141">
        <v>5300</v>
      </c>
      <c r="AD221" s="152">
        <f>'Ajah Market'!AD19</f>
        <v>8500</v>
      </c>
      <c r="AE221" s="152">
        <f>'Ajah Market'!AE19</f>
        <v>6000</v>
      </c>
      <c r="AF221" s="152">
        <f>'Ajah Market'!AF19</f>
        <v>5800</v>
      </c>
      <c r="AG221" s="144">
        <f t="shared" si="126"/>
        <v>6400</v>
      </c>
      <c r="AH221" s="127">
        <f>'Ajah Market'!AH19</f>
        <v>7000</v>
      </c>
      <c r="AI221" s="127">
        <f>'Ajah Market'!AI19</f>
        <v>6500</v>
      </c>
      <c r="AJ221" s="127">
        <f>'Ajah Market'!AJ19</f>
        <v>6000</v>
      </c>
      <c r="AK221" s="127">
        <f>'Ajah Market'!AK19</f>
        <v>7000</v>
      </c>
      <c r="AL221" s="144">
        <f t="shared" si="127"/>
        <v>6625</v>
      </c>
      <c r="AM221" s="152">
        <f>'Ajah Market'!AM19</f>
        <v>6000</v>
      </c>
      <c r="AN221" s="152">
        <f>'Ajah Market'!AN19</f>
        <v>7000</v>
      </c>
      <c r="AO221" s="152">
        <f>'Ajah Market'!AO19</f>
        <v>7000</v>
      </c>
      <c r="AP221" s="152">
        <f>'Ajah Market'!AP19</f>
        <v>6000</v>
      </c>
      <c r="AQ221" s="323">
        <f t="shared" si="120"/>
        <v>6500</v>
      </c>
      <c r="AR221" s="152">
        <f>'Ajah Market'!AR19</f>
        <v>6000</v>
      </c>
      <c r="AS221" s="152">
        <f>'Ajah Market'!AS19</f>
        <v>6000</v>
      </c>
      <c r="AT221" s="152">
        <f>'Ajah Market'!AT19</f>
        <v>6000</v>
      </c>
      <c r="AU221" s="152">
        <f>'Ajah Market'!AU19</f>
        <v>6000</v>
      </c>
      <c r="AV221" s="152">
        <f>'Ajah Market'!AV19</f>
        <v>7000</v>
      </c>
      <c r="AW221" s="323">
        <f t="shared" si="121"/>
        <v>6200</v>
      </c>
      <c r="AX221" s="152"/>
      <c r="AY221" s="152">
        <f>'Ajah Market'!AY19</f>
        <v>7000</v>
      </c>
      <c r="AZ221" s="152">
        <f>'Ajah Market'!AZ19</f>
        <v>7000</v>
      </c>
      <c r="BA221" s="152">
        <f>'Ajah Market'!BA19</f>
        <v>7000</v>
      </c>
      <c r="BB221" s="323">
        <f t="shared" si="122"/>
        <v>7000</v>
      </c>
      <c r="BC221" s="351">
        <f>'Ajah Market'!BC19</f>
        <v>6500</v>
      </c>
      <c r="BD221" s="351">
        <f>'Ajah Market'!BD19</f>
        <v>5000</v>
      </c>
      <c r="BE221" s="351">
        <f>'Ajah Market'!BE19</f>
        <v>6000</v>
      </c>
      <c r="BF221" s="351">
        <f>'Ajah Market'!BF19</f>
        <v>6000</v>
      </c>
      <c r="BG221" s="351">
        <f>'Ajah Market'!BG19</f>
        <v>6000</v>
      </c>
      <c r="BH221" s="323">
        <f t="shared" si="117"/>
        <v>5900</v>
      </c>
      <c r="BI221" s="351">
        <f>'Ajah Market'!BI19</f>
        <v>7000</v>
      </c>
      <c r="BJ221" s="351">
        <f>'Ajah Market'!BJ19</f>
        <v>6500</v>
      </c>
      <c r="BK221" s="351">
        <f>'Ajah Market'!BK19</f>
        <v>6500</v>
      </c>
      <c r="BL221" s="351">
        <f>'Ajah Market'!BL19</f>
        <v>6000</v>
      </c>
      <c r="BM221" s="323">
        <f t="shared" si="118"/>
        <v>6500</v>
      </c>
      <c r="BN221" s="351">
        <f>'Ajah Market'!BN19</f>
        <v>5500</v>
      </c>
      <c r="BO221" s="351">
        <f>'Ajah Market'!BO19</f>
        <v>5500</v>
      </c>
      <c r="BP221" s="351">
        <f>'Ajah Market'!BP19</f>
        <v>5000</v>
      </c>
      <c r="BQ221" s="351">
        <f>'Ajah Market'!BQ19</f>
        <v>5500</v>
      </c>
      <c r="BR221" s="323">
        <f t="shared" si="119"/>
        <v>5375</v>
      </c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352"/>
      <c r="DO221" s="352"/>
      <c r="DP221" s="352"/>
      <c r="DQ221" s="352"/>
      <c r="DR221" s="352"/>
      <c r="DS221" s="352"/>
      <c r="DT221" s="352"/>
      <c r="DU221" s="352"/>
      <c r="DV221" s="352"/>
      <c r="DW221" s="352"/>
      <c r="DX221" s="352"/>
      <c r="DY221" s="352"/>
      <c r="DZ221" s="352"/>
      <c r="EA221" s="352"/>
      <c r="EB221" s="352"/>
      <c r="EC221" s="352"/>
      <c r="ED221" s="352"/>
      <c r="EE221" s="352"/>
      <c r="EF221" s="352"/>
      <c r="EG221" s="352"/>
      <c r="EH221" s="352"/>
      <c r="EI221" s="352"/>
      <c r="EJ221" s="352"/>
      <c r="EK221" s="352"/>
      <c r="EL221" s="352"/>
      <c r="EM221" s="352"/>
      <c r="EN221" s="352"/>
      <c r="EO221" s="352"/>
      <c r="EP221" s="352"/>
      <c r="EQ221" s="352"/>
      <c r="ER221" s="352"/>
      <c r="ES221" s="352"/>
      <c r="ET221" s="352"/>
      <c r="EU221" s="352"/>
      <c r="EV221" s="352"/>
      <c r="EW221" s="352"/>
      <c r="EX221" s="352"/>
      <c r="EY221" s="352"/>
      <c r="EZ221" s="352"/>
      <c r="FA221" s="352"/>
      <c r="FB221" s="352"/>
      <c r="FC221" s="352"/>
      <c r="FD221" s="352"/>
      <c r="FE221" s="352"/>
      <c r="FF221" s="352"/>
      <c r="FG221" s="352"/>
      <c r="FH221" s="352"/>
      <c r="FI221" s="352"/>
      <c r="FJ221" s="352"/>
      <c r="FK221" s="352"/>
      <c r="FL221" s="352"/>
      <c r="FM221" s="352"/>
      <c r="FN221" s="352"/>
      <c r="FO221" s="352"/>
      <c r="FP221" s="352"/>
      <c r="FQ221" s="352"/>
      <c r="FR221" s="352"/>
      <c r="FS221" s="352"/>
      <c r="FT221" s="352"/>
      <c r="FU221" s="352"/>
      <c r="FV221" s="352"/>
      <c r="FW221" s="352"/>
      <c r="FX221" s="352"/>
      <c r="FY221" s="352"/>
      <c r="FZ221" s="352"/>
      <c r="GA221" s="352"/>
      <c r="GB221" s="352"/>
      <c r="GC221" s="352"/>
      <c r="GD221" s="352"/>
      <c r="GE221" s="352"/>
      <c r="GF221" s="352"/>
      <c r="GG221" s="352"/>
      <c r="GH221" s="352"/>
      <c r="GI221" s="352"/>
      <c r="GJ221" s="352"/>
      <c r="GK221" s="352"/>
      <c r="GL221" s="352"/>
      <c r="GM221" s="352"/>
      <c r="GN221" s="352"/>
      <c r="GO221" s="352"/>
      <c r="GP221" s="352"/>
      <c r="GQ221" s="352"/>
      <c r="GR221" s="352"/>
      <c r="GS221" s="352"/>
      <c r="GT221" s="352"/>
      <c r="GU221" s="352"/>
      <c r="GV221" s="352"/>
      <c r="GW221" s="352"/>
      <c r="GX221" s="352"/>
      <c r="GY221" s="352"/>
      <c r="GZ221" s="352"/>
      <c r="HA221" s="352"/>
      <c r="HB221" s="352"/>
      <c r="HC221" s="352"/>
      <c r="HD221" s="352"/>
      <c r="HE221" s="352"/>
      <c r="HF221" s="352"/>
      <c r="HG221" s="352"/>
      <c r="HH221" s="352"/>
      <c r="HI221" s="352"/>
      <c r="HJ221" s="352"/>
      <c r="HK221" s="352"/>
      <c r="HL221" s="352"/>
      <c r="HM221" s="352"/>
      <c r="HN221" s="352"/>
      <c r="HO221" s="352"/>
      <c r="HP221" s="352"/>
      <c r="HQ221" s="352"/>
      <c r="HR221" s="352"/>
      <c r="HS221" s="352"/>
      <c r="HT221" s="352"/>
      <c r="HU221" s="352"/>
      <c r="HV221" s="352"/>
      <c r="HW221" s="352"/>
      <c r="HX221" s="352"/>
      <c r="HY221" s="352"/>
      <c r="HZ221" s="352"/>
      <c r="IA221" s="352"/>
      <c r="IB221" s="352"/>
      <c r="IC221" s="352"/>
      <c r="ID221" s="352"/>
      <c r="IE221" s="352"/>
      <c r="IF221" s="352"/>
      <c r="IG221" s="352"/>
      <c r="IH221" s="352"/>
      <c r="II221" s="352"/>
      <c r="IJ221" s="352"/>
      <c r="IK221" s="352"/>
      <c r="IL221" s="352"/>
      <c r="IM221" s="352"/>
      <c r="IN221" s="352"/>
      <c r="IO221" s="352"/>
      <c r="IP221" s="352"/>
      <c r="IQ221" s="352"/>
      <c r="IR221" s="352"/>
      <c r="IS221" s="352"/>
      <c r="IT221" s="352"/>
      <c r="IU221" s="352"/>
      <c r="IV221" s="352"/>
      <c r="IW221" s="352"/>
      <c r="IX221" s="352"/>
      <c r="IY221" s="352"/>
      <c r="IZ221" s="352"/>
      <c r="JA221" s="352"/>
      <c r="JB221" s="352"/>
      <c r="JC221" s="352"/>
      <c r="JD221" s="352"/>
      <c r="JE221" s="352"/>
      <c r="JF221" s="352"/>
      <c r="JG221" s="352"/>
      <c r="JH221" s="352"/>
      <c r="JI221" s="352"/>
      <c r="JJ221" s="352"/>
      <c r="JK221" s="352"/>
      <c r="JL221" s="352"/>
      <c r="JM221" s="352"/>
      <c r="JN221" s="352"/>
      <c r="JO221" s="352"/>
      <c r="JP221" s="352"/>
      <c r="JQ221" s="352"/>
      <c r="JR221" s="352"/>
      <c r="JS221" s="352"/>
      <c r="JT221" s="352"/>
      <c r="JU221" s="352"/>
      <c r="JV221" s="352"/>
      <c r="JW221" s="352"/>
      <c r="JX221" s="352"/>
      <c r="JY221" s="352"/>
      <c r="JZ221" s="352"/>
      <c r="KA221" s="352"/>
      <c r="KB221" s="352"/>
      <c r="KC221" s="352"/>
      <c r="KD221" s="352"/>
      <c r="KE221" s="352"/>
      <c r="KF221" s="352"/>
      <c r="KG221" s="352"/>
      <c r="KH221" s="352"/>
      <c r="KI221" s="352"/>
      <c r="KJ221" s="352"/>
      <c r="KK221" s="352"/>
      <c r="KL221" s="352"/>
      <c r="KM221" s="352"/>
      <c r="KN221" s="352"/>
      <c r="KO221" s="352"/>
      <c r="KP221" s="352"/>
      <c r="KQ221" s="352"/>
      <c r="KR221" s="352"/>
      <c r="KS221" s="352"/>
      <c r="KT221" s="352"/>
      <c r="KU221" s="352"/>
      <c r="KV221" s="352"/>
      <c r="KW221" s="352"/>
      <c r="KX221" s="352"/>
      <c r="KY221" s="352"/>
      <c r="KZ221" s="352"/>
      <c r="LA221" s="352"/>
      <c r="LB221" s="352"/>
      <c r="LC221" s="352"/>
      <c r="LD221" s="352"/>
      <c r="LE221" s="352"/>
      <c r="LF221" s="352"/>
      <c r="LG221" s="352"/>
      <c r="LH221" s="352"/>
      <c r="LI221" s="352"/>
      <c r="LJ221" s="352"/>
      <c r="LK221" s="352"/>
      <c r="LL221" s="352"/>
      <c r="LM221" s="352"/>
      <c r="LN221" s="352"/>
      <c r="LO221" s="352"/>
      <c r="LP221" s="352"/>
      <c r="LQ221" s="352"/>
      <c r="LR221" s="352"/>
      <c r="LS221" s="352"/>
      <c r="LT221" s="352"/>
      <c r="LU221" s="352"/>
      <c r="LV221" s="352"/>
      <c r="LW221" s="352"/>
      <c r="LX221" s="357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</row>
    <row r="222" spans="1:365" s="44" customFormat="1" x14ac:dyDescent="0.35">
      <c r="A222" s="118">
        <v>15</v>
      </c>
      <c r="B222" s="88" t="s">
        <v>83</v>
      </c>
      <c r="C222" s="88" t="s">
        <v>73</v>
      </c>
      <c r="D222" s="138">
        <v>3300</v>
      </c>
      <c r="E222" s="134">
        <v>2500</v>
      </c>
      <c r="F222" s="134">
        <v>2300</v>
      </c>
      <c r="G222" s="138">
        <v>3300</v>
      </c>
      <c r="H222" s="122">
        <f t="shared" si="123"/>
        <v>2850</v>
      </c>
      <c r="I222" s="134">
        <v>2300</v>
      </c>
      <c r="J222" s="151">
        <v>2300</v>
      </c>
      <c r="K222" s="143">
        <v>2300</v>
      </c>
      <c r="L222" s="143">
        <v>2500</v>
      </c>
      <c r="M222" s="141">
        <v>2300</v>
      </c>
      <c r="N222" s="124">
        <f t="shared" si="124"/>
        <v>2350</v>
      </c>
      <c r="O222" s="121"/>
      <c r="P222" s="128"/>
      <c r="Q222" s="128"/>
      <c r="R222" s="128"/>
      <c r="S222" s="122"/>
      <c r="T222" s="121"/>
      <c r="U222" s="128"/>
      <c r="V222" s="128"/>
      <c r="W222" s="122"/>
      <c r="X222" s="121"/>
      <c r="Y222" s="128"/>
      <c r="Z222" s="128"/>
      <c r="AA222" s="141">
        <v>2000</v>
      </c>
      <c r="AB222" s="144">
        <f t="shared" si="125"/>
        <v>2000</v>
      </c>
      <c r="AC222" s="141">
        <v>1200</v>
      </c>
      <c r="AD222" s="152">
        <f>'Ajah Market'!AD20</f>
        <v>2250</v>
      </c>
      <c r="AE222" s="152">
        <f>'Ajah Market'!AE20</f>
        <v>1300</v>
      </c>
      <c r="AF222" s="152">
        <f>'Ajah Market'!AF20</f>
        <v>1200</v>
      </c>
      <c r="AG222" s="144">
        <f t="shared" si="126"/>
        <v>1487.5</v>
      </c>
      <c r="AH222" s="127">
        <f>'Ajah Market'!AH20</f>
        <v>1900</v>
      </c>
      <c r="AI222" s="127">
        <f>'Ajah Market'!AI20</f>
        <v>1500</v>
      </c>
      <c r="AJ222" s="127">
        <f>'Ajah Market'!AJ20</f>
        <v>1700</v>
      </c>
      <c r="AK222" s="127">
        <f>'Ajah Market'!AK20</f>
        <v>1800</v>
      </c>
      <c r="AL222" s="144">
        <f t="shared" si="127"/>
        <v>1725</v>
      </c>
      <c r="AM222" s="152">
        <f>'Ajah Market'!AM20</f>
        <v>1600</v>
      </c>
      <c r="AN222" s="152">
        <f>'Ajah Market'!AN20</f>
        <v>1700</v>
      </c>
      <c r="AO222" s="152">
        <f>'Ajah Market'!AO20</f>
        <v>1800</v>
      </c>
      <c r="AP222" s="152">
        <f>'Ajah Market'!AP20</f>
        <v>1400</v>
      </c>
      <c r="AQ222" s="323">
        <f t="shared" si="120"/>
        <v>1625</v>
      </c>
      <c r="AR222" s="152">
        <f>'Ajah Market'!AR20</f>
        <v>1400</v>
      </c>
      <c r="AS222" s="152">
        <f>'Ajah Market'!AS20</f>
        <v>1500</v>
      </c>
      <c r="AT222" s="152">
        <f>'Ajah Market'!AT20</f>
        <v>1500</v>
      </c>
      <c r="AU222" s="152">
        <f>'Ajah Market'!AU20</f>
        <v>1500</v>
      </c>
      <c r="AV222" s="152">
        <f>'Ajah Market'!AV20</f>
        <v>1600</v>
      </c>
      <c r="AW222" s="323">
        <f t="shared" si="121"/>
        <v>1500</v>
      </c>
      <c r="AX222" s="152"/>
      <c r="AY222" s="152">
        <f>'Ajah Market'!AY20</f>
        <v>1500</v>
      </c>
      <c r="AZ222" s="152">
        <f>'Ajah Market'!AZ20</f>
        <v>1500</v>
      </c>
      <c r="BA222" s="152">
        <f>'Ajah Market'!BA20</f>
        <v>1800</v>
      </c>
      <c r="BB222" s="323">
        <f t="shared" si="122"/>
        <v>1600</v>
      </c>
      <c r="BC222" s="351">
        <f>'Ajah Market'!BC20</f>
        <v>1700</v>
      </c>
      <c r="BD222" s="351">
        <f>'Ajah Market'!BD20</f>
        <v>1400</v>
      </c>
      <c r="BE222" s="351">
        <f>'Ajah Market'!BE20</f>
        <v>1700</v>
      </c>
      <c r="BF222" s="351">
        <f>'Ajah Market'!BF20</f>
        <v>1700</v>
      </c>
      <c r="BG222" s="351">
        <f>'Ajah Market'!BG20</f>
        <v>1700</v>
      </c>
      <c r="BH222" s="323">
        <f t="shared" si="117"/>
        <v>1640</v>
      </c>
      <c r="BI222" s="351">
        <f>'Ajah Market'!BI20</f>
        <v>1600</v>
      </c>
      <c r="BJ222" s="351">
        <f>'Ajah Market'!BJ20</f>
        <v>1600</v>
      </c>
      <c r="BK222" s="351">
        <f>'Ajah Market'!BK20</f>
        <v>1500</v>
      </c>
      <c r="BL222" s="351">
        <f>'Ajah Market'!BL20</f>
        <v>1400</v>
      </c>
      <c r="BM222" s="323">
        <f t="shared" si="118"/>
        <v>1525</v>
      </c>
      <c r="BN222" s="351">
        <f>'Ajah Market'!BN20</f>
        <v>1500</v>
      </c>
      <c r="BO222" s="351">
        <f>'Ajah Market'!BO20</f>
        <v>1500</v>
      </c>
      <c r="BP222" s="351">
        <f>'Ajah Market'!BP20</f>
        <v>1400</v>
      </c>
      <c r="BQ222" s="351">
        <f>'Ajah Market'!BQ20</f>
        <v>1500</v>
      </c>
      <c r="BR222" s="323">
        <f t="shared" si="119"/>
        <v>1475</v>
      </c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352"/>
      <c r="DO222" s="352"/>
      <c r="DP222" s="352"/>
      <c r="DQ222" s="352"/>
      <c r="DR222" s="352"/>
      <c r="DS222" s="352"/>
      <c r="DT222" s="352"/>
      <c r="DU222" s="352"/>
      <c r="DV222" s="352"/>
      <c r="DW222" s="352"/>
      <c r="DX222" s="352"/>
      <c r="DY222" s="352"/>
      <c r="DZ222" s="352"/>
      <c r="EA222" s="352"/>
      <c r="EB222" s="352"/>
      <c r="EC222" s="352"/>
      <c r="ED222" s="352"/>
      <c r="EE222" s="352"/>
      <c r="EF222" s="352"/>
      <c r="EG222" s="352"/>
      <c r="EH222" s="352"/>
      <c r="EI222" s="352"/>
      <c r="EJ222" s="352"/>
      <c r="EK222" s="352"/>
      <c r="EL222" s="352"/>
      <c r="EM222" s="352"/>
      <c r="EN222" s="352"/>
      <c r="EO222" s="352"/>
      <c r="EP222" s="352"/>
      <c r="EQ222" s="352"/>
      <c r="ER222" s="352"/>
      <c r="ES222" s="352"/>
      <c r="ET222" s="352"/>
      <c r="EU222" s="352"/>
      <c r="EV222" s="352"/>
      <c r="EW222" s="352"/>
      <c r="EX222" s="352"/>
      <c r="EY222" s="352"/>
      <c r="EZ222" s="352"/>
      <c r="FA222" s="352"/>
      <c r="FB222" s="352"/>
      <c r="FC222" s="352"/>
      <c r="FD222" s="352"/>
      <c r="FE222" s="352"/>
      <c r="FF222" s="352"/>
      <c r="FG222" s="352"/>
      <c r="FH222" s="352"/>
      <c r="FI222" s="352"/>
      <c r="FJ222" s="352"/>
      <c r="FK222" s="352"/>
      <c r="FL222" s="352"/>
      <c r="FM222" s="352"/>
      <c r="FN222" s="352"/>
      <c r="FO222" s="352"/>
      <c r="FP222" s="352"/>
      <c r="FQ222" s="352"/>
      <c r="FR222" s="352"/>
      <c r="FS222" s="352"/>
      <c r="FT222" s="352"/>
      <c r="FU222" s="352"/>
      <c r="FV222" s="352"/>
      <c r="FW222" s="352"/>
      <c r="FX222" s="352"/>
      <c r="FY222" s="352"/>
      <c r="FZ222" s="352"/>
      <c r="GA222" s="352"/>
      <c r="GB222" s="352"/>
      <c r="GC222" s="352"/>
      <c r="GD222" s="352"/>
      <c r="GE222" s="352"/>
      <c r="GF222" s="352"/>
      <c r="GG222" s="352"/>
      <c r="GH222" s="352"/>
      <c r="GI222" s="352"/>
      <c r="GJ222" s="352"/>
      <c r="GK222" s="352"/>
      <c r="GL222" s="352"/>
      <c r="GM222" s="352"/>
      <c r="GN222" s="352"/>
      <c r="GO222" s="352"/>
      <c r="GP222" s="352"/>
      <c r="GQ222" s="352"/>
      <c r="GR222" s="352"/>
      <c r="GS222" s="352"/>
      <c r="GT222" s="352"/>
      <c r="GU222" s="352"/>
      <c r="GV222" s="352"/>
      <c r="GW222" s="352"/>
      <c r="GX222" s="352"/>
      <c r="GY222" s="352"/>
      <c r="GZ222" s="352"/>
      <c r="HA222" s="352"/>
      <c r="HB222" s="352"/>
      <c r="HC222" s="352"/>
      <c r="HD222" s="352"/>
      <c r="HE222" s="352"/>
      <c r="HF222" s="352"/>
      <c r="HG222" s="352"/>
      <c r="HH222" s="352"/>
      <c r="HI222" s="352"/>
      <c r="HJ222" s="352"/>
      <c r="HK222" s="352"/>
      <c r="HL222" s="352"/>
      <c r="HM222" s="352"/>
      <c r="HN222" s="352"/>
      <c r="HO222" s="352"/>
      <c r="HP222" s="352"/>
      <c r="HQ222" s="352"/>
      <c r="HR222" s="352"/>
      <c r="HS222" s="352"/>
      <c r="HT222" s="352"/>
      <c r="HU222" s="352"/>
      <c r="HV222" s="352"/>
      <c r="HW222" s="352"/>
      <c r="HX222" s="352"/>
      <c r="HY222" s="352"/>
      <c r="HZ222" s="352"/>
      <c r="IA222" s="352"/>
      <c r="IB222" s="352"/>
      <c r="IC222" s="352"/>
      <c r="ID222" s="352"/>
      <c r="IE222" s="352"/>
      <c r="IF222" s="352"/>
      <c r="IG222" s="352"/>
      <c r="IH222" s="352"/>
      <c r="II222" s="352"/>
      <c r="IJ222" s="352"/>
      <c r="IK222" s="352"/>
      <c r="IL222" s="352"/>
      <c r="IM222" s="352"/>
      <c r="IN222" s="352"/>
      <c r="IO222" s="352"/>
      <c r="IP222" s="352"/>
      <c r="IQ222" s="352"/>
      <c r="IR222" s="352"/>
      <c r="IS222" s="352"/>
      <c r="IT222" s="352"/>
      <c r="IU222" s="352"/>
      <c r="IV222" s="352"/>
      <c r="IW222" s="352"/>
      <c r="IX222" s="352"/>
      <c r="IY222" s="352"/>
      <c r="IZ222" s="352"/>
      <c r="JA222" s="352"/>
      <c r="JB222" s="352"/>
      <c r="JC222" s="352"/>
      <c r="JD222" s="352"/>
      <c r="JE222" s="352"/>
      <c r="JF222" s="352"/>
      <c r="JG222" s="352"/>
      <c r="JH222" s="352"/>
      <c r="JI222" s="352"/>
      <c r="JJ222" s="352"/>
      <c r="JK222" s="352"/>
      <c r="JL222" s="352"/>
      <c r="JM222" s="352"/>
      <c r="JN222" s="352"/>
      <c r="JO222" s="352"/>
      <c r="JP222" s="352"/>
      <c r="JQ222" s="352"/>
      <c r="JR222" s="352"/>
      <c r="JS222" s="352"/>
      <c r="JT222" s="352"/>
      <c r="JU222" s="352"/>
      <c r="JV222" s="352"/>
      <c r="JW222" s="352"/>
      <c r="JX222" s="352"/>
      <c r="JY222" s="352"/>
      <c r="JZ222" s="352"/>
      <c r="KA222" s="352"/>
      <c r="KB222" s="352"/>
      <c r="KC222" s="352"/>
      <c r="KD222" s="352"/>
      <c r="KE222" s="352"/>
      <c r="KF222" s="352"/>
      <c r="KG222" s="352"/>
      <c r="KH222" s="352"/>
      <c r="KI222" s="352"/>
      <c r="KJ222" s="352"/>
      <c r="KK222" s="352"/>
      <c r="KL222" s="352"/>
      <c r="KM222" s="352"/>
      <c r="KN222" s="352"/>
      <c r="KO222" s="352"/>
      <c r="KP222" s="352"/>
      <c r="KQ222" s="352"/>
      <c r="KR222" s="352"/>
      <c r="KS222" s="352"/>
      <c r="KT222" s="352"/>
      <c r="KU222" s="352"/>
      <c r="KV222" s="352"/>
      <c r="KW222" s="352"/>
      <c r="KX222" s="352"/>
      <c r="KY222" s="352"/>
      <c r="KZ222" s="352"/>
      <c r="LA222" s="352"/>
      <c r="LB222" s="352"/>
      <c r="LC222" s="352"/>
      <c r="LD222" s="352"/>
      <c r="LE222" s="352"/>
      <c r="LF222" s="352"/>
      <c r="LG222" s="352"/>
      <c r="LH222" s="352"/>
      <c r="LI222" s="352"/>
      <c r="LJ222" s="352"/>
      <c r="LK222" s="352"/>
      <c r="LL222" s="352"/>
      <c r="LM222" s="352"/>
      <c r="LN222" s="352"/>
      <c r="LO222" s="352"/>
      <c r="LP222" s="352"/>
      <c r="LQ222" s="352"/>
      <c r="LR222" s="352"/>
      <c r="LS222" s="352"/>
      <c r="LT222" s="352"/>
      <c r="LU222" s="352"/>
      <c r="LV222" s="352"/>
      <c r="LW222" s="352"/>
      <c r="LX222" s="357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</row>
    <row r="223" spans="1:365" s="44" customFormat="1" x14ac:dyDescent="0.35">
      <c r="A223" s="118">
        <v>16</v>
      </c>
      <c r="B223" s="88" t="s">
        <v>84</v>
      </c>
      <c r="C223" s="88" t="s">
        <v>73</v>
      </c>
      <c r="D223" s="138">
        <v>2500</v>
      </c>
      <c r="E223" s="134">
        <v>2200</v>
      </c>
      <c r="F223" s="134">
        <v>2100</v>
      </c>
      <c r="G223" s="138">
        <v>2500</v>
      </c>
      <c r="H223" s="122">
        <f t="shared" si="123"/>
        <v>2325</v>
      </c>
      <c r="I223" s="134">
        <v>2200</v>
      </c>
      <c r="J223" s="151">
        <v>2100</v>
      </c>
      <c r="K223" s="143">
        <v>2100</v>
      </c>
      <c r="L223" s="143">
        <v>2100</v>
      </c>
      <c r="M223" s="141">
        <v>2000</v>
      </c>
      <c r="N223" s="124">
        <f t="shared" si="124"/>
        <v>2075</v>
      </c>
      <c r="O223" s="121"/>
      <c r="P223" s="128"/>
      <c r="Q223" s="128"/>
      <c r="R223" s="128"/>
      <c r="S223" s="122"/>
      <c r="T223" s="121"/>
      <c r="U223" s="128"/>
      <c r="V223" s="128"/>
      <c r="W223" s="122"/>
      <c r="X223" s="121"/>
      <c r="Y223" s="128"/>
      <c r="Z223" s="128"/>
      <c r="AA223" s="141">
        <v>1800</v>
      </c>
      <c r="AB223" s="144">
        <f t="shared" si="125"/>
        <v>1800</v>
      </c>
      <c r="AC223" s="141">
        <v>1100</v>
      </c>
      <c r="AD223" s="152">
        <f>'Ajah Market'!AD21</f>
        <v>2125</v>
      </c>
      <c r="AE223" s="152">
        <f>'Ajah Market'!AE21</f>
        <v>1100</v>
      </c>
      <c r="AF223" s="152">
        <f>'Ajah Market'!AF21</f>
        <v>1100</v>
      </c>
      <c r="AG223" s="144">
        <f t="shared" si="126"/>
        <v>1356.25</v>
      </c>
      <c r="AH223" s="127">
        <f>'Ajah Market'!AH21</f>
        <v>1700</v>
      </c>
      <c r="AI223" s="127">
        <f>'Ajah Market'!AI21</f>
        <v>1300</v>
      </c>
      <c r="AJ223" s="127">
        <f>'Ajah Market'!AJ21</f>
        <v>1400</v>
      </c>
      <c r="AK223" s="127">
        <f>'Ajah Market'!AK21</f>
        <v>1500</v>
      </c>
      <c r="AL223" s="144">
        <f t="shared" si="127"/>
        <v>1475</v>
      </c>
      <c r="AM223" s="152">
        <f>'Ajah Market'!AM21</f>
        <v>1400</v>
      </c>
      <c r="AN223" s="152">
        <f>'Ajah Market'!AN21</f>
        <v>1500</v>
      </c>
      <c r="AO223" s="152">
        <f>'Ajah Market'!AO21</f>
        <v>1500</v>
      </c>
      <c r="AP223" s="152">
        <f>'Ajah Market'!AP21</f>
        <v>1300</v>
      </c>
      <c r="AQ223" s="323">
        <f t="shared" si="120"/>
        <v>1425</v>
      </c>
      <c r="AR223" s="152">
        <f>'Ajah Market'!AR21</f>
        <v>1300</v>
      </c>
      <c r="AS223" s="152">
        <f>'Ajah Market'!AS21</f>
        <v>1300</v>
      </c>
      <c r="AT223" s="152">
        <f>'Ajah Market'!AT21</f>
        <v>1300</v>
      </c>
      <c r="AU223" s="152">
        <f>'Ajah Market'!AU21</f>
        <v>1400</v>
      </c>
      <c r="AV223" s="152">
        <f>'Ajah Market'!AV21</f>
        <v>1400</v>
      </c>
      <c r="AW223" s="323">
        <f t="shared" si="121"/>
        <v>1340</v>
      </c>
      <c r="AX223" s="152"/>
      <c r="AY223" s="152">
        <f>'Ajah Market'!AY21</f>
        <v>1350</v>
      </c>
      <c r="AZ223" s="152">
        <f>'Ajah Market'!AZ21</f>
        <v>1350</v>
      </c>
      <c r="BA223" s="152">
        <f>'Ajah Market'!BA21</f>
        <v>1500</v>
      </c>
      <c r="BB223" s="323">
        <f t="shared" si="122"/>
        <v>1400</v>
      </c>
      <c r="BC223" s="351">
        <f>'Ajah Market'!BC21</f>
        <v>1450</v>
      </c>
      <c r="BD223" s="351">
        <f>'Ajah Market'!BD21</f>
        <v>1250</v>
      </c>
      <c r="BE223" s="351">
        <f>'Ajah Market'!BE21</f>
        <v>1600</v>
      </c>
      <c r="BF223" s="351">
        <f>'Ajah Market'!BF21</f>
        <v>1500</v>
      </c>
      <c r="BG223" s="351">
        <f>'Ajah Market'!BG21</f>
        <v>1500</v>
      </c>
      <c r="BH223" s="323">
        <f t="shared" si="117"/>
        <v>1460</v>
      </c>
      <c r="BI223" s="351">
        <f>'Ajah Market'!BI21</f>
        <v>1500</v>
      </c>
      <c r="BJ223" s="351">
        <f>'Ajah Market'!BJ21</f>
        <v>1500</v>
      </c>
      <c r="BK223" s="351">
        <f>'Ajah Market'!BK21</f>
        <v>1300</v>
      </c>
      <c r="BL223" s="351">
        <f>'Ajah Market'!BL21</f>
        <v>1100</v>
      </c>
      <c r="BM223" s="323">
        <f t="shared" si="118"/>
        <v>1350</v>
      </c>
      <c r="BN223" s="351">
        <f>'Ajah Market'!BN21</f>
        <v>1200</v>
      </c>
      <c r="BO223" s="351">
        <f>'Ajah Market'!BO21</f>
        <v>1200</v>
      </c>
      <c r="BP223" s="351">
        <f>'Ajah Market'!BP21</f>
        <v>1200</v>
      </c>
      <c r="BQ223" s="351">
        <f>'Ajah Market'!BQ21</f>
        <v>1300</v>
      </c>
      <c r="BR223" s="323">
        <f t="shared" si="119"/>
        <v>1225</v>
      </c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352"/>
      <c r="DO223" s="352"/>
      <c r="DP223" s="352"/>
      <c r="DQ223" s="352"/>
      <c r="DR223" s="352"/>
      <c r="DS223" s="352"/>
      <c r="DT223" s="352"/>
      <c r="DU223" s="352"/>
      <c r="DV223" s="352"/>
      <c r="DW223" s="352"/>
      <c r="DX223" s="352"/>
      <c r="DY223" s="352"/>
      <c r="DZ223" s="352"/>
      <c r="EA223" s="352"/>
      <c r="EB223" s="352"/>
      <c r="EC223" s="352"/>
      <c r="ED223" s="352"/>
      <c r="EE223" s="352"/>
      <c r="EF223" s="352"/>
      <c r="EG223" s="352"/>
      <c r="EH223" s="352"/>
      <c r="EI223" s="352"/>
      <c r="EJ223" s="352"/>
      <c r="EK223" s="352"/>
      <c r="EL223" s="352"/>
      <c r="EM223" s="352"/>
      <c r="EN223" s="352"/>
      <c r="EO223" s="352"/>
      <c r="EP223" s="352"/>
      <c r="EQ223" s="352"/>
      <c r="ER223" s="352"/>
      <c r="ES223" s="352"/>
      <c r="ET223" s="352"/>
      <c r="EU223" s="352"/>
      <c r="EV223" s="352"/>
      <c r="EW223" s="352"/>
      <c r="EX223" s="352"/>
      <c r="EY223" s="352"/>
      <c r="EZ223" s="352"/>
      <c r="FA223" s="352"/>
      <c r="FB223" s="352"/>
      <c r="FC223" s="352"/>
      <c r="FD223" s="352"/>
      <c r="FE223" s="352"/>
      <c r="FF223" s="352"/>
      <c r="FG223" s="352"/>
      <c r="FH223" s="352"/>
      <c r="FI223" s="352"/>
      <c r="FJ223" s="352"/>
      <c r="FK223" s="352"/>
      <c r="FL223" s="352"/>
      <c r="FM223" s="352"/>
      <c r="FN223" s="352"/>
      <c r="FO223" s="352"/>
      <c r="FP223" s="352"/>
      <c r="FQ223" s="352"/>
      <c r="FR223" s="352"/>
      <c r="FS223" s="352"/>
      <c r="FT223" s="352"/>
      <c r="FU223" s="352"/>
      <c r="FV223" s="352"/>
      <c r="FW223" s="352"/>
      <c r="FX223" s="352"/>
      <c r="FY223" s="352"/>
      <c r="FZ223" s="352"/>
      <c r="GA223" s="352"/>
      <c r="GB223" s="352"/>
      <c r="GC223" s="352"/>
      <c r="GD223" s="352"/>
      <c r="GE223" s="352"/>
      <c r="GF223" s="352"/>
      <c r="GG223" s="352"/>
      <c r="GH223" s="352"/>
      <c r="GI223" s="352"/>
      <c r="GJ223" s="352"/>
      <c r="GK223" s="352"/>
      <c r="GL223" s="352"/>
      <c r="GM223" s="352"/>
      <c r="GN223" s="352"/>
      <c r="GO223" s="352"/>
      <c r="GP223" s="352"/>
      <c r="GQ223" s="352"/>
      <c r="GR223" s="352"/>
      <c r="GS223" s="352"/>
      <c r="GT223" s="352"/>
      <c r="GU223" s="352"/>
      <c r="GV223" s="352"/>
      <c r="GW223" s="352"/>
      <c r="GX223" s="352"/>
      <c r="GY223" s="352"/>
      <c r="GZ223" s="352"/>
      <c r="HA223" s="352"/>
      <c r="HB223" s="352"/>
      <c r="HC223" s="352"/>
      <c r="HD223" s="352"/>
      <c r="HE223" s="352"/>
      <c r="HF223" s="352"/>
      <c r="HG223" s="352"/>
      <c r="HH223" s="352"/>
      <c r="HI223" s="352"/>
      <c r="HJ223" s="352"/>
      <c r="HK223" s="352"/>
      <c r="HL223" s="352"/>
      <c r="HM223" s="352"/>
      <c r="HN223" s="352"/>
      <c r="HO223" s="352"/>
      <c r="HP223" s="352"/>
      <c r="HQ223" s="352"/>
      <c r="HR223" s="352"/>
      <c r="HS223" s="352"/>
      <c r="HT223" s="352"/>
      <c r="HU223" s="352"/>
      <c r="HV223" s="352"/>
      <c r="HW223" s="352"/>
      <c r="HX223" s="352"/>
      <c r="HY223" s="352"/>
      <c r="HZ223" s="352"/>
      <c r="IA223" s="352"/>
      <c r="IB223" s="352"/>
      <c r="IC223" s="352"/>
      <c r="ID223" s="352"/>
      <c r="IE223" s="352"/>
      <c r="IF223" s="352"/>
      <c r="IG223" s="352"/>
      <c r="IH223" s="352"/>
      <c r="II223" s="352"/>
      <c r="IJ223" s="352"/>
      <c r="IK223" s="352"/>
      <c r="IL223" s="352"/>
      <c r="IM223" s="352"/>
      <c r="IN223" s="352"/>
      <c r="IO223" s="352"/>
      <c r="IP223" s="352"/>
      <c r="IQ223" s="352"/>
      <c r="IR223" s="352"/>
      <c r="IS223" s="352"/>
      <c r="IT223" s="352"/>
      <c r="IU223" s="352"/>
      <c r="IV223" s="352"/>
      <c r="IW223" s="352"/>
      <c r="IX223" s="352"/>
      <c r="IY223" s="352"/>
      <c r="IZ223" s="352"/>
      <c r="JA223" s="352"/>
      <c r="JB223" s="352"/>
      <c r="JC223" s="352"/>
      <c r="JD223" s="352"/>
      <c r="JE223" s="352"/>
      <c r="JF223" s="352"/>
      <c r="JG223" s="352"/>
      <c r="JH223" s="352"/>
      <c r="JI223" s="352"/>
      <c r="JJ223" s="352"/>
      <c r="JK223" s="352"/>
      <c r="JL223" s="352"/>
      <c r="JM223" s="352"/>
      <c r="JN223" s="352"/>
      <c r="JO223" s="352"/>
      <c r="JP223" s="352"/>
      <c r="JQ223" s="352"/>
      <c r="JR223" s="352"/>
      <c r="JS223" s="352"/>
      <c r="JT223" s="352"/>
      <c r="JU223" s="352"/>
      <c r="JV223" s="352"/>
      <c r="JW223" s="352"/>
      <c r="JX223" s="352"/>
      <c r="JY223" s="352"/>
      <c r="JZ223" s="352"/>
      <c r="KA223" s="352"/>
      <c r="KB223" s="352"/>
      <c r="KC223" s="352"/>
      <c r="KD223" s="352"/>
      <c r="KE223" s="352"/>
      <c r="KF223" s="352"/>
      <c r="KG223" s="352"/>
      <c r="KH223" s="352"/>
      <c r="KI223" s="352"/>
      <c r="KJ223" s="352"/>
      <c r="KK223" s="352"/>
      <c r="KL223" s="352"/>
      <c r="KM223" s="352"/>
      <c r="KN223" s="352"/>
      <c r="KO223" s="352"/>
      <c r="KP223" s="352"/>
      <c r="KQ223" s="352"/>
      <c r="KR223" s="352"/>
      <c r="KS223" s="352"/>
      <c r="KT223" s="352"/>
      <c r="KU223" s="352"/>
      <c r="KV223" s="352"/>
      <c r="KW223" s="352"/>
      <c r="KX223" s="352"/>
      <c r="KY223" s="352"/>
      <c r="KZ223" s="352"/>
      <c r="LA223" s="352"/>
      <c r="LB223" s="352"/>
      <c r="LC223" s="352"/>
      <c r="LD223" s="352"/>
      <c r="LE223" s="352"/>
      <c r="LF223" s="352"/>
      <c r="LG223" s="352"/>
      <c r="LH223" s="352"/>
      <c r="LI223" s="352"/>
      <c r="LJ223" s="352"/>
      <c r="LK223" s="352"/>
      <c r="LL223" s="352"/>
      <c r="LM223" s="352"/>
      <c r="LN223" s="352"/>
      <c r="LO223" s="352"/>
      <c r="LP223" s="352"/>
      <c r="LQ223" s="352"/>
      <c r="LR223" s="352"/>
      <c r="LS223" s="352"/>
      <c r="LT223" s="352"/>
      <c r="LU223" s="352"/>
      <c r="LV223" s="352"/>
      <c r="LW223" s="352"/>
      <c r="LX223" s="357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</row>
    <row r="224" spans="1:365" s="44" customFormat="1" x14ac:dyDescent="0.35">
      <c r="A224" s="118">
        <v>17</v>
      </c>
      <c r="B224" s="88" t="s">
        <v>85</v>
      </c>
      <c r="C224" s="88" t="s">
        <v>74</v>
      </c>
      <c r="D224" s="138">
        <v>4000</v>
      </c>
      <c r="E224" s="134">
        <v>3800</v>
      </c>
      <c r="F224" s="134">
        <v>3500</v>
      </c>
      <c r="G224" s="138">
        <v>3800</v>
      </c>
      <c r="H224" s="122">
        <f t="shared" si="123"/>
        <v>3775</v>
      </c>
      <c r="I224" s="134"/>
      <c r="J224" s="151"/>
      <c r="K224" s="143"/>
      <c r="L224" s="143"/>
      <c r="M224" s="141"/>
      <c r="N224" s="124"/>
      <c r="O224" s="121"/>
      <c r="P224" s="128"/>
      <c r="Q224" s="128"/>
      <c r="R224" s="128"/>
      <c r="S224" s="122"/>
      <c r="T224" s="121"/>
      <c r="U224" s="128"/>
      <c r="V224" s="128"/>
      <c r="W224" s="122"/>
      <c r="X224" s="121"/>
      <c r="Y224" s="128"/>
      <c r="Z224" s="128"/>
      <c r="AA224" s="141">
        <v>2800</v>
      </c>
      <c r="AB224" s="144">
        <f t="shared" si="125"/>
        <v>2800</v>
      </c>
      <c r="AC224" s="141">
        <v>2800</v>
      </c>
      <c r="AD224" s="152">
        <f>'Ajah Market'!AD22</f>
        <v>2800</v>
      </c>
      <c r="AE224" s="152">
        <f>'Ajah Market'!AE22</f>
        <v>2700</v>
      </c>
      <c r="AF224" s="152">
        <f>'Ajah Market'!AF22</f>
        <v>2600</v>
      </c>
      <c r="AG224" s="144">
        <f t="shared" si="126"/>
        <v>2725</v>
      </c>
      <c r="AH224" s="127">
        <f>'Ajah Market'!AH22</f>
        <v>2600</v>
      </c>
      <c r="AI224" s="127">
        <f>'Ajah Market'!AI22</f>
        <v>2200</v>
      </c>
      <c r="AJ224" s="127">
        <f>'Ajah Market'!AJ22</f>
        <v>2300</v>
      </c>
      <c r="AK224" s="127">
        <f>'Ajah Market'!AK22</f>
        <v>2500</v>
      </c>
      <c r="AL224" s="144">
        <f t="shared" si="127"/>
        <v>2400</v>
      </c>
      <c r="AM224" s="152">
        <f>'Ajah Market'!AM22</f>
        <v>2300</v>
      </c>
      <c r="AN224" s="152">
        <f>'Ajah Market'!AN22</f>
        <v>2500</v>
      </c>
      <c r="AO224" s="152">
        <f>'Ajah Market'!AO22</f>
        <v>2000</v>
      </c>
      <c r="AP224" s="152">
        <f>'Ajah Market'!AP22</f>
        <v>2200</v>
      </c>
      <c r="AQ224" s="323">
        <f t="shared" si="120"/>
        <v>2250</v>
      </c>
      <c r="AR224" s="152">
        <f>'Ajah Market'!AR22</f>
        <v>2500</v>
      </c>
      <c r="AS224" s="152">
        <f>'Ajah Market'!AS22</f>
        <v>2200</v>
      </c>
      <c r="AT224" s="152">
        <f>'Ajah Market'!AT22</f>
        <v>2200</v>
      </c>
      <c r="AU224" s="152">
        <f>'Ajah Market'!AU22</f>
        <v>2300</v>
      </c>
      <c r="AV224" s="152">
        <f>'Ajah Market'!AV22</f>
        <v>2500</v>
      </c>
      <c r="AW224" s="323">
        <f t="shared" si="121"/>
        <v>2340</v>
      </c>
      <c r="AX224" s="152"/>
      <c r="AY224" s="152">
        <f>'Ajah Market'!AY22</f>
        <v>2400</v>
      </c>
      <c r="AZ224" s="152">
        <f>'Ajah Market'!AZ22</f>
        <v>2400</v>
      </c>
      <c r="BA224" s="152">
        <f>'Ajah Market'!BA22</f>
        <v>2500</v>
      </c>
      <c r="BB224" s="323">
        <f t="shared" si="122"/>
        <v>2433.3333333333335</v>
      </c>
      <c r="BC224" s="351">
        <f>'Ajah Market'!BC22</f>
        <v>2400</v>
      </c>
      <c r="BD224" s="351">
        <f>'Ajah Market'!BD22</f>
        <v>2200</v>
      </c>
      <c r="BE224" s="351">
        <f>'Ajah Market'!BE22</f>
        <v>2500</v>
      </c>
      <c r="BF224" s="351">
        <f>'Ajah Market'!BF22</f>
        <v>2500</v>
      </c>
      <c r="BG224" s="351">
        <f>'Ajah Market'!BG22</f>
        <v>2500</v>
      </c>
      <c r="BH224" s="323">
        <f t="shared" si="117"/>
        <v>2420</v>
      </c>
      <c r="BI224" s="351">
        <f>'Ajah Market'!BI22</f>
        <v>2500</v>
      </c>
      <c r="BJ224" s="351">
        <f>'Ajah Market'!BJ22</f>
        <v>2500</v>
      </c>
      <c r="BK224" s="351">
        <f>'Ajah Market'!BK22</f>
        <v>2500</v>
      </c>
      <c r="BL224" s="351">
        <f>'Ajah Market'!BL22</f>
        <v>2500</v>
      </c>
      <c r="BM224" s="323">
        <f t="shared" si="118"/>
        <v>2500</v>
      </c>
      <c r="BN224" s="351">
        <f>'Ajah Market'!BN22</f>
        <v>2000</v>
      </c>
      <c r="BO224" s="351">
        <f>'Ajah Market'!BO22</f>
        <v>2000</v>
      </c>
      <c r="BP224" s="351">
        <f>'Ajah Market'!BP22</f>
        <v>2000</v>
      </c>
      <c r="BQ224" s="351">
        <f>'Ajah Market'!BQ22</f>
        <v>2200</v>
      </c>
      <c r="BR224" s="323">
        <f t="shared" si="119"/>
        <v>2050</v>
      </c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352"/>
      <c r="DO224" s="352"/>
      <c r="DP224" s="352"/>
      <c r="DQ224" s="352"/>
      <c r="DR224" s="352"/>
      <c r="DS224" s="352"/>
      <c r="DT224" s="352"/>
      <c r="DU224" s="352"/>
      <c r="DV224" s="352"/>
      <c r="DW224" s="352"/>
      <c r="DX224" s="352"/>
      <c r="DY224" s="352"/>
      <c r="DZ224" s="352"/>
      <c r="EA224" s="352"/>
      <c r="EB224" s="352"/>
      <c r="EC224" s="352"/>
      <c r="ED224" s="352"/>
      <c r="EE224" s="352"/>
      <c r="EF224" s="352"/>
      <c r="EG224" s="352"/>
      <c r="EH224" s="352"/>
      <c r="EI224" s="352"/>
      <c r="EJ224" s="352"/>
      <c r="EK224" s="352"/>
      <c r="EL224" s="352"/>
      <c r="EM224" s="352"/>
      <c r="EN224" s="352"/>
      <c r="EO224" s="352"/>
      <c r="EP224" s="352"/>
      <c r="EQ224" s="352"/>
      <c r="ER224" s="352"/>
      <c r="ES224" s="352"/>
      <c r="ET224" s="352"/>
      <c r="EU224" s="352"/>
      <c r="EV224" s="352"/>
      <c r="EW224" s="352"/>
      <c r="EX224" s="352"/>
      <c r="EY224" s="352"/>
      <c r="EZ224" s="352"/>
      <c r="FA224" s="352"/>
      <c r="FB224" s="352"/>
      <c r="FC224" s="352"/>
      <c r="FD224" s="352"/>
      <c r="FE224" s="352"/>
      <c r="FF224" s="352"/>
      <c r="FG224" s="352"/>
      <c r="FH224" s="352"/>
      <c r="FI224" s="352"/>
      <c r="FJ224" s="352"/>
      <c r="FK224" s="352"/>
      <c r="FL224" s="352"/>
      <c r="FM224" s="352"/>
      <c r="FN224" s="352"/>
      <c r="FO224" s="352"/>
      <c r="FP224" s="352"/>
      <c r="FQ224" s="352"/>
      <c r="FR224" s="352"/>
      <c r="FS224" s="352"/>
      <c r="FT224" s="352"/>
      <c r="FU224" s="352"/>
      <c r="FV224" s="352"/>
      <c r="FW224" s="352"/>
      <c r="FX224" s="352"/>
      <c r="FY224" s="352"/>
      <c r="FZ224" s="352"/>
      <c r="GA224" s="352"/>
      <c r="GB224" s="352"/>
      <c r="GC224" s="352"/>
      <c r="GD224" s="352"/>
      <c r="GE224" s="352"/>
      <c r="GF224" s="352"/>
      <c r="GG224" s="352"/>
      <c r="GH224" s="352"/>
      <c r="GI224" s="352"/>
      <c r="GJ224" s="352"/>
      <c r="GK224" s="352"/>
      <c r="GL224" s="352"/>
      <c r="GM224" s="352"/>
      <c r="GN224" s="352"/>
      <c r="GO224" s="352"/>
      <c r="GP224" s="352"/>
      <c r="GQ224" s="352"/>
      <c r="GR224" s="352"/>
      <c r="GS224" s="352"/>
      <c r="GT224" s="352"/>
      <c r="GU224" s="352"/>
      <c r="GV224" s="352"/>
      <c r="GW224" s="352"/>
      <c r="GX224" s="352"/>
      <c r="GY224" s="352"/>
      <c r="GZ224" s="352"/>
      <c r="HA224" s="352"/>
      <c r="HB224" s="352"/>
      <c r="HC224" s="352"/>
      <c r="HD224" s="352"/>
      <c r="HE224" s="352"/>
      <c r="HF224" s="352"/>
      <c r="HG224" s="352"/>
      <c r="HH224" s="352"/>
      <c r="HI224" s="352"/>
      <c r="HJ224" s="352"/>
      <c r="HK224" s="352"/>
      <c r="HL224" s="352"/>
      <c r="HM224" s="352"/>
      <c r="HN224" s="352"/>
      <c r="HO224" s="352"/>
      <c r="HP224" s="352"/>
      <c r="HQ224" s="352"/>
      <c r="HR224" s="352"/>
      <c r="HS224" s="352"/>
      <c r="HT224" s="352"/>
      <c r="HU224" s="352"/>
      <c r="HV224" s="352"/>
      <c r="HW224" s="352"/>
      <c r="HX224" s="352"/>
      <c r="HY224" s="352"/>
      <c r="HZ224" s="352"/>
      <c r="IA224" s="352"/>
      <c r="IB224" s="352"/>
      <c r="IC224" s="352"/>
      <c r="ID224" s="352"/>
      <c r="IE224" s="352"/>
      <c r="IF224" s="352"/>
      <c r="IG224" s="352"/>
      <c r="IH224" s="352"/>
      <c r="II224" s="352"/>
      <c r="IJ224" s="352"/>
      <c r="IK224" s="352"/>
      <c r="IL224" s="352"/>
      <c r="IM224" s="352"/>
      <c r="IN224" s="352"/>
      <c r="IO224" s="352"/>
      <c r="IP224" s="352"/>
      <c r="IQ224" s="352"/>
      <c r="IR224" s="352"/>
      <c r="IS224" s="352"/>
      <c r="IT224" s="352"/>
      <c r="IU224" s="352"/>
      <c r="IV224" s="352"/>
      <c r="IW224" s="352"/>
      <c r="IX224" s="352"/>
      <c r="IY224" s="352"/>
      <c r="IZ224" s="352"/>
      <c r="JA224" s="352"/>
      <c r="JB224" s="352"/>
      <c r="JC224" s="352"/>
      <c r="JD224" s="352"/>
      <c r="JE224" s="352"/>
      <c r="JF224" s="352"/>
      <c r="JG224" s="352"/>
      <c r="JH224" s="352"/>
      <c r="JI224" s="352"/>
      <c r="JJ224" s="352"/>
      <c r="JK224" s="352"/>
      <c r="JL224" s="352"/>
      <c r="JM224" s="352"/>
      <c r="JN224" s="352"/>
      <c r="JO224" s="352"/>
      <c r="JP224" s="352"/>
      <c r="JQ224" s="352"/>
      <c r="JR224" s="352"/>
      <c r="JS224" s="352"/>
      <c r="JT224" s="352"/>
      <c r="JU224" s="352"/>
      <c r="JV224" s="352"/>
      <c r="JW224" s="352"/>
      <c r="JX224" s="352"/>
      <c r="JY224" s="352"/>
      <c r="JZ224" s="352"/>
      <c r="KA224" s="352"/>
      <c r="KB224" s="352"/>
      <c r="KC224" s="352"/>
      <c r="KD224" s="352"/>
      <c r="KE224" s="352"/>
      <c r="KF224" s="352"/>
      <c r="KG224" s="352"/>
      <c r="KH224" s="352"/>
      <c r="KI224" s="352"/>
      <c r="KJ224" s="352"/>
      <c r="KK224" s="352"/>
      <c r="KL224" s="352"/>
      <c r="KM224" s="352"/>
      <c r="KN224" s="352"/>
      <c r="KO224" s="352"/>
      <c r="KP224" s="352"/>
      <c r="KQ224" s="352"/>
      <c r="KR224" s="352"/>
      <c r="KS224" s="352"/>
      <c r="KT224" s="352"/>
      <c r="KU224" s="352"/>
      <c r="KV224" s="352"/>
      <c r="KW224" s="352"/>
      <c r="KX224" s="352"/>
      <c r="KY224" s="352"/>
      <c r="KZ224" s="352"/>
      <c r="LA224" s="352"/>
      <c r="LB224" s="352"/>
      <c r="LC224" s="352"/>
      <c r="LD224" s="352"/>
      <c r="LE224" s="352"/>
      <c r="LF224" s="352"/>
      <c r="LG224" s="352"/>
      <c r="LH224" s="352"/>
      <c r="LI224" s="352"/>
      <c r="LJ224" s="352"/>
      <c r="LK224" s="352"/>
      <c r="LL224" s="352"/>
      <c r="LM224" s="352"/>
      <c r="LN224" s="352"/>
      <c r="LO224" s="352"/>
      <c r="LP224" s="352"/>
      <c r="LQ224" s="352"/>
      <c r="LR224" s="352"/>
      <c r="LS224" s="352"/>
      <c r="LT224" s="352"/>
      <c r="LU224" s="352"/>
      <c r="LV224" s="352"/>
      <c r="LW224" s="352"/>
      <c r="LX224" s="357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</row>
    <row r="225" spans="1:365" s="44" customFormat="1" x14ac:dyDescent="0.35">
      <c r="A225" s="118">
        <v>18</v>
      </c>
      <c r="B225" s="88" t="s">
        <v>86</v>
      </c>
      <c r="C225" s="88" t="s">
        <v>75</v>
      </c>
      <c r="D225" s="138">
        <v>4000</v>
      </c>
      <c r="E225" s="134">
        <v>3000</v>
      </c>
      <c r="F225" s="134">
        <v>3000</v>
      </c>
      <c r="G225" s="138">
        <v>4000</v>
      </c>
      <c r="H225" s="122">
        <f t="shared" si="123"/>
        <v>3500</v>
      </c>
      <c r="I225" s="134">
        <v>3000</v>
      </c>
      <c r="J225" s="151">
        <v>3000</v>
      </c>
      <c r="K225" s="143">
        <v>3000</v>
      </c>
      <c r="L225" s="143">
        <v>2700</v>
      </c>
      <c r="M225" s="141">
        <v>2700</v>
      </c>
      <c r="N225" s="124">
        <f t="shared" si="124"/>
        <v>2850</v>
      </c>
      <c r="O225" s="121"/>
      <c r="P225" s="128"/>
      <c r="Q225" s="128"/>
      <c r="R225" s="128"/>
      <c r="S225" s="122"/>
      <c r="T225" s="121"/>
      <c r="U225" s="128"/>
      <c r="V225" s="128"/>
      <c r="W225" s="122"/>
      <c r="X225" s="121"/>
      <c r="Y225" s="128"/>
      <c r="Z225" s="128"/>
      <c r="AA225" s="141">
        <v>2000</v>
      </c>
      <c r="AB225" s="144">
        <f t="shared" si="125"/>
        <v>2000</v>
      </c>
      <c r="AC225" s="141">
        <v>2000</v>
      </c>
      <c r="AD225" s="152">
        <f>'Ajah Market'!AD23</f>
        <v>2000</v>
      </c>
      <c r="AE225" s="152">
        <f>'Ajah Market'!AE23</f>
        <v>2000</v>
      </c>
      <c r="AF225" s="152">
        <f>'Ajah Market'!AF23</f>
        <v>1900</v>
      </c>
      <c r="AG225" s="144">
        <f t="shared" si="126"/>
        <v>1975</v>
      </c>
      <c r="AH225" s="127">
        <f>'Ajah Market'!AH23</f>
        <v>2125</v>
      </c>
      <c r="AI225" s="127">
        <f>'Ajah Market'!AI23</f>
        <v>2000</v>
      </c>
      <c r="AJ225" s="127">
        <f>'Ajah Market'!AJ23</f>
        <v>2000</v>
      </c>
      <c r="AK225" s="127">
        <f>'Ajah Market'!AK23</f>
        <v>2200</v>
      </c>
      <c r="AL225" s="144">
        <f t="shared" si="127"/>
        <v>2081.25</v>
      </c>
      <c r="AM225" s="152">
        <f>'Ajah Market'!AM23</f>
        <v>1900</v>
      </c>
      <c r="AN225" s="152">
        <f>'Ajah Market'!AN23</f>
        <v>3000</v>
      </c>
      <c r="AO225" s="152">
        <f>'Ajah Market'!AO23</f>
        <v>2500</v>
      </c>
      <c r="AP225" s="152">
        <f>'Ajah Market'!AP23</f>
        <v>2800</v>
      </c>
      <c r="AQ225" s="323">
        <f t="shared" si="120"/>
        <v>2550</v>
      </c>
      <c r="AR225" s="152">
        <f>'Ajah Market'!AR23</f>
        <v>2000</v>
      </c>
      <c r="AS225" s="152">
        <f>'Ajah Market'!AS23</f>
        <v>2000</v>
      </c>
      <c r="AT225" s="152">
        <f>'Ajah Market'!AT23</f>
        <v>2000</v>
      </c>
      <c r="AU225" s="152">
        <f>'Ajah Market'!AU23</f>
        <v>2200</v>
      </c>
      <c r="AV225" s="152">
        <f>'Ajah Market'!AV23</f>
        <v>2400</v>
      </c>
      <c r="AW225" s="323">
        <f t="shared" si="121"/>
        <v>2120</v>
      </c>
      <c r="AX225" s="152"/>
      <c r="AY225" s="152">
        <f>'Ajah Market'!AY23</f>
        <v>2500</v>
      </c>
      <c r="AZ225" s="152">
        <f>'Ajah Market'!AZ23</f>
        <v>2500</v>
      </c>
      <c r="BA225" s="152">
        <f>'Ajah Market'!BA23</f>
        <v>3000</v>
      </c>
      <c r="BB225" s="323">
        <f t="shared" si="122"/>
        <v>2666.6666666666665</v>
      </c>
      <c r="BC225" s="351">
        <f>'Ajah Market'!BC23</f>
        <v>3000</v>
      </c>
      <c r="BD225" s="351">
        <f>'Ajah Market'!BD23</f>
        <v>2800</v>
      </c>
      <c r="BE225" s="351">
        <f>'Ajah Market'!BE23</f>
        <v>2800</v>
      </c>
      <c r="BF225" s="351">
        <f>'Ajah Market'!BF23</f>
        <v>3000</v>
      </c>
      <c r="BG225" s="351">
        <f>'Ajah Market'!BG23</f>
        <v>3000</v>
      </c>
      <c r="BH225" s="323">
        <f t="shared" si="117"/>
        <v>2920</v>
      </c>
      <c r="BI225" s="351">
        <f>'Ajah Market'!BI23</f>
        <v>3000</v>
      </c>
      <c r="BJ225" s="351">
        <f>'Ajah Market'!BJ23</f>
        <v>3000</v>
      </c>
      <c r="BK225" s="351">
        <f>'Ajah Market'!BK23</f>
        <v>2800</v>
      </c>
      <c r="BL225" s="351">
        <f>'Ajah Market'!BL23</f>
        <v>2800</v>
      </c>
      <c r="BM225" s="323">
        <f t="shared" si="118"/>
        <v>2900</v>
      </c>
      <c r="BN225" s="351">
        <f>'Ajah Market'!BN23</f>
        <v>2400</v>
      </c>
      <c r="BO225" s="351">
        <f>'Ajah Market'!BO23</f>
        <v>2400</v>
      </c>
      <c r="BP225" s="351">
        <f>'Ajah Market'!BP23</f>
        <v>2200</v>
      </c>
      <c r="BQ225" s="351">
        <f>'Ajah Market'!BQ23</f>
        <v>2000</v>
      </c>
      <c r="BR225" s="323">
        <f t="shared" si="119"/>
        <v>2250</v>
      </c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352"/>
      <c r="DO225" s="352"/>
      <c r="DP225" s="352"/>
      <c r="DQ225" s="352"/>
      <c r="DR225" s="352"/>
      <c r="DS225" s="352"/>
      <c r="DT225" s="352"/>
      <c r="DU225" s="352"/>
      <c r="DV225" s="352"/>
      <c r="DW225" s="352"/>
      <c r="DX225" s="352"/>
      <c r="DY225" s="352"/>
      <c r="DZ225" s="352"/>
      <c r="EA225" s="352"/>
      <c r="EB225" s="352"/>
      <c r="EC225" s="352"/>
      <c r="ED225" s="352"/>
      <c r="EE225" s="352"/>
      <c r="EF225" s="352"/>
      <c r="EG225" s="352"/>
      <c r="EH225" s="352"/>
      <c r="EI225" s="352"/>
      <c r="EJ225" s="352"/>
      <c r="EK225" s="352"/>
      <c r="EL225" s="352"/>
      <c r="EM225" s="352"/>
      <c r="EN225" s="352"/>
      <c r="EO225" s="352"/>
      <c r="EP225" s="352"/>
      <c r="EQ225" s="352"/>
      <c r="ER225" s="352"/>
      <c r="ES225" s="352"/>
      <c r="ET225" s="352"/>
      <c r="EU225" s="352"/>
      <c r="EV225" s="352"/>
      <c r="EW225" s="352"/>
      <c r="EX225" s="352"/>
      <c r="EY225" s="352"/>
      <c r="EZ225" s="352"/>
      <c r="FA225" s="352"/>
      <c r="FB225" s="352"/>
      <c r="FC225" s="352"/>
      <c r="FD225" s="352"/>
      <c r="FE225" s="352"/>
      <c r="FF225" s="352"/>
      <c r="FG225" s="352"/>
      <c r="FH225" s="352"/>
      <c r="FI225" s="352"/>
      <c r="FJ225" s="352"/>
      <c r="FK225" s="352"/>
      <c r="FL225" s="352"/>
      <c r="FM225" s="352"/>
      <c r="FN225" s="352"/>
      <c r="FO225" s="352"/>
      <c r="FP225" s="352"/>
      <c r="FQ225" s="352"/>
      <c r="FR225" s="352"/>
      <c r="FS225" s="352"/>
      <c r="FT225" s="352"/>
      <c r="FU225" s="352"/>
      <c r="FV225" s="352"/>
      <c r="FW225" s="352"/>
      <c r="FX225" s="352"/>
      <c r="FY225" s="352"/>
      <c r="FZ225" s="352"/>
      <c r="GA225" s="352"/>
      <c r="GB225" s="352"/>
      <c r="GC225" s="352"/>
      <c r="GD225" s="352"/>
      <c r="GE225" s="352"/>
      <c r="GF225" s="352"/>
      <c r="GG225" s="352"/>
      <c r="GH225" s="352"/>
      <c r="GI225" s="352"/>
      <c r="GJ225" s="352"/>
      <c r="GK225" s="352"/>
      <c r="GL225" s="352"/>
      <c r="GM225" s="352"/>
      <c r="GN225" s="352"/>
      <c r="GO225" s="352"/>
      <c r="GP225" s="352"/>
      <c r="GQ225" s="352"/>
      <c r="GR225" s="352"/>
      <c r="GS225" s="352"/>
      <c r="GT225" s="352"/>
      <c r="GU225" s="352"/>
      <c r="GV225" s="352"/>
      <c r="GW225" s="352"/>
      <c r="GX225" s="352"/>
      <c r="GY225" s="352"/>
      <c r="GZ225" s="352"/>
      <c r="HA225" s="352"/>
      <c r="HB225" s="352"/>
      <c r="HC225" s="352"/>
      <c r="HD225" s="352"/>
      <c r="HE225" s="352"/>
      <c r="HF225" s="352"/>
      <c r="HG225" s="352"/>
      <c r="HH225" s="352"/>
      <c r="HI225" s="352"/>
      <c r="HJ225" s="352"/>
      <c r="HK225" s="352"/>
      <c r="HL225" s="352"/>
      <c r="HM225" s="352"/>
      <c r="HN225" s="352"/>
      <c r="HO225" s="352"/>
      <c r="HP225" s="352"/>
      <c r="HQ225" s="352"/>
      <c r="HR225" s="352"/>
      <c r="HS225" s="352"/>
      <c r="HT225" s="352"/>
      <c r="HU225" s="352"/>
      <c r="HV225" s="352"/>
      <c r="HW225" s="352"/>
      <c r="HX225" s="352"/>
      <c r="HY225" s="352"/>
      <c r="HZ225" s="352"/>
      <c r="IA225" s="352"/>
      <c r="IB225" s="352"/>
      <c r="IC225" s="352"/>
      <c r="ID225" s="352"/>
      <c r="IE225" s="352"/>
      <c r="IF225" s="352"/>
      <c r="IG225" s="352"/>
      <c r="IH225" s="352"/>
      <c r="II225" s="352"/>
      <c r="IJ225" s="352"/>
      <c r="IK225" s="352"/>
      <c r="IL225" s="352"/>
      <c r="IM225" s="352"/>
      <c r="IN225" s="352"/>
      <c r="IO225" s="352"/>
      <c r="IP225" s="352"/>
      <c r="IQ225" s="352"/>
      <c r="IR225" s="352"/>
      <c r="IS225" s="352"/>
      <c r="IT225" s="352"/>
      <c r="IU225" s="352"/>
      <c r="IV225" s="352"/>
      <c r="IW225" s="352"/>
      <c r="IX225" s="352"/>
      <c r="IY225" s="352"/>
      <c r="IZ225" s="352"/>
      <c r="JA225" s="352"/>
      <c r="JB225" s="352"/>
      <c r="JC225" s="352"/>
      <c r="JD225" s="352"/>
      <c r="JE225" s="352"/>
      <c r="JF225" s="352"/>
      <c r="JG225" s="352"/>
      <c r="JH225" s="352"/>
      <c r="JI225" s="352"/>
      <c r="JJ225" s="352"/>
      <c r="JK225" s="352"/>
      <c r="JL225" s="352"/>
      <c r="JM225" s="352"/>
      <c r="JN225" s="352"/>
      <c r="JO225" s="352"/>
      <c r="JP225" s="352"/>
      <c r="JQ225" s="352"/>
      <c r="JR225" s="352"/>
      <c r="JS225" s="352"/>
      <c r="JT225" s="352"/>
      <c r="JU225" s="352"/>
      <c r="JV225" s="352"/>
      <c r="JW225" s="352"/>
      <c r="JX225" s="352"/>
      <c r="JY225" s="352"/>
      <c r="JZ225" s="352"/>
      <c r="KA225" s="352"/>
      <c r="KB225" s="352"/>
      <c r="KC225" s="352"/>
      <c r="KD225" s="352"/>
      <c r="KE225" s="352"/>
      <c r="KF225" s="352"/>
      <c r="KG225" s="352"/>
      <c r="KH225" s="352"/>
      <c r="KI225" s="352"/>
      <c r="KJ225" s="352"/>
      <c r="KK225" s="352"/>
      <c r="KL225" s="352"/>
      <c r="KM225" s="352"/>
      <c r="KN225" s="352"/>
      <c r="KO225" s="352"/>
      <c r="KP225" s="352"/>
      <c r="KQ225" s="352"/>
      <c r="KR225" s="352"/>
      <c r="KS225" s="352"/>
      <c r="KT225" s="352"/>
      <c r="KU225" s="352"/>
      <c r="KV225" s="352"/>
      <c r="KW225" s="352"/>
      <c r="KX225" s="352"/>
      <c r="KY225" s="352"/>
      <c r="KZ225" s="352"/>
      <c r="LA225" s="352"/>
      <c r="LB225" s="352"/>
      <c r="LC225" s="352"/>
      <c r="LD225" s="352"/>
      <c r="LE225" s="352"/>
      <c r="LF225" s="352"/>
      <c r="LG225" s="352"/>
      <c r="LH225" s="352"/>
      <c r="LI225" s="352"/>
      <c r="LJ225" s="352"/>
      <c r="LK225" s="352"/>
      <c r="LL225" s="352"/>
      <c r="LM225" s="352"/>
      <c r="LN225" s="352"/>
      <c r="LO225" s="352"/>
      <c r="LP225" s="352"/>
      <c r="LQ225" s="352"/>
      <c r="LR225" s="352"/>
      <c r="LS225" s="352"/>
      <c r="LT225" s="352"/>
      <c r="LU225" s="352"/>
      <c r="LV225" s="352"/>
      <c r="LW225" s="352"/>
      <c r="LX225" s="357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</row>
    <row r="226" spans="1:365" s="44" customFormat="1" x14ac:dyDescent="0.35">
      <c r="A226" s="118">
        <v>19</v>
      </c>
      <c r="B226" s="88" t="s">
        <v>87</v>
      </c>
      <c r="C226" s="88" t="s">
        <v>76</v>
      </c>
      <c r="D226" s="138">
        <v>3600</v>
      </c>
      <c r="E226" s="134">
        <v>3500</v>
      </c>
      <c r="F226" s="134">
        <v>3500</v>
      </c>
      <c r="G226" s="138">
        <v>3600</v>
      </c>
      <c r="H226" s="122">
        <f t="shared" si="123"/>
        <v>3550</v>
      </c>
      <c r="I226" s="134">
        <v>3500</v>
      </c>
      <c r="J226" s="151">
        <v>3500</v>
      </c>
      <c r="K226" s="143">
        <v>3500</v>
      </c>
      <c r="L226" s="143">
        <v>3000</v>
      </c>
      <c r="M226" s="141">
        <v>3000</v>
      </c>
      <c r="N226" s="124">
        <f t="shared" si="124"/>
        <v>3250</v>
      </c>
      <c r="O226" s="121"/>
      <c r="P226" s="128"/>
      <c r="Q226" s="128"/>
      <c r="R226" s="128"/>
      <c r="S226" s="122"/>
      <c r="T226" s="121"/>
      <c r="U226" s="128"/>
      <c r="V226" s="128"/>
      <c r="W226" s="122"/>
      <c r="X226" s="121"/>
      <c r="Y226" s="128"/>
      <c r="Z226" s="128"/>
      <c r="AA226" s="141">
        <v>2000</v>
      </c>
      <c r="AB226" s="144">
        <f t="shared" si="125"/>
        <v>2000</v>
      </c>
      <c r="AC226" s="141">
        <v>2000</v>
      </c>
      <c r="AD226" s="152">
        <f>'Ajah Market'!AD24</f>
        <v>2000</v>
      </c>
      <c r="AE226" s="152">
        <f>'Ajah Market'!AE24</f>
        <v>2000</v>
      </c>
      <c r="AF226" s="152">
        <f>'Ajah Market'!AF24</f>
        <v>1900</v>
      </c>
      <c r="AG226" s="144">
        <f t="shared" si="126"/>
        <v>1975</v>
      </c>
      <c r="AH226" s="127">
        <f>'Ajah Market'!AH24</f>
        <v>2500</v>
      </c>
      <c r="AI226" s="127">
        <f>'Ajah Market'!AI24</f>
        <v>2000</v>
      </c>
      <c r="AJ226" s="127">
        <f>'Ajah Market'!AJ24</f>
        <v>2000</v>
      </c>
      <c r="AK226" s="127">
        <f>'Ajah Market'!AK24</f>
        <v>2200</v>
      </c>
      <c r="AL226" s="144">
        <f t="shared" si="127"/>
        <v>2175</v>
      </c>
      <c r="AM226" s="152">
        <f>'Ajah Market'!AM24</f>
        <v>1900</v>
      </c>
      <c r="AN226" s="152">
        <f>'Ajah Market'!AN24</f>
        <v>3000</v>
      </c>
      <c r="AO226" s="152">
        <f>'Ajah Market'!AO24</f>
        <v>2500</v>
      </c>
      <c r="AP226" s="152">
        <f>'Ajah Market'!AP24</f>
        <v>2800</v>
      </c>
      <c r="AQ226" s="323">
        <f t="shared" si="120"/>
        <v>2550</v>
      </c>
      <c r="AR226" s="152">
        <f>'Ajah Market'!AR24</f>
        <v>2000</v>
      </c>
      <c r="AS226" s="152">
        <f>'Ajah Market'!AS24</f>
        <v>2000</v>
      </c>
      <c r="AT226" s="152">
        <f>'Ajah Market'!AT24</f>
        <v>2000</v>
      </c>
      <c r="AU226" s="152">
        <f>'Ajah Market'!AU24</f>
        <v>2200</v>
      </c>
      <c r="AV226" s="152">
        <f>'Ajah Market'!AV24</f>
        <v>2100</v>
      </c>
      <c r="AW226" s="323">
        <f t="shared" si="121"/>
        <v>2060</v>
      </c>
      <c r="AX226" s="152"/>
      <c r="AY226" s="152">
        <f>'Ajah Market'!AY24</f>
        <v>2800</v>
      </c>
      <c r="AZ226" s="152">
        <f>'Ajah Market'!AZ24</f>
        <v>2800</v>
      </c>
      <c r="BA226" s="152">
        <f>'Ajah Market'!BA24</f>
        <v>3000</v>
      </c>
      <c r="BB226" s="323">
        <f t="shared" si="122"/>
        <v>2866.6666666666665</v>
      </c>
      <c r="BC226" s="351">
        <f>'Ajah Market'!BC24</f>
        <v>3000</v>
      </c>
      <c r="BD226" s="351">
        <f>'Ajah Market'!BD24</f>
        <v>2800</v>
      </c>
      <c r="BE226" s="351">
        <f>'Ajah Market'!BE24</f>
        <v>2800</v>
      </c>
      <c r="BF226" s="351">
        <f>'Ajah Market'!BF24</f>
        <v>3200</v>
      </c>
      <c r="BG226" s="351">
        <f>'Ajah Market'!BG24</f>
        <v>3200</v>
      </c>
      <c r="BH226" s="323">
        <f t="shared" si="117"/>
        <v>3000</v>
      </c>
      <c r="BI226" s="351">
        <f>'Ajah Market'!BI24</f>
        <v>3300</v>
      </c>
      <c r="BJ226" s="351">
        <f>'Ajah Market'!BJ24</f>
        <v>3200</v>
      </c>
      <c r="BK226" s="351">
        <f>'Ajah Market'!BK24</f>
        <v>3000</v>
      </c>
      <c r="BL226" s="351">
        <f>'Ajah Market'!BL24</f>
        <v>3000</v>
      </c>
      <c r="BM226" s="323">
        <f t="shared" si="118"/>
        <v>3125</v>
      </c>
      <c r="BN226" s="351">
        <f>'Ajah Market'!BN24</f>
        <v>2400</v>
      </c>
      <c r="BO226" s="351">
        <f>'Ajah Market'!BO24</f>
        <v>2400</v>
      </c>
      <c r="BP226" s="351">
        <f>'Ajah Market'!BP24</f>
        <v>2000</v>
      </c>
      <c r="BQ226" s="351">
        <f>'Ajah Market'!BQ24</f>
        <v>2000</v>
      </c>
      <c r="BR226" s="323">
        <f t="shared" si="119"/>
        <v>2200</v>
      </c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352"/>
      <c r="DO226" s="352"/>
      <c r="DP226" s="352"/>
      <c r="DQ226" s="352"/>
      <c r="DR226" s="352"/>
      <c r="DS226" s="352"/>
      <c r="DT226" s="352"/>
      <c r="DU226" s="352"/>
      <c r="DV226" s="352"/>
      <c r="DW226" s="352"/>
      <c r="DX226" s="352"/>
      <c r="DY226" s="352"/>
      <c r="DZ226" s="352"/>
      <c r="EA226" s="352"/>
      <c r="EB226" s="352"/>
      <c r="EC226" s="352"/>
      <c r="ED226" s="352"/>
      <c r="EE226" s="352"/>
      <c r="EF226" s="352"/>
      <c r="EG226" s="352"/>
      <c r="EH226" s="352"/>
      <c r="EI226" s="352"/>
      <c r="EJ226" s="352"/>
      <c r="EK226" s="352"/>
      <c r="EL226" s="352"/>
      <c r="EM226" s="352"/>
      <c r="EN226" s="352"/>
      <c r="EO226" s="352"/>
      <c r="EP226" s="352"/>
      <c r="EQ226" s="352"/>
      <c r="ER226" s="352"/>
      <c r="ES226" s="352"/>
      <c r="ET226" s="352"/>
      <c r="EU226" s="352"/>
      <c r="EV226" s="352"/>
      <c r="EW226" s="352"/>
      <c r="EX226" s="352"/>
      <c r="EY226" s="352"/>
      <c r="EZ226" s="352"/>
      <c r="FA226" s="352"/>
      <c r="FB226" s="352"/>
      <c r="FC226" s="352"/>
      <c r="FD226" s="352"/>
      <c r="FE226" s="352"/>
      <c r="FF226" s="352"/>
      <c r="FG226" s="352"/>
      <c r="FH226" s="352"/>
      <c r="FI226" s="352"/>
      <c r="FJ226" s="352"/>
      <c r="FK226" s="352"/>
      <c r="FL226" s="352"/>
      <c r="FM226" s="352"/>
      <c r="FN226" s="352"/>
      <c r="FO226" s="352"/>
      <c r="FP226" s="352"/>
      <c r="FQ226" s="352"/>
      <c r="FR226" s="352"/>
      <c r="FS226" s="352"/>
      <c r="FT226" s="352"/>
      <c r="FU226" s="352"/>
      <c r="FV226" s="352"/>
      <c r="FW226" s="352"/>
      <c r="FX226" s="352"/>
      <c r="FY226" s="352"/>
      <c r="FZ226" s="352"/>
      <c r="GA226" s="352"/>
      <c r="GB226" s="352"/>
      <c r="GC226" s="352"/>
      <c r="GD226" s="352"/>
      <c r="GE226" s="352"/>
      <c r="GF226" s="352"/>
      <c r="GG226" s="352"/>
      <c r="GH226" s="352"/>
      <c r="GI226" s="352"/>
      <c r="GJ226" s="352"/>
      <c r="GK226" s="352"/>
      <c r="GL226" s="352"/>
      <c r="GM226" s="352"/>
      <c r="GN226" s="352"/>
      <c r="GO226" s="352"/>
      <c r="GP226" s="352"/>
      <c r="GQ226" s="352"/>
      <c r="GR226" s="352"/>
      <c r="GS226" s="352"/>
      <c r="GT226" s="352"/>
      <c r="GU226" s="352"/>
      <c r="GV226" s="352"/>
      <c r="GW226" s="352"/>
      <c r="GX226" s="352"/>
      <c r="GY226" s="352"/>
      <c r="GZ226" s="352"/>
      <c r="HA226" s="352"/>
      <c r="HB226" s="352"/>
      <c r="HC226" s="352"/>
      <c r="HD226" s="352"/>
      <c r="HE226" s="352"/>
      <c r="HF226" s="352"/>
      <c r="HG226" s="352"/>
      <c r="HH226" s="352"/>
      <c r="HI226" s="352"/>
      <c r="HJ226" s="352"/>
      <c r="HK226" s="352"/>
      <c r="HL226" s="352"/>
      <c r="HM226" s="352"/>
      <c r="HN226" s="352"/>
      <c r="HO226" s="352"/>
      <c r="HP226" s="352"/>
      <c r="HQ226" s="352"/>
      <c r="HR226" s="352"/>
      <c r="HS226" s="352"/>
      <c r="HT226" s="352"/>
      <c r="HU226" s="352"/>
      <c r="HV226" s="352"/>
      <c r="HW226" s="352"/>
      <c r="HX226" s="352"/>
      <c r="HY226" s="352"/>
      <c r="HZ226" s="352"/>
      <c r="IA226" s="352"/>
      <c r="IB226" s="352"/>
      <c r="IC226" s="352"/>
      <c r="ID226" s="352"/>
      <c r="IE226" s="352"/>
      <c r="IF226" s="352"/>
      <c r="IG226" s="352"/>
      <c r="IH226" s="352"/>
      <c r="II226" s="352"/>
      <c r="IJ226" s="352"/>
      <c r="IK226" s="352"/>
      <c r="IL226" s="352"/>
      <c r="IM226" s="352"/>
      <c r="IN226" s="352"/>
      <c r="IO226" s="352"/>
      <c r="IP226" s="352"/>
      <c r="IQ226" s="352"/>
      <c r="IR226" s="352"/>
      <c r="IS226" s="352"/>
      <c r="IT226" s="352"/>
      <c r="IU226" s="352"/>
      <c r="IV226" s="352"/>
      <c r="IW226" s="352"/>
      <c r="IX226" s="352"/>
      <c r="IY226" s="352"/>
      <c r="IZ226" s="352"/>
      <c r="JA226" s="352"/>
      <c r="JB226" s="352"/>
      <c r="JC226" s="352"/>
      <c r="JD226" s="352"/>
      <c r="JE226" s="352"/>
      <c r="JF226" s="352"/>
      <c r="JG226" s="352"/>
      <c r="JH226" s="352"/>
      <c r="JI226" s="352"/>
      <c r="JJ226" s="352"/>
      <c r="JK226" s="352"/>
      <c r="JL226" s="352"/>
      <c r="JM226" s="352"/>
      <c r="JN226" s="352"/>
      <c r="JO226" s="352"/>
      <c r="JP226" s="352"/>
      <c r="JQ226" s="352"/>
      <c r="JR226" s="352"/>
      <c r="JS226" s="352"/>
      <c r="JT226" s="352"/>
      <c r="JU226" s="352"/>
      <c r="JV226" s="352"/>
      <c r="JW226" s="352"/>
      <c r="JX226" s="352"/>
      <c r="JY226" s="352"/>
      <c r="JZ226" s="352"/>
      <c r="KA226" s="352"/>
      <c r="KB226" s="352"/>
      <c r="KC226" s="352"/>
      <c r="KD226" s="352"/>
      <c r="KE226" s="352"/>
      <c r="KF226" s="352"/>
      <c r="KG226" s="352"/>
      <c r="KH226" s="352"/>
      <c r="KI226" s="352"/>
      <c r="KJ226" s="352"/>
      <c r="KK226" s="352"/>
      <c r="KL226" s="352"/>
      <c r="KM226" s="352"/>
      <c r="KN226" s="352"/>
      <c r="KO226" s="352"/>
      <c r="KP226" s="352"/>
      <c r="KQ226" s="352"/>
      <c r="KR226" s="352"/>
      <c r="KS226" s="352"/>
      <c r="KT226" s="352"/>
      <c r="KU226" s="352"/>
      <c r="KV226" s="352"/>
      <c r="KW226" s="352"/>
      <c r="KX226" s="352"/>
      <c r="KY226" s="352"/>
      <c r="KZ226" s="352"/>
      <c r="LA226" s="352"/>
      <c r="LB226" s="352"/>
      <c r="LC226" s="352"/>
      <c r="LD226" s="352"/>
      <c r="LE226" s="352"/>
      <c r="LF226" s="352"/>
      <c r="LG226" s="352"/>
      <c r="LH226" s="352"/>
      <c r="LI226" s="352"/>
      <c r="LJ226" s="352"/>
      <c r="LK226" s="352"/>
      <c r="LL226" s="352"/>
      <c r="LM226" s="352"/>
      <c r="LN226" s="352"/>
      <c r="LO226" s="352"/>
      <c r="LP226" s="352"/>
      <c r="LQ226" s="352"/>
      <c r="LR226" s="352"/>
      <c r="LS226" s="352"/>
      <c r="LT226" s="352"/>
      <c r="LU226" s="352"/>
      <c r="LV226" s="352"/>
      <c r="LW226" s="352"/>
      <c r="LX226" s="357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</row>
    <row r="227" spans="1:365" s="44" customFormat="1" x14ac:dyDescent="0.35">
      <c r="A227" s="118">
        <v>20</v>
      </c>
      <c r="B227" s="88" t="s">
        <v>88</v>
      </c>
      <c r="C227" s="88" t="s">
        <v>77</v>
      </c>
      <c r="D227" s="138">
        <v>4600</v>
      </c>
      <c r="E227" s="134">
        <v>4800</v>
      </c>
      <c r="F227" s="134">
        <v>5000</v>
      </c>
      <c r="G227" s="138">
        <v>5200</v>
      </c>
      <c r="H227" s="122">
        <f t="shared" si="123"/>
        <v>4900</v>
      </c>
      <c r="I227" s="134">
        <v>5200</v>
      </c>
      <c r="J227" s="151">
        <v>5300</v>
      </c>
      <c r="K227" s="143">
        <v>5000</v>
      </c>
      <c r="L227" s="143">
        <v>5600</v>
      </c>
      <c r="M227" s="141">
        <v>5600</v>
      </c>
      <c r="N227" s="124">
        <f t="shared" si="124"/>
        <v>5375</v>
      </c>
      <c r="O227" s="121"/>
      <c r="P227" s="128"/>
      <c r="Q227" s="128"/>
      <c r="R227" s="128"/>
      <c r="S227" s="122"/>
      <c r="T227" s="121"/>
      <c r="U227" s="128"/>
      <c r="V227" s="128"/>
      <c r="W227" s="122"/>
      <c r="X227" s="121"/>
      <c r="Y227" s="128"/>
      <c r="Z227" s="128"/>
      <c r="AA227" s="141">
        <v>5500</v>
      </c>
      <c r="AB227" s="144">
        <f t="shared" si="125"/>
        <v>5500</v>
      </c>
      <c r="AC227" s="141">
        <v>5500</v>
      </c>
      <c r="AD227" s="152">
        <f>'Ajah Market'!AD25</f>
        <v>5500</v>
      </c>
      <c r="AE227" s="152">
        <f>'Ajah Market'!AE25</f>
        <v>5500</v>
      </c>
      <c r="AF227" s="152">
        <f>'Ajah Market'!AF25</f>
        <v>5500</v>
      </c>
      <c r="AG227" s="144">
        <f t="shared" si="126"/>
        <v>5500</v>
      </c>
      <c r="AH227" s="127">
        <f>'Ajah Market'!AH25</f>
        <v>5500</v>
      </c>
      <c r="AI227" s="127">
        <f>'Ajah Market'!AI25</f>
        <v>5500</v>
      </c>
      <c r="AJ227" s="127">
        <f>'Ajah Market'!AJ25</f>
        <v>5500</v>
      </c>
      <c r="AK227" s="127">
        <f>'Ajah Market'!AK25</f>
        <v>6000</v>
      </c>
      <c r="AL227" s="144">
        <f t="shared" si="127"/>
        <v>5625</v>
      </c>
      <c r="AM227" s="152">
        <f>'Ajah Market'!AM25</f>
        <v>6000</v>
      </c>
      <c r="AN227" s="152">
        <f>'Ajah Market'!AN25</f>
        <v>6000</v>
      </c>
      <c r="AO227" s="152">
        <f>'Ajah Market'!AO25</f>
        <v>5600</v>
      </c>
      <c r="AP227" s="152">
        <f>'Ajah Market'!AP25</f>
        <v>5500</v>
      </c>
      <c r="AQ227" s="323">
        <f t="shared" si="120"/>
        <v>5775</v>
      </c>
      <c r="AR227" s="152">
        <f>'Ajah Market'!AR25</f>
        <v>5500</v>
      </c>
      <c r="AS227" s="152">
        <f>'Ajah Market'!AS25</f>
        <v>6000</v>
      </c>
      <c r="AT227" s="152">
        <f>'Ajah Market'!AT25</f>
        <v>6000</v>
      </c>
      <c r="AU227" s="152">
        <f>'Ajah Market'!AU25</f>
        <v>6000</v>
      </c>
      <c r="AV227" s="152">
        <f>'Ajah Market'!AV25</f>
        <v>5000</v>
      </c>
      <c r="AW227" s="323">
        <f t="shared" si="121"/>
        <v>5700</v>
      </c>
      <c r="AX227" s="152"/>
      <c r="AY227" s="152">
        <f>'Ajah Market'!AY25</f>
        <v>5200</v>
      </c>
      <c r="AZ227" s="152">
        <f>'Ajah Market'!AZ25</f>
        <v>5200</v>
      </c>
      <c r="BA227" s="152">
        <f>'Ajah Market'!BA25</f>
        <v>5300</v>
      </c>
      <c r="BB227" s="323">
        <f t="shared" si="122"/>
        <v>5233.333333333333</v>
      </c>
      <c r="BC227" s="351">
        <f>'Ajah Market'!BC25</f>
        <v>5200</v>
      </c>
      <c r="BD227" s="351">
        <f>'Ajah Market'!BD25</f>
        <v>5500</v>
      </c>
      <c r="BE227" s="351">
        <f>'Ajah Market'!BE25</f>
        <v>5500</v>
      </c>
      <c r="BF227" s="351">
        <f>'Ajah Market'!BF25</f>
        <v>5500</v>
      </c>
      <c r="BG227" s="351">
        <f>'Ajah Market'!BG25</f>
        <v>5500</v>
      </c>
      <c r="BH227" s="323">
        <f t="shared" si="117"/>
        <v>5440</v>
      </c>
      <c r="BI227" s="351">
        <f>'Ajah Market'!BI25</f>
        <v>5500</v>
      </c>
      <c r="BJ227" s="351">
        <f>'Ajah Market'!BJ25</f>
        <v>5500</v>
      </c>
      <c r="BK227" s="351">
        <f>'Ajah Market'!BK25</f>
        <v>5500</v>
      </c>
      <c r="BL227" s="351">
        <f>'Ajah Market'!BL25</f>
        <v>5400</v>
      </c>
      <c r="BM227" s="323">
        <f t="shared" si="118"/>
        <v>5475</v>
      </c>
      <c r="BN227" s="351">
        <f>'Ajah Market'!BN25</f>
        <v>5400</v>
      </c>
      <c r="BO227" s="351">
        <f>'Ajah Market'!BO25</f>
        <v>5300</v>
      </c>
      <c r="BP227" s="351">
        <f>'Ajah Market'!BP25</f>
        <v>5300</v>
      </c>
      <c r="BQ227" s="351">
        <f>'Ajah Market'!BQ25</f>
        <v>5300</v>
      </c>
      <c r="BR227" s="323">
        <f t="shared" si="119"/>
        <v>5325</v>
      </c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352"/>
      <c r="DO227" s="352"/>
      <c r="DP227" s="352"/>
      <c r="DQ227" s="352"/>
      <c r="DR227" s="352"/>
      <c r="DS227" s="352"/>
      <c r="DT227" s="352"/>
      <c r="DU227" s="352"/>
      <c r="DV227" s="352"/>
      <c r="DW227" s="352"/>
      <c r="DX227" s="352"/>
      <c r="DY227" s="352"/>
      <c r="DZ227" s="352"/>
      <c r="EA227" s="352"/>
      <c r="EB227" s="352"/>
      <c r="EC227" s="352"/>
      <c r="ED227" s="352"/>
      <c r="EE227" s="352"/>
      <c r="EF227" s="352"/>
      <c r="EG227" s="352"/>
      <c r="EH227" s="352"/>
      <c r="EI227" s="352"/>
      <c r="EJ227" s="352"/>
      <c r="EK227" s="352"/>
      <c r="EL227" s="352"/>
      <c r="EM227" s="352"/>
      <c r="EN227" s="352"/>
      <c r="EO227" s="352"/>
      <c r="EP227" s="352"/>
      <c r="EQ227" s="352"/>
      <c r="ER227" s="352"/>
      <c r="ES227" s="352"/>
      <c r="ET227" s="352"/>
      <c r="EU227" s="352"/>
      <c r="EV227" s="352"/>
      <c r="EW227" s="352"/>
      <c r="EX227" s="352"/>
      <c r="EY227" s="352"/>
      <c r="EZ227" s="352"/>
      <c r="FA227" s="352"/>
      <c r="FB227" s="352"/>
      <c r="FC227" s="352"/>
      <c r="FD227" s="352"/>
      <c r="FE227" s="352"/>
      <c r="FF227" s="352"/>
      <c r="FG227" s="352"/>
      <c r="FH227" s="352"/>
      <c r="FI227" s="352"/>
      <c r="FJ227" s="352"/>
      <c r="FK227" s="352"/>
      <c r="FL227" s="352"/>
      <c r="FM227" s="352"/>
      <c r="FN227" s="352"/>
      <c r="FO227" s="352"/>
      <c r="FP227" s="352"/>
      <c r="FQ227" s="352"/>
      <c r="FR227" s="352"/>
      <c r="FS227" s="352"/>
      <c r="FT227" s="352"/>
      <c r="FU227" s="352"/>
      <c r="FV227" s="352"/>
      <c r="FW227" s="352"/>
      <c r="FX227" s="352"/>
      <c r="FY227" s="352"/>
      <c r="FZ227" s="352"/>
      <c r="GA227" s="352"/>
      <c r="GB227" s="352"/>
      <c r="GC227" s="352"/>
      <c r="GD227" s="352"/>
      <c r="GE227" s="352"/>
      <c r="GF227" s="352"/>
      <c r="GG227" s="352"/>
      <c r="GH227" s="352"/>
      <c r="GI227" s="352"/>
      <c r="GJ227" s="352"/>
      <c r="GK227" s="352"/>
      <c r="GL227" s="352"/>
      <c r="GM227" s="352"/>
      <c r="GN227" s="352"/>
      <c r="GO227" s="352"/>
      <c r="GP227" s="352"/>
      <c r="GQ227" s="352"/>
      <c r="GR227" s="352"/>
      <c r="GS227" s="352"/>
      <c r="GT227" s="352"/>
      <c r="GU227" s="352"/>
      <c r="GV227" s="352"/>
      <c r="GW227" s="352"/>
      <c r="GX227" s="352"/>
      <c r="GY227" s="352"/>
      <c r="GZ227" s="352"/>
      <c r="HA227" s="352"/>
      <c r="HB227" s="352"/>
      <c r="HC227" s="352"/>
      <c r="HD227" s="352"/>
      <c r="HE227" s="352"/>
      <c r="HF227" s="352"/>
      <c r="HG227" s="352"/>
      <c r="HH227" s="352"/>
      <c r="HI227" s="352"/>
      <c r="HJ227" s="352"/>
      <c r="HK227" s="352"/>
      <c r="HL227" s="352"/>
      <c r="HM227" s="352"/>
      <c r="HN227" s="352"/>
      <c r="HO227" s="352"/>
      <c r="HP227" s="352"/>
      <c r="HQ227" s="352"/>
      <c r="HR227" s="352"/>
      <c r="HS227" s="352"/>
      <c r="HT227" s="352"/>
      <c r="HU227" s="352"/>
      <c r="HV227" s="352"/>
      <c r="HW227" s="352"/>
      <c r="HX227" s="352"/>
      <c r="HY227" s="352"/>
      <c r="HZ227" s="352"/>
      <c r="IA227" s="352"/>
      <c r="IB227" s="352"/>
      <c r="IC227" s="352"/>
      <c r="ID227" s="352"/>
      <c r="IE227" s="352"/>
      <c r="IF227" s="352"/>
      <c r="IG227" s="352"/>
      <c r="IH227" s="352"/>
      <c r="II227" s="352"/>
      <c r="IJ227" s="352"/>
      <c r="IK227" s="352"/>
      <c r="IL227" s="352"/>
      <c r="IM227" s="352"/>
      <c r="IN227" s="352"/>
      <c r="IO227" s="352"/>
      <c r="IP227" s="352"/>
      <c r="IQ227" s="352"/>
      <c r="IR227" s="352"/>
      <c r="IS227" s="352"/>
      <c r="IT227" s="352"/>
      <c r="IU227" s="352"/>
      <c r="IV227" s="352"/>
      <c r="IW227" s="352"/>
      <c r="IX227" s="352"/>
      <c r="IY227" s="352"/>
      <c r="IZ227" s="352"/>
      <c r="JA227" s="352"/>
      <c r="JB227" s="352"/>
      <c r="JC227" s="352"/>
      <c r="JD227" s="352"/>
      <c r="JE227" s="352"/>
      <c r="JF227" s="352"/>
      <c r="JG227" s="352"/>
      <c r="JH227" s="352"/>
      <c r="JI227" s="352"/>
      <c r="JJ227" s="352"/>
      <c r="JK227" s="352"/>
      <c r="JL227" s="352"/>
      <c r="JM227" s="352"/>
      <c r="JN227" s="352"/>
      <c r="JO227" s="352"/>
      <c r="JP227" s="352"/>
      <c r="JQ227" s="352"/>
      <c r="JR227" s="352"/>
      <c r="JS227" s="352"/>
      <c r="JT227" s="352"/>
      <c r="JU227" s="352"/>
      <c r="JV227" s="352"/>
      <c r="JW227" s="352"/>
      <c r="JX227" s="352"/>
      <c r="JY227" s="352"/>
      <c r="JZ227" s="352"/>
      <c r="KA227" s="352"/>
      <c r="KB227" s="352"/>
      <c r="KC227" s="352"/>
      <c r="KD227" s="352"/>
      <c r="KE227" s="352"/>
      <c r="KF227" s="352"/>
      <c r="KG227" s="352"/>
      <c r="KH227" s="352"/>
      <c r="KI227" s="352"/>
      <c r="KJ227" s="352"/>
      <c r="KK227" s="352"/>
      <c r="KL227" s="352"/>
      <c r="KM227" s="352"/>
      <c r="KN227" s="352"/>
      <c r="KO227" s="352"/>
      <c r="KP227" s="352"/>
      <c r="KQ227" s="352"/>
      <c r="KR227" s="352"/>
      <c r="KS227" s="352"/>
      <c r="KT227" s="352"/>
      <c r="KU227" s="352"/>
      <c r="KV227" s="352"/>
      <c r="KW227" s="352"/>
      <c r="KX227" s="352"/>
      <c r="KY227" s="352"/>
      <c r="KZ227" s="352"/>
      <c r="LA227" s="352"/>
      <c r="LB227" s="352"/>
      <c r="LC227" s="352"/>
      <c r="LD227" s="352"/>
      <c r="LE227" s="352"/>
      <c r="LF227" s="352"/>
      <c r="LG227" s="352"/>
      <c r="LH227" s="352"/>
      <c r="LI227" s="352"/>
      <c r="LJ227" s="352"/>
      <c r="LK227" s="352"/>
      <c r="LL227" s="352"/>
      <c r="LM227" s="352"/>
      <c r="LN227" s="352"/>
      <c r="LO227" s="352"/>
      <c r="LP227" s="352"/>
      <c r="LQ227" s="352"/>
      <c r="LR227" s="352"/>
      <c r="LS227" s="352"/>
      <c r="LT227" s="352"/>
      <c r="LU227" s="352"/>
      <c r="LV227" s="352"/>
      <c r="LW227" s="352"/>
      <c r="LX227" s="357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</row>
    <row r="228" spans="1:365" s="44" customFormat="1" x14ac:dyDescent="0.35">
      <c r="A228" s="118">
        <v>21</v>
      </c>
      <c r="B228" s="88" t="s">
        <v>89</v>
      </c>
      <c r="C228" s="88" t="s">
        <v>78</v>
      </c>
      <c r="D228" s="138">
        <v>4000</v>
      </c>
      <c r="E228" s="134">
        <v>3500</v>
      </c>
      <c r="F228" s="134">
        <v>3500</v>
      </c>
      <c r="G228" s="138">
        <v>4000</v>
      </c>
      <c r="H228" s="122">
        <f t="shared" si="123"/>
        <v>3750</v>
      </c>
      <c r="I228" s="134">
        <v>3500</v>
      </c>
      <c r="J228" s="151">
        <v>3500</v>
      </c>
      <c r="K228" s="143">
        <v>3500</v>
      </c>
      <c r="L228" s="143">
        <v>3500</v>
      </c>
      <c r="M228" s="141">
        <v>3500</v>
      </c>
      <c r="N228" s="124">
        <f t="shared" si="124"/>
        <v>3500</v>
      </c>
      <c r="O228" s="121"/>
      <c r="P228" s="128"/>
      <c r="Q228" s="128"/>
      <c r="R228" s="128"/>
      <c r="S228" s="122"/>
      <c r="T228" s="121"/>
      <c r="U228" s="128"/>
      <c r="V228" s="128"/>
      <c r="W228" s="122"/>
      <c r="X228" s="121"/>
      <c r="Y228" s="128"/>
      <c r="Z228" s="128"/>
      <c r="AA228" s="141">
        <v>2500</v>
      </c>
      <c r="AB228" s="144">
        <f t="shared" si="125"/>
        <v>2500</v>
      </c>
      <c r="AC228" s="141">
        <v>2000</v>
      </c>
      <c r="AD228" s="152">
        <f>'Ajah Market'!AD26</f>
        <v>2500</v>
      </c>
      <c r="AE228" s="152">
        <f>'Ajah Market'!AE26</f>
        <v>2000</v>
      </c>
      <c r="AF228" s="152">
        <f>'Ajah Market'!AF26</f>
        <v>1800</v>
      </c>
      <c r="AG228" s="144">
        <f t="shared" si="126"/>
        <v>2075</v>
      </c>
      <c r="AH228" s="127">
        <f>'Ajah Market'!AH26</f>
        <v>2000</v>
      </c>
      <c r="AI228" s="127">
        <f>'Ajah Market'!AI26</f>
        <v>1800</v>
      </c>
      <c r="AJ228" s="127">
        <f>'Ajah Market'!AJ26</f>
        <v>1500</v>
      </c>
      <c r="AK228" s="127">
        <f>'Ajah Market'!AK26</f>
        <v>1800</v>
      </c>
      <c r="AL228" s="144">
        <f t="shared" si="127"/>
        <v>1775</v>
      </c>
      <c r="AM228" s="152">
        <f>'Ajah Market'!AM26</f>
        <v>1500</v>
      </c>
      <c r="AN228" s="152">
        <f>'Ajah Market'!AN26</f>
        <v>2000</v>
      </c>
      <c r="AO228" s="152">
        <f>'Ajah Market'!AO26</f>
        <v>2000</v>
      </c>
      <c r="AP228" s="152">
        <f>'Ajah Market'!AP26</f>
        <v>2000</v>
      </c>
      <c r="AQ228" s="323">
        <f t="shared" si="120"/>
        <v>1875</v>
      </c>
      <c r="AR228" s="152">
        <f>'Ajah Market'!AR26</f>
        <v>2500</v>
      </c>
      <c r="AS228" s="152">
        <f>'Ajah Market'!AS26</f>
        <v>2200</v>
      </c>
      <c r="AT228" s="152">
        <f>'Ajah Market'!AT26</f>
        <v>2200</v>
      </c>
      <c r="AU228" s="152">
        <f>'Ajah Market'!AU26</f>
        <v>2500</v>
      </c>
      <c r="AV228" s="152">
        <f>'Ajah Market'!AV26</f>
        <v>2500</v>
      </c>
      <c r="AW228" s="323">
        <f t="shared" si="121"/>
        <v>2380</v>
      </c>
      <c r="AX228" s="152"/>
      <c r="AY228" s="152">
        <f>'Ajah Market'!AY26</f>
        <v>1500</v>
      </c>
      <c r="AZ228" s="152">
        <f>'Ajah Market'!AZ26</f>
        <v>1500</v>
      </c>
      <c r="BA228" s="152">
        <f>'Ajah Market'!BA26</f>
        <v>2200</v>
      </c>
      <c r="BB228" s="323">
        <f t="shared" si="122"/>
        <v>1733.3333333333333</v>
      </c>
      <c r="BC228" s="351">
        <f>'Ajah Market'!BC26</f>
        <v>3500</v>
      </c>
      <c r="BD228" s="351">
        <f>'Ajah Market'!BD26</f>
        <v>3500</v>
      </c>
      <c r="BE228" s="351">
        <f>'Ajah Market'!BE26</f>
        <v>4500</v>
      </c>
      <c r="BF228" s="351">
        <f>'Ajah Market'!BF26</f>
        <v>4500</v>
      </c>
      <c r="BG228" s="351">
        <f>'Ajah Market'!BG26</f>
        <v>4500</v>
      </c>
      <c r="BH228" s="323">
        <f t="shared" si="117"/>
        <v>4100</v>
      </c>
      <c r="BI228" s="351">
        <f>'Ajah Market'!BI26</f>
        <v>4000</v>
      </c>
      <c r="BJ228" s="351">
        <f>'Ajah Market'!BJ26</f>
        <v>3500</v>
      </c>
      <c r="BK228" s="351">
        <f>'Ajah Market'!BK26</f>
        <v>3000</v>
      </c>
      <c r="BL228" s="351">
        <f>'Ajah Market'!BL26</f>
        <v>3000</v>
      </c>
      <c r="BM228" s="323">
        <f t="shared" si="118"/>
        <v>3375</v>
      </c>
      <c r="BN228" s="351">
        <f>'Ajah Market'!BN26</f>
        <v>3000</v>
      </c>
      <c r="BO228" s="351">
        <f>'Ajah Market'!BO26</f>
        <v>3000</v>
      </c>
      <c r="BP228" s="351">
        <f>'Ajah Market'!BP26</f>
        <v>3000</v>
      </c>
      <c r="BQ228" s="351">
        <f>'Ajah Market'!BQ26</f>
        <v>2500</v>
      </c>
      <c r="BR228" s="323">
        <f t="shared" si="119"/>
        <v>2875</v>
      </c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352"/>
      <c r="DO228" s="352"/>
      <c r="DP228" s="352"/>
      <c r="DQ228" s="352"/>
      <c r="DR228" s="352"/>
      <c r="DS228" s="352"/>
      <c r="DT228" s="352"/>
      <c r="DU228" s="352"/>
      <c r="DV228" s="352"/>
      <c r="DW228" s="352"/>
      <c r="DX228" s="352"/>
      <c r="DY228" s="352"/>
      <c r="DZ228" s="352"/>
      <c r="EA228" s="352"/>
      <c r="EB228" s="352"/>
      <c r="EC228" s="352"/>
      <c r="ED228" s="352"/>
      <c r="EE228" s="352"/>
      <c r="EF228" s="352"/>
      <c r="EG228" s="352"/>
      <c r="EH228" s="352"/>
      <c r="EI228" s="352"/>
      <c r="EJ228" s="352"/>
      <c r="EK228" s="352"/>
      <c r="EL228" s="352"/>
      <c r="EM228" s="352"/>
      <c r="EN228" s="352"/>
      <c r="EO228" s="352"/>
      <c r="EP228" s="352"/>
      <c r="EQ228" s="352"/>
      <c r="ER228" s="352"/>
      <c r="ES228" s="352"/>
      <c r="ET228" s="352"/>
      <c r="EU228" s="352"/>
      <c r="EV228" s="352"/>
      <c r="EW228" s="352"/>
      <c r="EX228" s="352"/>
      <c r="EY228" s="352"/>
      <c r="EZ228" s="352"/>
      <c r="FA228" s="352"/>
      <c r="FB228" s="352"/>
      <c r="FC228" s="352"/>
      <c r="FD228" s="352"/>
      <c r="FE228" s="352"/>
      <c r="FF228" s="352"/>
      <c r="FG228" s="352"/>
      <c r="FH228" s="352"/>
      <c r="FI228" s="352"/>
      <c r="FJ228" s="352"/>
      <c r="FK228" s="352"/>
      <c r="FL228" s="352"/>
      <c r="FM228" s="352"/>
      <c r="FN228" s="352"/>
      <c r="FO228" s="352"/>
      <c r="FP228" s="352"/>
      <c r="FQ228" s="352"/>
      <c r="FR228" s="352"/>
      <c r="FS228" s="352"/>
      <c r="FT228" s="352"/>
      <c r="FU228" s="352"/>
      <c r="FV228" s="352"/>
      <c r="FW228" s="352"/>
      <c r="FX228" s="352"/>
      <c r="FY228" s="352"/>
      <c r="FZ228" s="352"/>
      <c r="GA228" s="352"/>
      <c r="GB228" s="352"/>
      <c r="GC228" s="352"/>
      <c r="GD228" s="352"/>
      <c r="GE228" s="352"/>
      <c r="GF228" s="352"/>
      <c r="GG228" s="352"/>
      <c r="GH228" s="352"/>
      <c r="GI228" s="352"/>
      <c r="GJ228" s="352"/>
      <c r="GK228" s="352"/>
      <c r="GL228" s="352"/>
      <c r="GM228" s="352"/>
      <c r="GN228" s="352"/>
      <c r="GO228" s="352"/>
      <c r="GP228" s="352"/>
      <c r="GQ228" s="352"/>
      <c r="GR228" s="352"/>
      <c r="GS228" s="352"/>
      <c r="GT228" s="352"/>
      <c r="GU228" s="352"/>
      <c r="GV228" s="352"/>
      <c r="GW228" s="352"/>
      <c r="GX228" s="352"/>
      <c r="GY228" s="352"/>
      <c r="GZ228" s="352"/>
      <c r="HA228" s="352"/>
      <c r="HB228" s="352"/>
      <c r="HC228" s="352"/>
      <c r="HD228" s="352"/>
      <c r="HE228" s="352"/>
      <c r="HF228" s="352"/>
      <c r="HG228" s="352"/>
      <c r="HH228" s="352"/>
      <c r="HI228" s="352"/>
      <c r="HJ228" s="352"/>
      <c r="HK228" s="352"/>
      <c r="HL228" s="352"/>
      <c r="HM228" s="352"/>
      <c r="HN228" s="352"/>
      <c r="HO228" s="352"/>
      <c r="HP228" s="352"/>
      <c r="HQ228" s="352"/>
      <c r="HR228" s="352"/>
      <c r="HS228" s="352"/>
      <c r="HT228" s="352"/>
      <c r="HU228" s="352"/>
      <c r="HV228" s="352"/>
      <c r="HW228" s="352"/>
      <c r="HX228" s="352"/>
      <c r="HY228" s="352"/>
      <c r="HZ228" s="352"/>
      <c r="IA228" s="352"/>
      <c r="IB228" s="352"/>
      <c r="IC228" s="352"/>
      <c r="ID228" s="352"/>
      <c r="IE228" s="352"/>
      <c r="IF228" s="352"/>
      <c r="IG228" s="352"/>
      <c r="IH228" s="352"/>
      <c r="II228" s="352"/>
      <c r="IJ228" s="352"/>
      <c r="IK228" s="352"/>
      <c r="IL228" s="352"/>
      <c r="IM228" s="352"/>
      <c r="IN228" s="352"/>
      <c r="IO228" s="352"/>
      <c r="IP228" s="352"/>
      <c r="IQ228" s="352"/>
      <c r="IR228" s="352"/>
      <c r="IS228" s="352"/>
      <c r="IT228" s="352"/>
      <c r="IU228" s="352"/>
      <c r="IV228" s="352"/>
      <c r="IW228" s="352"/>
      <c r="IX228" s="352"/>
      <c r="IY228" s="352"/>
      <c r="IZ228" s="352"/>
      <c r="JA228" s="352"/>
      <c r="JB228" s="352"/>
      <c r="JC228" s="352"/>
      <c r="JD228" s="352"/>
      <c r="JE228" s="352"/>
      <c r="JF228" s="352"/>
      <c r="JG228" s="352"/>
      <c r="JH228" s="352"/>
      <c r="JI228" s="352"/>
      <c r="JJ228" s="352"/>
      <c r="JK228" s="352"/>
      <c r="JL228" s="352"/>
      <c r="JM228" s="352"/>
      <c r="JN228" s="352"/>
      <c r="JO228" s="352"/>
      <c r="JP228" s="352"/>
      <c r="JQ228" s="352"/>
      <c r="JR228" s="352"/>
      <c r="JS228" s="352"/>
      <c r="JT228" s="352"/>
      <c r="JU228" s="352"/>
      <c r="JV228" s="352"/>
      <c r="JW228" s="352"/>
      <c r="JX228" s="352"/>
      <c r="JY228" s="352"/>
      <c r="JZ228" s="352"/>
      <c r="KA228" s="352"/>
      <c r="KB228" s="352"/>
      <c r="KC228" s="352"/>
      <c r="KD228" s="352"/>
      <c r="KE228" s="352"/>
      <c r="KF228" s="352"/>
      <c r="KG228" s="352"/>
      <c r="KH228" s="352"/>
      <c r="KI228" s="352"/>
      <c r="KJ228" s="352"/>
      <c r="KK228" s="352"/>
      <c r="KL228" s="352"/>
      <c r="KM228" s="352"/>
      <c r="KN228" s="352"/>
      <c r="KO228" s="352"/>
      <c r="KP228" s="352"/>
      <c r="KQ228" s="352"/>
      <c r="KR228" s="352"/>
      <c r="KS228" s="352"/>
      <c r="KT228" s="352"/>
      <c r="KU228" s="352"/>
      <c r="KV228" s="352"/>
      <c r="KW228" s="352"/>
      <c r="KX228" s="352"/>
      <c r="KY228" s="352"/>
      <c r="KZ228" s="352"/>
      <c r="LA228" s="352"/>
      <c r="LB228" s="352"/>
      <c r="LC228" s="352"/>
      <c r="LD228" s="352"/>
      <c r="LE228" s="352"/>
      <c r="LF228" s="352"/>
      <c r="LG228" s="352"/>
      <c r="LH228" s="352"/>
      <c r="LI228" s="352"/>
      <c r="LJ228" s="352"/>
      <c r="LK228" s="352"/>
      <c r="LL228" s="352"/>
      <c r="LM228" s="352"/>
      <c r="LN228" s="352"/>
      <c r="LO228" s="352"/>
      <c r="LP228" s="352"/>
      <c r="LQ228" s="352"/>
      <c r="LR228" s="352"/>
      <c r="LS228" s="352"/>
      <c r="LT228" s="352"/>
      <c r="LU228" s="352"/>
      <c r="LV228" s="352"/>
      <c r="LW228" s="352"/>
      <c r="LX228" s="357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</row>
    <row r="229" spans="1:365" s="44" customFormat="1" x14ac:dyDescent="0.35">
      <c r="A229" s="118">
        <v>22</v>
      </c>
      <c r="B229" s="88" t="s">
        <v>90</v>
      </c>
      <c r="C229" s="88" t="s">
        <v>79</v>
      </c>
      <c r="D229" s="138">
        <v>2000</v>
      </c>
      <c r="E229" s="134">
        <v>1200</v>
      </c>
      <c r="F229" s="134">
        <v>1200</v>
      </c>
      <c r="G229" s="138">
        <v>2000</v>
      </c>
      <c r="H229" s="122">
        <f t="shared" si="123"/>
        <v>1600</v>
      </c>
      <c r="I229" s="134">
        <v>1200</v>
      </c>
      <c r="J229" s="151">
        <v>1200</v>
      </c>
      <c r="K229" s="143">
        <v>1200</v>
      </c>
      <c r="L229" s="143">
        <v>1200</v>
      </c>
      <c r="M229" s="141">
        <v>1000</v>
      </c>
      <c r="N229" s="124">
        <f t="shared" si="124"/>
        <v>1150</v>
      </c>
      <c r="O229" s="121"/>
      <c r="P229" s="128"/>
      <c r="Q229" s="128"/>
      <c r="R229" s="128"/>
      <c r="S229" s="122"/>
      <c r="T229" s="121"/>
      <c r="U229" s="128"/>
      <c r="V229" s="128"/>
      <c r="W229" s="122"/>
      <c r="X229" s="121"/>
      <c r="Y229" s="128"/>
      <c r="Z229" s="128"/>
      <c r="AA229" s="141"/>
      <c r="AB229" s="144"/>
      <c r="AC229" s="141">
        <v>1500</v>
      </c>
      <c r="AD229" s="152">
        <f>'Ajah Market'!AD27</f>
        <v>1500</v>
      </c>
      <c r="AE229" s="152">
        <f>'Ajah Market'!AE27</f>
        <v>1250</v>
      </c>
      <c r="AF229" s="152">
        <f>'Ajah Market'!AF27</f>
        <v>1200</v>
      </c>
      <c r="AG229" s="144">
        <f t="shared" si="126"/>
        <v>1362.5</v>
      </c>
      <c r="AH229" s="127">
        <f>'Ajah Market'!AH27</f>
        <v>1200</v>
      </c>
      <c r="AI229" s="127">
        <f>'Ajah Market'!AI27</f>
        <v>1200</v>
      </c>
      <c r="AJ229" s="127">
        <f>'Ajah Market'!AJ27</f>
        <v>1300</v>
      </c>
      <c r="AK229" s="127">
        <f>'Ajah Market'!AK27</f>
        <v>1500</v>
      </c>
      <c r="AL229" s="144">
        <f t="shared" si="127"/>
        <v>1300</v>
      </c>
      <c r="AM229" s="152">
        <f>'Ajah Market'!AM27</f>
        <v>1500</v>
      </c>
      <c r="AN229" s="152">
        <f>'Ajah Market'!AN27</f>
        <v>1800</v>
      </c>
      <c r="AO229" s="152">
        <f>'Ajah Market'!AO27</f>
        <v>1600</v>
      </c>
      <c r="AP229" s="152">
        <f>'Ajah Market'!AP27</f>
        <v>1300</v>
      </c>
      <c r="AQ229" s="323">
        <f t="shared" si="120"/>
        <v>1550</v>
      </c>
      <c r="AR229" s="152">
        <f>'Ajah Market'!AR27</f>
        <v>3500</v>
      </c>
      <c r="AS229" s="152">
        <f>'Ajah Market'!AS27</f>
        <v>2200</v>
      </c>
      <c r="AT229" s="152">
        <f>'Ajah Market'!AT27</f>
        <v>2200</v>
      </c>
      <c r="AU229" s="152">
        <f>'Ajah Market'!AU27</f>
        <v>1300</v>
      </c>
      <c r="AV229" s="152">
        <f>'Ajah Market'!AV27</f>
        <v>1600</v>
      </c>
      <c r="AW229" s="323">
        <f t="shared" si="121"/>
        <v>2160</v>
      </c>
      <c r="AX229" s="152"/>
      <c r="AY229" s="152">
        <f>'Ajah Market'!AY27</f>
        <v>1900</v>
      </c>
      <c r="AZ229" s="152">
        <f>'Ajah Market'!AZ27</f>
        <v>1700</v>
      </c>
      <c r="BA229" s="152">
        <f>'Ajah Market'!BA27</f>
        <v>1700</v>
      </c>
      <c r="BB229" s="323">
        <f t="shared" si="122"/>
        <v>1766.6666666666667</v>
      </c>
      <c r="BC229" s="351">
        <f>'Ajah Market'!BC27</f>
        <v>1800</v>
      </c>
      <c r="BD229" s="351">
        <f>'Ajah Market'!BD27</f>
        <v>1800</v>
      </c>
      <c r="BE229" s="351">
        <f>'Ajah Market'!BE27</f>
        <v>1800</v>
      </c>
      <c r="BF229" s="351">
        <f>'Ajah Market'!BF27</f>
        <v>2500</v>
      </c>
      <c r="BG229" s="351">
        <f>'Ajah Market'!BG27</f>
        <v>2500</v>
      </c>
      <c r="BH229" s="323">
        <f t="shared" si="117"/>
        <v>2080</v>
      </c>
      <c r="BI229" s="351">
        <f>'Ajah Market'!BI27</f>
        <v>2000</v>
      </c>
      <c r="BJ229" s="351">
        <f>'Ajah Market'!BJ27</f>
        <v>1800</v>
      </c>
      <c r="BK229" s="351">
        <f>'Ajah Market'!BK27</f>
        <v>2000</v>
      </c>
      <c r="BL229" s="351">
        <f>'Ajah Market'!BL27</f>
        <v>1500</v>
      </c>
      <c r="BM229" s="323">
        <f t="shared" si="118"/>
        <v>1825</v>
      </c>
      <c r="BN229" s="351">
        <f>'Ajah Market'!BN27</f>
        <v>2500</v>
      </c>
      <c r="BO229" s="351">
        <f>'Ajah Market'!BO27</f>
        <v>2000</v>
      </c>
      <c r="BP229" s="351">
        <f>'Ajah Market'!BP27</f>
        <v>2000</v>
      </c>
      <c r="BQ229" s="351">
        <f>'Ajah Market'!BQ27</f>
        <v>1500</v>
      </c>
      <c r="BR229" s="323">
        <f t="shared" si="119"/>
        <v>2000</v>
      </c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352"/>
      <c r="DO229" s="352"/>
      <c r="DP229" s="352"/>
      <c r="DQ229" s="352"/>
      <c r="DR229" s="352"/>
      <c r="DS229" s="352"/>
      <c r="DT229" s="352"/>
      <c r="DU229" s="352"/>
      <c r="DV229" s="352"/>
      <c r="DW229" s="352"/>
      <c r="DX229" s="352"/>
      <c r="DY229" s="352"/>
      <c r="DZ229" s="352"/>
      <c r="EA229" s="352"/>
      <c r="EB229" s="352"/>
      <c r="EC229" s="352"/>
      <c r="ED229" s="352"/>
      <c r="EE229" s="352"/>
      <c r="EF229" s="352"/>
      <c r="EG229" s="352"/>
      <c r="EH229" s="352"/>
      <c r="EI229" s="352"/>
      <c r="EJ229" s="352"/>
      <c r="EK229" s="352"/>
      <c r="EL229" s="352"/>
      <c r="EM229" s="352"/>
      <c r="EN229" s="352"/>
      <c r="EO229" s="352"/>
      <c r="EP229" s="352"/>
      <c r="EQ229" s="352"/>
      <c r="ER229" s="352"/>
      <c r="ES229" s="352"/>
      <c r="ET229" s="352"/>
      <c r="EU229" s="352"/>
      <c r="EV229" s="352"/>
      <c r="EW229" s="352"/>
      <c r="EX229" s="352"/>
      <c r="EY229" s="352"/>
      <c r="EZ229" s="352"/>
      <c r="FA229" s="352"/>
      <c r="FB229" s="352"/>
      <c r="FC229" s="352"/>
      <c r="FD229" s="352"/>
      <c r="FE229" s="352"/>
      <c r="FF229" s="352"/>
      <c r="FG229" s="352"/>
      <c r="FH229" s="352"/>
      <c r="FI229" s="352"/>
      <c r="FJ229" s="352"/>
      <c r="FK229" s="352"/>
      <c r="FL229" s="352"/>
      <c r="FM229" s="352"/>
      <c r="FN229" s="352"/>
      <c r="FO229" s="352"/>
      <c r="FP229" s="352"/>
      <c r="FQ229" s="352"/>
      <c r="FR229" s="352"/>
      <c r="FS229" s="352"/>
      <c r="FT229" s="352"/>
      <c r="FU229" s="352"/>
      <c r="FV229" s="352"/>
      <c r="FW229" s="352"/>
      <c r="FX229" s="352"/>
      <c r="FY229" s="352"/>
      <c r="FZ229" s="352"/>
      <c r="GA229" s="352"/>
      <c r="GB229" s="352"/>
      <c r="GC229" s="352"/>
      <c r="GD229" s="352"/>
      <c r="GE229" s="352"/>
      <c r="GF229" s="352"/>
      <c r="GG229" s="352"/>
      <c r="GH229" s="352"/>
      <c r="GI229" s="352"/>
      <c r="GJ229" s="352"/>
      <c r="GK229" s="352"/>
      <c r="GL229" s="352"/>
      <c r="GM229" s="352"/>
      <c r="GN229" s="352"/>
      <c r="GO229" s="352"/>
      <c r="GP229" s="352"/>
      <c r="GQ229" s="352"/>
      <c r="GR229" s="352"/>
      <c r="GS229" s="352"/>
      <c r="GT229" s="352"/>
      <c r="GU229" s="352"/>
      <c r="GV229" s="352"/>
      <c r="GW229" s="352"/>
      <c r="GX229" s="352"/>
      <c r="GY229" s="352"/>
      <c r="GZ229" s="352"/>
      <c r="HA229" s="352"/>
      <c r="HB229" s="352"/>
      <c r="HC229" s="352"/>
      <c r="HD229" s="352"/>
      <c r="HE229" s="352"/>
      <c r="HF229" s="352"/>
      <c r="HG229" s="352"/>
      <c r="HH229" s="352"/>
      <c r="HI229" s="352"/>
      <c r="HJ229" s="352"/>
      <c r="HK229" s="352"/>
      <c r="HL229" s="352"/>
      <c r="HM229" s="352"/>
      <c r="HN229" s="352"/>
      <c r="HO229" s="352"/>
      <c r="HP229" s="352"/>
      <c r="HQ229" s="352"/>
      <c r="HR229" s="352"/>
      <c r="HS229" s="352"/>
      <c r="HT229" s="352"/>
      <c r="HU229" s="352"/>
      <c r="HV229" s="352"/>
      <c r="HW229" s="352"/>
      <c r="HX229" s="352"/>
      <c r="HY229" s="352"/>
      <c r="HZ229" s="352"/>
      <c r="IA229" s="352"/>
      <c r="IB229" s="352"/>
      <c r="IC229" s="352"/>
      <c r="ID229" s="352"/>
      <c r="IE229" s="352"/>
      <c r="IF229" s="352"/>
      <c r="IG229" s="352"/>
      <c r="IH229" s="352"/>
      <c r="II229" s="352"/>
      <c r="IJ229" s="352"/>
      <c r="IK229" s="352"/>
      <c r="IL229" s="352"/>
      <c r="IM229" s="352"/>
      <c r="IN229" s="352"/>
      <c r="IO229" s="352"/>
      <c r="IP229" s="352"/>
      <c r="IQ229" s="352"/>
      <c r="IR229" s="352"/>
      <c r="IS229" s="352"/>
      <c r="IT229" s="352"/>
      <c r="IU229" s="352"/>
      <c r="IV229" s="352"/>
      <c r="IW229" s="352"/>
      <c r="IX229" s="352"/>
      <c r="IY229" s="352"/>
      <c r="IZ229" s="352"/>
      <c r="JA229" s="352"/>
      <c r="JB229" s="352"/>
      <c r="JC229" s="352"/>
      <c r="JD229" s="352"/>
      <c r="JE229" s="352"/>
      <c r="JF229" s="352"/>
      <c r="JG229" s="352"/>
      <c r="JH229" s="352"/>
      <c r="JI229" s="352"/>
      <c r="JJ229" s="352"/>
      <c r="JK229" s="352"/>
      <c r="JL229" s="352"/>
      <c r="JM229" s="352"/>
      <c r="JN229" s="352"/>
      <c r="JO229" s="352"/>
      <c r="JP229" s="352"/>
      <c r="JQ229" s="352"/>
      <c r="JR229" s="352"/>
      <c r="JS229" s="352"/>
      <c r="JT229" s="352"/>
      <c r="JU229" s="352"/>
      <c r="JV229" s="352"/>
      <c r="JW229" s="352"/>
      <c r="JX229" s="352"/>
      <c r="JY229" s="352"/>
      <c r="JZ229" s="352"/>
      <c r="KA229" s="352"/>
      <c r="KB229" s="352"/>
      <c r="KC229" s="352"/>
      <c r="KD229" s="352"/>
      <c r="KE229" s="352"/>
      <c r="KF229" s="352"/>
      <c r="KG229" s="352"/>
      <c r="KH229" s="352"/>
      <c r="KI229" s="352"/>
      <c r="KJ229" s="352"/>
      <c r="KK229" s="352"/>
      <c r="KL229" s="352"/>
      <c r="KM229" s="352"/>
      <c r="KN229" s="352"/>
      <c r="KO229" s="352"/>
      <c r="KP229" s="352"/>
      <c r="KQ229" s="352"/>
      <c r="KR229" s="352"/>
      <c r="KS229" s="352"/>
      <c r="KT229" s="352"/>
      <c r="KU229" s="352"/>
      <c r="KV229" s="352"/>
      <c r="KW229" s="352"/>
      <c r="KX229" s="352"/>
      <c r="KY229" s="352"/>
      <c r="KZ229" s="352"/>
      <c r="LA229" s="352"/>
      <c r="LB229" s="352"/>
      <c r="LC229" s="352"/>
      <c r="LD229" s="352"/>
      <c r="LE229" s="352"/>
      <c r="LF229" s="352"/>
      <c r="LG229" s="352"/>
      <c r="LH229" s="352"/>
      <c r="LI229" s="352"/>
      <c r="LJ229" s="352"/>
      <c r="LK229" s="352"/>
      <c r="LL229" s="352"/>
      <c r="LM229" s="352"/>
      <c r="LN229" s="352"/>
      <c r="LO229" s="352"/>
      <c r="LP229" s="352"/>
      <c r="LQ229" s="352"/>
      <c r="LR229" s="352"/>
      <c r="LS229" s="352"/>
      <c r="LT229" s="352"/>
      <c r="LU229" s="352"/>
      <c r="LV229" s="352"/>
      <c r="LW229" s="352"/>
      <c r="LX229" s="357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</row>
    <row r="230" spans="1:365" s="44" customFormat="1" x14ac:dyDescent="0.35">
      <c r="A230" s="118">
        <v>23</v>
      </c>
      <c r="B230" s="88" t="s">
        <v>91</v>
      </c>
      <c r="C230" s="88" t="s">
        <v>80</v>
      </c>
      <c r="D230" s="138">
        <v>2500</v>
      </c>
      <c r="E230" s="134">
        <v>2500</v>
      </c>
      <c r="F230" s="134">
        <v>2500</v>
      </c>
      <c r="G230" s="138">
        <v>2500</v>
      </c>
      <c r="H230" s="122">
        <f t="shared" si="123"/>
        <v>2500</v>
      </c>
      <c r="I230" s="134">
        <v>2000</v>
      </c>
      <c r="J230" s="151">
        <v>2000</v>
      </c>
      <c r="K230" s="143">
        <v>2500</v>
      </c>
      <c r="L230" s="143">
        <v>1500</v>
      </c>
      <c r="M230" s="141">
        <v>2000</v>
      </c>
      <c r="N230" s="124">
        <f t="shared" si="124"/>
        <v>2000</v>
      </c>
      <c r="O230" s="121"/>
      <c r="P230" s="128"/>
      <c r="Q230" s="128"/>
      <c r="R230" s="128"/>
      <c r="S230" s="122"/>
      <c r="T230" s="121"/>
      <c r="U230" s="128"/>
      <c r="V230" s="128"/>
      <c r="W230" s="122"/>
      <c r="X230" s="121"/>
      <c r="Y230" s="128"/>
      <c r="Z230" s="128"/>
      <c r="AA230" s="141">
        <v>1300</v>
      </c>
      <c r="AB230" s="144">
        <f t="shared" si="125"/>
        <v>1300</v>
      </c>
      <c r="AC230" s="141">
        <v>2200</v>
      </c>
      <c r="AD230" s="152">
        <f>'Ajah Market'!AD28</f>
        <v>2000</v>
      </c>
      <c r="AE230" s="152">
        <f>'Ajah Market'!AE28</f>
        <v>1500</v>
      </c>
      <c r="AF230" s="152">
        <f>'Ajah Market'!AF28</f>
        <v>1600</v>
      </c>
      <c r="AG230" s="144">
        <f t="shared" si="126"/>
        <v>1825</v>
      </c>
      <c r="AH230" s="127">
        <f>'Ajah Market'!AH28</f>
        <v>1300</v>
      </c>
      <c r="AI230" s="127">
        <f>'Ajah Market'!AI28</f>
        <v>2250</v>
      </c>
      <c r="AJ230" s="127">
        <f>'Ajah Market'!AJ28</f>
        <v>1800</v>
      </c>
      <c r="AK230" s="127">
        <f>'Ajah Market'!AK28</f>
        <v>2500</v>
      </c>
      <c r="AL230" s="144">
        <f t="shared" si="127"/>
        <v>1962.5</v>
      </c>
      <c r="AM230" s="152">
        <f>'Ajah Market'!AM28</f>
        <v>4000</v>
      </c>
      <c r="AN230" s="152">
        <f>'Ajah Market'!AN28</f>
        <v>2400</v>
      </c>
      <c r="AO230" s="152">
        <f>'Ajah Market'!AO28</f>
        <v>5000</v>
      </c>
      <c r="AP230" s="152">
        <f>'Ajah Market'!AP28</f>
        <v>3600</v>
      </c>
      <c r="AQ230" s="323">
        <f t="shared" si="120"/>
        <v>3750</v>
      </c>
      <c r="AR230" s="152">
        <f>'Ajah Market'!AR28</f>
        <v>3800</v>
      </c>
      <c r="AS230" s="152">
        <f>'Ajah Market'!AS28</f>
        <v>3700</v>
      </c>
      <c r="AT230" s="152">
        <f>'Ajah Market'!AT28</f>
        <v>3700</v>
      </c>
      <c r="AU230" s="152">
        <f>'Ajah Market'!AU28</f>
        <v>3500</v>
      </c>
      <c r="AV230" s="152">
        <f>'Ajah Market'!AV28</f>
        <v>5600</v>
      </c>
      <c r="AW230" s="323">
        <f t="shared" si="121"/>
        <v>4060</v>
      </c>
      <c r="AX230" s="152"/>
      <c r="AY230" s="152">
        <f>'Ajah Market'!AY28</f>
        <v>4500</v>
      </c>
      <c r="AZ230" s="152">
        <f>'Ajah Market'!AZ28</f>
        <v>4500</v>
      </c>
      <c r="BA230" s="152">
        <f>'Ajah Market'!BA28</f>
        <v>5200</v>
      </c>
      <c r="BB230" s="323">
        <f t="shared" si="122"/>
        <v>4733.333333333333</v>
      </c>
      <c r="BC230" s="351">
        <f>'Ajah Market'!BC28</f>
        <v>5200</v>
      </c>
      <c r="BD230" s="351">
        <f>'Ajah Market'!BD28</f>
        <v>5000</v>
      </c>
      <c r="BE230" s="351">
        <f>'Ajah Market'!BE28</f>
        <v>4800</v>
      </c>
      <c r="BF230" s="351">
        <f>'Ajah Market'!BF28</f>
        <v>2150</v>
      </c>
      <c r="BG230" s="351">
        <f>'Ajah Market'!BG28</f>
        <v>2150</v>
      </c>
      <c r="BH230" s="323">
        <f t="shared" si="117"/>
        <v>3860</v>
      </c>
      <c r="BI230" s="351">
        <f>'Ajah Market'!BI28</f>
        <v>3500</v>
      </c>
      <c r="BJ230" s="351">
        <f>'Ajah Market'!BJ28</f>
        <v>2500</v>
      </c>
      <c r="BK230" s="351">
        <f>'Ajah Market'!BK28</f>
        <v>2500</v>
      </c>
      <c r="BL230" s="351">
        <f>'Ajah Market'!BL28</f>
        <v>2500</v>
      </c>
      <c r="BM230" s="323">
        <f t="shared" si="118"/>
        <v>2750</v>
      </c>
      <c r="BN230" s="351">
        <f>'Ajah Market'!BN28</f>
        <v>3200</v>
      </c>
      <c r="BO230" s="351">
        <f>'Ajah Market'!BO28</f>
        <v>2800</v>
      </c>
      <c r="BP230" s="351">
        <f>'Ajah Market'!BP28</f>
        <v>2950</v>
      </c>
      <c r="BQ230" s="351">
        <f>'Ajah Market'!BQ28</f>
        <v>2500</v>
      </c>
      <c r="BR230" s="323">
        <f t="shared" si="119"/>
        <v>2862.5</v>
      </c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352"/>
      <c r="DO230" s="352"/>
      <c r="DP230" s="352"/>
      <c r="DQ230" s="352"/>
      <c r="DR230" s="352"/>
      <c r="DS230" s="352"/>
      <c r="DT230" s="352"/>
      <c r="DU230" s="352"/>
      <c r="DV230" s="352"/>
      <c r="DW230" s="352"/>
      <c r="DX230" s="352"/>
      <c r="DY230" s="352"/>
      <c r="DZ230" s="352"/>
      <c r="EA230" s="352"/>
      <c r="EB230" s="352"/>
      <c r="EC230" s="352"/>
      <c r="ED230" s="352"/>
      <c r="EE230" s="352"/>
      <c r="EF230" s="352"/>
      <c r="EG230" s="352"/>
      <c r="EH230" s="352"/>
      <c r="EI230" s="352"/>
      <c r="EJ230" s="352"/>
      <c r="EK230" s="352"/>
      <c r="EL230" s="352"/>
      <c r="EM230" s="352"/>
      <c r="EN230" s="352"/>
      <c r="EO230" s="352"/>
      <c r="EP230" s="352"/>
      <c r="EQ230" s="352"/>
      <c r="ER230" s="352"/>
      <c r="ES230" s="352"/>
      <c r="ET230" s="352"/>
      <c r="EU230" s="352"/>
      <c r="EV230" s="352"/>
      <c r="EW230" s="352"/>
      <c r="EX230" s="352"/>
      <c r="EY230" s="352"/>
      <c r="EZ230" s="352"/>
      <c r="FA230" s="352"/>
      <c r="FB230" s="352"/>
      <c r="FC230" s="352"/>
      <c r="FD230" s="352"/>
      <c r="FE230" s="352"/>
      <c r="FF230" s="352"/>
      <c r="FG230" s="352"/>
      <c r="FH230" s="352"/>
      <c r="FI230" s="352"/>
      <c r="FJ230" s="352"/>
      <c r="FK230" s="352"/>
      <c r="FL230" s="352"/>
      <c r="FM230" s="352"/>
      <c r="FN230" s="352"/>
      <c r="FO230" s="352"/>
      <c r="FP230" s="352"/>
      <c r="FQ230" s="352"/>
      <c r="FR230" s="352"/>
      <c r="FS230" s="352"/>
      <c r="FT230" s="352"/>
      <c r="FU230" s="352"/>
      <c r="FV230" s="352"/>
      <c r="FW230" s="352"/>
      <c r="FX230" s="352"/>
      <c r="FY230" s="352"/>
      <c r="FZ230" s="352"/>
      <c r="GA230" s="352"/>
      <c r="GB230" s="352"/>
      <c r="GC230" s="352"/>
      <c r="GD230" s="352"/>
      <c r="GE230" s="352"/>
      <c r="GF230" s="352"/>
      <c r="GG230" s="352"/>
      <c r="GH230" s="352"/>
      <c r="GI230" s="352"/>
      <c r="GJ230" s="352"/>
      <c r="GK230" s="352"/>
      <c r="GL230" s="352"/>
      <c r="GM230" s="352"/>
      <c r="GN230" s="352"/>
      <c r="GO230" s="352"/>
      <c r="GP230" s="352"/>
      <c r="GQ230" s="352"/>
      <c r="GR230" s="352"/>
      <c r="GS230" s="352"/>
      <c r="GT230" s="352"/>
      <c r="GU230" s="352"/>
      <c r="GV230" s="352"/>
      <c r="GW230" s="352"/>
      <c r="GX230" s="352"/>
      <c r="GY230" s="352"/>
      <c r="GZ230" s="352"/>
      <c r="HA230" s="352"/>
      <c r="HB230" s="352"/>
      <c r="HC230" s="352"/>
      <c r="HD230" s="352"/>
      <c r="HE230" s="352"/>
      <c r="HF230" s="352"/>
      <c r="HG230" s="352"/>
      <c r="HH230" s="352"/>
      <c r="HI230" s="352"/>
      <c r="HJ230" s="352"/>
      <c r="HK230" s="352"/>
      <c r="HL230" s="352"/>
      <c r="HM230" s="352"/>
      <c r="HN230" s="352"/>
      <c r="HO230" s="352"/>
      <c r="HP230" s="352"/>
      <c r="HQ230" s="352"/>
      <c r="HR230" s="352"/>
      <c r="HS230" s="352"/>
      <c r="HT230" s="352"/>
      <c r="HU230" s="352"/>
      <c r="HV230" s="352"/>
      <c r="HW230" s="352"/>
      <c r="HX230" s="352"/>
      <c r="HY230" s="352"/>
      <c r="HZ230" s="352"/>
      <c r="IA230" s="352"/>
      <c r="IB230" s="352"/>
      <c r="IC230" s="352"/>
      <c r="ID230" s="352"/>
      <c r="IE230" s="352"/>
      <c r="IF230" s="352"/>
      <c r="IG230" s="352"/>
      <c r="IH230" s="352"/>
      <c r="II230" s="352"/>
      <c r="IJ230" s="352"/>
      <c r="IK230" s="352"/>
      <c r="IL230" s="352"/>
      <c r="IM230" s="352"/>
      <c r="IN230" s="352"/>
      <c r="IO230" s="352"/>
      <c r="IP230" s="352"/>
      <c r="IQ230" s="352"/>
      <c r="IR230" s="352"/>
      <c r="IS230" s="352"/>
      <c r="IT230" s="352"/>
      <c r="IU230" s="352"/>
      <c r="IV230" s="352"/>
      <c r="IW230" s="352"/>
      <c r="IX230" s="352"/>
      <c r="IY230" s="352"/>
      <c r="IZ230" s="352"/>
      <c r="JA230" s="352"/>
      <c r="JB230" s="352"/>
      <c r="JC230" s="352"/>
      <c r="JD230" s="352"/>
      <c r="JE230" s="352"/>
      <c r="JF230" s="352"/>
      <c r="JG230" s="352"/>
      <c r="JH230" s="352"/>
      <c r="JI230" s="352"/>
      <c r="JJ230" s="352"/>
      <c r="JK230" s="352"/>
      <c r="JL230" s="352"/>
      <c r="JM230" s="352"/>
      <c r="JN230" s="352"/>
      <c r="JO230" s="352"/>
      <c r="JP230" s="352"/>
      <c r="JQ230" s="352"/>
      <c r="JR230" s="352"/>
      <c r="JS230" s="352"/>
      <c r="JT230" s="352"/>
      <c r="JU230" s="352"/>
      <c r="JV230" s="352"/>
      <c r="JW230" s="352"/>
      <c r="JX230" s="352"/>
      <c r="JY230" s="352"/>
      <c r="JZ230" s="352"/>
      <c r="KA230" s="352"/>
      <c r="KB230" s="352"/>
      <c r="KC230" s="352"/>
      <c r="KD230" s="352"/>
      <c r="KE230" s="352"/>
      <c r="KF230" s="352"/>
      <c r="KG230" s="352"/>
      <c r="KH230" s="352"/>
      <c r="KI230" s="352"/>
      <c r="KJ230" s="352"/>
      <c r="KK230" s="352"/>
      <c r="KL230" s="352"/>
      <c r="KM230" s="352"/>
      <c r="KN230" s="352"/>
      <c r="KO230" s="352"/>
      <c r="KP230" s="352"/>
      <c r="KQ230" s="352"/>
      <c r="KR230" s="352"/>
      <c r="KS230" s="352"/>
      <c r="KT230" s="352"/>
      <c r="KU230" s="352"/>
      <c r="KV230" s="352"/>
      <c r="KW230" s="352"/>
      <c r="KX230" s="352"/>
      <c r="KY230" s="352"/>
      <c r="KZ230" s="352"/>
      <c r="LA230" s="352"/>
      <c r="LB230" s="352"/>
      <c r="LC230" s="352"/>
      <c r="LD230" s="352"/>
      <c r="LE230" s="352"/>
      <c r="LF230" s="352"/>
      <c r="LG230" s="352"/>
      <c r="LH230" s="352"/>
      <c r="LI230" s="352"/>
      <c r="LJ230" s="352"/>
      <c r="LK230" s="352"/>
      <c r="LL230" s="352"/>
      <c r="LM230" s="352"/>
      <c r="LN230" s="352"/>
      <c r="LO230" s="352"/>
      <c r="LP230" s="352"/>
      <c r="LQ230" s="352"/>
      <c r="LR230" s="352"/>
      <c r="LS230" s="352"/>
      <c r="LT230" s="352"/>
      <c r="LU230" s="352"/>
      <c r="LV230" s="352"/>
      <c r="LW230" s="352"/>
      <c r="LX230" s="357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</row>
    <row r="231" spans="1:365" s="44" customFormat="1" x14ac:dyDescent="0.35">
      <c r="A231" s="118">
        <v>24</v>
      </c>
      <c r="B231" s="88" t="s">
        <v>92</v>
      </c>
      <c r="C231" s="88" t="s">
        <v>80</v>
      </c>
      <c r="D231" s="138">
        <v>2000</v>
      </c>
      <c r="E231" s="134">
        <v>2000</v>
      </c>
      <c r="F231" s="134">
        <v>2000</v>
      </c>
      <c r="G231" s="138">
        <v>2000</v>
      </c>
      <c r="H231" s="122">
        <f t="shared" si="123"/>
        <v>2000</v>
      </c>
      <c r="I231" s="134">
        <v>2500</v>
      </c>
      <c r="J231" s="151">
        <v>2500</v>
      </c>
      <c r="K231" s="143">
        <v>2000</v>
      </c>
      <c r="L231" s="143">
        <v>2000</v>
      </c>
      <c r="M231" s="141">
        <v>2500</v>
      </c>
      <c r="N231" s="124">
        <f t="shared" si="124"/>
        <v>2250</v>
      </c>
      <c r="O231" s="121"/>
      <c r="P231" s="128"/>
      <c r="Q231" s="128"/>
      <c r="R231" s="128"/>
      <c r="S231" s="122"/>
      <c r="T231" s="121"/>
      <c r="U231" s="128"/>
      <c r="V231" s="128"/>
      <c r="W231" s="122"/>
      <c r="X231" s="121"/>
      <c r="Y231" s="128"/>
      <c r="Z231" s="128"/>
      <c r="AA231" s="141">
        <v>1300</v>
      </c>
      <c r="AB231" s="144">
        <f t="shared" si="125"/>
        <v>1300</v>
      </c>
      <c r="AC231" s="141">
        <v>1300</v>
      </c>
      <c r="AD231" s="152">
        <f>'Ajah Market'!AD29</f>
        <v>2500</v>
      </c>
      <c r="AE231" s="152">
        <f>'Ajah Market'!AE29</f>
        <v>1200</v>
      </c>
      <c r="AF231" s="152">
        <f>'Ajah Market'!AF29</f>
        <v>1400</v>
      </c>
      <c r="AG231" s="144">
        <f t="shared" si="126"/>
        <v>1600</v>
      </c>
      <c r="AH231" s="127">
        <f>'Ajah Market'!AH29</f>
        <v>1350</v>
      </c>
      <c r="AI231" s="127">
        <f>'Ajah Market'!AI29</f>
        <v>1500</v>
      </c>
      <c r="AJ231" s="127">
        <f>'Ajah Market'!AJ29</f>
        <v>2000</v>
      </c>
      <c r="AK231" s="127">
        <f>'Ajah Market'!AK29</f>
        <v>2200</v>
      </c>
      <c r="AL231" s="144">
        <f t="shared" si="127"/>
        <v>1762.5</v>
      </c>
      <c r="AM231" s="152">
        <f>'Ajah Market'!AM29</f>
        <v>3000</v>
      </c>
      <c r="AN231" s="152">
        <f>'Ajah Market'!AN29</f>
        <v>2500</v>
      </c>
      <c r="AO231" s="152">
        <f>'Ajah Market'!AO29</f>
        <v>2200</v>
      </c>
      <c r="AP231" s="152">
        <f>'Ajah Market'!AP29</f>
        <v>2000</v>
      </c>
      <c r="AQ231" s="323">
        <f t="shared" si="120"/>
        <v>2425</v>
      </c>
      <c r="AR231" s="152">
        <f>'Ajah Market'!AR29</f>
        <v>2200</v>
      </c>
      <c r="AS231" s="152">
        <f>'Ajah Market'!AS29</f>
        <v>2350</v>
      </c>
      <c r="AT231" s="152">
        <f>'Ajah Market'!AT29</f>
        <v>2350</v>
      </c>
      <c r="AU231" s="152">
        <f>'Ajah Market'!AU29</f>
        <v>2200</v>
      </c>
      <c r="AV231" s="152">
        <f>'Ajah Market'!AV29</f>
        <v>4100</v>
      </c>
      <c r="AW231" s="323">
        <f t="shared" si="121"/>
        <v>2640</v>
      </c>
      <c r="AX231" s="152"/>
      <c r="AY231" s="152">
        <f>'Ajah Market'!AY29</f>
        <v>3500</v>
      </c>
      <c r="AZ231" s="152">
        <f>'Ajah Market'!AZ29</f>
        <v>3500</v>
      </c>
      <c r="BA231" s="152">
        <f>'Ajah Market'!BA29</f>
        <v>5000</v>
      </c>
      <c r="BB231" s="323">
        <f t="shared" si="122"/>
        <v>4000</v>
      </c>
      <c r="BC231" s="351">
        <f>'Ajah Market'!BC29</f>
        <v>5900</v>
      </c>
      <c r="BD231" s="351">
        <f>'Ajah Market'!BD29</f>
        <v>5000</v>
      </c>
      <c r="BE231" s="351">
        <f>'Ajah Market'!BE29</f>
        <v>5000</v>
      </c>
      <c r="BF231" s="351">
        <f>'Ajah Market'!BF29</f>
        <v>4100</v>
      </c>
      <c r="BG231" s="351">
        <f>'Ajah Market'!BG29</f>
        <v>4100</v>
      </c>
      <c r="BH231" s="323">
        <f t="shared" si="117"/>
        <v>4820</v>
      </c>
      <c r="BI231" s="351">
        <f>'Ajah Market'!BI29</f>
        <v>4500</v>
      </c>
      <c r="BJ231" s="351"/>
      <c r="BK231" s="351">
        <f>'Ajah Market'!BK29</f>
        <v>2500</v>
      </c>
      <c r="BL231" s="351">
        <f>'Ajah Market'!BL29</f>
        <v>3000</v>
      </c>
      <c r="BM231" s="323">
        <f t="shared" si="118"/>
        <v>3333.3333333333335</v>
      </c>
      <c r="BN231" s="351">
        <f>'Ajah Market'!BN29</f>
        <v>2500</v>
      </c>
      <c r="BO231" s="351">
        <f>'Ajah Market'!BO29</f>
        <v>1800</v>
      </c>
      <c r="BP231" s="351">
        <f>'Ajah Market'!BP29</f>
        <v>1800</v>
      </c>
      <c r="BQ231" s="351">
        <f>'Ajah Market'!BQ29</f>
        <v>1800</v>
      </c>
      <c r="BR231" s="323">
        <f t="shared" si="119"/>
        <v>1975</v>
      </c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352"/>
      <c r="DO231" s="352"/>
      <c r="DP231" s="352"/>
      <c r="DQ231" s="352"/>
      <c r="DR231" s="352"/>
      <c r="DS231" s="352"/>
      <c r="DT231" s="352"/>
      <c r="DU231" s="352"/>
      <c r="DV231" s="352"/>
      <c r="DW231" s="352"/>
      <c r="DX231" s="352"/>
      <c r="DY231" s="352"/>
      <c r="DZ231" s="352"/>
      <c r="EA231" s="352"/>
      <c r="EB231" s="352"/>
      <c r="EC231" s="352"/>
      <c r="ED231" s="352"/>
      <c r="EE231" s="352"/>
      <c r="EF231" s="352"/>
      <c r="EG231" s="352"/>
      <c r="EH231" s="352"/>
      <c r="EI231" s="352"/>
      <c r="EJ231" s="352"/>
      <c r="EK231" s="352"/>
      <c r="EL231" s="352"/>
      <c r="EM231" s="352"/>
      <c r="EN231" s="352"/>
      <c r="EO231" s="352"/>
      <c r="EP231" s="352"/>
      <c r="EQ231" s="352"/>
      <c r="ER231" s="352"/>
      <c r="ES231" s="352"/>
      <c r="ET231" s="352"/>
      <c r="EU231" s="352"/>
      <c r="EV231" s="352"/>
      <c r="EW231" s="352"/>
      <c r="EX231" s="352"/>
      <c r="EY231" s="352"/>
      <c r="EZ231" s="352"/>
      <c r="FA231" s="352"/>
      <c r="FB231" s="352"/>
      <c r="FC231" s="352"/>
      <c r="FD231" s="352"/>
      <c r="FE231" s="352"/>
      <c r="FF231" s="352"/>
      <c r="FG231" s="352"/>
      <c r="FH231" s="352"/>
      <c r="FI231" s="352"/>
      <c r="FJ231" s="352"/>
      <c r="FK231" s="352"/>
      <c r="FL231" s="352"/>
      <c r="FM231" s="352"/>
      <c r="FN231" s="352"/>
      <c r="FO231" s="352"/>
      <c r="FP231" s="352"/>
      <c r="FQ231" s="352"/>
      <c r="FR231" s="352"/>
      <c r="FS231" s="352"/>
      <c r="FT231" s="352"/>
      <c r="FU231" s="352"/>
      <c r="FV231" s="352"/>
      <c r="FW231" s="352"/>
      <c r="FX231" s="352"/>
      <c r="FY231" s="352"/>
      <c r="FZ231" s="352"/>
      <c r="GA231" s="352"/>
      <c r="GB231" s="352"/>
      <c r="GC231" s="352"/>
      <c r="GD231" s="352"/>
      <c r="GE231" s="352"/>
      <c r="GF231" s="352"/>
      <c r="GG231" s="352"/>
      <c r="GH231" s="352"/>
      <c r="GI231" s="352"/>
      <c r="GJ231" s="352"/>
      <c r="GK231" s="352"/>
      <c r="GL231" s="352"/>
      <c r="GM231" s="352"/>
      <c r="GN231" s="352"/>
      <c r="GO231" s="352"/>
      <c r="GP231" s="352"/>
      <c r="GQ231" s="352"/>
      <c r="GR231" s="352"/>
      <c r="GS231" s="352"/>
      <c r="GT231" s="352"/>
      <c r="GU231" s="352"/>
      <c r="GV231" s="352"/>
      <c r="GW231" s="352"/>
      <c r="GX231" s="352"/>
      <c r="GY231" s="352"/>
      <c r="GZ231" s="352"/>
      <c r="HA231" s="352"/>
      <c r="HB231" s="352"/>
      <c r="HC231" s="352"/>
      <c r="HD231" s="352"/>
      <c r="HE231" s="352"/>
      <c r="HF231" s="352"/>
      <c r="HG231" s="352"/>
      <c r="HH231" s="352"/>
      <c r="HI231" s="352"/>
      <c r="HJ231" s="352"/>
      <c r="HK231" s="352"/>
      <c r="HL231" s="352"/>
      <c r="HM231" s="352"/>
      <c r="HN231" s="352"/>
      <c r="HO231" s="352"/>
      <c r="HP231" s="352"/>
      <c r="HQ231" s="352"/>
      <c r="HR231" s="352"/>
      <c r="HS231" s="352"/>
      <c r="HT231" s="352"/>
      <c r="HU231" s="352"/>
      <c r="HV231" s="352"/>
      <c r="HW231" s="352"/>
      <c r="HX231" s="352"/>
      <c r="HY231" s="352"/>
      <c r="HZ231" s="352"/>
      <c r="IA231" s="352"/>
      <c r="IB231" s="352"/>
      <c r="IC231" s="352"/>
      <c r="ID231" s="352"/>
      <c r="IE231" s="352"/>
      <c r="IF231" s="352"/>
      <c r="IG231" s="352"/>
      <c r="IH231" s="352"/>
      <c r="II231" s="352"/>
      <c r="IJ231" s="352"/>
      <c r="IK231" s="352"/>
      <c r="IL231" s="352"/>
      <c r="IM231" s="352"/>
      <c r="IN231" s="352"/>
      <c r="IO231" s="352"/>
      <c r="IP231" s="352"/>
      <c r="IQ231" s="352"/>
      <c r="IR231" s="352"/>
      <c r="IS231" s="352"/>
      <c r="IT231" s="352"/>
      <c r="IU231" s="352"/>
      <c r="IV231" s="352"/>
      <c r="IW231" s="352"/>
      <c r="IX231" s="352"/>
      <c r="IY231" s="352"/>
      <c r="IZ231" s="352"/>
      <c r="JA231" s="352"/>
      <c r="JB231" s="352"/>
      <c r="JC231" s="352"/>
      <c r="JD231" s="352"/>
      <c r="JE231" s="352"/>
      <c r="JF231" s="352"/>
      <c r="JG231" s="352"/>
      <c r="JH231" s="352"/>
      <c r="JI231" s="352"/>
      <c r="JJ231" s="352"/>
      <c r="JK231" s="352"/>
      <c r="JL231" s="352"/>
      <c r="JM231" s="352"/>
      <c r="JN231" s="352"/>
      <c r="JO231" s="352"/>
      <c r="JP231" s="352"/>
      <c r="JQ231" s="352"/>
      <c r="JR231" s="352"/>
      <c r="JS231" s="352"/>
      <c r="JT231" s="352"/>
      <c r="JU231" s="352"/>
      <c r="JV231" s="352"/>
      <c r="JW231" s="352"/>
      <c r="JX231" s="352"/>
      <c r="JY231" s="352"/>
      <c r="JZ231" s="352"/>
      <c r="KA231" s="352"/>
      <c r="KB231" s="352"/>
      <c r="KC231" s="352"/>
      <c r="KD231" s="352"/>
      <c r="KE231" s="352"/>
      <c r="KF231" s="352"/>
      <c r="KG231" s="352"/>
      <c r="KH231" s="352"/>
      <c r="KI231" s="352"/>
      <c r="KJ231" s="352"/>
      <c r="KK231" s="352"/>
      <c r="KL231" s="352"/>
      <c r="KM231" s="352"/>
      <c r="KN231" s="352"/>
      <c r="KO231" s="352"/>
      <c r="KP231" s="352"/>
      <c r="KQ231" s="352"/>
      <c r="KR231" s="352"/>
      <c r="KS231" s="352"/>
      <c r="KT231" s="352"/>
      <c r="KU231" s="352"/>
      <c r="KV231" s="352"/>
      <c r="KW231" s="352"/>
      <c r="KX231" s="352"/>
      <c r="KY231" s="352"/>
      <c r="KZ231" s="352"/>
      <c r="LA231" s="352"/>
      <c r="LB231" s="352"/>
      <c r="LC231" s="352"/>
      <c r="LD231" s="352"/>
      <c r="LE231" s="352"/>
      <c r="LF231" s="352"/>
      <c r="LG231" s="352"/>
      <c r="LH231" s="352"/>
      <c r="LI231" s="352"/>
      <c r="LJ231" s="352"/>
      <c r="LK231" s="352"/>
      <c r="LL231" s="352"/>
      <c r="LM231" s="352"/>
      <c r="LN231" s="352"/>
      <c r="LO231" s="352"/>
      <c r="LP231" s="352"/>
      <c r="LQ231" s="352"/>
      <c r="LR231" s="352"/>
      <c r="LS231" s="352"/>
      <c r="LT231" s="352"/>
      <c r="LU231" s="352"/>
      <c r="LV231" s="352"/>
      <c r="LW231" s="352"/>
      <c r="LX231" s="357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</row>
    <row r="232" spans="1:365" s="44" customFormat="1" x14ac:dyDescent="0.35">
      <c r="A232" s="118">
        <v>25</v>
      </c>
      <c r="B232" s="88" t="s">
        <v>93</v>
      </c>
      <c r="C232" s="88" t="s">
        <v>80</v>
      </c>
      <c r="D232" s="138">
        <v>2500</v>
      </c>
      <c r="E232" s="134">
        <v>2000</v>
      </c>
      <c r="F232" s="134">
        <v>2000</v>
      </c>
      <c r="G232" s="138">
        <v>2500</v>
      </c>
      <c r="H232" s="122">
        <f t="shared" si="123"/>
        <v>2250</v>
      </c>
      <c r="I232" s="134">
        <v>2500</v>
      </c>
      <c r="J232" s="151">
        <v>2500</v>
      </c>
      <c r="K232" s="143">
        <v>2000</v>
      </c>
      <c r="L232" s="143">
        <v>2000</v>
      </c>
      <c r="M232" s="141">
        <v>2500</v>
      </c>
      <c r="N232" s="124">
        <f t="shared" si="124"/>
        <v>2250</v>
      </c>
      <c r="O232" s="121"/>
      <c r="P232" s="128"/>
      <c r="Q232" s="128"/>
      <c r="R232" s="128"/>
      <c r="S232" s="122"/>
      <c r="T232" s="121"/>
      <c r="U232" s="128"/>
      <c r="V232" s="128"/>
      <c r="W232" s="122"/>
      <c r="X232" s="121"/>
      <c r="Y232" s="128"/>
      <c r="Z232" s="128"/>
      <c r="AA232" s="141">
        <v>2000</v>
      </c>
      <c r="AB232" s="144">
        <f t="shared" si="125"/>
        <v>2000</v>
      </c>
      <c r="AC232" s="141">
        <v>1300</v>
      </c>
      <c r="AD232" s="152">
        <f>'Ajah Market'!AD30</f>
        <v>2500</v>
      </c>
      <c r="AE232" s="152">
        <f>'Ajah Market'!AE30</f>
        <v>1200</v>
      </c>
      <c r="AF232" s="152">
        <f>'Ajah Market'!AF30</f>
        <v>1500</v>
      </c>
      <c r="AG232" s="144">
        <f t="shared" si="126"/>
        <v>1625</v>
      </c>
      <c r="AH232" s="127">
        <f>'Ajah Market'!AH30</f>
        <v>1350</v>
      </c>
      <c r="AI232" s="127">
        <f>'Ajah Market'!AI30</f>
        <v>1500</v>
      </c>
      <c r="AJ232" s="127">
        <f>'Ajah Market'!AJ30</f>
        <v>2000</v>
      </c>
      <c r="AK232" s="127">
        <f>'Ajah Market'!AK30</f>
        <v>2150</v>
      </c>
      <c r="AL232" s="144">
        <f t="shared" si="127"/>
        <v>1750</v>
      </c>
      <c r="AM232" s="152">
        <f>'Ajah Market'!AM30</f>
        <v>3000</v>
      </c>
      <c r="AN232" s="152">
        <f>'Ajah Market'!AN30</f>
        <v>2450</v>
      </c>
      <c r="AO232" s="152">
        <f>'Ajah Market'!AO30</f>
        <v>2200</v>
      </c>
      <c r="AP232" s="152">
        <f>'Ajah Market'!AP30</f>
        <v>2000</v>
      </c>
      <c r="AQ232" s="323">
        <f t="shared" si="120"/>
        <v>2412.5</v>
      </c>
      <c r="AR232" s="152">
        <f>'Ajah Market'!AR30</f>
        <v>2200</v>
      </c>
      <c r="AS232" s="152">
        <f>'Ajah Market'!AS30</f>
        <v>2350</v>
      </c>
      <c r="AT232" s="152">
        <f>'Ajah Market'!AT30</f>
        <v>2350</v>
      </c>
      <c r="AU232" s="152">
        <f>'Ajah Market'!AU30</f>
        <v>2200</v>
      </c>
      <c r="AV232" s="152">
        <f>'Ajah Market'!AV30</f>
        <v>4100</v>
      </c>
      <c r="AW232" s="323">
        <f t="shared" si="121"/>
        <v>2640</v>
      </c>
      <c r="AX232" s="152"/>
      <c r="AY232" s="152">
        <f>'Ajah Market'!AY30</f>
        <v>2500</v>
      </c>
      <c r="AZ232" s="152">
        <f>'Ajah Market'!AZ30</f>
        <v>2500</v>
      </c>
      <c r="BA232" s="152">
        <f>'Ajah Market'!BA30</f>
        <v>4000</v>
      </c>
      <c r="BB232" s="323">
        <f t="shared" si="122"/>
        <v>3000</v>
      </c>
      <c r="BC232" s="351">
        <f>'Ajah Market'!BC30</f>
        <v>7900</v>
      </c>
      <c r="BD232" s="351">
        <f>'Ajah Market'!BD30</f>
        <v>4000</v>
      </c>
      <c r="BE232" s="351">
        <f>'Ajah Market'!BE30</f>
        <v>4200</v>
      </c>
      <c r="BF232" s="351">
        <f>'Ajah Market'!BF30</f>
        <v>3000</v>
      </c>
      <c r="BG232" s="351">
        <f>'Ajah Market'!BG30</f>
        <v>3000</v>
      </c>
      <c r="BH232" s="323">
        <f t="shared" si="117"/>
        <v>4420</v>
      </c>
      <c r="BI232" s="351">
        <f>'Ajah Market'!BI30</f>
        <v>4000</v>
      </c>
      <c r="BJ232" s="351">
        <f>'Ajah Market'!BJ30</f>
        <v>2000</v>
      </c>
      <c r="BK232" s="351">
        <f>'Ajah Market'!BK30</f>
        <v>2000</v>
      </c>
      <c r="BL232" s="351">
        <f>'Ajah Market'!BL30</f>
        <v>2500</v>
      </c>
      <c r="BM232" s="323">
        <f t="shared" si="118"/>
        <v>2625</v>
      </c>
      <c r="BN232" s="351">
        <f>'Ajah Market'!BN30</f>
        <v>2500</v>
      </c>
      <c r="BO232" s="351">
        <f>'Ajah Market'!BO30</f>
        <v>1800</v>
      </c>
      <c r="BP232" s="351">
        <f>'Ajah Market'!BP30</f>
        <v>1400</v>
      </c>
      <c r="BQ232" s="351">
        <f>'Ajah Market'!BQ30</f>
        <v>1400</v>
      </c>
      <c r="BR232" s="323">
        <f t="shared" si="119"/>
        <v>1775</v>
      </c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352"/>
      <c r="DO232" s="352"/>
      <c r="DP232" s="352"/>
      <c r="DQ232" s="352"/>
      <c r="DR232" s="352"/>
      <c r="DS232" s="352"/>
      <c r="DT232" s="352"/>
      <c r="DU232" s="352"/>
      <c r="DV232" s="352"/>
      <c r="DW232" s="352"/>
      <c r="DX232" s="352"/>
      <c r="DY232" s="352"/>
      <c r="DZ232" s="352"/>
      <c r="EA232" s="352"/>
      <c r="EB232" s="352"/>
      <c r="EC232" s="352"/>
      <c r="ED232" s="352"/>
      <c r="EE232" s="352"/>
      <c r="EF232" s="352"/>
      <c r="EG232" s="352"/>
      <c r="EH232" s="352"/>
      <c r="EI232" s="352"/>
      <c r="EJ232" s="352"/>
      <c r="EK232" s="352"/>
      <c r="EL232" s="352"/>
      <c r="EM232" s="352"/>
      <c r="EN232" s="352"/>
      <c r="EO232" s="352"/>
      <c r="EP232" s="352"/>
      <c r="EQ232" s="352"/>
      <c r="ER232" s="352"/>
      <c r="ES232" s="352"/>
      <c r="ET232" s="352"/>
      <c r="EU232" s="352"/>
      <c r="EV232" s="352"/>
      <c r="EW232" s="352"/>
      <c r="EX232" s="352"/>
      <c r="EY232" s="352"/>
      <c r="EZ232" s="352"/>
      <c r="FA232" s="352"/>
      <c r="FB232" s="352"/>
      <c r="FC232" s="352"/>
      <c r="FD232" s="352"/>
      <c r="FE232" s="352"/>
      <c r="FF232" s="352"/>
      <c r="FG232" s="352"/>
      <c r="FH232" s="352"/>
      <c r="FI232" s="352"/>
      <c r="FJ232" s="352"/>
      <c r="FK232" s="352"/>
      <c r="FL232" s="352"/>
      <c r="FM232" s="352"/>
      <c r="FN232" s="352"/>
      <c r="FO232" s="352"/>
      <c r="FP232" s="352"/>
      <c r="FQ232" s="352"/>
      <c r="FR232" s="352"/>
      <c r="FS232" s="352"/>
      <c r="FT232" s="352"/>
      <c r="FU232" s="352"/>
      <c r="FV232" s="352"/>
      <c r="FW232" s="352"/>
      <c r="FX232" s="352"/>
      <c r="FY232" s="352"/>
      <c r="FZ232" s="352"/>
      <c r="GA232" s="352"/>
      <c r="GB232" s="352"/>
      <c r="GC232" s="352"/>
      <c r="GD232" s="352"/>
      <c r="GE232" s="352"/>
      <c r="GF232" s="352"/>
      <c r="GG232" s="352"/>
      <c r="GH232" s="352"/>
      <c r="GI232" s="352"/>
      <c r="GJ232" s="352"/>
      <c r="GK232" s="352"/>
      <c r="GL232" s="352"/>
      <c r="GM232" s="352"/>
      <c r="GN232" s="352"/>
      <c r="GO232" s="352"/>
      <c r="GP232" s="352"/>
      <c r="GQ232" s="352"/>
      <c r="GR232" s="352"/>
      <c r="GS232" s="352"/>
      <c r="GT232" s="352"/>
      <c r="GU232" s="352"/>
      <c r="GV232" s="352"/>
      <c r="GW232" s="352"/>
      <c r="GX232" s="352"/>
      <c r="GY232" s="352"/>
      <c r="GZ232" s="352"/>
      <c r="HA232" s="352"/>
      <c r="HB232" s="352"/>
      <c r="HC232" s="352"/>
      <c r="HD232" s="352"/>
      <c r="HE232" s="352"/>
      <c r="HF232" s="352"/>
      <c r="HG232" s="352"/>
      <c r="HH232" s="352"/>
      <c r="HI232" s="352"/>
      <c r="HJ232" s="352"/>
      <c r="HK232" s="352"/>
      <c r="HL232" s="352"/>
      <c r="HM232" s="352"/>
      <c r="HN232" s="352"/>
      <c r="HO232" s="352"/>
      <c r="HP232" s="352"/>
      <c r="HQ232" s="352"/>
      <c r="HR232" s="352"/>
      <c r="HS232" s="352"/>
      <c r="HT232" s="352"/>
      <c r="HU232" s="352"/>
      <c r="HV232" s="352"/>
      <c r="HW232" s="352"/>
      <c r="HX232" s="352"/>
      <c r="HY232" s="352"/>
      <c r="HZ232" s="352"/>
      <c r="IA232" s="352"/>
      <c r="IB232" s="352"/>
      <c r="IC232" s="352"/>
      <c r="ID232" s="352"/>
      <c r="IE232" s="352"/>
      <c r="IF232" s="352"/>
      <c r="IG232" s="352"/>
      <c r="IH232" s="352"/>
      <c r="II232" s="352"/>
      <c r="IJ232" s="352"/>
      <c r="IK232" s="352"/>
      <c r="IL232" s="352"/>
      <c r="IM232" s="352"/>
      <c r="IN232" s="352"/>
      <c r="IO232" s="352"/>
      <c r="IP232" s="352"/>
      <c r="IQ232" s="352"/>
      <c r="IR232" s="352"/>
      <c r="IS232" s="352"/>
      <c r="IT232" s="352"/>
      <c r="IU232" s="352"/>
      <c r="IV232" s="352"/>
      <c r="IW232" s="352"/>
      <c r="IX232" s="352"/>
      <c r="IY232" s="352"/>
      <c r="IZ232" s="352"/>
      <c r="JA232" s="352"/>
      <c r="JB232" s="352"/>
      <c r="JC232" s="352"/>
      <c r="JD232" s="352"/>
      <c r="JE232" s="352"/>
      <c r="JF232" s="352"/>
      <c r="JG232" s="352"/>
      <c r="JH232" s="352"/>
      <c r="JI232" s="352"/>
      <c r="JJ232" s="352"/>
      <c r="JK232" s="352"/>
      <c r="JL232" s="352"/>
      <c r="JM232" s="352"/>
      <c r="JN232" s="352"/>
      <c r="JO232" s="352"/>
      <c r="JP232" s="352"/>
      <c r="JQ232" s="352"/>
      <c r="JR232" s="352"/>
      <c r="JS232" s="352"/>
      <c r="JT232" s="352"/>
      <c r="JU232" s="352"/>
      <c r="JV232" s="352"/>
      <c r="JW232" s="352"/>
      <c r="JX232" s="352"/>
      <c r="JY232" s="352"/>
      <c r="JZ232" s="352"/>
      <c r="KA232" s="352"/>
      <c r="KB232" s="352"/>
      <c r="KC232" s="352"/>
      <c r="KD232" s="352"/>
      <c r="KE232" s="352"/>
      <c r="KF232" s="352"/>
      <c r="KG232" s="352"/>
      <c r="KH232" s="352"/>
      <c r="KI232" s="352"/>
      <c r="KJ232" s="352"/>
      <c r="KK232" s="352"/>
      <c r="KL232" s="352"/>
      <c r="KM232" s="352"/>
      <c r="KN232" s="352"/>
      <c r="KO232" s="352"/>
      <c r="KP232" s="352"/>
      <c r="KQ232" s="352"/>
      <c r="KR232" s="352"/>
      <c r="KS232" s="352"/>
      <c r="KT232" s="352"/>
      <c r="KU232" s="352"/>
      <c r="KV232" s="352"/>
      <c r="KW232" s="352"/>
      <c r="KX232" s="352"/>
      <c r="KY232" s="352"/>
      <c r="KZ232" s="352"/>
      <c r="LA232" s="352"/>
      <c r="LB232" s="352"/>
      <c r="LC232" s="352"/>
      <c r="LD232" s="352"/>
      <c r="LE232" s="352"/>
      <c r="LF232" s="352"/>
      <c r="LG232" s="352"/>
      <c r="LH232" s="352"/>
      <c r="LI232" s="352"/>
      <c r="LJ232" s="352"/>
      <c r="LK232" s="352"/>
      <c r="LL232" s="352"/>
      <c r="LM232" s="352"/>
      <c r="LN232" s="352"/>
      <c r="LO232" s="352"/>
      <c r="LP232" s="352"/>
      <c r="LQ232" s="352"/>
      <c r="LR232" s="352"/>
      <c r="LS232" s="352"/>
      <c r="LT232" s="352"/>
      <c r="LU232" s="352"/>
      <c r="LV232" s="352"/>
      <c r="LW232" s="352"/>
      <c r="LX232" s="357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</row>
    <row r="233" spans="1:365" s="44" customFormat="1" x14ac:dyDescent="0.35">
      <c r="A233" s="118">
        <v>26</v>
      </c>
      <c r="B233" s="88" t="s">
        <v>94</v>
      </c>
      <c r="C233" s="88" t="s">
        <v>79</v>
      </c>
      <c r="D233" s="138">
        <v>2000</v>
      </c>
      <c r="E233" s="134">
        <v>1100</v>
      </c>
      <c r="F233" s="134">
        <v>1100</v>
      </c>
      <c r="G233" s="138">
        <v>2000</v>
      </c>
      <c r="H233" s="122">
        <f t="shared" si="123"/>
        <v>1550</v>
      </c>
      <c r="I233" s="134">
        <v>1100</v>
      </c>
      <c r="J233" s="151">
        <v>1100</v>
      </c>
      <c r="K233" s="143">
        <v>1100</v>
      </c>
      <c r="L233" s="143">
        <v>1200</v>
      </c>
      <c r="M233" s="141">
        <v>1200</v>
      </c>
      <c r="N233" s="124">
        <f t="shared" si="124"/>
        <v>1150</v>
      </c>
      <c r="O233" s="121"/>
      <c r="P233" s="128"/>
      <c r="Q233" s="128"/>
      <c r="R233" s="128"/>
      <c r="S233" s="122"/>
      <c r="T233" s="121"/>
      <c r="U233" s="128"/>
      <c r="V233" s="128"/>
      <c r="W233" s="122"/>
      <c r="X233" s="121"/>
      <c r="Y233" s="128"/>
      <c r="Z233" s="128"/>
      <c r="AA233" s="141">
        <v>1500</v>
      </c>
      <c r="AB233" s="144">
        <f t="shared" si="125"/>
        <v>1500</v>
      </c>
      <c r="AC233" s="141">
        <v>1800</v>
      </c>
      <c r="AD233" s="152">
        <f>'Ajah Market'!AD31</f>
        <v>1500</v>
      </c>
      <c r="AE233" s="152">
        <f>'Ajah Market'!AE31</f>
        <v>1000</v>
      </c>
      <c r="AF233" s="152">
        <f>'Ajah Market'!AF31</f>
        <v>600</v>
      </c>
      <c r="AG233" s="144">
        <f t="shared" si="126"/>
        <v>1225</v>
      </c>
      <c r="AH233" s="127">
        <f>'Ajah Market'!AH31</f>
        <v>1000</v>
      </c>
      <c r="AI233" s="127">
        <f>'Ajah Market'!AI31</f>
        <v>900</v>
      </c>
      <c r="AJ233" s="127">
        <f>'Ajah Market'!AJ31</f>
        <v>900</v>
      </c>
      <c r="AK233" s="127">
        <f>'Ajah Market'!AK31</f>
        <v>7500</v>
      </c>
      <c r="AL233" s="144">
        <f t="shared" si="127"/>
        <v>2575</v>
      </c>
      <c r="AM233" s="152">
        <f>'Ajah Market'!AM31</f>
        <v>900</v>
      </c>
      <c r="AN233" s="152">
        <f>'Ajah Market'!AN31</f>
        <v>1100</v>
      </c>
      <c r="AO233" s="152">
        <f>'Ajah Market'!AO31</f>
        <v>950</v>
      </c>
      <c r="AP233" s="152">
        <f>'Ajah Market'!AP31</f>
        <v>850</v>
      </c>
      <c r="AQ233" s="323">
        <f t="shared" si="120"/>
        <v>950</v>
      </c>
      <c r="AR233" s="152">
        <f>'Ajah Market'!AR31</f>
        <v>750</v>
      </c>
      <c r="AS233" s="152">
        <f>'Ajah Market'!AS31</f>
        <v>1100</v>
      </c>
      <c r="AT233" s="152">
        <f>'Ajah Market'!AT31</f>
        <v>1100</v>
      </c>
      <c r="AU233" s="152">
        <f>'Ajah Market'!AU31</f>
        <v>950</v>
      </c>
      <c r="AV233" s="152">
        <f>'Ajah Market'!AV31</f>
        <v>1000</v>
      </c>
      <c r="AW233" s="323">
        <f t="shared" si="121"/>
        <v>980</v>
      </c>
      <c r="AX233" s="152"/>
      <c r="AY233" s="152">
        <f>'Ajah Market'!AY31</f>
        <v>1200</v>
      </c>
      <c r="AZ233" s="152">
        <f>'Ajah Market'!AZ31</f>
        <v>1200</v>
      </c>
      <c r="BA233" s="152">
        <f>'Ajah Market'!BA31</f>
        <v>1200</v>
      </c>
      <c r="BB233" s="323">
        <f t="shared" si="122"/>
        <v>1200</v>
      </c>
      <c r="BC233" s="351">
        <f>'Ajah Market'!BC31</f>
        <v>1200</v>
      </c>
      <c r="BD233" s="351">
        <f>'Ajah Market'!BD31</f>
        <v>1100</v>
      </c>
      <c r="BE233" s="351">
        <f>'Ajah Market'!BE31</f>
        <v>1300</v>
      </c>
      <c r="BF233" s="351">
        <f>'Ajah Market'!BF31</f>
        <v>1300</v>
      </c>
      <c r="BG233" s="351">
        <f>'Ajah Market'!BG31</f>
        <v>1300</v>
      </c>
      <c r="BH233" s="323">
        <f t="shared" si="117"/>
        <v>1240</v>
      </c>
      <c r="BI233" s="351">
        <f>'Ajah Market'!BI31</f>
        <v>1100</v>
      </c>
      <c r="BJ233" s="351">
        <f>'Ajah Market'!BJ31</f>
        <v>1100</v>
      </c>
      <c r="BK233" s="351">
        <f>'Ajah Market'!BK31</f>
        <v>1200</v>
      </c>
      <c r="BL233" s="351">
        <f>'Ajah Market'!BL31</f>
        <v>1200</v>
      </c>
      <c r="BM233" s="323">
        <f t="shared" si="118"/>
        <v>1150</v>
      </c>
      <c r="BN233" s="351">
        <f>'Ajah Market'!BN31</f>
        <v>1100</v>
      </c>
      <c r="BO233" s="351">
        <f>'Ajah Market'!BO31</f>
        <v>1000</v>
      </c>
      <c r="BP233" s="351">
        <f>'Ajah Market'!BP31</f>
        <v>1100</v>
      </c>
      <c r="BQ233" s="351">
        <f>'Ajah Market'!BQ31</f>
        <v>1100</v>
      </c>
      <c r="BR233" s="323">
        <f t="shared" si="119"/>
        <v>1075</v>
      </c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352"/>
      <c r="DO233" s="352"/>
      <c r="DP233" s="352"/>
      <c r="DQ233" s="352"/>
      <c r="DR233" s="352"/>
      <c r="DS233" s="352"/>
      <c r="DT233" s="352"/>
      <c r="DU233" s="352"/>
      <c r="DV233" s="352"/>
      <c r="DW233" s="352"/>
      <c r="DX233" s="352"/>
      <c r="DY233" s="352"/>
      <c r="DZ233" s="352"/>
      <c r="EA233" s="352"/>
      <c r="EB233" s="352"/>
      <c r="EC233" s="352"/>
      <c r="ED233" s="352"/>
      <c r="EE233" s="352"/>
      <c r="EF233" s="352"/>
      <c r="EG233" s="352"/>
      <c r="EH233" s="352"/>
      <c r="EI233" s="352"/>
      <c r="EJ233" s="352"/>
      <c r="EK233" s="352"/>
      <c r="EL233" s="352"/>
      <c r="EM233" s="352"/>
      <c r="EN233" s="352"/>
      <c r="EO233" s="352"/>
      <c r="EP233" s="352"/>
      <c r="EQ233" s="352"/>
      <c r="ER233" s="352"/>
      <c r="ES233" s="352"/>
      <c r="ET233" s="352"/>
      <c r="EU233" s="352"/>
      <c r="EV233" s="352"/>
      <c r="EW233" s="352"/>
      <c r="EX233" s="352"/>
      <c r="EY233" s="352"/>
      <c r="EZ233" s="352"/>
      <c r="FA233" s="352"/>
      <c r="FB233" s="352"/>
      <c r="FC233" s="352"/>
      <c r="FD233" s="352"/>
      <c r="FE233" s="352"/>
      <c r="FF233" s="352"/>
      <c r="FG233" s="352"/>
      <c r="FH233" s="352"/>
      <c r="FI233" s="352"/>
      <c r="FJ233" s="352"/>
      <c r="FK233" s="352"/>
      <c r="FL233" s="352"/>
      <c r="FM233" s="352"/>
      <c r="FN233" s="352"/>
      <c r="FO233" s="352"/>
      <c r="FP233" s="352"/>
      <c r="FQ233" s="352"/>
      <c r="FR233" s="352"/>
      <c r="FS233" s="352"/>
      <c r="FT233" s="352"/>
      <c r="FU233" s="352"/>
      <c r="FV233" s="352"/>
      <c r="FW233" s="352"/>
      <c r="FX233" s="352"/>
      <c r="FY233" s="352"/>
      <c r="FZ233" s="352"/>
      <c r="GA233" s="352"/>
      <c r="GB233" s="352"/>
      <c r="GC233" s="352"/>
      <c r="GD233" s="352"/>
      <c r="GE233" s="352"/>
      <c r="GF233" s="352"/>
      <c r="GG233" s="352"/>
      <c r="GH233" s="352"/>
      <c r="GI233" s="352"/>
      <c r="GJ233" s="352"/>
      <c r="GK233" s="352"/>
      <c r="GL233" s="352"/>
      <c r="GM233" s="352"/>
      <c r="GN233" s="352"/>
      <c r="GO233" s="352"/>
      <c r="GP233" s="352"/>
      <c r="GQ233" s="352"/>
      <c r="GR233" s="352"/>
      <c r="GS233" s="352"/>
      <c r="GT233" s="352"/>
      <c r="GU233" s="352"/>
      <c r="GV233" s="352"/>
      <c r="GW233" s="352"/>
      <c r="GX233" s="352"/>
      <c r="GY233" s="352"/>
      <c r="GZ233" s="352"/>
      <c r="HA233" s="352"/>
      <c r="HB233" s="352"/>
      <c r="HC233" s="352"/>
      <c r="HD233" s="352"/>
      <c r="HE233" s="352"/>
      <c r="HF233" s="352"/>
      <c r="HG233" s="352"/>
      <c r="HH233" s="352"/>
      <c r="HI233" s="352"/>
      <c r="HJ233" s="352"/>
      <c r="HK233" s="352"/>
      <c r="HL233" s="352"/>
      <c r="HM233" s="352"/>
      <c r="HN233" s="352"/>
      <c r="HO233" s="352"/>
      <c r="HP233" s="352"/>
      <c r="HQ233" s="352"/>
      <c r="HR233" s="352"/>
      <c r="HS233" s="352"/>
      <c r="HT233" s="352"/>
      <c r="HU233" s="352"/>
      <c r="HV233" s="352"/>
      <c r="HW233" s="352"/>
      <c r="HX233" s="352"/>
      <c r="HY233" s="352"/>
      <c r="HZ233" s="352"/>
      <c r="IA233" s="352"/>
      <c r="IB233" s="352"/>
      <c r="IC233" s="352"/>
      <c r="ID233" s="352"/>
      <c r="IE233" s="352"/>
      <c r="IF233" s="352"/>
      <c r="IG233" s="352"/>
      <c r="IH233" s="352"/>
      <c r="II233" s="352"/>
      <c r="IJ233" s="352"/>
      <c r="IK233" s="352"/>
      <c r="IL233" s="352"/>
      <c r="IM233" s="352"/>
      <c r="IN233" s="352"/>
      <c r="IO233" s="352"/>
      <c r="IP233" s="352"/>
      <c r="IQ233" s="352"/>
      <c r="IR233" s="352"/>
      <c r="IS233" s="352"/>
      <c r="IT233" s="352"/>
      <c r="IU233" s="352"/>
      <c r="IV233" s="352"/>
      <c r="IW233" s="352"/>
      <c r="IX233" s="352"/>
      <c r="IY233" s="352"/>
      <c r="IZ233" s="352"/>
      <c r="JA233" s="352"/>
      <c r="JB233" s="352"/>
      <c r="JC233" s="352"/>
      <c r="JD233" s="352"/>
      <c r="JE233" s="352"/>
      <c r="JF233" s="352"/>
      <c r="JG233" s="352"/>
      <c r="JH233" s="352"/>
      <c r="JI233" s="352"/>
      <c r="JJ233" s="352"/>
      <c r="JK233" s="352"/>
      <c r="JL233" s="352"/>
      <c r="JM233" s="352"/>
      <c r="JN233" s="352"/>
      <c r="JO233" s="352"/>
      <c r="JP233" s="352"/>
      <c r="JQ233" s="352"/>
      <c r="JR233" s="352"/>
      <c r="JS233" s="352"/>
      <c r="JT233" s="352"/>
      <c r="JU233" s="352"/>
      <c r="JV233" s="352"/>
      <c r="JW233" s="352"/>
      <c r="JX233" s="352"/>
      <c r="JY233" s="352"/>
      <c r="JZ233" s="352"/>
      <c r="KA233" s="352"/>
      <c r="KB233" s="352"/>
      <c r="KC233" s="352"/>
      <c r="KD233" s="352"/>
      <c r="KE233" s="352"/>
      <c r="KF233" s="352"/>
      <c r="KG233" s="352"/>
      <c r="KH233" s="352"/>
      <c r="KI233" s="352"/>
      <c r="KJ233" s="352"/>
      <c r="KK233" s="352"/>
      <c r="KL233" s="352"/>
      <c r="KM233" s="352"/>
      <c r="KN233" s="352"/>
      <c r="KO233" s="352"/>
      <c r="KP233" s="352"/>
      <c r="KQ233" s="352"/>
      <c r="KR233" s="352"/>
      <c r="KS233" s="352"/>
      <c r="KT233" s="352"/>
      <c r="KU233" s="352"/>
      <c r="KV233" s="352"/>
      <c r="KW233" s="352"/>
      <c r="KX233" s="352"/>
      <c r="KY233" s="352"/>
      <c r="KZ233" s="352"/>
      <c r="LA233" s="352"/>
      <c r="LB233" s="352"/>
      <c r="LC233" s="352"/>
      <c r="LD233" s="352"/>
      <c r="LE233" s="352"/>
      <c r="LF233" s="352"/>
      <c r="LG233" s="352"/>
      <c r="LH233" s="352"/>
      <c r="LI233" s="352"/>
      <c r="LJ233" s="352"/>
      <c r="LK233" s="352"/>
      <c r="LL233" s="352"/>
      <c r="LM233" s="352"/>
      <c r="LN233" s="352"/>
      <c r="LO233" s="352"/>
      <c r="LP233" s="352"/>
      <c r="LQ233" s="352"/>
      <c r="LR233" s="352"/>
      <c r="LS233" s="352"/>
      <c r="LT233" s="352"/>
      <c r="LU233" s="352"/>
      <c r="LV233" s="352"/>
      <c r="LW233" s="352"/>
      <c r="LX233" s="357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</row>
    <row r="234" spans="1:365" s="44" customFormat="1" ht="16" thickBot="1" x14ac:dyDescent="0.4">
      <c r="A234" s="118">
        <v>27</v>
      </c>
      <c r="B234" s="153" t="s">
        <v>30</v>
      </c>
      <c r="C234" s="88" t="s">
        <v>80</v>
      </c>
      <c r="D234" s="145"/>
      <c r="E234" s="139"/>
      <c r="F234" s="139"/>
      <c r="G234" s="139"/>
      <c r="H234" s="122"/>
      <c r="I234" s="145"/>
      <c r="J234" s="139"/>
      <c r="K234" s="139"/>
      <c r="L234" s="139"/>
      <c r="M234" s="139"/>
      <c r="N234" s="149"/>
      <c r="O234" s="145"/>
      <c r="P234" s="139"/>
      <c r="Q234" s="139"/>
      <c r="R234" s="139"/>
      <c r="S234" s="150"/>
      <c r="T234" s="145"/>
      <c r="U234" s="139"/>
      <c r="V234" s="139"/>
      <c r="W234" s="150"/>
      <c r="X234" s="145"/>
      <c r="Y234" s="132"/>
      <c r="Z234" s="131"/>
      <c r="AA234" s="131"/>
      <c r="AB234" s="131"/>
      <c r="AC234" s="127">
        <v>1600</v>
      </c>
      <c r="AD234" s="152">
        <f>'Ajah Market'!AD32</f>
        <v>1600</v>
      </c>
      <c r="AE234" s="152">
        <f>'Ajah Market'!AE32</f>
        <v>1000</v>
      </c>
      <c r="AF234" s="152">
        <f>'Ajah Market'!AF32</f>
        <v>1000</v>
      </c>
      <c r="AG234" s="144">
        <f t="shared" si="126"/>
        <v>1300</v>
      </c>
      <c r="AH234" s="127">
        <f>'Ajah Market'!AH32</f>
        <v>800</v>
      </c>
      <c r="AI234" s="127">
        <f>'Ajah Market'!AI32</f>
        <v>1200</v>
      </c>
      <c r="AJ234" s="127">
        <f>'Ajah Market'!AJ32</f>
        <v>800</v>
      </c>
      <c r="AK234" s="127">
        <f>'Ajah Market'!AK32</f>
        <v>800</v>
      </c>
      <c r="AL234" s="144">
        <f t="shared" si="127"/>
        <v>900</v>
      </c>
      <c r="AM234" s="152">
        <f>'Ajah Market'!AM32</f>
        <v>1200</v>
      </c>
      <c r="AN234" s="152">
        <f>'Ajah Market'!AN32</f>
        <v>1400</v>
      </c>
      <c r="AO234" s="152">
        <f>'Ajah Market'!AO32</f>
        <v>900</v>
      </c>
      <c r="AP234" s="152">
        <f>'Ajah Market'!AP32</f>
        <v>1100</v>
      </c>
      <c r="AQ234" s="323">
        <f t="shared" si="120"/>
        <v>1150</v>
      </c>
      <c r="AR234" s="152">
        <f>'Ajah Market'!AR32</f>
        <v>1100</v>
      </c>
      <c r="AS234" s="152">
        <f>'Ajah Market'!AS32</f>
        <v>1200</v>
      </c>
      <c r="AT234" s="152">
        <f>'Ajah Market'!AT32</f>
        <v>1200</v>
      </c>
      <c r="AU234" s="152">
        <f>'Ajah Market'!AU32</f>
        <v>1000</v>
      </c>
      <c r="AV234" s="152">
        <f>'Ajah Market'!AV32</f>
        <v>1200</v>
      </c>
      <c r="AW234" s="323">
        <f t="shared" si="121"/>
        <v>1140</v>
      </c>
      <c r="AX234" s="152"/>
      <c r="AY234" s="152">
        <f>'Ajah Market'!AY32</f>
        <v>1000</v>
      </c>
      <c r="AZ234" s="152">
        <f>'Ajah Market'!AZ32</f>
        <v>900</v>
      </c>
      <c r="BA234" s="152">
        <f>'Ajah Market'!BA32</f>
        <v>1200</v>
      </c>
      <c r="BB234" s="323">
        <f t="shared" si="122"/>
        <v>1033.3333333333333</v>
      </c>
      <c r="BC234" s="351">
        <f>'Ajah Market'!BC32</f>
        <v>1000</v>
      </c>
      <c r="BD234" s="351">
        <f>'Ajah Market'!BD32</f>
        <v>900</v>
      </c>
      <c r="BE234" s="351">
        <f>'Ajah Market'!BE32</f>
        <v>1000</v>
      </c>
      <c r="BF234" s="351">
        <f>'Ajah Market'!BF32</f>
        <v>900</v>
      </c>
      <c r="BG234" s="351">
        <f>'Ajah Market'!BG32</f>
        <v>1000</v>
      </c>
      <c r="BH234" s="323">
        <f t="shared" si="117"/>
        <v>960</v>
      </c>
      <c r="BI234" s="351">
        <f>'Ajah Market'!BI32</f>
        <v>1400</v>
      </c>
      <c r="BJ234" s="351">
        <f>'Ajah Market'!BJ32</f>
        <v>1300</v>
      </c>
      <c r="BK234" s="351">
        <f>'Ajah Market'!BK32</f>
        <v>1000</v>
      </c>
      <c r="BL234" s="351">
        <f>'Ajah Market'!BL32</f>
        <v>1200</v>
      </c>
      <c r="BM234" s="323">
        <f t="shared" si="118"/>
        <v>1225</v>
      </c>
      <c r="BN234" s="351">
        <f>'Ajah Market'!BN32</f>
        <v>800</v>
      </c>
      <c r="BO234" s="351">
        <f>'Ajah Market'!BO32</f>
        <v>850</v>
      </c>
      <c r="BP234" s="351">
        <f>'Ajah Market'!BP32</f>
        <v>850</v>
      </c>
      <c r="BQ234" s="351">
        <f>'Ajah Market'!BQ32</f>
        <v>850</v>
      </c>
      <c r="BR234" s="323">
        <f t="shared" si="119"/>
        <v>837.5</v>
      </c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352"/>
      <c r="DO234" s="352"/>
      <c r="DP234" s="352"/>
      <c r="DQ234" s="352"/>
      <c r="DR234" s="352"/>
      <c r="DS234" s="352"/>
      <c r="DT234" s="352"/>
      <c r="DU234" s="352"/>
      <c r="DV234" s="352"/>
      <c r="DW234" s="352"/>
      <c r="DX234" s="352"/>
      <c r="DY234" s="352"/>
      <c r="DZ234" s="352"/>
      <c r="EA234" s="352"/>
      <c r="EB234" s="352"/>
      <c r="EC234" s="352"/>
      <c r="ED234" s="352"/>
      <c r="EE234" s="352"/>
      <c r="EF234" s="352"/>
      <c r="EG234" s="352"/>
      <c r="EH234" s="352"/>
      <c r="EI234" s="352"/>
      <c r="EJ234" s="352"/>
      <c r="EK234" s="352"/>
      <c r="EL234" s="352"/>
      <c r="EM234" s="352"/>
      <c r="EN234" s="352"/>
      <c r="EO234" s="352"/>
      <c r="EP234" s="352"/>
      <c r="EQ234" s="352"/>
      <c r="ER234" s="352"/>
      <c r="ES234" s="352"/>
      <c r="ET234" s="352"/>
      <c r="EU234" s="352"/>
      <c r="EV234" s="352"/>
      <c r="EW234" s="352"/>
      <c r="EX234" s="352"/>
      <c r="EY234" s="352"/>
      <c r="EZ234" s="352"/>
      <c r="FA234" s="352"/>
      <c r="FB234" s="352"/>
      <c r="FC234" s="352"/>
      <c r="FD234" s="352"/>
      <c r="FE234" s="352"/>
      <c r="FF234" s="352"/>
      <c r="FG234" s="352"/>
      <c r="FH234" s="352"/>
      <c r="FI234" s="352"/>
      <c r="FJ234" s="352"/>
      <c r="FK234" s="352"/>
      <c r="FL234" s="352"/>
      <c r="FM234" s="352"/>
      <c r="FN234" s="352"/>
      <c r="FO234" s="352"/>
      <c r="FP234" s="352"/>
      <c r="FQ234" s="352"/>
      <c r="FR234" s="352"/>
      <c r="FS234" s="352"/>
      <c r="FT234" s="352"/>
      <c r="FU234" s="352"/>
      <c r="FV234" s="352"/>
      <c r="FW234" s="352"/>
      <c r="FX234" s="352"/>
      <c r="FY234" s="352"/>
      <c r="FZ234" s="352"/>
      <c r="GA234" s="352"/>
      <c r="GB234" s="352"/>
      <c r="GC234" s="352"/>
      <c r="GD234" s="352"/>
      <c r="GE234" s="352"/>
      <c r="GF234" s="352"/>
      <c r="GG234" s="352"/>
      <c r="GH234" s="352"/>
      <c r="GI234" s="352"/>
      <c r="GJ234" s="352"/>
      <c r="GK234" s="352"/>
      <c r="GL234" s="352"/>
      <c r="GM234" s="352"/>
      <c r="GN234" s="352"/>
      <c r="GO234" s="352"/>
      <c r="GP234" s="352"/>
      <c r="GQ234" s="352"/>
      <c r="GR234" s="352"/>
      <c r="GS234" s="352"/>
      <c r="GT234" s="352"/>
      <c r="GU234" s="352"/>
      <c r="GV234" s="352"/>
      <c r="GW234" s="352"/>
      <c r="GX234" s="352"/>
      <c r="GY234" s="352"/>
      <c r="GZ234" s="352"/>
      <c r="HA234" s="352"/>
      <c r="HB234" s="352"/>
      <c r="HC234" s="352"/>
      <c r="HD234" s="352"/>
      <c r="HE234" s="352"/>
      <c r="HF234" s="352"/>
      <c r="HG234" s="352"/>
      <c r="HH234" s="352"/>
      <c r="HI234" s="352"/>
      <c r="HJ234" s="352"/>
      <c r="HK234" s="352"/>
      <c r="HL234" s="352"/>
      <c r="HM234" s="352"/>
      <c r="HN234" s="352"/>
      <c r="HO234" s="352"/>
      <c r="HP234" s="352"/>
      <c r="HQ234" s="352"/>
      <c r="HR234" s="352"/>
      <c r="HS234" s="352"/>
      <c r="HT234" s="352"/>
      <c r="HU234" s="352"/>
      <c r="HV234" s="352"/>
      <c r="HW234" s="352"/>
      <c r="HX234" s="352"/>
      <c r="HY234" s="352"/>
      <c r="HZ234" s="352"/>
      <c r="IA234" s="352"/>
      <c r="IB234" s="352"/>
      <c r="IC234" s="352"/>
      <c r="ID234" s="352"/>
      <c r="IE234" s="352"/>
      <c r="IF234" s="352"/>
      <c r="IG234" s="352"/>
      <c r="IH234" s="352"/>
      <c r="II234" s="352"/>
      <c r="IJ234" s="352"/>
      <c r="IK234" s="352"/>
      <c r="IL234" s="352"/>
      <c r="IM234" s="352"/>
      <c r="IN234" s="352"/>
      <c r="IO234" s="352"/>
      <c r="IP234" s="352"/>
      <c r="IQ234" s="352"/>
      <c r="IR234" s="352"/>
      <c r="IS234" s="352"/>
      <c r="IT234" s="352"/>
      <c r="IU234" s="352"/>
      <c r="IV234" s="352"/>
      <c r="IW234" s="352"/>
      <c r="IX234" s="352"/>
      <c r="IY234" s="352"/>
      <c r="IZ234" s="352"/>
      <c r="JA234" s="352"/>
      <c r="JB234" s="352"/>
      <c r="JC234" s="352"/>
      <c r="JD234" s="352"/>
      <c r="JE234" s="352"/>
      <c r="JF234" s="352"/>
      <c r="JG234" s="352"/>
      <c r="JH234" s="352"/>
      <c r="JI234" s="352"/>
      <c r="JJ234" s="352"/>
      <c r="JK234" s="352"/>
      <c r="JL234" s="352"/>
      <c r="JM234" s="352"/>
      <c r="JN234" s="352"/>
      <c r="JO234" s="352"/>
      <c r="JP234" s="352"/>
      <c r="JQ234" s="352"/>
      <c r="JR234" s="352"/>
      <c r="JS234" s="352"/>
      <c r="JT234" s="352"/>
      <c r="JU234" s="352"/>
      <c r="JV234" s="352"/>
      <c r="JW234" s="352"/>
      <c r="JX234" s="352"/>
      <c r="JY234" s="352"/>
      <c r="JZ234" s="352"/>
      <c r="KA234" s="352"/>
      <c r="KB234" s="352"/>
      <c r="KC234" s="352"/>
      <c r="KD234" s="352"/>
      <c r="KE234" s="352"/>
      <c r="KF234" s="352"/>
      <c r="KG234" s="352"/>
      <c r="KH234" s="352"/>
      <c r="KI234" s="352"/>
      <c r="KJ234" s="352"/>
      <c r="KK234" s="352"/>
      <c r="KL234" s="352"/>
      <c r="KM234" s="352"/>
      <c r="KN234" s="352"/>
      <c r="KO234" s="352"/>
      <c r="KP234" s="352"/>
      <c r="KQ234" s="352"/>
      <c r="KR234" s="352"/>
      <c r="KS234" s="352"/>
      <c r="KT234" s="352"/>
      <c r="KU234" s="352"/>
      <c r="KV234" s="352"/>
      <c r="KW234" s="352"/>
      <c r="KX234" s="352"/>
      <c r="KY234" s="352"/>
      <c r="KZ234" s="352"/>
      <c r="LA234" s="352"/>
      <c r="LB234" s="352"/>
      <c r="LC234" s="352"/>
      <c r="LD234" s="352"/>
      <c r="LE234" s="352"/>
      <c r="LF234" s="352"/>
      <c r="LG234" s="352"/>
      <c r="LH234" s="352"/>
      <c r="LI234" s="352"/>
      <c r="LJ234" s="352"/>
      <c r="LK234" s="352"/>
      <c r="LL234" s="352"/>
      <c r="LM234" s="352"/>
      <c r="LN234" s="352"/>
      <c r="LO234" s="352"/>
      <c r="LP234" s="352"/>
      <c r="LQ234" s="352"/>
      <c r="LR234" s="352"/>
      <c r="LS234" s="352"/>
      <c r="LT234" s="352"/>
      <c r="LU234" s="352"/>
      <c r="LV234" s="352"/>
      <c r="LW234" s="352"/>
      <c r="LX234" s="357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</row>
    <row r="235" spans="1:365" s="43" customFormat="1" ht="27.5" customHeight="1" thickBot="1" x14ac:dyDescent="0.5">
      <c r="A235" s="97"/>
      <c r="B235" s="244"/>
      <c r="C235" s="245"/>
      <c r="D235" s="407" t="s">
        <v>49</v>
      </c>
      <c r="E235" s="408"/>
      <c r="F235" s="408"/>
      <c r="G235" s="408"/>
      <c r="H235" s="409"/>
      <c r="I235" s="407" t="s">
        <v>50</v>
      </c>
      <c r="J235" s="408"/>
      <c r="K235" s="408"/>
      <c r="L235" s="408"/>
      <c r="M235" s="408"/>
      <c r="N235" s="410"/>
      <c r="O235" s="404" t="s">
        <v>51</v>
      </c>
      <c r="P235" s="405"/>
      <c r="Q235" s="405"/>
      <c r="R235" s="405"/>
      <c r="S235" s="406"/>
      <c r="T235" s="404" t="s">
        <v>52</v>
      </c>
      <c r="U235" s="405"/>
      <c r="V235" s="405"/>
      <c r="W235" s="406"/>
      <c r="X235" s="404" t="s">
        <v>53</v>
      </c>
      <c r="Y235" s="405"/>
      <c r="Z235" s="405"/>
      <c r="AA235" s="405"/>
      <c r="AB235" s="406"/>
      <c r="AC235" s="404" t="s">
        <v>54</v>
      </c>
      <c r="AD235" s="405"/>
      <c r="AE235" s="405"/>
      <c r="AF235" s="405"/>
      <c r="AG235" s="406"/>
      <c r="AH235" s="404" t="s">
        <v>197</v>
      </c>
      <c r="AI235" s="405"/>
      <c r="AJ235" s="405"/>
      <c r="AK235" s="405"/>
      <c r="AL235" s="406"/>
      <c r="AM235" s="404" t="s">
        <v>254</v>
      </c>
      <c r="AN235" s="405"/>
      <c r="AO235" s="405"/>
      <c r="AP235" s="405"/>
      <c r="AQ235" s="406"/>
      <c r="AR235" s="404" t="s">
        <v>296</v>
      </c>
      <c r="AS235" s="405"/>
      <c r="AT235" s="405"/>
      <c r="AU235" s="405"/>
      <c r="AV235" s="405"/>
      <c r="AW235" s="406"/>
      <c r="AX235" s="404" t="s">
        <v>346</v>
      </c>
      <c r="AY235" s="405"/>
      <c r="AZ235" s="405"/>
      <c r="BA235" s="405"/>
      <c r="BB235" s="406"/>
      <c r="BC235" s="404" t="s">
        <v>406</v>
      </c>
      <c r="BD235" s="405"/>
      <c r="BE235" s="405"/>
      <c r="BF235" s="405"/>
      <c r="BG235" s="405"/>
      <c r="BH235" s="406"/>
      <c r="BI235" s="404" t="s">
        <v>468</v>
      </c>
      <c r="BJ235" s="405"/>
      <c r="BK235" s="405"/>
      <c r="BL235" s="405"/>
      <c r="BM235" s="406"/>
      <c r="BN235" s="404" t="s">
        <v>468</v>
      </c>
      <c r="BO235" s="405"/>
      <c r="BP235" s="405"/>
      <c r="BQ235" s="405"/>
      <c r="BR235" s="406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353"/>
      <c r="DO235" s="353"/>
      <c r="DP235" s="353"/>
      <c r="DQ235" s="353"/>
      <c r="DR235" s="353"/>
      <c r="DS235" s="353"/>
      <c r="DT235" s="353"/>
      <c r="DU235" s="353"/>
      <c r="DV235" s="353"/>
      <c r="DW235" s="353"/>
      <c r="DX235" s="353"/>
      <c r="DY235" s="353"/>
      <c r="DZ235" s="353"/>
      <c r="EA235" s="353"/>
      <c r="EB235" s="353"/>
      <c r="EC235" s="353"/>
      <c r="ED235" s="353"/>
      <c r="EE235" s="353"/>
      <c r="EF235" s="353"/>
      <c r="EG235" s="353"/>
      <c r="EH235" s="353"/>
      <c r="EI235" s="353"/>
      <c r="EJ235" s="353"/>
      <c r="EK235" s="353"/>
      <c r="EL235" s="353"/>
      <c r="EM235" s="353"/>
      <c r="EN235" s="353"/>
      <c r="EO235" s="353"/>
      <c r="EP235" s="353"/>
      <c r="EQ235" s="353"/>
      <c r="ER235" s="353"/>
      <c r="ES235" s="353"/>
      <c r="ET235" s="353"/>
      <c r="EU235" s="353"/>
      <c r="EV235" s="353"/>
      <c r="EW235" s="353"/>
      <c r="EX235" s="353"/>
      <c r="EY235" s="353"/>
      <c r="EZ235" s="353"/>
      <c r="FA235" s="353"/>
      <c r="FB235" s="353"/>
      <c r="FC235" s="353"/>
      <c r="FD235" s="353"/>
      <c r="FE235" s="353"/>
      <c r="FF235" s="353"/>
      <c r="FG235" s="353"/>
      <c r="FH235" s="353"/>
      <c r="FI235" s="353"/>
      <c r="FJ235" s="353"/>
      <c r="FK235" s="353"/>
      <c r="FL235" s="353"/>
      <c r="FM235" s="353"/>
      <c r="FN235" s="353"/>
      <c r="FO235" s="353"/>
      <c r="FP235" s="353"/>
      <c r="FQ235" s="353"/>
      <c r="FR235" s="353"/>
      <c r="FS235" s="353"/>
      <c r="FT235" s="353"/>
      <c r="FU235" s="353"/>
      <c r="FV235" s="353"/>
      <c r="FW235" s="353"/>
      <c r="FX235" s="353"/>
      <c r="FY235" s="353"/>
      <c r="FZ235" s="353"/>
      <c r="GA235" s="353"/>
      <c r="GB235" s="353"/>
      <c r="GC235" s="353"/>
      <c r="GD235" s="353"/>
      <c r="GE235" s="353"/>
      <c r="GF235" s="353"/>
      <c r="GG235" s="353"/>
      <c r="GH235" s="353"/>
      <c r="GI235" s="353"/>
      <c r="GJ235" s="353"/>
      <c r="GK235" s="353"/>
      <c r="GL235" s="353"/>
      <c r="GM235" s="353"/>
      <c r="GN235" s="353"/>
      <c r="GO235" s="353"/>
      <c r="GP235" s="353"/>
      <c r="GQ235" s="353"/>
      <c r="GR235" s="353"/>
      <c r="GS235" s="353"/>
      <c r="GT235" s="353"/>
      <c r="GU235" s="353"/>
      <c r="GV235" s="353"/>
      <c r="GW235" s="353"/>
      <c r="GX235" s="353"/>
      <c r="GY235" s="353"/>
      <c r="GZ235" s="353"/>
      <c r="HA235" s="353"/>
      <c r="HB235" s="353"/>
      <c r="HC235" s="353"/>
      <c r="HD235" s="353"/>
      <c r="HE235" s="353"/>
      <c r="HF235" s="353"/>
      <c r="HG235" s="353"/>
      <c r="HH235" s="353"/>
      <c r="HI235" s="353"/>
      <c r="HJ235" s="353"/>
      <c r="HK235" s="353"/>
      <c r="HL235" s="353"/>
      <c r="HM235" s="353"/>
      <c r="HN235" s="353"/>
      <c r="HO235" s="353"/>
      <c r="HP235" s="353"/>
      <c r="HQ235" s="353"/>
      <c r="HR235" s="353"/>
      <c r="HS235" s="353"/>
      <c r="HT235" s="353"/>
      <c r="HU235" s="353"/>
      <c r="HV235" s="353"/>
      <c r="HW235" s="353"/>
      <c r="HX235" s="353"/>
      <c r="HY235" s="353"/>
      <c r="HZ235" s="353"/>
      <c r="IA235" s="353"/>
      <c r="IB235" s="353"/>
      <c r="IC235" s="353"/>
      <c r="ID235" s="353"/>
      <c r="IE235" s="353"/>
      <c r="IF235" s="353"/>
      <c r="IG235" s="353"/>
      <c r="IH235" s="353"/>
      <c r="II235" s="353"/>
      <c r="IJ235" s="353"/>
      <c r="IK235" s="353"/>
      <c r="IL235" s="353"/>
      <c r="IM235" s="353"/>
      <c r="IN235" s="353"/>
      <c r="IO235" s="353"/>
      <c r="IP235" s="353"/>
      <c r="IQ235" s="353"/>
      <c r="IR235" s="353"/>
      <c r="IS235" s="353"/>
      <c r="IT235" s="353"/>
      <c r="IU235" s="353"/>
      <c r="IV235" s="353"/>
      <c r="IW235" s="353"/>
      <c r="IX235" s="353"/>
      <c r="IY235" s="353"/>
      <c r="IZ235" s="353"/>
      <c r="JA235" s="353"/>
      <c r="JB235" s="353"/>
      <c r="JC235" s="353"/>
      <c r="JD235" s="353"/>
      <c r="JE235" s="353"/>
      <c r="JF235" s="353"/>
      <c r="JG235" s="353"/>
      <c r="JH235" s="353"/>
      <c r="JI235" s="353"/>
      <c r="JJ235" s="353"/>
      <c r="JK235" s="353"/>
      <c r="JL235" s="353"/>
      <c r="JM235" s="353"/>
      <c r="JN235" s="353"/>
      <c r="JO235" s="353"/>
      <c r="JP235" s="353"/>
      <c r="JQ235" s="353"/>
      <c r="JR235" s="353"/>
      <c r="JS235" s="353"/>
      <c r="JT235" s="353"/>
      <c r="JU235" s="353"/>
      <c r="JV235" s="353"/>
      <c r="JW235" s="353"/>
      <c r="JX235" s="353"/>
      <c r="JY235" s="353"/>
      <c r="JZ235" s="353"/>
      <c r="KA235" s="353"/>
      <c r="KB235" s="353"/>
      <c r="KC235" s="353"/>
      <c r="KD235" s="353"/>
      <c r="KE235" s="353"/>
      <c r="KF235" s="353"/>
      <c r="KG235" s="353"/>
      <c r="KH235" s="353"/>
      <c r="KI235" s="353"/>
      <c r="KJ235" s="353"/>
      <c r="KK235" s="353"/>
      <c r="KL235" s="353"/>
      <c r="KM235" s="353"/>
      <c r="KN235" s="353"/>
      <c r="KO235" s="353"/>
      <c r="KP235" s="353"/>
      <c r="KQ235" s="353"/>
      <c r="KR235" s="353"/>
      <c r="KS235" s="353"/>
      <c r="KT235" s="353"/>
      <c r="KU235" s="353"/>
      <c r="KV235" s="353"/>
      <c r="KW235" s="353"/>
      <c r="KX235" s="353"/>
      <c r="KY235" s="353"/>
      <c r="KZ235" s="353"/>
      <c r="LA235" s="353"/>
      <c r="LB235" s="353"/>
      <c r="LC235" s="353"/>
      <c r="LD235" s="353"/>
      <c r="LE235" s="353"/>
      <c r="LF235" s="353"/>
      <c r="LG235" s="353"/>
      <c r="LH235" s="353"/>
      <c r="LI235" s="353"/>
      <c r="LJ235" s="353"/>
      <c r="LK235" s="353"/>
      <c r="LL235" s="353"/>
      <c r="LM235" s="353"/>
      <c r="LN235" s="353"/>
      <c r="LO235" s="353"/>
      <c r="LP235" s="353"/>
      <c r="LQ235" s="353"/>
      <c r="LR235" s="353"/>
      <c r="LS235" s="353"/>
      <c r="LT235" s="353"/>
      <c r="LU235" s="353"/>
      <c r="LV235" s="353"/>
      <c r="LW235" s="353"/>
    </row>
    <row r="236" spans="1:365" s="114" customFormat="1" ht="28" customHeight="1" x14ac:dyDescent="0.35">
      <c r="A236" s="177" t="s">
        <v>39</v>
      </c>
      <c r="B236" s="104" t="s">
        <v>6</v>
      </c>
      <c r="C236" s="92" t="s">
        <v>95</v>
      </c>
      <c r="D236" s="105" t="s">
        <v>38</v>
      </c>
      <c r="E236" s="106" t="s">
        <v>8</v>
      </c>
      <c r="F236" s="106" t="s">
        <v>9</v>
      </c>
      <c r="G236" s="106" t="s">
        <v>10</v>
      </c>
      <c r="H236" s="107" t="s">
        <v>31</v>
      </c>
      <c r="I236" s="105" t="s">
        <v>7</v>
      </c>
      <c r="J236" s="106" t="s">
        <v>8</v>
      </c>
      <c r="K236" s="106" t="s">
        <v>9</v>
      </c>
      <c r="L236" s="106" t="s">
        <v>10</v>
      </c>
      <c r="M236" s="106" t="s">
        <v>29</v>
      </c>
      <c r="N236" s="108" t="s">
        <v>32</v>
      </c>
      <c r="O236" s="112" t="s">
        <v>7</v>
      </c>
      <c r="P236" s="110" t="s">
        <v>8</v>
      </c>
      <c r="Q236" s="110" t="s">
        <v>9</v>
      </c>
      <c r="R236" s="110" t="s">
        <v>10</v>
      </c>
      <c r="S236" s="111" t="s">
        <v>33</v>
      </c>
      <c r="T236" s="112" t="s">
        <v>7</v>
      </c>
      <c r="U236" s="110" t="s">
        <v>8</v>
      </c>
      <c r="V236" s="110" t="s">
        <v>9</v>
      </c>
      <c r="W236" s="111" t="s">
        <v>34</v>
      </c>
      <c r="X236" s="112" t="s">
        <v>7</v>
      </c>
      <c r="Y236" s="110" t="s">
        <v>8</v>
      </c>
      <c r="Z236" s="110" t="s">
        <v>9</v>
      </c>
      <c r="AA236" s="110" t="s">
        <v>10</v>
      </c>
      <c r="AB236" s="111" t="s">
        <v>35</v>
      </c>
      <c r="AC236" s="113" t="s">
        <v>7</v>
      </c>
      <c r="AD236" s="110" t="s">
        <v>8</v>
      </c>
      <c r="AE236" s="110" t="s">
        <v>9</v>
      </c>
      <c r="AF236" s="110" t="s">
        <v>10</v>
      </c>
      <c r="AG236" s="111" t="s">
        <v>37</v>
      </c>
      <c r="AH236" s="113" t="s">
        <v>7</v>
      </c>
      <c r="AI236" s="110" t="s">
        <v>8</v>
      </c>
      <c r="AJ236" s="110" t="s">
        <v>9</v>
      </c>
      <c r="AK236" s="110" t="s">
        <v>10</v>
      </c>
      <c r="AL236" s="162" t="s">
        <v>353</v>
      </c>
      <c r="AM236" s="113" t="s">
        <v>7</v>
      </c>
      <c r="AN236" s="110" t="s">
        <v>8</v>
      </c>
      <c r="AO236" s="110" t="s">
        <v>9</v>
      </c>
      <c r="AP236" s="110" t="s">
        <v>10</v>
      </c>
      <c r="AQ236" s="322" t="s">
        <v>272</v>
      </c>
      <c r="AR236" s="113" t="s">
        <v>7</v>
      </c>
      <c r="AS236" s="110" t="s">
        <v>8</v>
      </c>
      <c r="AT236" s="110" t="s">
        <v>9</v>
      </c>
      <c r="AU236" s="110" t="s">
        <v>10</v>
      </c>
      <c r="AV236" s="110" t="s">
        <v>29</v>
      </c>
      <c r="AW236" s="322" t="s">
        <v>352</v>
      </c>
      <c r="AX236" s="113" t="s">
        <v>7</v>
      </c>
      <c r="AY236" s="110" t="s">
        <v>8</v>
      </c>
      <c r="AZ236" s="110" t="s">
        <v>9</v>
      </c>
      <c r="BA236" s="110" t="s">
        <v>10</v>
      </c>
      <c r="BB236" s="174" t="s">
        <v>351</v>
      </c>
      <c r="BC236" s="113" t="s">
        <v>7</v>
      </c>
      <c r="BD236" s="110" t="s">
        <v>8</v>
      </c>
      <c r="BE236" s="110" t="s">
        <v>9</v>
      </c>
      <c r="BF236" s="110" t="s">
        <v>10</v>
      </c>
      <c r="BG236" s="110" t="s">
        <v>29</v>
      </c>
      <c r="BH236" s="322" t="s">
        <v>407</v>
      </c>
      <c r="BI236" s="113" t="s">
        <v>7</v>
      </c>
      <c r="BJ236" s="110" t="s">
        <v>8</v>
      </c>
      <c r="BK236" s="110" t="s">
        <v>9</v>
      </c>
      <c r="BL236" s="110" t="s">
        <v>10</v>
      </c>
      <c r="BM236" s="322" t="s">
        <v>469</v>
      </c>
      <c r="BN236" s="113" t="s">
        <v>7</v>
      </c>
      <c r="BO236" s="110" t="s">
        <v>8</v>
      </c>
      <c r="BP236" s="110" t="s">
        <v>9</v>
      </c>
      <c r="BQ236" s="110" t="s">
        <v>10</v>
      </c>
      <c r="BR236" s="322" t="s">
        <v>469</v>
      </c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358"/>
      <c r="DO236" s="358"/>
      <c r="DP236" s="358"/>
      <c r="DQ236" s="358"/>
      <c r="DR236" s="358"/>
      <c r="DS236" s="358"/>
      <c r="DT236" s="358"/>
      <c r="DU236" s="358"/>
      <c r="DV236" s="358"/>
      <c r="DW236" s="358"/>
      <c r="DX236" s="358"/>
      <c r="DY236" s="358"/>
      <c r="DZ236" s="358"/>
      <c r="EA236" s="358"/>
      <c r="EB236" s="358"/>
      <c r="EC236" s="358"/>
      <c r="ED236" s="358"/>
      <c r="EE236" s="358"/>
      <c r="EF236" s="358"/>
      <c r="EG236" s="358"/>
      <c r="EH236" s="358"/>
      <c r="EI236" s="358"/>
      <c r="EJ236" s="358"/>
      <c r="EK236" s="358"/>
      <c r="EL236" s="358"/>
      <c r="EM236" s="358"/>
      <c r="EN236" s="358"/>
      <c r="EO236" s="358"/>
      <c r="EP236" s="358"/>
      <c r="EQ236" s="358"/>
      <c r="ER236" s="358"/>
      <c r="ES236" s="358"/>
      <c r="ET236" s="358"/>
      <c r="EU236" s="358"/>
      <c r="EV236" s="358"/>
      <c r="EW236" s="358"/>
      <c r="EX236" s="358"/>
      <c r="EY236" s="358"/>
      <c r="EZ236" s="358"/>
      <c r="FA236" s="358"/>
      <c r="FB236" s="358"/>
      <c r="FC236" s="358"/>
      <c r="FD236" s="358"/>
      <c r="FE236" s="358"/>
      <c r="FF236" s="358"/>
      <c r="FG236" s="358"/>
      <c r="FH236" s="358"/>
      <c r="FI236" s="358"/>
      <c r="FJ236" s="358"/>
      <c r="FK236" s="358"/>
      <c r="FL236" s="358"/>
      <c r="FM236" s="358"/>
      <c r="FN236" s="358"/>
      <c r="FO236" s="358"/>
      <c r="FP236" s="358"/>
      <c r="FQ236" s="358"/>
      <c r="FR236" s="358"/>
      <c r="FS236" s="358"/>
      <c r="FT236" s="358"/>
      <c r="FU236" s="358"/>
      <c r="FV236" s="358"/>
      <c r="FW236" s="358"/>
      <c r="FX236" s="358"/>
      <c r="FY236" s="358"/>
      <c r="FZ236" s="358"/>
      <c r="GA236" s="358"/>
      <c r="GB236" s="358"/>
      <c r="GC236" s="358"/>
      <c r="GD236" s="358"/>
      <c r="GE236" s="358"/>
      <c r="GF236" s="358"/>
      <c r="GG236" s="358"/>
      <c r="GH236" s="358"/>
      <c r="GI236" s="358"/>
      <c r="GJ236" s="358"/>
      <c r="GK236" s="358"/>
      <c r="GL236" s="358"/>
      <c r="GM236" s="358"/>
      <c r="GN236" s="358"/>
      <c r="GO236" s="358"/>
      <c r="GP236" s="358"/>
      <c r="GQ236" s="358"/>
      <c r="GR236" s="358"/>
      <c r="GS236" s="358"/>
      <c r="GT236" s="358"/>
      <c r="GU236" s="358"/>
      <c r="GV236" s="358"/>
      <c r="GW236" s="358"/>
      <c r="GX236" s="358"/>
      <c r="GY236" s="358"/>
      <c r="GZ236" s="358"/>
      <c r="HA236" s="358"/>
      <c r="HB236" s="358"/>
      <c r="HC236" s="358"/>
      <c r="HD236" s="358"/>
      <c r="HE236" s="358"/>
      <c r="HF236" s="358"/>
      <c r="HG236" s="358"/>
      <c r="HH236" s="358"/>
      <c r="HI236" s="358"/>
      <c r="HJ236" s="358"/>
      <c r="HK236" s="358"/>
      <c r="HL236" s="358"/>
      <c r="HM236" s="358"/>
      <c r="HN236" s="358"/>
      <c r="HO236" s="358"/>
      <c r="HP236" s="358"/>
      <c r="HQ236" s="358"/>
      <c r="HR236" s="358"/>
      <c r="HS236" s="358"/>
      <c r="HT236" s="358"/>
      <c r="HU236" s="358"/>
      <c r="HV236" s="358"/>
      <c r="HW236" s="358"/>
      <c r="HX236" s="358"/>
      <c r="HY236" s="358"/>
      <c r="HZ236" s="358"/>
      <c r="IA236" s="358"/>
      <c r="IB236" s="358"/>
      <c r="IC236" s="358"/>
      <c r="ID236" s="358"/>
      <c r="IE236" s="358"/>
      <c r="IF236" s="358"/>
      <c r="IG236" s="358"/>
      <c r="IH236" s="358"/>
      <c r="II236" s="358"/>
      <c r="IJ236" s="358"/>
      <c r="IK236" s="358"/>
      <c r="IL236" s="358"/>
      <c r="IM236" s="358"/>
      <c r="IN236" s="358"/>
      <c r="IO236" s="358"/>
      <c r="IP236" s="358"/>
      <c r="IQ236" s="358"/>
      <c r="IR236" s="358"/>
      <c r="IS236" s="358"/>
      <c r="IT236" s="358"/>
      <c r="IU236" s="358"/>
      <c r="IV236" s="358"/>
      <c r="IW236" s="358"/>
      <c r="IX236" s="358"/>
      <c r="IY236" s="358"/>
      <c r="IZ236" s="358"/>
      <c r="JA236" s="358"/>
      <c r="JB236" s="358"/>
      <c r="JC236" s="358"/>
      <c r="JD236" s="358"/>
      <c r="JE236" s="358"/>
      <c r="JF236" s="358"/>
      <c r="JG236" s="358"/>
      <c r="JH236" s="358"/>
      <c r="JI236" s="358"/>
      <c r="JJ236" s="358"/>
      <c r="JK236" s="358"/>
      <c r="JL236" s="358"/>
      <c r="JM236" s="358"/>
      <c r="JN236" s="358"/>
      <c r="JO236" s="358"/>
      <c r="JP236" s="358"/>
      <c r="JQ236" s="358"/>
      <c r="JR236" s="358"/>
      <c r="JS236" s="358"/>
      <c r="JT236" s="358"/>
      <c r="JU236" s="358"/>
      <c r="JV236" s="358"/>
      <c r="JW236" s="358"/>
      <c r="JX236" s="358"/>
      <c r="JY236" s="358"/>
      <c r="JZ236" s="358"/>
      <c r="KA236" s="358"/>
      <c r="KB236" s="358"/>
      <c r="KC236" s="358"/>
      <c r="KD236" s="358"/>
      <c r="KE236" s="358"/>
      <c r="KF236" s="358"/>
      <c r="KG236" s="358"/>
      <c r="KH236" s="358"/>
      <c r="KI236" s="358"/>
      <c r="KJ236" s="358"/>
      <c r="KK236" s="358"/>
      <c r="KL236" s="358"/>
      <c r="KM236" s="358"/>
      <c r="KN236" s="358"/>
      <c r="KO236" s="358"/>
      <c r="KP236" s="358"/>
      <c r="KQ236" s="358"/>
      <c r="KR236" s="358"/>
      <c r="KS236" s="358"/>
      <c r="KT236" s="358"/>
      <c r="KU236" s="358"/>
      <c r="KV236" s="358"/>
      <c r="KW236" s="358"/>
      <c r="KX236" s="358"/>
      <c r="KY236" s="358"/>
      <c r="KZ236" s="358"/>
      <c r="LA236" s="358"/>
      <c r="LB236" s="358"/>
      <c r="LC236" s="358"/>
      <c r="LD236" s="358"/>
      <c r="LE236" s="358"/>
      <c r="LF236" s="358"/>
      <c r="LG236" s="358"/>
      <c r="LH236" s="358"/>
      <c r="LI236" s="358"/>
      <c r="LJ236" s="358"/>
      <c r="LK236" s="358"/>
      <c r="LL236" s="358"/>
      <c r="LM236" s="358"/>
      <c r="LN236" s="358"/>
      <c r="LO236" s="358"/>
      <c r="LP236" s="358"/>
      <c r="LQ236" s="358"/>
      <c r="LR236" s="358"/>
      <c r="LS236" s="358"/>
      <c r="LT236" s="358"/>
      <c r="LU236" s="358"/>
      <c r="LV236" s="358"/>
      <c r="LW236" s="358"/>
    </row>
    <row r="237" spans="1:365" s="44" customFormat="1" x14ac:dyDescent="0.35">
      <c r="A237" s="118">
        <v>1</v>
      </c>
      <c r="B237" s="88" t="s">
        <v>82</v>
      </c>
      <c r="C237" s="88" t="s">
        <v>81</v>
      </c>
      <c r="D237" s="145"/>
      <c r="E237" s="139"/>
      <c r="F237" s="139"/>
      <c r="G237" s="139"/>
      <c r="H237" s="122"/>
      <c r="I237" s="145"/>
      <c r="J237" s="131"/>
      <c r="K237" s="131"/>
      <c r="L237" s="131"/>
      <c r="M237" s="131"/>
      <c r="N237" s="146"/>
      <c r="O237" s="147"/>
      <c r="P237" s="131"/>
      <c r="Q237" s="131"/>
      <c r="R237" s="131"/>
      <c r="S237" s="148"/>
      <c r="T237" s="147"/>
      <c r="U237" s="131"/>
      <c r="V237" s="131"/>
      <c r="W237" s="148"/>
      <c r="X237" s="147"/>
      <c r="Y237" s="131"/>
      <c r="Z237" s="131"/>
      <c r="AA237" s="131"/>
      <c r="AB237" s="131"/>
      <c r="AC237" s="127"/>
      <c r="AD237" s="152">
        <f>'Fresh Food Hub - Mushin'!AD6</f>
        <v>73000</v>
      </c>
      <c r="AE237" s="152">
        <f>'Fresh Food Hub - Mushin'!AE6</f>
        <v>70000</v>
      </c>
      <c r="AF237" s="146"/>
      <c r="AG237" s="144">
        <f>AVERAGE(AC237:AF237)</f>
        <v>71500</v>
      </c>
      <c r="AH237" s="127">
        <f>'Fresh Food Hub - Mushin'!AH6</f>
        <v>70000</v>
      </c>
      <c r="AI237" s="127">
        <f>'Fresh Food Hub - Mushin'!AI6</f>
        <v>70000</v>
      </c>
      <c r="AJ237" s="127">
        <f>'Fresh Food Hub - Mushin'!AJ6</f>
        <v>70000</v>
      </c>
      <c r="AK237" s="127">
        <f>'Fresh Food Hub - Mushin'!AK6</f>
        <v>80000</v>
      </c>
      <c r="AL237" s="144">
        <f t="shared" ref="AL237:AL242" si="128">AVERAGE(AH237:AK237)</f>
        <v>72500</v>
      </c>
      <c r="AM237" s="152">
        <f>'Fresh Food Hub - Mushin'!AM6</f>
        <v>80000</v>
      </c>
      <c r="AN237" s="152">
        <f>'Fresh Food Hub - Mushin'!AN6</f>
        <v>80000</v>
      </c>
      <c r="AO237" s="152">
        <f>'Fresh Food Hub - Mushin'!AO6</f>
        <v>80000</v>
      </c>
      <c r="AP237" s="131"/>
      <c r="AQ237" s="323">
        <f>AVERAGE(AM237:AP237)</f>
        <v>80000</v>
      </c>
      <c r="AR237" s="152">
        <f>'Fresh Food Hub - Mushin'!AR6</f>
        <v>90000</v>
      </c>
      <c r="AS237" s="152">
        <f>'Fresh Food Hub - Mushin'!AS6</f>
        <v>90000</v>
      </c>
      <c r="AT237" s="152">
        <f>'Fresh Food Hub - Mushin'!AT6</f>
        <v>62000</v>
      </c>
      <c r="AU237" s="152">
        <f>'Fresh Food Hub - Mushin'!AU6</f>
        <v>62000</v>
      </c>
      <c r="AV237" s="152">
        <f>'Fresh Food Hub - Mushin'!AV6</f>
        <v>56000</v>
      </c>
      <c r="AW237" s="323">
        <f>AVERAGE(AR237:AV237)</f>
        <v>72000</v>
      </c>
      <c r="AX237" s="152">
        <f>'Fresh Food Hub - Mushin'!AX6</f>
        <v>56000</v>
      </c>
      <c r="AY237" s="152">
        <f>'Fresh Food Hub - Mushin'!AY6</f>
        <v>56000</v>
      </c>
      <c r="AZ237" s="152">
        <f>'Fresh Food Hub - Mushin'!AZ6</f>
        <v>56000</v>
      </c>
      <c r="BA237" s="152"/>
      <c r="BB237" s="323">
        <f t="shared" ref="BB237:BB242" si="129">AVERAGE(AX237:BA237)</f>
        <v>56000</v>
      </c>
      <c r="BC237" s="152">
        <f>'Fresh Food Hub - Mushin'!BC6</f>
        <v>78000</v>
      </c>
      <c r="BD237" s="351"/>
      <c r="BE237" s="351">
        <f>'Fresh Food Hub - Mushin'!BE6</f>
        <v>78000</v>
      </c>
      <c r="BF237" s="351">
        <f>'Fresh Food Hub - Mushin'!BF6</f>
        <v>78000</v>
      </c>
      <c r="BG237" s="351">
        <f>'Fresh Food Hub - Mushin'!BG6</f>
        <v>78000</v>
      </c>
      <c r="BH237" s="323">
        <f t="shared" ref="BH237:BH242" si="130">AVERAGE(BC237:BG237)</f>
        <v>78000</v>
      </c>
      <c r="BI237" s="351">
        <f>'Fresh Food Hub - Mushin'!BI6</f>
        <v>78000</v>
      </c>
      <c r="BJ237" s="351">
        <f>'Fresh Food Hub - Mushin'!BJ6</f>
        <v>78000</v>
      </c>
      <c r="BK237" s="351">
        <f>'Fresh Food Hub - Mushin'!BK6</f>
        <v>64000</v>
      </c>
      <c r="BL237" s="351">
        <f>'Fresh Food Hub - Mushin'!BL6</f>
        <v>64000</v>
      </c>
      <c r="BM237" s="323">
        <f t="shared" ref="BM237:BM242" si="131">AVERAGE(BI237:BL237)</f>
        <v>71000</v>
      </c>
      <c r="BN237" s="351">
        <f>'Fresh Food Hub - Mushin'!BN6</f>
        <v>64000</v>
      </c>
      <c r="BO237" s="351">
        <f>'Fresh Food Hub - Mushin'!BO6</f>
        <v>64000</v>
      </c>
      <c r="BP237" s="351">
        <f>'Fresh Food Hub - Mushin'!BP6</f>
        <v>64000</v>
      </c>
      <c r="BQ237" s="351">
        <f>'Fresh Food Hub - Mushin'!BQ6</f>
        <v>64000</v>
      </c>
      <c r="BR237" s="323">
        <f t="shared" ref="BR237:BR242" si="132">AVERAGE(BN237:BQ237)</f>
        <v>64000</v>
      </c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352"/>
      <c r="DO237" s="352"/>
      <c r="DP237" s="352"/>
      <c r="DQ237" s="352"/>
      <c r="DR237" s="352"/>
      <c r="DS237" s="352"/>
      <c r="DT237" s="352"/>
      <c r="DU237" s="352"/>
      <c r="DV237" s="352"/>
      <c r="DW237" s="352"/>
      <c r="DX237" s="352"/>
      <c r="DY237" s="352"/>
      <c r="DZ237" s="352"/>
      <c r="EA237" s="352"/>
      <c r="EB237" s="352"/>
      <c r="EC237" s="352"/>
      <c r="ED237" s="352"/>
      <c r="EE237" s="352"/>
      <c r="EF237" s="352"/>
      <c r="EG237" s="352"/>
      <c r="EH237" s="352"/>
      <c r="EI237" s="352"/>
      <c r="EJ237" s="352"/>
      <c r="EK237" s="352"/>
      <c r="EL237" s="352"/>
      <c r="EM237" s="352"/>
      <c r="EN237" s="352"/>
      <c r="EO237" s="352"/>
      <c r="EP237" s="352"/>
      <c r="EQ237" s="352"/>
      <c r="ER237" s="352"/>
      <c r="ES237" s="352"/>
      <c r="ET237" s="352"/>
      <c r="EU237" s="352"/>
      <c r="EV237" s="352"/>
      <c r="EW237" s="352"/>
      <c r="EX237" s="352"/>
      <c r="EY237" s="352"/>
      <c r="EZ237" s="352"/>
      <c r="FA237" s="352"/>
      <c r="FB237" s="352"/>
      <c r="FC237" s="352"/>
      <c r="FD237" s="352"/>
      <c r="FE237" s="352"/>
      <c r="FF237" s="352"/>
      <c r="FG237" s="352"/>
      <c r="FH237" s="352"/>
      <c r="FI237" s="352"/>
      <c r="FJ237" s="352"/>
      <c r="FK237" s="352"/>
      <c r="FL237" s="352"/>
      <c r="FM237" s="352"/>
      <c r="FN237" s="352"/>
      <c r="FO237" s="352"/>
      <c r="FP237" s="352"/>
      <c r="FQ237" s="352"/>
      <c r="FR237" s="352"/>
      <c r="FS237" s="352"/>
      <c r="FT237" s="352"/>
      <c r="FU237" s="352"/>
      <c r="FV237" s="352"/>
      <c r="FW237" s="352"/>
      <c r="FX237" s="352"/>
      <c r="FY237" s="352"/>
      <c r="FZ237" s="352"/>
      <c r="GA237" s="352"/>
      <c r="GB237" s="352"/>
      <c r="GC237" s="352"/>
      <c r="GD237" s="352"/>
      <c r="GE237" s="352"/>
      <c r="GF237" s="352"/>
      <c r="GG237" s="352"/>
      <c r="GH237" s="352"/>
      <c r="GI237" s="352"/>
      <c r="GJ237" s="352"/>
      <c r="GK237" s="352"/>
      <c r="GL237" s="352"/>
      <c r="GM237" s="352"/>
      <c r="GN237" s="352"/>
      <c r="GO237" s="352"/>
      <c r="GP237" s="352"/>
      <c r="GQ237" s="352"/>
      <c r="GR237" s="352"/>
      <c r="GS237" s="352"/>
      <c r="GT237" s="352"/>
      <c r="GU237" s="352"/>
      <c r="GV237" s="352"/>
      <c r="GW237" s="352"/>
      <c r="GX237" s="352"/>
      <c r="GY237" s="352"/>
      <c r="GZ237" s="352"/>
      <c r="HA237" s="352"/>
      <c r="HB237" s="352"/>
      <c r="HC237" s="352"/>
      <c r="HD237" s="352"/>
      <c r="HE237" s="352"/>
      <c r="HF237" s="352"/>
      <c r="HG237" s="352"/>
      <c r="HH237" s="352"/>
      <c r="HI237" s="352"/>
      <c r="HJ237" s="352"/>
      <c r="HK237" s="352"/>
      <c r="HL237" s="352"/>
      <c r="HM237" s="352"/>
      <c r="HN237" s="352"/>
      <c r="HO237" s="352"/>
      <c r="HP237" s="352"/>
      <c r="HQ237" s="352"/>
      <c r="HR237" s="352"/>
      <c r="HS237" s="352"/>
      <c r="HT237" s="352"/>
      <c r="HU237" s="352"/>
      <c r="HV237" s="352"/>
      <c r="HW237" s="352"/>
      <c r="HX237" s="352"/>
      <c r="HY237" s="352"/>
      <c r="HZ237" s="352"/>
      <c r="IA237" s="352"/>
      <c r="IB237" s="352"/>
      <c r="IC237" s="352"/>
      <c r="ID237" s="352"/>
      <c r="IE237" s="352"/>
      <c r="IF237" s="352"/>
      <c r="IG237" s="352"/>
      <c r="IH237" s="352"/>
      <c r="II237" s="352"/>
      <c r="IJ237" s="352"/>
      <c r="IK237" s="352"/>
      <c r="IL237" s="352"/>
      <c r="IM237" s="352"/>
      <c r="IN237" s="352"/>
      <c r="IO237" s="352"/>
      <c r="IP237" s="352"/>
      <c r="IQ237" s="352"/>
      <c r="IR237" s="352"/>
      <c r="IS237" s="352"/>
      <c r="IT237" s="352"/>
      <c r="IU237" s="352"/>
      <c r="IV237" s="352"/>
      <c r="IW237" s="352"/>
      <c r="IX237" s="352"/>
      <c r="IY237" s="352"/>
      <c r="IZ237" s="352"/>
      <c r="JA237" s="352"/>
      <c r="JB237" s="352"/>
      <c r="JC237" s="352"/>
      <c r="JD237" s="352"/>
      <c r="JE237" s="352"/>
      <c r="JF237" s="352"/>
      <c r="JG237" s="352"/>
      <c r="JH237" s="352"/>
      <c r="JI237" s="352"/>
      <c r="JJ237" s="352"/>
      <c r="JK237" s="352"/>
      <c r="JL237" s="352"/>
      <c r="JM237" s="352"/>
      <c r="JN237" s="352"/>
      <c r="JO237" s="352"/>
      <c r="JP237" s="352"/>
      <c r="JQ237" s="352"/>
      <c r="JR237" s="352"/>
      <c r="JS237" s="352"/>
      <c r="JT237" s="352"/>
      <c r="JU237" s="352"/>
      <c r="JV237" s="352"/>
      <c r="JW237" s="352"/>
      <c r="JX237" s="352"/>
      <c r="JY237" s="352"/>
      <c r="JZ237" s="352"/>
      <c r="KA237" s="352"/>
      <c r="KB237" s="352"/>
      <c r="KC237" s="352"/>
      <c r="KD237" s="352"/>
      <c r="KE237" s="352"/>
      <c r="KF237" s="352"/>
      <c r="KG237" s="352"/>
      <c r="KH237" s="352"/>
      <c r="KI237" s="352"/>
      <c r="KJ237" s="352"/>
      <c r="KK237" s="352"/>
      <c r="KL237" s="352"/>
      <c r="KM237" s="352"/>
      <c r="KN237" s="352"/>
      <c r="KO237" s="352"/>
      <c r="KP237" s="352"/>
      <c r="KQ237" s="352"/>
      <c r="KR237" s="352"/>
      <c r="KS237" s="352"/>
      <c r="KT237" s="352"/>
      <c r="KU237" s="352"/>
      <c r="KV237" s="352"/>
      <c r="KW237" s="352"/>
      <c r="KX237" s="352"/>
      <c r="KY237" s="352"/>
      <c r="KZ237" s="352"/>
      <c r="LA237" s="352"/>
      <c r="LB237" s="352"/>
      <c r="LC237" s="352"/>
      <c r="LD237" s="352"/>
      <c r="LE237" s="352"/>
      <c r="LF237" s="352"/>
      <c r="LG237" s="352"/>
      <c r="LH237" s="352"/>
      <c r="LI237" s="352"/>
      <c r="LJ237" s="352"/>
      <c r="LK237" s="352"/>
      <c r="LL237" s="352"/>
      <c r="LM237" s="352"/>
      <c r="LN237" s="352"/>
      <c r="LO237" s="352"/>
      <c r="LP237" s="352"/>
      <c r="LQ237" s="352"/>
      <c r="LR237" s="352"/>
      <c r="LS237" s="352"/>
      <c r="LT237" s="352"/>
      <c r="LU237" s="352"/>
      <c r="LV237" s="352"/>
      <c r="LW237" s="352"/>
      <c r="LX237" s="356"/>
    </row>
    <row r="238" spans="1:365" s="44" customFormat="1" x14ac:dyDescent="0.35">
      <c r="A238" s="118">
        <v>2</v>
      </c>
      <c r="B238" s="88" t="s">
        <v>105</v>
      </c>
      <c r="C238" s="88" t="s">
        <v>81</v>
      </c>
      <c r="D238" s="145"/>
      <c r="E238" s="139"/>
      <c r="F238" s="139"/>
      <c r="G238" s="139"/>
      <c r="H238" s="122"/>
      <c r="I238" s="145"/>
      <c r="J238" s="139"/>
      <c r="K238" s="139"/>
      <c r="L238" s="139"/>
      <c r="M238" s="139"/>
      <c r="N238" s="149"/>
      <c r="O238" s="145"/>
      <c r="P238" s="139"/>
      <c r="Q238" s="139"/>
      <c r="R238" s="139"/>
      <c r="S238" s="150"/>
      <c r="T238" s="145"/>
      <c r="U238" s="139"/>
      <c r="V238" s="139"/>
      <c r="W238" s="150"/>
      <c r="X238" s="145"/>
      <c r="Y238" s="132"/>
      <c r="Z238" s="131"/>
      <c r="AA238" s="131"/>
      <c r="AB238" s="131"/>
      <c r="AC238" s="127"/>
      <c r="AD238" s="152">
        <f>'Fresh Food Hub - Mushin'!AD7</f>
        <v>80000</v>
      </c>
      <c r="AE238" s="152">
        <f>'Fresh Food Hub - Mushin'!AE7</f>
        <v>92000</v>
      </c>
      <c r="AF238" s="146"/>
      <c r="AG238" s="144">
        <f>AVERAGE(AC238:AF238)</f>
        <v>86000</v>
      </c>
      <c r="AH238" s="127">
        <f>'Fresh Food Hub - Mushin'!AH7</f>
        <v>80000</v>
      </c>
      <c r="AI238" s="127">
        <f>'Fresh Food Hub - Mushin'!AI7</f>
        <v>80000</v>
      </c>
      <c r="AJ238" s="127">
        <f>'Fresh Food Hub - Mushin'!AJ7</f>
        <v>80000</v>
      </c>
      <c r="AK238" s="127">
        <f>'Fresh Food Hub - Mushin'!AK7</f>
        <v>90000</v>
      </c>
      <c r="AL238" s="144">
        <f t="shared" si="128"/>
        <v>82500</v>
      </c>
      <c r="AM238" s="152">
        <f>'Fresh Food Hub - Mushin'!AM7</f>
        <v>90000</v>
      </c>
      <c r="AN238" s="152">
        <f>'Fresh Food Hub - Mushin'!AN7</f>
        <v>90000</v>
      </c>
      <c r="AO238" s="152">
        <f>'Fresh Food Hub - Mushin'!AO7</f>
        <v>90000</v>
      </c>
      <c r="AP238" s="131"/>
      <c r="AQ238" s="323">
        <f t="shared" ref="AQ238:AQ263" si="133">AVERAGE(AM238:AP238)</f>
        <v>90000</v>
      </c>
      <c r="AR238" s="152">
        <f>'Fresh Food Hub - Mushin'!AR7</f>
        <v>80000</v>
      </c>
      <c r="AS238" s="152">
        <f>'Fresh Food Hub - Mushin'!AS7</f>
        <v>80000</v>
      </c>
      <c r="AT238" s="152">
        <f>'Fresh Food Hub - Mushin'!AT7</f>
        <v>79000</v>
      </c>
      <c r="AU238" s="152">
        <f>'Fresh Food Hub - Mushin'!AU7</f>
        <v>79000</v>
      </c>
      <c r="AV238" s="152">
        <f>'Fresh Food Hub - Mushin'!AV7</f>
        <v>80000</v>
      </c>
      <c r="AW238" s="323">
        <f t="shared" ref="AW238:AW263" si="134">AVERAGE(AR238:AV238)</f>
        <v>79600</v>
      </c>
      <c r="AX238" s="152">
        <f>'Fresh Food Hub - Mushin'!AX7</f>
        <v>80000</v>
      </c>
      <c r="AY238" s="152">
        <f>'Fresh Food Hub - Mushin'!AY7</f>
        <v>80000</v>
      </c>
      <c r="AZ238" s="152">
        <f>'Fresh Food Hub - Mushin'!AZ7</f>
        <v>80000</v>
      </c>
      <c r="BA238" s="152">
        <f>'Fresh Food Hub - Mushin'!BA7</f>
        <v>80000</v>
      </c>
      <c r="BB238" s="323">
        <f t="shared" si="129"/>
        <v>80000</v>
      </c>
      <c r="BC238" s="351">
        <f>'Fresh Food Hub - Mushin'!BC7</f>
        <v>78000</v>
      </c>
      <c r="BD238" s="351"/>
      <c r="BE238" s="351">
        <f>'Fresh Food Hub - Mushin'!BE7</f>
        <v>78000</v>
      </c>
      <c r="BF238" s="351">
        <f>'Fresh Food Hub - Mushin'!BF7</f>
        <v>78000</v>
      </c>
      <c r="BG238" s="351">
        <f>'Fresh Food Hub - Mushin'!BG7</f>
        <v>78000</v>
      </c>
      <c r="BH238" s="323">
        <f t="shared" si="130"/>
        <v>78000</v>
      </c>
      <c r="BI238" s="351"/>
      <c r="BJ238" s="351">
        <f>'Fresh Food Hub - Mushin'!BJ7</f>
        <v>76000</v>
      </c>
      <c r="BK238" s="351"/>
      <c r="BL238" s="351"/>
      <c r="BM238" s="323">
        <f t="shared" si="131"/>
        <v>76000</v>
      </c>
      <c r="BN238" s="351"/>
      <c r="BO238" s="351"/>
      <c r="BP238" s="351"/>
      <c r="BQ238" s="351"/>
      <c r="BR238" s="323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352"/>
      <c r="DO238" s="352"/>
      <c r="DP238" s="352"/>
      <c r="DQ238" s="352"/>
      <c r="DR238" s="352"/>
      <c r="DS238" s="352"/>
      <c r="DT238" s="352"/>
      <c r="DU238" s="352"/>
      <c r="DV238" s="352"/>
      <c r="DW238" s="352"/>
      <c r="DX238" s="352"/>
      <c r="DY238" s="352"/>
      <c r="DZ238" s="352"/>
      <c r="EA238" s="352"/>
      <c r="EB238" s="352"/>
      <c r="EC238" s="352"/>
      <c r="ED238" s="352"/>
      <c r="EE238" s="352"/>
      <c r="EF238" s="352"/>
      <c r="EG238" s="352"/>
      <c r="EH238" s="352"/>
      <c r="EI238" s="352"/>
      <c r="EJ238" s="352"/>
      <c r="EK238" s="352"/>
      <c r="EL238" s="352"/>
      <c r="EM238" s="352"/>
      <c r="EN238" s="352"/>
      <c r="EO238" s="352"/>
      <c r="EP238" s="352"/>
      <c r="EQ238" s="352"/>
      <c r="ER238" s="352"/>
      <c r="ES238" s="352"/>
      <c r="ET238" s="352"/>
      <c r="EU238" s="352"/>
      <c r="EV238" s="352"/>
      <c r="EW238" s="352"/>
      <c r="EX238" s="352"/>
      <c r="EY238" s="352"/>
      <c r="EZ238" s="352"/>
      <c r="FA238" s="352"/>
      <c r="FB238" s="352"/>
      <c r="FC238" s="352"/>
      <c r="FD238" s="352"/>
      <c r="FE238" s="352"/>
      <c r="FF238" s="352"/>
      <c r="FG238" s="352"/>
      <c r="FH238" s="352"/>
      <c r="FI238" s="352"/>
      <c r="FJ238" s="352"/>
      <c r="FK238" s="352"/>
      <c r="FL238" s="352"/>
      <c r="FM238" s="352"/>
      <c r="FN238" s="352"/>
      <c r="FO238" s="352"/>
      <c r="FP238" s="352"/>
      <c r="FQ238" s="352"/>
      <c r="FR238" s="352"/>
      <c r="FS238" s="352"/>
      <c r="FT238" s="352"/>
      <c r="FU238" s="352"/>
      <c r="FV238" s="352"/>
      <c r="FW238" s="352"/>
      <c r="FX238" s="352"/>
      <c r="FY238" s="352"/>
      <c r="FZ238" s="352"/>
      <c r="GA238" s="352"/>
      <c r="GB238" s="352"/>
      <c r="GC238" s="352"/>
      <c r="GD238" s="352"/>
      <c r="GE238" s="352"/>
      <c r="GF238" s="352"/>
      <c r="GG238" s="352"/>
      <c r="GH238" s="352"/>
      <c r="GI238" s="352"/>
      <c r="GJ238" s="352"/>
      <c r="GK238" s="352"/>
      <c r="GL238" s="352"/>
      <c r="GM238" s="352"/>
      <c r="GN238" s="352"/>
      <c r="GO238" s="352"/>
      <c r="GP238" s="352"/>
      <c r="GQ238" s="352"/>
      <c r="GR238" s="352"/>
      <c r="GS238" s="352"/>
      <c r="GT238" s="352"/>
      <c r="GU238" s="352"/>
      <c r="GV238" s="352"/>
      <c r="GW238" s="352"/>
      <c r="GX238" s="352"/>
      <c r="GY238" s="352"/>
      <c r="GZ238" s="352"/>
      <c r="HA238" s="352"/>
      <c r="HB238" s="352"/>
      <c r="HC238" s="352"/>
      <c r="HD238" s="352"/>
      <c r="HE238" s="352"/>
      <c r="HF238" s="352"/>
      <c r="HG238" s="352"/>
      <c r="HH238" s="352"/>
      <c r="HI238" s="352"/>
      <c r="HJ238" s="352"/>
      <c r="HK238" s="352"/>
      <c r="HL238" s="352"/>
      <c r="HM238" s="352"/>
      <c r="HN238" s="352"/>
      <c r="HO238" s="352"/>
      <c r="HP238" s="352"/>
      <c r="HQ238" s="352"/>
      <c r="HR238" s="352"/>
      <c r="HS238" s="352"/>
      <c r="HT238" s="352"/>
      <c r="HU238" s="352"/>
      <c r="HV238" s="352"/>
      <c r="HW238" s="352"/>
      <c r="HX238" s="352"/>
      <c r="HY238" s="352"/>
      <c r="HZ238" s="352"/>
      <c r="IA238" s="352"/>
      <c r="IB238" s="352"/>
      <c r="IC238" s="352"/>
      <c r="ID238" s="352"/>
      <c r="IE238" s="352"/>
      <c r="IF238" s="352"/>
      <c r="IG238" s="352"/>
      <c r="IH238" s="352"/>
      <c r="II238" s="352"/>
      <c r="IJ238" s="352"/>
      <c r="IK238" s="352"/>
      <c r="IL238" s="352"/>
      <c r="IM238" s="352"/>
      <c r="IN238" s="352"/>
      <c r="IO238" s="352"/>
      <c r="IP238" s="352"/>
      <c r="IQ238" s="352"/>
      <c r="IR238" s="352"/>
      <c r="IS238" s="352"/>
      <c r="IT238" s="352"/>
      <c r="IU238" s="352"/>
      <c r="IV238" s="352"/>
      <c r="IW238" s="352"/>
      <c r="IX238" s="352"/>
      <c r="IY238" s="352"/>
      <c r="IZ238" s="352"/>
      <c r="JA238" s="352"/>
      <c r="JB238" s="352"/>
      <c r="JC238" s="352"/>
      <c r="JD238" s="352"/>
      <c r="JE238" s="352"/>
      <c r="JF238" s="352"/>
      <c r="JG238" s="352"/>
      <c r="JH238" s="352"/>
      <c r="JI238" s="352"/>
      <c r="JJ238" s="352"/>
      <c r="JK238" s="352"/>
      <c r="JL238" s="352"/>
      <c r="JM238" s="352"/>
      <c r="JN238" s="352"/>
      <c r="JO238" s="352"/>
      <c r="JP238" s="352"/>
      <c r="JQ238" s="352"/>
      <c r="JR238" s="352"/>
      <c r="JS238" s="352"/>
      <c r="JT238" s="352"/>
      <c r="JU238" s="352"/>
      <c r="JV238" s="352"/>
      <c r="JW238" s="352"/>
      <c r="JX238" s="352"/>
      <c r="JY238" s="352"/>
      <c r="JZ238" s="352"/>
      <c r="KA238" s="352"/>
      <c r="KB238" s="352"/>
      <c r="KC238" s="352"/>
      <c r="KD238" s="352"/>
      <c r="KE238" s="352"/>
      <c r="KF238" s="352"/>
      <c r="KG238" s="352"/>
      <c r="KH238" s="352"/>
      <c r="KI238" s="352"/>
      <c r="KJ238" s="352"/>
      <c r="KK238" s="352"/>
      <c r="KL238" s="352"/>
      <c r="KM238" s="352"/>
      <c r="KN238" s="352"/>
      <c r="KO238" s="352"/>
      <c r="KP238" s="352"/>
      <c r="KQ238" s="352"/>
      <c r="KR238" s="352"/>
      <c r="KS238" s="352"/>
      <c r="KT238" s="352"/>
      <c r="KU238" s="352"/>
      <c r="KV238" s="352"/>
      <c r="KW238" s="352"/>
      <c r="KX238" s="352"/>
      <c r="KY238" s="352"/>
      <c r="KZ238" s="352"/>
      <c r="LA238" s="352"/>
      <c r="LB238" s="352"/>
      <c r="LC238" s="352"/>
      <c r="LD238" s="352"/>
      <c r="LE238" s="352"/>
      <c r="LF238" s="352"/>
      <c r="LG238" s="352"/>
      <c r="LH238" s="352"/>
      <c r="LI238" s="352"/>
      <c r="LJ238" s="352"/>
      <c r="LK238" s="352"/>
      <c r="LL238" s="352"/>
      <c r="LM238" s="352"/>
      <c r="LN238" s="352"/>
      <c r="LO238" s="352"/>
      <c r="LP238" s="352"/>
      <c r="LQ238" s="352"/>
      <c r="LR238" s="352"/>
      <c r="LS238" s="352"/>
      <c r="LT238" s="352"/>
      <c r="LU238" s="352"/>
      <c r="LV238" s="352"/>
      <c r="LW238" s="352"/>
      <c r="LX238" s="356"/>
    </row>
    <row r="239" spans="1:365" s="44" customFormat="1" x14ac:dyDescent="0.35">
      <c r="A239" s="118">
        <v>3</v>
      </c>
      <c r="B239" s="88" t="s">
        <v>106</v>
      </c>
      <c r="C239" s="153" t="s">
        <v>81</v>
      </c>
      <c r="D239" s="145"/>
      <c r="E239" s="139"/>
      <c r="F239" s="139"/>
      <c r="G239" s="139"/>
      <c r="H239" s="122"/>
      <c r="I239" s="145"/>
      <c r="J239" s="139"/>
      <c r="K239" s="139"/>
      <c r="L239" s="139"/>
      <c r="M239" s="139"/>
      <c r="N239" s="149"/>
      <c r="O239" s="145"/>
      <c r="P239" s="139"/>
      <c r="Q239" s="139"/>
      <c r="R239" s="139"/>
      <c r="S239" s="150"/>
      <c r="T239" s="145"/>
      <c r="U239" s="139"/>
      <c r="V239" s="139"/>
      <c r="W239" s="150"/>
      <c r="X239" s="145"/>
      <c r="Y239" s="132"/>
      <c r="Z239" s="131"/>
      <c r="AA239" s="131"/>
      <c r="AB239" s="131"/>
      <c r="AC239" s="127"/>
      <c r="AD239" s="152"/>
      <c r="AE239" s="152">
        <f>'Fresh Food Hub - Mushin'!AE8</f>
        <v>71000</v>
      </c>
      <c r="AF239" s="146"/>
      <c r="AG239" s="144">
        <f>AVERAGE(AC239:AF239)</f>
        <v>71000</v>
      </c>
      <c r="AH239" s="127">
        <f>'Fresh Food Hub - Mushin'!AH8</f>
        <v>76000</v>
      </c>
      <c r="AI239" s="127">
        <f>'Fresh Food Hub - Mushin'!AI8</f>
        <v>76000</v>
      </c>
      <c r="AJ239" s="127">
        <f>'Fresh Food Hub - Mushin'!AJ8</f>
        <v>76000</v>
      </c>
      <c r="AK239" s="127">
        <f>'Fresh Food Hub - Mushin'!AK8</f>
        <v>75000</v>
      </c>
      <c r="AL239" s="144">
        <f t="shared" si="128"/>
        <v>75750</v>
      </c>
      <c r="AM239" s="152">
        <f>'Fresh Food Hub - Mushin'!AM8</f>
        <v>75000</v>
      </c>
      <c r="AN239" s="152">
        <f>'Fresh Food Hub - Mushin'!AN8</f>
        <v>75000</v>
      </c>
      <c r="AO239" s="152">
        <f>'Fresh Food Hub - Mushin'!AO8</f>
        <v>75000</v>
      </c>
      <c r="AP239" s="131"/>
      <c r="AQ239" s="323">
        <f t="shared" si="133"/>
        <v>75000</v>
      </c>
      <c r="AR239" s="152">
        <f>'Fresh Food Hub - Mushin'!AR8</f>
        <v>75000</v>
      </c>
      <c r="AS239" s="152">
        <f>'Fresh Food Hub - Mushin'!AS8</f>
        <v>75000</v>
      </c>
      <c r="AT239" s="152">
        <f>'Fresh Food Hub - Mushin'!AT8</f>
        <v>65000</v>
      </c>
      <c r="AU239" s="152">
        <f>'Fresh Food Hub - Mushin'!AU8</f>
        <v>65000</v>
      </c>
      <c r="AV239" s="152">
        <f>'Fresh Food Hub - Mushin'!AV8</f>
        <v>60000</v>
      </c>
      <c r="AW239" s="323">
        <f t="shared" si="134"/>
        <v>68000</v>
      </c>
      <c r="AX239" s="152">
        <f>'Fresh Food Hub - Mushin'!AX8</f>
        <v>60000</v>
      </c>
      <c r="AY239" s="152">
        <f>'Fresh Food Hub - Mushin'!AY8</f>
        <v>60000</v>
      </c>
      <c r="AZ239" s="152">
        <f>'Fresh Food Hub - Mushin'!AZ8</f>
        <v>60000</v>
      </c>
      <c r="BA239" s="152">
        <f>'Fresh Food Hub - Mushin'!BA8</f>
        <v>69000</v>
      </c>
      <c r="BB239" s="323">
        <f t="shared" si="129"/>
        <v>62250</v>
      </c>
      <c r="BC239" s="351">
        <f>'Fresh Food Hub - Mushin'!BC8</f>
        <v>69000</v>
      </c>
      <c r="BD239" s="351"/>
      <c r="BE239" s="351">
        <f>'Fresh Food Hub - Mushin'!BE8</f>
        <v>68000</v>
      </c>
      <c r="BF239" s="351">
        <f>'Fresh Food Hub - Mushin'!BF8</f>
        <v>68000</v>
      </c>
      <c r="BG239" s="351">
        <f>'Fresh Food Hub - Mushin'!BG8</f>
        <v>68000</v>
      </c>
      <c r="BH239" s="323">
        <f t="shared" si="130"/>
        <v>68250</v>
      </c>
      <c r="BI239" s="351">
        <f>'Fresh Food Hub - Mushin'!BI8</f>
        <v>66000</v>
      </c>
      <c r="BJ239" s="351">
        <f>'Fresh Food Hub - Mushin'!BJ8</f>
        <v>66000</v>
      </c>
      <c r="BK239" s="351">
        <f>'Fresh Food Hub - Mushin'!BK8</f>
        <v>85000</v>
      </c>
      <c r="BL239" s="351">
        <f>'Fresh Food Hub - Mushin'!BL8</f>
        <v>85000</v>
      </c>
      <c r="BM239" s="323">
        <f t="shared" si="131"/>
        <v>75500</v>
      </c>
      <c r="BN239" s="351">
        <f>'Fresh Food Hub - Mushin'!BN8</f>
        <v>85000</v>
      </c>
      <c r="BO239" s="351">
        <f>'Fresh Food Hub - Mushin'!BO8</f>
        <v>85000</v>
      </c>
      <c r="BP239" s="351">
        <f>'Fresh Food Hub - Mushin'!BP8</f>
        <v>85000</v>
      </c>
      <c r="BQ239" s="351">
        <f>'Fresh Food Hub - Mushin'!BQ8</f>
        <v>85000</v>
      </c>
      <c r="BR239" s="323">
        <f t="shared" si="132"/>
        <v>85000</v>
      </c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352"/>
      <c r="DO239" s="352"/>
      <c r="DP239" s="352"/>
      <c r="DQ239" s="352"/>
      <c r="DR239" s="352"/>
      <c r="DS239" s="352"/>
      <c r="DT239" s="352"/>
      <c r="DU239" s="352"/>
      <c r="DV239" s="352"/>
      <c r="DW239" s="352"/>
      <c r="DX239" s="352"/>
      <c r="DY239" s="352"/>
      <c r="DZ239" s="352"/>
      <c r="EA239" s="352"/>
      <c r="EB239" s="352"/>
      <c r="EC239" s="352"/>
      <c r="ED239" s="352"/>
      <c r="EE239" s="352"/>
      <c r="EF239" s="352"/>
      <c r="EG239" s="352"/>
      <c r="EH239" s="352"/>
      <c r="EI239" s="352"/>
      <c r="EJ239" s="352"/>
      <c r="EK239" s="352"/>
      <c r="EL239" s="352"/>
      <c r="EM239" s="352"/>
      <c r="EN239" s="352"/>
      <c r="EO239" s="352"/>
      <c r="EP239" s="352"/>
      <c r="EQ239" s="352"/>
      <c r="ER239" s="352"/>
      <c r="ES239" s="352"/>
      <c r="ET239" s="352"/>
      <c r="EU239" s="352"/>
      <c r="EV239" s="352"/>
      <c r="EW239" s="352"/>
      <c r="EX239" s="352"/>
      <c r="EY239" s="352"/>
      <c r="EZ239" s="352"/>
      <c r="FA239" s="352"/>
      <c r="FB239" s="352"/>
      <c r="FC239" s="352"/>
      <c r="FD239" s="352"/>
      <c r="FE239" s="352"/>
      <c r="FF239" s="352"/>
      <c r="FG239" s="352"/>
      <c r="FH239" s="352"/>
      <c r="FI239" s="352"/>
      <c r="FJ239" s="352"/>
      <c r="FK239" s="352"/>
      <c r="FL239" s="352"/>
      <c r="FM239" s="352"/>
      <c r="FN239" s="352"/>
      <c r="FO239" s="352"/>
      <c r="FP239" s="352"/>
      <c r="FQ239" s="352"/>
      <c r="FR239" s="352"/>
      <c r="FS239" s="352"/>
      <c r="FT239" s="352"/>
      <c r="FU239" s="352"/>
      <c r="FV239" s="352"/>
      <c r="FW239" s="352"/>
      <c r="FX239" s="352"/>
      <c r="FY239" s="352"/>
      <c r="FZ239" s="352"/>
      <c r="GA239" s="352"/>
      <c r="GB239" s="352"/>
      <c r="GC239" s="352"/>
      <c r="GD239" s="352"/>
      <c r="GE239" s="352"/>
      <c r="GF239" s="352"/>
      <c r="GG239" s="352"/>
      <c r="GH239" s="352"/>
      <c r="GI239" s="352"/>
      <c r="GJ239" s="352"/>
      <c r="GK239" s="352"/>
      <c r="GL239" s="352"/>
      <c r="GM239" s="352"/>
      <c r="GN239" s="352"/>
      <c r="GO239" s="352"/>
      <c r="GP239" s="352"/>
      <c r="GQ239" s="352"/>
      <c r="GR239" s="352"/>
      <c r="GS239" s="352"/>
      <c r="GT239" s="352"/>
      <c r="GU239" s="352"/>
      <c r="GV239" s="352"/>
      <c r="GW239" s="352"/>
      <c r="GX239" s="352"/>
      <c r="GY239" s="352"/>
      <c r="GZ239" s="352"/>
      <c r="HA239" s="352"/>
      <c r="HB239" s="352"/>
      <c r="HC239" s="352"/>
      <c r="HD239" s="352"/>
      <c r="HE239" s="352"/>
      <c r="HF239" s="352"/>
      <c r="HG239" s="352"/>
      <c r="HH239" s="352"/>
      <c r="HI239" s="352"/>
      <c r="HJ239" s="352"/>
      <c r="HK239" s="352"/>
      <c r="HL239" s="352"/>
      <c r="HM239" s="352"/>
      <c r="HN239" s="352"/>
      <c r="HO239" s="352"/>
      <c r="HP239" s="352"/>
      <c r="HQ239" s="352"/>
      <c r="HR239" s="352"/>
      <c r="HS239" s="352"/>
      <c r="HT239" s="352"/>
      <c r="HU239" s="352"/>
      <c r="HV239" s="352"/>
      <c r="HW239" s="352"/>
      <c r="HX239" s="352"/>
      <c r="HY239" s="352"/>
      <c r="HZ239" s="352"/>
      <c r="IA239" s="352"/>
      <c r="IB239" s="352"/>
      <c r="IC239" s="352"/>
      <c r="ID239" s="352"/>
      <c r="IE239" s="352"/>
      <c r="IF239" s="352"/>
      <c r="IG239" s="352"/>
      <c r="IH239" s="352"/>
      <c r="II239" s="352"/>
      <c r="IJ239" s="352"/>
      <c r="IK239" s="352"/>
      <c r="IL239" s="352"/>
      <c r="IM239" s="352"/>
      <c r="IN239" s="352"/>
      <c r="IO239" s="352"/>
      <c r="IP239" s="352"/>
      <c r="IQ239" s="352"/>
      <c r="IR239" s="352"/>
      <c r="IS239" s="352"/>
      <c r="IT239" s="352"/>
      <c r="IU239" s="352"/>
      <c r="IV239" s="352"/>
      <c r="IW239" s="352"/>
      <c r="IX239" s="352"/>
      <c r="IY239" s="352"/>
      <c r="IZ239" s="352"/>
      <c r="JA239" s="352"/>
      <c r="JB239" s="352"/>
      <c r="JC239" s="352"/>
      <c r="JD239" s="352"/>
      <c r="JE239" s="352"/>
      <c r="JF239" s="352"/>
      <c r="JG239" s="352"/>
      <c r="JH239" s="352"/>
      <c r="JI239" s="352"/>
      <c r="JJ239" s="352"/>
      <c r="JK239" s="352"/>
      <c r="JL239" s="352"/>
      <c r="JM239" s="352"/>
      <c r="JN239" s="352"/>
      <c r="JO239" s="352"/>
      <c r="JP239" s="352"/>
      <c r="JQ239" s="352"/>
      <c r="JR239" s="352"/>
      <c r="JS239" s="352"/>
      <c r="JT239" s="352"/>
      <c r="JU239" s="352"/>
      <c r="JV239" s="352"/>
      <c r="JW239" s="352"/>
      <c r="JX239" s="352"/>
      <c r="JY239" s="352"/>
      <c r="JZ239" s="352"/>
      <c r="KA239" s="352"/>
      <c r="KB239" s="352"/>
      <c r="KC239" s="352"/>
      <c r="KD239" s="352"/>
      <c r="KE239" s="352"/>
      <c r="KF239" s="352"/>
      <c r="KG239" s="352"/>
      <c r="KH239" s="352"/>
      <c r="KI239" s="352"/>
      <c r="KJ239" s="352"/>
      <c r="KK239" s="352"/>
      <c r="KL239" s="352"/>
      <c r="KM239" s="352"/>
      <c r="KN239" s="352"/>
      <c r="KO239" s="352"/>
      <c r="KP239" s="352"/>
      <c r="KQ239" s="352"/>
      <c r="KR239" s="352"/>
      <c r="KS239" s="352"/>
      <c r="KT239" s="352"/>
      <c r="KU239" s="352"/>
      <c r="KV239" s="352"/>
      <c r="KW239" s="352"/>
      <c r="KX239" s="352"/>
      <c r="KY239" s="352"/>
      <c r="KZ239" s="352"/>
      <c r="LA239" s="352"/>
      <c r="LB239" s="352"/>
      <c r="LC239" s="352"/>
      <c r="LD239" s="352"/>
      <c r="LE239" s="352"/>
      <c r="LF239" s="352"/>
      <c r="LG239" s="352"/>
      <c r="LH239" s="352"/>
      <c r="LI239" s="352"/>
      <c r="LJ239" s="352"/>
      <c r="LK239" s="352"/>
      <c r="LL239" s="352"/>
      <c r="LM239" s="352"/>
      <c r="LN239" s="352"/>
      <c r="LO239" s="352"/>
      <c r="LP239" s="352"/>
      <c r="LQ239" s="352"/>
      <c r="LR239" s="352"/>
      <c r="LS239" s="352"/>
      <c r="LT239" s="352"/>
      <c r="LU239" s="352"/>
      <c r="LV239" s="352"/>
      <c r="LW239" s="352"/>
      <c r="LX239" s="356"/>
    </row>
    <row r="240" spans="1:365" s="44" customFormat="1" x14ac:dyDescent="0.35">
      <c r="A240" s="118">
        <v>4</v>
      </c>
      <c r="B240" s="90" t="s">
        <v>82</v>
      </c>
      <c r="C240" s="90" t="s">
        <v>68</v>
      </c>
      <c r="D240" s="136"/>
      <c r="E240" s="138"/>
      <c r="F240" s="134"/>
      <c r="G240" s="134"/>
      <c r="H240" s="122"/>
      <c r="I240" s="123"/>
      <c r="J240" s="89"/>
      <c r="K240" s="128"/>
      <c r="L240" s="128"/>
      <c r="M240" s="128"/>
      <c r="N240" s="124"/>
      <c r="O240" s="141">
        <v>40000</v>
      </c>
      <c r="P240" s="141">
        <v>37500</v>
      </c>
      <c r="Q240" s="141"/>
      <c r="R240" s="141">
        <v>37500</v>
      </c>
      <c r="S240" s="122">
        <f t="shared" ref="S240:S262" si="135">AVERAGE(O240:R240)</f>
        <v>38333.333333333336</v>
      </c>
      <c r="T240" s="141">
        <v>39000</v>
      </c>
      <c r="U240" s="141"/>
      <c r="V240" s="128"/>
      <c r="W240" s="122">
        <f t="shared" ref="W240:W262" si="136">AVERAGE(T240:V240)</f>
        <v>39000</v>
      </c>
      <c r="X240" s="121"/>
      <c r="Y240" s="128"/>
      <c r="Z240" s="128"/>
      <c r="AA240" s="128"/>
      <c r="AB240" s="144"/>
      <c r="AC240" s="127"/>
      <c r="AD240" s="152">
        <f>'Fresh Food Hub - Mushin'!AD9</f>
        <v>37000</v>
      </c>
      <c r="AE240" s="152">
        <f>'Fresh Food Hub - Mushin'!AE9</f>
        <v>35250</v>
      </c>
      <c r="AF240" s="146"/>
      <c r="AG240" s="144">
        <f>AVERAGE(AC240:AF240)</f>
        <v>36125</v>
      </c>
      <c r="AH240" s="127">
        <f>'Fresh Food Hub - Mushin'!AH9</f>
        <v>35000</v>
      </c>
      <c r="AI240" s="127">
        <f>'Fresh Food Hub - Mushin'!AI9</f>
        <v>35000</v>
      </c>
      <c r="AJ240" s="127">
        <f>'Fresh Food Hub - Mushin'!AJ9</f>
        <v>35000</v>
      </c>
      <c r="AK240" s="127">
        <f>'Fresh Food Hub - Mushin'!AK9</f>
        <v>40000</v>
      </c>
      <c r="AL240" s="144">
        <f t="shared" si="128"/>
        <v>36250</v>
      </c>
      <c r="AM240" s="152">
        <f>'Fresh Food Hub - Mushin'!AM9</f>
        <v>40000</v>
      </c>
      <c r="AN240" s="152">
        <f>'Fresh Food Hub - Mushin'!AN9</f>
        <v>40000</v>
      </c>
      <c r="AO240" s="152">
        <f>'Fresh Food Hub - Mushin'!AO9</f>
        <v>40000</v>
      </c>
      <c r="AP240" s="131"/>
      <c r="AQ240" s="323">
        <f t="shared" si="133"/>
        <v>40000</v>
      </c>
      <c r="AR240" s="152">
        <f>'Fresh Food Hub - Mushin'!AR9</f>
        <v>45000</v>
      </c>
      <c r="AS240" s="152">
        <f>'Fresh Food Hub - Mushin'!AS9</f>
        <v>45000</v>
      </c>
      <c r="AT240" s="152">
        <f>'Fresh Food Hub - Mushin'!AT9</f>
        <v>31000</v>
      </c>
      <c r="AU240" s="152">
        <f>'Fresh Food Hub - Mushin'!AU9</f>
        <v>31000</v>
      </c>
      <c r="AV240" s="152">
        <f>'Fresh Food Hub - Mushin'!AV9</f>
        <v>28000</v>
      </c>
      <c r="AW240" s="323">
        <f t="shared" si="134"/>
        <v>36000</v>
      </c>
      <c r="AX240" s="152">
        <f>'Fresh Food Hub - Mushin'!AX9</f>
        <v>28000</v>
      </c>
      <c r="AY240" s="152">
        <f>'Fresh Food Hub - Mushin'!AY9</f>
        <v>28000</v>
      </c>
      <c r="AZ240" s="152">
        <f>'Fresh Food Hub - Mushin'!AZ9</f>
        <v>28000</v>
      </c>
      <c r="BA240" s="152"/>
      <c r="BB240" s="323">
        <f t="shared" si="129"/>
        <v>28000</v>
      </c>
      <c r="BC240" s="351">
        <f>'Fresh Food Hub - Mushin'!BC9</f>
        <v>39000</v>
      </c>
      <c r="BD240" s="351"/>
      <c r="BE240" s="351">
        <f>'Fresh Food Hub - Mushin'!BE9</f>
        <v>39000</v>
      </c>
      <c r="BF240" s="351">
        <f>'Fresh Food Hub - Mushin'!BF9</f>
        <v>39000</v>
      </c>
      <c r="BG240" s="351">
        <f>'Fresh Food Hub - Mushin'!BG9</f>
        <v>39000</v>
      </c>
      <c r="BH240" s="323">
        <f t="shared" si="130"/>
        <v>39000</v>
      </c>
      <c r="BI240" s="351">
        <f>'Fresh Food Hub - Mushin'!BI9</f>
        <v>38000</v>
      </c>
      <c r="BJ240" s="351">
        <f>'Fresh Food Hub - Mushin'!BJ9</f>
        <v>39000</v>
      </c>
      <c r="BK240" s="351">
        <f>'Fresh Food Hub - Mushin'!BK9</f>
        <v>32000</v>
      </c>
      <c r="BL240" s="351">
        <f>'Fresh Food Hub - Mushin'!BL9</f>
        <v>32000</v>
      </c>
      <c r="BM240" s="323">
        <f t="shared" si="131"/>
        <v>35250</v>
      </c>
      <c r="BN240" s="351">
        <f>'Fresh Food Hub - Mushin'!BN9</f>
        <v>32000</v>
      </c>
      <c r="BO240" s="351">
        <f>'Fresh Food Hub - Mushin'!BO9</f>
        <v>32000</v>
      </c>
      <c r="BP240" s="351">
        <f>'Fresh Food Hub - Mushin'!BP9</f>
        <v>32000</v>
      </c>
      <c r="BQ240" s="351">
        <f>'Fresh Food Hub - Mushin'!BQ9</f>
        <v>32000</v>
      </c>
      <c r="BR240" s="323">
        <f t="shared" si="132"/>
        <v>32000</v>
      </c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352"/>
      <c r="DO240" s="352"/>
      <c r="DP240" s="352"/>
      <c r="DQ240" s="352"/>
      <c r="DR240" s="352"/>
      <c r="DS240" s="352"/>
      <c r="DT240" s="352"/>
      <c r="DU240" s="352"/>
      <c r="DV240" s="352"/>
      <c r="DW240" s="352"/>
      <c r="DX240" s="352"/>
      <c r="DY240" s="352"/>
      <c r="DZ240" s="352"/>
      <c r="EA240" s="352"/>
      <c r="EB240" s="352"/>
      <c r="EC240" s="352"/>
      <c r="ED240" s="352"/>
      <c r="EE240" s="352"/>
      <c r="EF240" s="352"/>
      <c r="EG240" s="352"/>
      <c r="EH240" s="352"/>
      <c r="EI240" s="352"/>
      <c r="EJ240" s="352"/>
      <c r="EK240" s="352"/>
      <c r="EL240" s="352"/>
      <c r="EM240" s="352"/>
      <c r="EN240" s="352"/>
      <c r="EO240" s="352"/>
      <c r="EP240" s="352"/>
      <c r="EQ240" s="352"/>
      <c r="ER240" s="352"/>
      <c r="ES240" s="352"/>
      <c r="ET240" s="352"/>
      <c r="EU240" s="352"/>
      <c r="EV240" s="352"/>
      <c r="EW240" s="352"/>
      <c r="EX240" s="352"/>
      <c r="EY240" s="352"/>
      <c r="EZ240" s="352"/>
      <c r="FA240" s="352"/>
      <c r="FB240" s="352"/>
      <c r="FC240" s="352"/>
      <c r="FD240" s="352"/>
      <c r="FE240" s="352"/>
      <c r="FF240" s="352"/>
      <c r="FG240" s="352"/>
      <c r="FH240" s="352"/>
      <c r="FI240" s="352"/>
      <c r="FJ240" s="352"/>
      <c r="FK240" s="352"/>
      <c r="FL240" s="352"/>
      <c r="FM240" s="352"/>
      <c r="FN240" s="352"/>
      <c r="FO240" s="352"/>
      <c r="FP240" s="352"/>
      <c r="FQ240" s="352"/>
      <c r="FR240" s="352"/>
      <c r="FS240" s="352"/>
      <c r="FT240" s="352"/>
      <c r="FU240" s="352"/>
      <c r="FV240" s="352"/>
      <c r="FW240" s="352"/>
      <c r="FX240" s="352"/>
      <c r="FY240" s="352"/>
      <c r="FZ240" s="352"/>
      <c r="GA240" s="352"/>
      <c r="GB240" s="352"/>
      <c r="GC240" s="352"/>
      <c r="GD240" s="352"/>
      <c r="GE240" s="352"/>
      <c r="GF240" s="352"/>
      <c r="GG240" s="352"/>
      <c r="GH240" s="352"/>
      <c r="GI240" s="352"/>
      <c r="GJ240" s="352"/>
      <c r="GK240" s="352"/>
      <c r="GL240" s="352"/>
      <c r="GM240" s="352"/>
      <c r="GN240" s="352"/>
      <c r="GO240" s="352"/>
      <c r="GP240" s="352"/>
      <c r="GQ240" s="352"/>
      <c r="GR240" s="352"/>
      <c r="GS240" s="352"/>
      <c r="GT240" s="352"/>
      <c r="GU240" s="352"/>
      <c r="GV240" s="352"/>
      <c r="GW240" s="352"/>
      <c r="GX240" s="352"/>
      <c r="GY240" s="352"/>
      <c r="GZ240" s="352"/>
      <c r="HA240" s="352"/>
      <c r="HB240" s="352"/>
      <c r="HC240" s="352"/>
      <c r="HD240" s="352"/>
      <c r="HE240" s="352"/>
      <c r="HF240" s="352"/>
      <c r="HG240" s="352"/>
      <c r="HH240" s="352"/>
      <c r="HI240" s="352"/>
      <c r="HJ240" s="352"/>
      <c r="HK240" s="352"/>
      <c r="HL240" s="352"/>
      <c r="HM240" s="352"/>
      <c r="HN240" s="352"/>
      <c r="HO240" s="352"/>
      <c r="HP240" s="352"/>
      <c r="HQ240" s="352"/>
      <c r="HR240" s="352"/>
      <c r="HS240" s="352"/>
      <c r="HT240" s="352"/>
      <c r="HU240" s="352"/>
      <c r="HV240" s="352"/>
      <c r="HW240" s="352"/>
      <c r="HX240" s="352"/>
      <c r="HY240" s="352"/>
      <c r="HZ240" s="352"/>
      <c r="IA240" s="352"/>
      <c r="IB240" s="352"/>
      <c r="IC240" s="352"/>
      <c r="ID240" s="352"/>
      <c r="IE240" s="352"/>
      <c r="IF240" s="352"/>
      <c r="IG240" s="352"/>
      <c r="IH240" s="352"/>
      <c r="II240" s="352"/>
      <c r="IJ240" s="352"/>
      <c r="IK240" s="352"/>
      <c r="IL240" s="352"/>
      <c r="IM240" s="352"/>
      <c r="IN240" s="352"/>
      <c r="IO240" s="352"/>
      <c r="IP240" s="352"/>
      <c r="IQ240" s="352"/>
      <c r="IR240" s="352"/>
      <c r="IS240" s="352"/>
      <c r="IT240" s="352"/>
      <c r="IU240" s="352"/>
      <c r="IV240" s="352"/>
      <c r="IW240" s="352"/>
      <c r="IX240" s="352"/>
      <c r="IY240" s="352"/>
      <c r="IZ240" s="352"/>
      <c r="JA240" s="352"/>
      <c r="JB240" s="352"/>
      <c r="JC240" s="352"/>
      <c r="JD240" s="352"/>
      <c r="JE240" s="352"/>
      <c r="JF240" s="352"/>
      <c r="JG240" s="352"/>
      <c r="JH240" s="352"/>
      <c r="JI240" s="352"/>
      <c r="JJ240" s="352"/>
      <c r="JK240" s="352"/>
      <c r="JL240" s="352"/>
      <c r="JM240" s="352"/>
      <c r="JN240" s="352"/>
      <c r="JO240" s="352"/>
      <c r="JP240" s="352"/>
      <c r="JQ240" s="352"/>
      <c r="JR240" s="352"/>
      <c r="JS240" s="352"/>
      <c r="JT240" s="352"/>
      <c r="JU240" s="352"/>
      <c r="JV240" s="352"/>
      <c r="JW240" s="352"/>
      <c r="JX240" s="352"/>
      <c r="JY240" s="352"/>
      <c r="JZ240" s="352"/>
      <c r="KA240" s="352"/>
      <c r="KB240" s="352"/>
      <c r="KC240" s="352"/>
      <c r="KD240" s="352"/>
      <c r="KE240" s="352"/>
      <c r="KF240" s="352"/>
      <c r="KG240" s="352"/>
      <c r="KH240" s="352"/>
      <c r="KI240" s="352"/>
      <c r="KJ240" s="352"/>
      <c r="KK240" s="352"/>
      <c r="KL240" s="352"/>
      <c r="KM240" s="352"/>
      <c r="KN240" s="352"/>
      <c r="KO240" s="352"/>
      <c r="KP240" s="352"/>
      <c r="KQ240" s="352"/>
      <c r="KR240" s="352"/>
      <c r="KS240" s="352"/>
      <c r="KT240" s="352"/>
      <c r="KU240" s="352"/>
      <c r="KV240" s="352"/>
      <c r="KW240" s="352"/>
      <c r="KX240" s="352"/>
      <c r="KY240" s="352"/>
      <c r="KZ240" s="352"/>
      <c r="LA240" s="352"/>
      <c r="LB240" s="352"/>
      <c r="LC240" s="352"/>
      <c r="LD240" s="352"/>
      <c r="LE240" s="352"/>
      <c r="LF240" s="352"/>
      <c r="LG240" s="352"/>
      <c r="LH240" s="352"/>
      <c r="LI240" s="352"/>
      <c r="LJ240" s="352"/>
      <c r="LK240" s="352"/>
      <c r="LL240" s="352"/>
      <c r="LM240" s="352"/>
      <c r="LN240" s="352"/>
      <c r="LO240" s="352"/>
      <c r="LP240" s="352"/>
      <c r="LQ240" s="352"/>
      <c r="LR240" s="352"/>
      <c r="LS240" s="352"/>
      <c r="LT240" s="352"/>
      <c r="LU240" s="352"/>
      <c r="LV240" s="352"/>
      <c r="LW240" s="352"/>
      <c r="LX240" s="356"/>
    </row>
    <row r="241" spans="1:336" s="44" customFormat="1" x14ac:dyDescent="0.35">
      <c r="A241" s="118">
        <v>5</v>
      </c>
      <c r="B241" s="88" t="s">
        <v>105</v>
      </c>
      <c r="C241" s="88" t="s">
        <v>69</v>
      </c>
      <c r="D241" s="136"/>
      <c r="E241" s="138"/>
      <c r="F241" s="134"/>
      <c r="G241" s="134"/>
      <c r="H241" s="122"/>
      <c r="I241" s="123"/>
      <c r="J241" s="89"/>
      <c r="K241" s="128"/>
      <c r="L241" s="128"/>
      <c r="M241" s="128"/>
      <c r="N241" s="124"/>
      <c r="O241" s="141">
        <v>40000</v>
      </c>
      <c r="P241" s="141">
        <v>41500</v>
      </c>
      <c r="Q241" s="141"/>
      <c r="R241" s="141">
        <v>41500</v>
      </c>
      <c r="S241" s="122">
        <f>AVERAGE(O241:R241)</f>
        <v>41000</v>
      </c>
      <c r="T241" s="141">
        <v>44000</v>
      </c>
      <c r="U241" s="141">
        <v>43000</v>
      </c>
      <c r="V241" s="128"/>
      <c r="W241" s="122">
        <f>AVERAGE(T241:V241)</f>
        <v>43500</v>
      </c>
      <c r="X241" s="121"/>
      <c r="Y241" s="128"/>
      <c r="Z241" s="128"/>
      <c r="AA241" s="128"/>
      <c r="AB241" s="144"/>
      <c r="AC241" s="127"/>
      <c r="AD241" s="152">
        <f>'Fresh Food Hub - Mushin'!AD10</f>
        <v>40000</v>
      </c>
      <c r="AE241" s="152">
        <f>'Fresh Food Hub - Mushin'!AE10</f>
        <v>46000</v>
      </c>
      <c r="AF241" s="146"/>
      <c r="AG241" s="144">
        <f t="shared" ref="AG241:AG263" si="137">AVERAGE(AC241:AF241)</f>
        <v>43000</v>
      </c>
      <c r="AH241" s="127">
        <f>'Fresh Food Hub - Mushin'!AH10</f>
        <v>40000</v>
      </c>
      <c r="AI241" s="127">
        <f>'Fresh Food Hub - Mushin'!AI10</f>
        <v>40000</v>
      </c>
      <c r="AJ241" s="127">
        <f>'Fresh Food Hub - Mushin'!AJ10</f>
        <v>40000</v>
      </c>
      <c r="AK241" s="127">
        <f>'Fresh Food Hub - Mushin'!AK10</f>
        <v>45000</v>
      </c>
      <c r="AL241" s="144">
        <f t="shared" si="128"/>
        <v>41250</v>
      </c>
      <c r="AM241" s="152">
        <f>'Fresh Food Hub - Mushin'!AM10</f>
        <v>45000</v>
      </c>
      <c r="AN241" s="152">
        <f>'Fresh Food Hub - Mushin'!AN10</f>
        <v>45000</v>
      </c>
      <c r="AO241" s="152">
        <f>'Fresh Food Hub - Mushin'!AO10</f>
        <v>45000</v>
      </c>
      <c r="AP241" s="131"/>
      <c r="AQ241" s="323">
        <f t="shared" si="133"/>
        <v>45000</v>
      </c>
      <c r="AR241" s="152">
        <f>'Fresh Food Hub - Mushin'!AR10</f>
        <v>40000</v>
      </c>
      <c r="AS241" s="152">
        <f>'Fresh Food Hub - Mushin'!AS10</f>
        <v>40000</v>
      </c>
      <c r="AT241" s="152">
        <f>'Fresh Food Hub - Mushin'!AT10</f>
        <v>38000</v>
      </c>
      <c r="AU241" s="152">
        <f>'Fresh Food Hub - Mushin'!AU10</f>
        <v>38000</v>
      </c>
      <c r="AV241" s="152">
        <f>'Fresh Food Hub - Mushin'!AV10</f>
        <v>40000</v>
      </c>
      <c r="AW241" s="323">
        <f t="shared" si="134"/>
        <v>39200</v>
      </c>
      <c r="AX241" s="152">
        <f>'Fresh Food Hub - Mushin'!AX10</f>
        <v>40000</v>
      </c>
      <c r="AY241" s="152">
        <f>'Fresh Food Hub - Mushin'!AY10</f>
        <v>40000</v>
      </c>
      <c r="AZ241" s="152">
        <f>'Fresh Food Hub - Mushin'!AZ10</f>
        <v>40000</v>
      </c>
      <c r="BA241" s="152">
        <f>'Fresh Food Hub - Mushin'!BA10</f>
        <v>40000</v>
      </c>
      <c r="BB241" s="323">
        <f t="shared" si="129"/>
        <v>40000</v>
      </c>
      <c r="BC241" s="351">
        <f>'Fresh Food Hub - Mushin'!BC10</f>
        <v>39000</v>
      </c>
      <c r="BD241" s="351"/>
      <c r="BE241" s="351">
        <f>'Fresh Food Hub - Mushin'!BE10</f>
        <v>39000</v>
      </c>
      <c r="BF241" s="351">
        <f>'Fresh Food Hub - Mushin'!BF10</f>
        <v>39000</v>
      </c>
      <c r="BG241" s="351">
        <f>'Fresh Food Hub - Mushin'!BG10</f>
        <v>39000</v>
      </c>
      <c r="BH241" s="323">
        <f t="shared" si="130"/>
        <v>39000</v>
      </c>
      <c r="BI241" s="351"/>
      <c r="BJ241" s="351">
        <f>'Fresh Food Hub - Mushin'!BJ10</f>
        <v>38000</v>
      </c>
      <c r="BK241" s="351"/>
      <c r="BL241" s="351"/>
      <c r="BM241" s="323">
        <f t="shared" si="131"/>
        <v>38000</v>
      </c>
      <c r="BN241" s="351"/>
      <c r="BO241" s="351"/>
      <c r="BP241" s="351"/>
      <c r="BQ241" s="351"/>
      <c r="BR241" s="323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352"/>
      <c r="DO241" s="352"/>
      <c r="DP241" s="352"/>
      <c r="DQ241" s="352"/>
      <c r="DR241" s="352"/>
      <c r="DS241" s="352"/>
      <c r="DT241" s="352"/>
      <c r="DU241" s="352"/>
      <c r="DV241" s="352"/>
      <c r="DW241" s="352"/>
      <c r="DX241" s="352"/>
      <c r="DY241" s="352"/>
      <c r="DZ241" s="352"/>
      <c r="EA241" s="352"/>
      <c r="EB241" s="352"/>
      <c r="EC241" s="352"/>
      <c r="ED241" s="352"/>
      <c r="EE241" s="352"/>
      <c r="EF241" s="352"/>
      <c r="EG241" s="352"/>
      <c r="EH241" s="352"/>
      <c r="EI241" s="352"/>
      <c r="EJ241" s="352"/>
      <c r="EK241" s="352"/>
      <c r="EL241" s="352"/>
      <c r="EM241" s="352"/>
      <c r="EN241" s="352"/>
      <c r="EO241" s="352"/>
      <c r="EP241" s="352"/>
      <c r="EQ241" s="352"/>
      <c r="ER241" s="352"/>
      <c r="ES241" s="352"/>
      <c r="ET241" s="352"/>
      <c r="EU241" s="352"/>
      <c r="EV241" s="352"/>
      <c r="EW241" s="352"/>
      <c r="EX241" s="352"/>
      <c r="EY241" s="352"/>
      <c r="EZ241" s="352"/>
      <c r="FA241" s="352"/>
      <c r="FB241" s="352"/>
      <c r="FC241" s="352"/>
      <c r="FD241" s="352"/>
      <c r="FE241" s="352"/>
      <c r="FF241" s="352"/>
      <c r="FG241" s="352"/>
      <c r="FH241" s="352"/>
      <c r="FI241" s="352"/>
      <c r="FJ241" s="352"/>
      <c r="FK241" s="352"/>
      <c r="FL241" s="352"/>
      <c r="FM241" s="352"/>
      <c r="FN241" s="352"/>
      <c r="FO241" s="352"/>
      <c r="FP241" s="352"/>
      <c r="FQ241" s="352"/>
      <c r="FR241" s="352"/>
      <c r="FS241" s="352"/>
      <c r="FT241" s="352"/>
      <c r="FU241" s="352"/>
      <c r="FV241" s="352"/>
      <c r="FW241" s="352"/>
      <c r="FX241" s="352"/>
      <c r="FY241" s="352"/>
      <c r="FZ241" s="352"/>
      <c r="GA241" s="352"/>
      <c r="GB241" s="352"/>
      <c r="GC241" s="352"/>
      <c r="GD241" s="352"/>
      <c r="GE241" s="352"/>
      <c r="GF241" s="352"/>
      <c r="GG241" s="352"/>
      <c r="GH241" s="352"/>
      <c r="GI241" s="352"/>
      <c r="GJ241" s="352"/>
      <c r="GK241" s="352"/>
      <c r="GL241" s="352"/>
      <c r="GM241" s="352"/>
      <c r="GN241" s="352"/>
      <c r="GO241" s="352"/>
      <c r="GP241" s="352"/>
      <c r="GQ241" s="352"/>
      <c r="GR241" s="352"/>
      <c r="GS241" s="352"/>
      <c r="GT241" s="352"/>
      <c r="GU241" s="352"/>
      <c r="GV241" s="352"/>
      <c r="GW241" s="352"/>
      <c r="GX241" s="352"/>
      <c r="GY241" s="352"/>
      <c r="GZ241" s="352"/>
      <c r="HA241" s="352"/>
      <c r="HB241" s="352"/>
      <c r="HC241" s="352"/>
      <c r="HD241" s="352"/>
      <c r="HE241" s="352"/>
      <c r="HF241" s="352"/>
      <c r="HG241" s="352"/>
      <c r="HH241" s="352"/>
      <c r="HI241" s="352"/>
      <c r="HJ241" s="352"/>
      <c r="HK241" s="352"/>
      <c r="HL241" s="352"/>
      <c r="HM241" s="352"/>
      <c r="HN241" s="352"/>
      <c r="HO241" s="352"/>
      <c r="HP241" s="352"/>
      <c r="HQ241" s="352"/>
      <c r="HR241" s="352"/>
      <c r="HS241" s="352"/>
      <c r="HT241" s="352"/>
      <c r="HU241" s="352"/>
      <c r="HV241" s="352"/>
      <c r="HW241" s="352"/>
      <c r="HX241" s="352"/>
      <c r="HY241" s="352"/>
      <c r="HZ241" s="352"/>
      <c r="IA241" s="352"/>
      <c r="IB241" s="352"/>
      <c r="IC241" s="352"/>
      <c r="ID241" s="352"/>
      <c r="IE241" s="352"/>
      <c r="IF241" s="352"/>
      <c r="IG241" s="352"/>
      <c r="IH241" s="352"/>
      <c r="II241" s="352"/>
      <c r="IJ241" s="352"/>
      <c r="IK241" s="352"/>
      <c r="IL241" s="352"/>
      <c r="IM241" s="352"/>
      <c r="IN241" s="352"/>
      <c r="IO241" s="352"/>
      <c r="IP241" s="352"/>
      <c r="IQ241" s="352"/>
      <c r="IR241" s="352"/>
      <c r="IS241" s="352"/>
      <c r="IT241" s="352"/>
      <c r="IU241" s="352"/>
      <c r="IV241" s="352"/>
      <c r="IW241" s="352"/>
      <c r="IX241" s="352"/>
      <c r="IY241" s="352"/>
      <c r="IZ241" s="352"/>
      <c r="JA241" s="352"/>
      <c r="JB241" s="352"/>
      <c r="JC241" s="352"/>
      <c r="JD241" s="352"/>
      <c r="JE241" s="352"/>
      <c r="JF241" s="352"/>
      <c r="JG241" s="352"/>
      <c r="JH241" s="352"/>
      <c r="JI241" s="352"/>
      <c r="JJ241" s="352"/>
      <c r="JK241" s="352"/>
      <c r="JL241" s="352"/>
      <c r="JM241" s="352"/>
      <c r="JN241" s="352"/>
      <c r="JO241" s="352"/>
      <c r="JP241" s="352"/>
      <c r="JQ241" s="352"/>
      <c r="JR241" s="352"/>
      <c r="JS241" s="352"/>
      <c r="JT241" s="352"/>
      <c r="JU241" s="352"/>
      <c r="JV241" s="352"/>
      <c r="JW241" s="352"/>
      <c r="JX241" s="352"/>
      <c r="JY241" s="352"/>
      <c r="JZ241" s="352"/>
      <c r="KA241" s="352"/>
      <c r="KB241" s="352"/>
      <c r="KC241" s="352"/>
      <c r="KD241" s="352"/>
      <c r="KE241" s="352"/>
      <c r="KF241" s="352"/>
      <c r="KG241" s="352"/>
      <c r="KH241" s="352"/>
      <c r="KI241" s="352"/>
      <c r="KJ241" s="352"/>
      <c r="KK241" s="352"/>
      <c r="KL241" s="352"/>
      <c r="KM241" s="352"/>
      <c r="KN241" s="352"/>
      <c r="KO241" s="352"/>
      <c r="KP241" s="352"/>
      <c r="KQ241" s="352"/>
      <c r="KR241" s="352"/>
      <c r="KS241" s="352"/>
      <c r="KT241" s="352"/>
      <c r="KU241" s="352"/>
      <c r="KV241" s="352"/>
      <c r="KW241" s="352"/>
      <c r="KX241" s="352"/>
      <c r="KY241" s="352"/>
      <c r="KZ241" s="352"/>
      <c r="LA241" s="352"/>
      <c r="LB241" s="352"/>
      <c r="LC241" s="352"/>
      <c r="LD241" s="352"/>
      <c r="LE241" s="352"/>
      <c r="LF241" s="352"/>
      <c r="LG241" s="352"/>
      <c r="LH241" s="352"/>
      <c r="LI241" s="352"/>
      <c r="LJ241" s="352"/>
      <c r="LK241" s="352"/>
      <c r="LL241" s="352"/>
      <c r="LM241" s="352"/>
      <c r="LN241" s="352"/>
      <c r="LO241" s="352"/>
      <c r="LP241" s="352"/>
      <c r="LQ241" s="352"/>
      <c r="LR241" s="352"/>
      <c r="LS241" s="352"/>
      <c r="LT241" s="352"/>
      <c r="LU241" s="352"/>
      <c r="LV241" s="352"/>
      <c r="LW241" s="352"/>
      <c r="LX241" s="356"/>
    </row>
    <row r="242" spans="1:336" s="44" customFormat="1" x14ac:dyDescent="0.35">
      <c r="A242" s="118">
        <v>6</v>
      </c>
      <c r="B242" s="88" t="s">
        <v>106</v>
      </c>
      <c r="C242" s="88" t="s">
        <v>107</v>
      </c>
      <c r="D242" s="136"/>
      <c r="E242" s="138"/>
      <c r="F242" s="134"/>
      <c r="G242" s="134"/>
      <c r="H242" s="122"/>
      <c r="I242" s="123"/>
      <c r="J242" s="89"/>
      <c r="K242" s="128"/>
      <c r="L242" s="128"/>
      <c r="M242" s="128"/>
      <c r="N242" s="124"/>
      <c r="O242" s="141"/>
      <c r="P242" s="141"/>
      <c r="Q242" s="141"/>
      <c r="R242" s="141"/>
      <c r="S242" s="122"/>
      <c r="T242" s="141"/>
      <c r="U242" s="141"/>
      <c r="V242" s="128"/>
      <c r="W242" s="122"/>
      <c r="X242" s="121"/>
      <c r="Y242" s="128"/>
      <c r="Z242" s="128"/>
      <c r="AA242" s="128"/>
      <c r="AB242" s="144"/>
      <c r="AC242" s="127"/>
      <c r="AD242" s="152"/>
      <c r="AE242" s="152">
        <f>'Fresh Food Hub - Mushin'!AE11</f>
        <v>35500</v>
      </c>
      <c r="AF242" s="146"/>
      <c r="AG242" s="144">
        <f t="shared" si="137"/>
        <v>35500</v>
      </c>
      <c r="AH242" s="127">
        <f>'Fresh Food Hub - Mushin'!AH11</f>
        <v>37000</v>
      </c>
      <c r="AI242" s="127">
        <f>'Fresh Food Hub - Mushin'!AI11</f>
        <v>37000</v>
      </c>
      <c r="AJ242" s="127">
        <f>'Fresh Food Hub - Mushin'!AJ11</f>
        <v>37000</v>
      </c>
      <c r="AK242" s="127">
        <f>'Fresh Food Hub - Mushin'!AK11</f>
        <v>37500</v>
      </c>
      <c r="AL242" s="144">
        <f t="shared" si="128"/>
        <v>37125</v>
      </c>
      <c r="AM242" s="152">
        <f>'Fresh Food Hub - Mushin'!AM11</f>
        <v>37500</v>
      </c>
      <c r="AN242" s="152">
        <f>'Fresh Food Hub - Mushin'!AN11</f>
        <v>37500</v>
      </c>
      <c r="AO242" s="152">
        <f>'Fresh Food Hub - Mushin'!AO11</f>
        <v>37500</v>
      </c>
      <c r="AP242" s="131"/>
      <c r="AQ242" s="323">
        <f t="shared" si="133"/>
        <v>37500</v>
      </c>
      <c r="AR242" s="152">
        <f>'Fresh Food Hub - Mushin'!AR11</f>
        <v>37500</v>
      </c>
      <c r="AS242" s="152">
        <f>'Fresh Food Hub - Mushin'!AS11</f>
        <v>37500</v>
      </c>
      <c r="AT242" s="152">
        <f>'Fresh Food Hub - Mushin'!AT11</f>
        <v>32500</v>
      </c>
      <c r="AU242" s="152">
        <f>'Fresh Food Hub - Mushin'!AU11</f>
        <v>32500</v>
      </c>
      <c r="AV242" s="152">
        <f>'Fresh Food Hub - Mushin'!AV11</f>
        <v>30000</v>
      </c>
      <c r="AW242" s="323">
        <f t="shared" si="134"/>
        <v>34000</v>
      </c>
      <c r="AX242" s="152">
        <f>'Fresh Food Hub - Mushin'!AX11</f>
        <v>30000</v>
      </c>
      <c r="AY242" s="152">
        <f>'Fresh Food Hub - Mushin'!AY11</f>
        <v>30000</v>
      </c>
      <c r="AZ242" s="152">
        <f>'Fresh Food Hub - Mushin'!AZ11</f>
        <v>30000</v>
      </c>
      <c r="BA242" s="152">
        <f>'Fresh Food Hub - Mushin'!BA11</f>
        <v>34500</v>
      </c>
      <c r="BB242" s="323">
        <f t="shared" si="129"/>
        <v>31125</v>
      </c>
      <c r="BC242" s="351">
        <f>'Fresh Food Hub - Mushin'!BC11</f>
        <v>34500</v>
      </c>
      <c r="BD242" s="351"/>
      <c r="BE242" s="351">
        <f>'Fresh Food Hub - Mushin'!BE11</f>
        <v>34000</v>
      </c>
      <c r="BF242" s="351">
        <f>'Fresh Food Hub - Mushin'!BF11</f>
        <v>34000</v>
      </c>
      <c r="BG242" s="351">
        <f>'Fresh Food Hub - Mushin'!BG11</f>
        <v>34000</v>
      </c>
      <c r="BH242" s="323">
        <f t="shared" si="130"/>
        <v>34125</v>
      </c>
      <c r="BI242" s="351">
        <f>'Fresh Food Hub - Mushin'!BI11</f>
        <v>33000</v>
      </c>
      <c r="BJ242" s="351">
        <f>'Fresh Food Hub - Mushin'!BJ11</f>
        <v>33000</v>
      </c>
      <c r="BK242" s="351">
        <f>'Fresh Food Hub - Mushin'!BK11</f>
        <v>42500</v>
      </c>
      <c r="BL242" s="351">
        <f>'Fresh Food Hub - Mushin'!BL11</f>
        <v>42500</v>
      </c>
      <c r="BM242" s="323">
        <f t="shared" si="131"/>
        <v>37750</v>
      </c>
      <c r="BN242" s="351">
        <f>'Fresh Food Hub - Mushin'!BN11</f>
        <v>42500</v>
      </c>
      <c r="BO242" s="351">
        <f>'Fresh Food Hub - Mushin'!BO11</f>
        <v>42500</v>
      </c>
      <c r="BP242" s="351">
        <f>'Fresh Food Hub - Mushin'!BP11</f>
        <v>42500</v>
      </c>
      <c r="BQ242" s="351">
        <f>'Fresh Food Hub - Mushin'!BQ11</f>
        <v>42500</v>
      </c>
      <c r="BR242" s="323">
        <f t="shared" si="132"/>
        <v>42500</v>
      </c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352"/>
      <c r="DO242" s="352"/>
      <c r="DP242" s="352"/>
      <c r="DQ242" s="352"/>
      <c r="DR242" s="352"/>
      <c r="DS242" s="352"/>
      <c r="DT242" s="352"/>
      <c r="DU242" s="352"/>
      <c r="DV242" s="352"/>
      <c r="DW242" s="352"/>
      <c r="DX242" s="352"/>
      <c r="DY242" s="352"/>
      <c r="DZ242" s="352"/>
      <c r="EA242" s="352"/>
      <c r="EB242" s="352"/>
      <c r="EC242" s="352"/>
      <c r="ED242" s="352"/>
      <c r="EE242" s="352"/>
      <c r="EF242" s="352"/>
      <c r="EG242" s="352"/>
      <c r="EH242" s="352"/>
      <c r="EI242" s="352"/>
      <c r="EJ242" s="352"/>
      <c r="EK242" s="352"/>
      <c r="EL242" s="352"/>
      <c r="EM242" s="352"/>
      <c r="EN242" s="352"/>
      <c r="EO242" s="352"/>
      <c r="EP242" s="352"/>
      <c r="EQ242" s="352"/>
      <c r="ER242" s="352"/>
      <c r="ES242" s="352"/>
      <c r="ET242" s="352"/>
      <c r="EU242" s="352"/>
      <c r="EV242" s="352"/>
      <c r="EW242" s="352"/>
      <c r="EX242" s="352"/>
      <c r="EY242" s="352"/>
      <c r="EZ242" s="352"/>
      <c r="FA242" s="352"/>
      <c r="FB242" s="352"/>
      <c r="FC242" s="352"/>
      <c r="FD242" s="352"/>
      <c r="FE242" s="352"/>
      <c r="FF242" s="352"/>
      <c r="FG242" s="352"/>
      <c r="FH242" s="352"/>
      <c r="FI242" s="352"/>
      <c r="FJ242" s="352"/>
      <c r="FK242" s="352"/>
      <c r="FL242" s="352"/>
      <c r="FM242" s="352"/>
      <c r="FN242" s="352"/>
      <c r="FO242" s="352"/>
      <c r="FP242" s="352"/>
      <c r="FQ242" s="352"/>
      <c r="FR242" s="352"/>
      <c r="FS242" s="352"/>
      <c r="FT242" s="352"/>
      <c r="FU242" s="352"/>
      <c r="FV242" s="352"/>
      <c r="FW242" s="352"/>
      <c r="FX242" s="352"/>
      <c r="FY242" s="352"/>
      <c r="FZ242" s="352"/>
      <c r="GA242" s="352"/>
      <c r="GB242" s="352"/>
      <c r="GC242" s="352"/>
      <c r="GD242" s="352"/>
      <c r="GE242" s="352"/>
      <c r="GF242" s="352"/>
      <c r="GG242" s="352"/>
      <c r="GH242" s="352"/>
      <c r="GI242" s="352"/>
      <c r="GJ242" s="352"/>
      <c r="GK242" s="352"/>
      <c r="GL242" s="352"/>
      <c r="GM242" s="352"/>
      <c r="GN242" s="352"/>
      <c r="GO242" s="352"/>
      <c r="GP242" s="352"/>
      <c r="GQ242" s="352"/>
      <c r="GR242" s="352"/>
      <c r="GS242" s="352"/>
      <c r="GT242" s="352"/>
      <c r="GU242" s="352"/>
      <c r="GV242" s="352"/>
      <c r="GW242" s="352"/>
      <c r="GX242" s="352"/>
      <c r="GY242" s="352"/>
      <c r="GZ242" s="352"/>
      <c r="HA242" s="352"/>
      <c r="HB242" s="352"/>
      <c r="HC242" s="352"/>
      <c r="HD242" s="352"/>
      <c r="HE242" s="352"/>
      <c r="HF242" s="352"/>
      <c r="HG242" s="352"/>
      <c r="HH242" s="352"/>
      <c r="HI242" s="352"/>
      <c r="HJ242" s="352"/>
      <c r="HK242" s="352"/>
      <c r="HL242" s="352"/>
      <c r="HM242" s="352"/>
      <c r="HN242" s="352"/>
      <c r="HO242" s="352"/>
      <c r="HP242" s="352"/>
      <c r="HQ242" s="352"/>
      <c r="HR242" s="352"/>
      <c r="HS242" s="352"/>
      <c r="HT242" s="352"/>
      <c r="HU242" s="352"/>
      <c r="HV242" s="352"/>
      <c r="HW242" s="352"/>
      <c r="HX242" s="352"/>
      <c r="HY242" s="352"/>
      <c r="HZ242" s="352"/>
      <c r="IA242" s="352"/>
      <c r="IB242" s="352"/>
      <c r="IC242" s="352"/>
      <c r="ID242" s="352"/>
      <c r="IE242" s="352"/>
      <c r="IF242" s="352"/>
      <c r="IG242" s="352"/>
      <c r="IH242" s="352"/>
      <c r="II242" s="352"/>
      <c r="IJ242" s="352"/>
      <c r="IK242" s="352"/>
      <c r="IL242" s="352"/>
      <c r="IM242" s="352"/>
      <c r="IN242" s="352"/>
      <c r="IO242" s="352"/>
      <c r="IP242" s="352"/>
      <c r="IQ242" s="352"/>
      <c r="IR242" s="352"/>
      <c r="IS242" s="352"/>
      <c r="IT242" s="352"/>
      <c r="IU242" s="352"/>
      <c r="IV242" s="352"/>
      <c r="IW242" s="352"/>
      <c r="IX242" s="352"/>
      <c r="IY242" s="352"/>
      <c r="IZ242" s="352"/>
      <c r="JA242" s="352"/>
      <c r="JB242" s="352"/>
      <c r="JC242" s="352"/>
      <c r="JD242" s="352"/>
      <c r="JE242" s="352"/>
      <c r="JF242" s="352"/>
      <c r="JG242" s="352"/>
      <c r="JH242" s="352"/>
      <c r="JI242" s="352"/>
      <c r="JJ242" s="352"/>
      <c r="JK242" s="352"/>
      <c r="JL242" s="352"/>
      <c r="JM242" s="352"/>
      <c r="JN242" s="352"/>
      <c r="JO242" s="352"/>
      <c r="JP242" s="352"/>
      <c r="JQ242" s="352"/>
      <c r="JR242" s="352"/>
      <c r="JS242" s="352"/>
      <c r="JT242" s="352"/>
      <c r="JU242" s="352"/>
      <c r="JV242" s="352"/>
      <c r="JW242" s="352"/>
      <c r="JX242" s="352"/>
      <c r="JY242" s="352"/>
      <c r="JZ242" s="352"/>
      <c r="KA242" s="352"/>
      <c r="KB242" s="352"/>
      <c r="KC242" s="352"/>
      <c r="KD242" s="352"/>
      <c r="KE242" s="352"/>
      <c r="KF242" s="352"/>
      <c r="KG242" s="352"/>
      <c r="KH242" s="352"/>
      <c r="KI242" s="352"/>
      <c r="KJ242" s="352"/>
      <c r="KK242" s="352"/>
      <c r="KL242" s="352"/>
      <c r="KM242" s="352"/>
      <c r="KN242" s="352"/>
      <c r="KO242" s="352"/>
      <c r="KP242" s="352"/>
      <c r="KQ242" s="352"/>
      <c r="KR242" s="352"/>
      <c r="KS242" s="352"/>
      <c r="KT242" s="352"/>
      <c r="KU242" s="352"/>
      <c r="KV242" s="352"/>
      <c r="KW242" s="352"/>
      <c r="KX242" s="352"/>
      <c r="KY242" s="352"/>
      <c r="KZ242" s="352"/>
      <c r="LA242" s="352"/>
      <c r="LB242" s="352"/>
      <c r="LC242" s="352"/>
      <c r="LD242" s="352"/>
      <c r="LE242" s="352"/>
      <c r="LF242" s="352"/>
      <c r="LG242" s="352"/>
      <c r="LH242" s="352"/>
      <c r="LI242" s="352"/>
      <c r="LJ242" s="352"/>
      <c r="LK242" s="352"/>
      <c r="LL242" s="352"/>
      <c r="LM242" s="352"/>
      <c r="LN242" s="352"/>
      <c r="LO242" s="352"/>
      <c r="LP242" s="352"/>
      <c r="LQ242" s="352"/>
      <c r="LR242" s="352"/>
      <c r="LS242" s="352"/>
      <c r="LT242" s="352"/>
      <c r="LU242" s="352"/>
      <c r="LV242" s="352"/>
      <c r="LW242" s="352"/>
      <c r="LX242" s="356"/>
    </row>
    <row r="243" spans="1:336" s="44" customFormat="1" x14ac:dyDescent="0.35">
      <c r="A243" s="118">
        <v>7</v>
      </c>
      <c r="B243" s="88" t="s">
        <v>82</v>
      </c>
      <c r="C243" s="88" t="s">
        <v>70</v>
      </c>
      <c r="D243" s="136"/>
      <c r="E243" s="138"/>
      <c r="F243" s="134"/>
      <c r="G243" s="134"/>
      <c r="H243" s="122"/>
      <c r="I243" s="123"/>
      <c r="J243" s="89"/>
      <c r="K243" s="128"/>
      <c r="L243" s="128"/>
      <c r="M243" s="128"/>
      <c r="N243" s="124"/>
      <c r="O243" s="141">
        <v>7000</v>
      </c>
      <c r="P243" s="141">
        <v>6400</v>
      </c>
      <c r="Q243" s="141"/>
      <c r="R243" s="141">
        <v>6500</v>
      </c>
      <c r="S243" s="122">
        <f t="shared" si="135"/>
        <v>6633.333333333333</v>
      </c>
      <c r="T243" s="141">
        <v>6500</v>
      </c>
      <c r="U243" s="141"/>
      <c r="V243" s="128"/>
      <c r="W243" s="122">
        <f t="shared" si="136"/>
        <v>6500</v>
      </c>
      <c r="X243" s="121"/>
      <c r="Y243" s="128"/>
      <c r="Z243" s="128"/>
      <c r="AA243" s="128"/>
      <c r="AB243" s="144"/>
      <c r="AC243" s="127"/>
      <c r="AD243" s="152"/>
      <c r="AE243" s="152"/>
      <c r="AF243" s="146"/>
      <c r="AG243" s="144"/>
      <c r="AH243" s="127"/>
      <c r="AI243" s="127"/>
      <c r="AJ243" s="127"/>
      <c r="AK243" s="127"/>
      <c r="AL243" s="144"/>
      <c r="AM243" s="152"/>
      <c r="AN243" s="152"/>
      <c r="AO243" s="152"/>
      <c r="AP243" s="131"/>
      <c r="AQ243" s="323"/>
      <c r="AR243" s="152"/>
      <c r="AS243" s="152"/>
      <c r="AT243" s="152"/>
      <c r="AU243" s="152"/>
      <c r="AV243" s="152"/>
      <c r="AW243" s="323"/>
      <c r="AX243" s="152"/>
      <c r="AY243" s="152"/>
      <c r="AZ243" s="152"/>
      <c r="BA243" s="152"/>
      <c r="BB243" s="323"/>
      <c r="BC243" s="351"/>
      <c r="BD243" s="351"/>
      <c r="BE243" s="351"/>
      <c r="BF243" s="351"/>
      <c r="BG243" s="361"/>
      <c r="BH243" s="323"/>
      <c r="BI243" s="351"/>
      <c r="BJ243" s="351"/>
      <c r="BK243" s="351"/>
      <c r="BL243" s="351"/>
      <c r="BM243" s="323"/>
      <c r="BN243" s="351"/>
      <c r="BO243" s="351"/>
      <c r="BP243" s="351"/>
      <c r="BQ243" s="351"/>
      <c r="BR243" s="323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352"/>
      <c r="DO243" s="352"/>
      <c r="DP243" s="352"/>
      <c r="DQ243" s="352"/>
      <c r="DR243" s="352"/>
      <c r="DS243" s="352"/>
      <c r="DT243" s="352"/>
      <c r="DU243" s="352"/>
      <c r="DV243" s="352"/>
      <c r="DW243" s="352"/>
      <c r="DX243" s="352"/>
      <c r="DY243" s="352"/>
      <c r="DZ243" s="352"/>
      <c r="EA243" s="352"/>
      <c r="EB243" s="352"/>
      <c r="EC243" s="352"/>
      <c r="ED243" s="352"/>
      <c r="EE243" s="352"/>
      <c r="EF243" s="352"/>
      <c r="EG243" s="352"/>
      <c r="EH243" s="352"/>
      <c r="EI243" s="352"/>
      <c r="EJ243" s="352"/>
      <c r="EK243" s="352"/>
      <c r="EL243" s="352"/>
      <c r="EM243" s="352"/>
      <c r="EN243" s="352"/>
      <c r="EO243" s="352"/>
      <c r="EP243" s="352"/>
      <c r="EQ243" s="352"/>
      <c r="ER243" s="352"/>
      <c r="ES243" s="352"/>
      <c r="ET243" s="352"/>
      <c r="EU243" s="352"/>
      <c r="EV243" s="352"/>
      <c r="EW243" s="352"/>
      <c r="EX243" s="352"/>
      <c r="EY243" s="352"/>
      <c r="EZ243" s="352"/>
      <c r="FA243" s="352"/>
      <c r="FB243" s="352"/>
      <c r="FC243" s="352"/>
      <c r="FD243" s="352"/>
      <c r="FE243" s="352"/>
      <c r="FF243" s="352"/>
      <c r="FG243" s="352"/>
      <c r="FH243" s="352"/>
      <c r="FI243" s="352"/>
      <c r="FJ243" s="352"/>
      <c r="FK243" s="352"/>
      <c r="FL243" s="352"/>
      <c r="FM243" s="352"/>
      <c r="FN243" s="352"/>
      <c r="FO243" s="352"/>
      <c r="FP243" s="352"/>
      <c r="FQ243" s="352"/>
      <c r="FR243" s="352"/>
      <c r="FS243" s="352"/>
      <c r="FT243" s="352"/>
      <c r="FU243" s="352"/>
      <c r="FV243" s="352"/>
      <c r="FW243" s="352"/>
      <c r="FX243" s="352"/>
      <c r="FY243" s="352"/>
      <c r="FZ243" s="352"/>
      <c r="GA243" s="352"/>
      <c r="GB243" s="352"/>
      <c r="GC243" s="352"/>
      <c r="GD243" s="352"/>
      <c r="GE243" s="352"/>
      <c r="GF243" s="352"/>
      <c r="GG243" s="352"/>
      <c r="GH243" s="352"/>
      <c r="GI243" s="352"/>
      <c r="GJ243" s="352"/>
      <c r="GK243" s="352"/>
      <c r="GL243" s="352"/>
      <c r="GM243" s="352"/>
      <c r="GN243" s="352"/>
      <c r="GO243" s="352"/>
      <c r="GP243" s="352"/>
      <c r="GQ243" s="352"/>
      <c r="GR243" s="352"/>
      <c r="GS243" s="352"/>
      <c r="GT243" s="352"/>
      <c r="GU243" s="352"/>
      <c r="GV243" s="352"/>
      <c r="GW243" s="352"/>
      <c r="GX243" s="352"/>
      <c r="GY243" s="352"/>
      <c r="GZ243" s="352"/>
      <c r="HA243" s="352"/>
      <c r="HB243" s="352"/>
      <c r="HC243" s="352"/>
      <c r="HD243" s="352"/>
      <c r="HE243" s="352"/>
      <c r="HF243" s="352"/>
      <c r="HG243" s="352"/>
      <c r="HH243" s="352"/>
      <c r="HI243" s="352"/>
      <c r="HJ243" s="352"/>
      <c r="HK243" s="352"/>
      <c r="HL243" s="352"/>
      <c r="HM243" s="352"/>
      <c r="HN243" s="352"/>
      <c r="HO243" s="352"/>
      <c r="HP243" s="352"/>
      <c r="HQ243" s="352"/>
      <c r="HR243" s="352"/>
      <c r="HS243" s="352"/>
      <c r="HT243" s="352"/>
      <c r="HU243" s="352"/>
      <c r="HV243" s="352"/>
      <c r="HW243" s="352"/>
      <c r="HX243" s="352"/>
      <c r="HY243" s="352"/>
      <c r="HZ243" s="352"/>
      <c r="IA243" s="352"/>
      <c r="IB243" s="352"/>
      <c r="IC243" s="352"/>
      <c r="ID243" s="352"/>
      <c r="IE243" s="352"/>
      <c r="IF243" s="352"/>
      <c r="IG243" s="352"/>
      <c r="IH243" s="352"/>
      <c r="II243" s="352"/>
      <c r="IJ243" s="352"/>
      <c r="IK243" s="352"/>
      <c r="IL243" s="352"/>
      <c r="IM243" s="352"/>
      <c r="IN243" s="352"/>
      <c r="IO243" s="352"/>
      <c r="IP243" s="352"/>
      <c r="IQ243" s="352"/>
      <c r="IR243" s="352"/>
      <c r="IS243" s="352"/>
      <c r="IT243" s="352"/>
      <c r="IU243" s="352"/>
      <c r="IV243" s="352"/>
      <c r="IW243" s="352"/>
      <c r="IX243" s="352"/>
      <c r="IY243" s="352"/>
      <c r="IZ243" s="352"/>
      <c r="JA243" s="352"/>
      <c r="JB243" s="352"/>
      <c r="JC243" s="352"/>
      <c r="JD243" s="352"/>
      <c r="JE243" s="352"/>
      <c r="JF243" s="352"/>
      <c r="JG243" s="352"/>
      <c r="JH243" s="352"/>
      <c r="JI243" s="352"/>
      <c r="JJ243" s="352"/>
      <c r="JK243" s="352"/>
      <c r="JL243" s="352"/>
      <c r="JM243" s="352"/>
      <c r="JN243" s="352"/>
      <c r="JO243" s="352"/>
      <c r="JP243" s="352"/>
      <c r="JQ243" s="352"/>
      <c r="JR243" s="352"/>
      <c r="JS243" s="352"/>
      <c r="JT243" s="352"/>
      <c r="JU243" s="352"/>
      <c r="JV243" s="352"/>
      <c r="JW243" s="352"/>
      <c r="JX243" s="352"/>
      <c r="JY243" s="352"/>
      <c r="JZ243" s="352"/>
      <c r="KA243" s="352"/>
      <c r="KB243" s="352"/>
      <c r="KC243" s="352"/>
      <c r="KD243" s="352"/>
      <c r="KE243" s="352"/>
      <c r="KF243" s="352"/>
      <c r="KG243" s="352"/>
      <c r="KH243" s="352"/>
      <c r="KI243" s="352"/>
      <c r="KJ243" s="352"/>
      <c r="KK243" s="352"/>
      <c r="KL243" s="352"/>
      <c r="KM243" s="352"/>
      <c r="KN243" s="352"/>
      <c r="KO243" s="352"/>
      <c r="KP243" s="352"/>
      <c r="KQ243" s="352"/>
      <c r="KR243" s="352"/>
      <c r="KS243" s="352"/>
      <c r="KT243" s="352"/>
      <c r="KU243" s="352"/>
      <c r="KV243" s="352"/>
      <c r="KW243" s="352"/>
      <c r="KX243" s="352"/>
      <c r="KY243" s="352"/>
      <c r="KZ243" s="352"/>
      <c r="LA243" s="352"/>
      <c r="LB243" s="352"/>
      <c r="LC243" s="352"/>
      <c r="LD243" s="352"/>
      <c r="LE243" s="352"/>
      <c r="LF243" s="352"/>
      <c r="LG243" s="352"/>
      <c r="LH243" s="352"/>
      <c r="LI243" s="352"/>
      <c r="LJ243" s="352"/>
      <c r="LK243" s="352"/>
      <c r="LL243" s="352"/>
      <c r="LM243" s="352"/>
      <c r="LN243" s="352"/>
      <c r="LO243" s="352"/>
      <c r="LP243" s="352"/>
      <c r="LQ243" s="352"/>
      <c r="LR243" s="352"/>
      <c r="LS243" s="352"/>
      <c r="LT243" s="352"/>
      <c r="LU243" s="352"/>
      <c r="LV243" s="352"/>
      <c r="LW243" s="352"/>
      <c r="LX243" s="356"/>
    </row>
    <row r="244" spans="1:336" s="44" customFormat="1" x14ac:dyDescent="0.35">
      <c r="A244" s="118">
        <v>8</v>
      </c>
      <c r="B244" s="88" t="s">
        <v>105</v>
      </c>
      <c r="C244" s="88" t="s">
        <v>70</v>
      </c>
      <c r="D244" s="136"/>
      <c r="E244" s="138"/>
      <c r="F244" s="134"/>
      <c r="G244" s="134"/>
      <c r="H244" s="122"/>
      <c r="I244" s="123"/>
      <c r="J244" s="89"/>
      <c r="K244" s="128"/>
      <c r="L244" s="128"/>
      <c r="M244" s="128"/>
      <c r="N244" s="124"/>
      <c r="O244" s="141">
        <v>7000</v>
      </c>
      <c r="P244" s="141">
        <v>7000</v>
      </c>
      <c r="Q244" s="141"/>
      <c r="R244" s="141">
        <v>7000</v>
      </c>
      <c r="S244" s="122">
        <f>AVERAGE(O244:R244)</f>
        <v>7000</v>
      </c>
      <c r="T244" s="141">
        <v>7300</v>
      </c>
      <c r="U244" s="141">
        <v>7200</v>
      </c>
      <c r="V244" s="128"/>
      <c r="W244" s="122">
        <f>AVERAGE(T244:V244)</f>
        <v>7250</v>
      </c>
      <c r="X244" s="121"/>
      <c r="Y244" s="128"/>
      <c r="Z244" s="128"/>
      <c r="AA244" s="128"/>
      <c r="AB244" s="144"/>
      <c r="AC244" s="127"/>
      <c r="AD244" s="152"/>
      <c r="AE244" s="152"/>
      <c r="AF244" s="146"/>
      <c r="AG244" s="144"/>
      <c r="AH244" s="127"/>
      <c r="AI244" s="127"/>
      <c r="AJ244" s="127"/>
      <c r="AK244" s="127"/>
      <c r="AL244" s="144"/>
      <c r="AM244" s="152"/>
      <c r="AN244" s="152"/>
      <c r="AO244" s="152"/>
      <c r="AP244" s="131"/>
      <c r="AQ244" s="323"/>
      <c r="AR244" s="152"/>
      <c r="AS244" s="152"/>
      <c r="AT244" s="152"/>
      <c r="AU244" s="152"/>
      <c r="AV244" s="152"/>
      <c r="AW244" s="323"/>
      <c r="AX244" s="152"/>
      <c r="AY244" s="152"/>
      <c r="AZ244" s="152"/>
      <c r="BA244" s="152"/>
      <c r="BB244" s="323"/>
      <c r="BC244" s="351"/>
      <c r="BD244" s="351"/>
      <c r="BE244" s="351"/>
      <c r="BF244" s="351"/>
      <c r="BG244" s="361"/>
      <c r="BH244" s="323"/>
      <c r="BI244" s="351"/>
      <c r="BJ244" s="351"/>
      <c r="BK244" s="351"/>
      <c r="BL244" s="351"/>
      <c r="BM244" s="323"/>
      <c r="BN244" s="351"/>
      <c r="BO244" s="351"/>
      <c r="BP244" s="351"/>
      <c r="BQ244" s="351"/>
      <c r="BR244" s="323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352"/>
      <c r="DO244" s="352"/>
      <c r="DP244" s="352"/>
      <c r="DQ244" s="352"/>
      <c r="DR244" s="352"/>
      <c r="DS244" s="352"/>
      <c r="DT244" s="352"/>
      <c r="DU244" s="352"/>
      <c r="DV244" s="352"/>
      <c r="DW244" s="352"/>
      <c r="DX244" s="352"/>
      <c r="DY244" s="352"/>
      <c r="DZ244" s="352"/>
      <c r="EA244" s="352"/>
      <c r="EB244" s="352"/>
      <c r="EC244" s="352"/>
      <c r="ED244" s="352"/>
      <c r="EE244" s="352"/>
      <c r="EF244" s="352"/>
      <c r="EG244" s="352"/>
      <c r="EH244" s="352"/>
      <c r="EI244" s="352"/>
      <c r="EJ244" s="352"/>
      <c r="EK244" s="352"/>
      <c r="EL244" s="352"/>
      <c r="EM244" s="352"/>
      <c r="EN244" s="352"/>
      <c r="EO244" s="352"/>
      <c r="EP244" s="352"/>
      <c r="EQ244" s="352"/>
      <c r="ER244" s="352"/>
      <c r="ES244" s="352"/>
      <c r="ET244" s="352"/>
      <c r="EU244" s="352"/>
      <c r="EV244" s="352"/>
      <c r="EW244" s="352"/>
      <c r="EX244" s="352"/>
      <c r="EY244" s="352"/>
      <c r="EZ244" s="352"/>
      <c r="FA244" s="352"/>
      <c r="FB244" s="352"/>
      <c r="FC244" s="352"/>
      <c r="FD244" s="352"/>
      <c r="FE244" s="352"/>
      <c r="FF244" s="352"/>
      <c r="FG244" s="352"/>
      <c r="FH244" s="352"/>
      <c r="FI244" s="352"/>
      <c r="FJ244" s="352"/>
      <c r="FK244" s="352"/>
      <c r="FL244" s="352"/>
      <c r="FM244" s="352"/>
      <c r="FN244" s="352"/>
      <c r="FO244" s="352"/>
      <c r="FP244" s="352"/>
      <c r="FQ244" s="352"/>
      <c r="FR244" s="352"/>
      <c r="FS244" s="352"/>
      <c r="FT244" s="352"/>
      <c r="FU244" s="352"/>
      <c r="FV244" s="352"/>
      <c r="FW244" s="352"/>
      <c r="FX244" s="352"/>
      <c r="FY244" s="352"/>
      <c r="FZ244" s="352"/>
      <c r="GA244" s="352"/>
      <c r="GB244" s="352"/>
      <c r="GC244" s="352"/>
      <c r="GD244" s="352"/>
      <c r="GE244" s="352"/>
      <c r="GF244" s="352"/>
      <c r="GG244" s="352"/>
      <c r="GH244" s="352"/>
      <c r="GI244" s="352"/>
      <c r="GJ244" s="352"/>
      <c r="GK244" s="352"/>
      <c r="GL244" s="352"/>
      <c r="GM244" s="352"/>
      <c r="GN244" s="352"/>
      <c r="GO244" s="352"/>
      <c r="GP244" s="352"/>
      <c r="GQ244" s="352"/>
      <c r="GR244" s="352"/>
      <c r="GS244" s="352"/>
      <c r="GT244" s="352"/>
      <c r="GU244" s="352"/>
      <c r="GV244" s="352"/>
      <c r="GW244" s="352"/>
      <c r="GX244" s="352"/>
      <c r="GY244" s="352"/>
      <c r="GZ244" s="352"/>
      <c r="HA244" s="352"/>
      <c r="HB244" s="352"/>
      <c r="HC244" s="352"/>
      <c r="HD244" s="352"/>
      <c r="HE244" s="352"/>
      <c r="HF244" s="352"/>
      <c r="HG244" s="352"/>
      <c r="HH244" s="352"/>
      <c r="HI244" s="352"/>
      <c r="HJ244" s="352"/>
      <c r="HK244" s="352"/>
      <c r="HL244" s="352"/>
      <c r="HM244" s="352"/>
      <c r="HN244" s="352"/>
      <c r="HO244" s="352"/>
      <c r="HP244" s="352"/>
      <c r="HQ244" s="352"/>
      <c r="HR244" s="352"/>
      <c r="HS244" s="352"/>
      <c r="HT244" s="352"/>
      <c r="HU244" s="352"/>
      <c r="HV244" s="352"/>
      <c r="HW244" s="352"/>
      <c r="HX244" s="352"/>
      <c r="HY244" s="352"/>
      <c r="HZ244" s="352"/>
      <c r="IA244" s="352"/>
      <c r="IB244" s="352"/>
      <c r="IC244" s="352"/>
      <c r="ID244" s="352"/>
      <c r="IE244" s="352"/>
      <c r="IF244" s="352"/>
      <c r="IG244" s="352"/>
      <c r="IH244" s="352"/>
      <c r="II244" s="352"/>
      <c r="IJ244" s="352"/>
      <c r="IK244" s="352"/>
      <c r="IL244" s="352"/>
      <c r="IM244" s="352"/>
      <c r="IN244" s="352"/>
      <c r="IO244" s="352"/>
      <c r="IP244" s="352"/>
      <c r="IQ244" s="352"/>
      <c r="IR244" s="352"/>
      <c r="IS244" s="352"/>
      <c r="IT244" s="352"/>
      <c r="IU244" s="352"/>
      <c r="IV244" s="352"/>
      <c r="IW244" s="352"/>
      <c r="IX244" s="352"/>
      <c r="IY244" s="352"/>
      <c r="IZ244" s="352"/>
      <c r="JA244" s="352"/>
      <c r="JB244" s="352"/>
      <c r="JC244" s="352"/>
      <c r="JD244" s="352"/>
      <c r="JE244" s="352"/>
      <c r="JF244" s="352"/>
      <c r="JG244" s="352"/>
      <c r="JH244" s="352"/>
      <c r="JI244" s="352"/>
      <c r="JJ244" s="352"/>
      <c r="JK244" s="352"/>
      <c r="JL244" s="352"/>
      <c r="JM244" s="352"/>
      <c r="JN244" s="352"/>
      <c r="JO244" s="352"/>
      <c r="JP244" s="352"/>
      <c r="JQ244" s="352"/>
      <c r="JR244" s="352"/>
      <c r="JS244" s="352"/>
      <c r="JT244" s="352"/>
      <c r="JU244" s="352"/>
      <c r="JV244" s="352"/>
      <c r="JW244" s="352"/>
      <c r="JX244" s="352"/>
      <c r="JY244" s="352"/>
      <c r="JZ244" s="352"/>
      <c r="KA244" s="352"/>
      <c r="KB244" s="352"/>
      <c r="KC244" s="352"/>
      <c r="KD244" s="352"/>
      <c r="KE244" s="352"/>
      <c r="KF244" s="352"/>
      <c r="KG244" s="352"/>
      <c r="KH244" s="352"/>
      <c r="KI244" s="352"/>
      <c r="KJ244" s="352"/>
      <c r="KK244" s="352"/>
      <c r="KL244" s="352"/>
      <c r="KM244" s="352"/>
      <c r="KN244" s="352"/>
      <c r="KO244" s="352"/>
      <c r="KP244" s="352"/>
      <c r="KQ244" s="352"/>
      <c r="KR244" s="352"/>
      <c r="KS244" s="352"/>
      <c r="KT244" s="352"/>
      <c r="KU244" s="352"/>
      <c r="KV244" s="352"/>
      <c r="KW244" s="352"/>
      <c r="KX244" s="352"/>
      <c r="KY244" s="352"/>
      <c r="KZ244" s="352"/>
      <c r="LA244" s="352"/>
      <c r="LB244" s="352"/>
      <c r="LC244" s="352"/>
      <c r="LD244" s="352"/>
      <c r="LE244" s="352"/>
      <c r="LF244" s="352"/>
      <c r="LG244" s="352"/>
      <c r="LH244" s="352"/>
      <c r="LI244" s="352"/>
      <c r="LJ244" s="352"/>
      <c r="LK244" s="352"/>
      <c r="LL244" s="352"/>
      <c r="LM244" s="352"/>
      <c r="LN244" s="352"/>
      <c r="LO244" s="352"/>
      <c r="LP244" s="352"/>
      <c r="LQ244" s="352"/>
      <c r="LR244" s="352"/>
      <c r="LS244" s="352"/>
      <c r="LT244" s="352"/>
      <c r="LU244" s="352"/>
      <c r="LV244" s="352"/>
      <c r="LW244" s="352"/>
      <c r="LX244" s="356"/>
    </row>
    <row r="245" spans="1:336" s="44" customFormat="1" x14ac:dyDescent="0.35">
      <c r="A245" s="118">
        <v>9</v>
      </c>
      <c r="B245" s="88" t="s">
        <v>106</v>
      </c>
      <c r="C245" s="88" t="s">
        <v>70</v>
      </c>
      <c r="D245" s="136"/>
      <c r="E245" s="138"/>
      <c r="F245" s="134"/>
      <c r="G245" s="134"/>
      <c r="H245" s="122"/>
      <c r="I245" s="123"/>
      <c r="J245" s="89"/>
      <c r="K245" s="128"/>
      <c r="L245" s="128"/>
      <c r="M245" s="128"/>
      <c r="N245" s="124"/>
      <c r="O245" s="141"/>
      <c r="P245" s="141"/>
      <c r="Q245" s="141"/>
      <c r="R245" s="141"/>
      <c r="S245" s="122"/>
      <c r="T245" s="141"/>
      <c r="U245" s="141"/>
      <c r="V245" s="128"/>
      <c r="W245" s="122"/>
      <c r="X245" s="121"/>
      <c r="Y245" s="128"/>
      <c r="Z245" s="128"/>
      <c r="AA245" s="128"/>
      <c r="AB245" s="144"/>
      <c r="AC245" s="127"/>
      <c r="AD245" s="152"/>
      <c r="AE245" s="152"/>
      <c r="AF245" s="146"/>
      <c r="AG245" s="144"/>
      <c r="AH245" s="127"/>
      <c r="AI245" s="127"/>
      <c r="AJ245" s="127"/>
      <c r="AK245" s="127"/>
      <c r="AL245" s="144"/>
      <c r="AM245" s="152"/>
      <c r="AN245" s="152"/>
      <c r="AO245" s="152"/>
      <c r="AP245" s="131"/>
      <c r="AQ245" s="323"/>
      <c r="AR245" s="152"/>
      <c r="AS245" s="152"/>
      <c r="AT245" s="152"/>
      <c r="AU245" s="152"/>
      <c r="AV245" s="152"/>
      <c r="AW245" s="323"/>
      <c r="AX245" s="152"/>
      <c r="AY245" s="152"/>
      <c r="AZ245" s="152"/>
      <c r="BA245" s="152"/>
      <c r="BB245" s="323"/>
      <c r="BC245" s="351"/>
      <c r="BD245" s="351"/>
      <c r="BE245" s="351"/>
      <c r="BF245" s="351"/>
      <c r="BG245" s="361"/>
      <c r="BH245" s="323"/>
      <c r="BI245" s="351"/>
      <c r="BJ245" s="351"/>
      <c r="BK245" s="351"/>
      <c r="BL245" s="351"/>
      <c r="BM245" s="323"/>
      <c r="BN245" s="351"/>
      <c r="BO245" s="351"/>
      <c r="BP245" s="351"/>
      <c r="BQ245" s="351"/>
      <c r="BR245" s="323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352"/>
      <c r="DO245" s="352"/>
      <c r="DP245" s="352"/>
      <c r="DQ245" s="352"/>
      <c r="DR245" s="352"/>
      <c r="DS245" s="352"/>
      <c r="DT245" s="352"/>
      <c r="DU245" s="352"/>
      <c r="DV245" s="352"/>
      <c r="DW245" s="352"/>
      <c r="DX245" s="352"/>
      <c r="DY245" s="352"/>
      <c r="DZ245" s="352"/>
      <c r="EA245" s="352"/>
      <c r="EB245" s="352"/>
      <c r="EC245" s="352"/>
      <c r="ED245" s="352"/>
      <c r="EE245" s="352"/>
      <c r="EF245" s="352"/>
      <c r="EG245" s="352"/>
      <c r="EH245" s="352"/>
      <c r="EI245" s="352"/>
      <c r="EJ245" s="352"/>
      <c r="EK245" s="352"/>
      <c r="EL245" s="352"/>
      <c r="EM245" s="352"/>
      <c r="EN245" s="352"/>
      <c r="EO245" s="352"/>
      <c r="EP245" s="352"/>
      <c r="EQ245" s="352"/>
      <c r="ER245" s="352"/>
      <c r="ES245" s="352"/>
      <c r="ET245" s="352"/>
      <c r="EU245" s="352"/>
      <c r="EV245" s="352"/>
      <c r="EW245" s="352"/>
      <c r="EX245" s="352"/>
      <c r="EY245" s="352"/>
      <c r="EZ245" s="352"/>
      <c r="FA245" s="352"/>
      <c r="FB245" s="352"/>
      <c r="FC245" s="352"/>
      <c r="FD245" s="352"/>
      <c r="FE245" s="352"/>
      <c r="FF245" s="352"/>
      <c r="FG245" s="352"/>
      <c r="FH245" s="352"/>
      <c r="FI245" s="352"/>
      <c r="FJ245" s="352"/>
      <c r="FK245" s="352"/>
      <c r="FL245" s="352"/>
      <c r="FM245" s="352"/>
      <c r="FN245" s="352"/>
      <c r="FO245" s="352"/>
      <c r="FP245" s="352"/>
      <c r="FQ245" s="352"/>
      <c r="FR245" s="352"/>
      <c r="FS245" s="352"/>
      <c r="FT245" s="352"/>
      <c r="FU245" s="352"/>
      <c r="FV245" s="352"/>
      <c r="FW245" s="352"/>
      <c r="FX245" s="352"/>
      <c r="FY245" s="352"/>
      <c r="FZ245" s="352"/>
      <c r="GA245" s="352"/>
      <c r="GB245" s="352"/>
      <c r="GC245" s="352"/>
      <c r="GD245" s="352"/>
      <c r="GE245" s="352"/>
      <c r="GF245" s="352"/>
      <c r="GG245" s="352"/>
      <c r="GH245" s="352"/>
      <c r="GI245" s="352"/>
      <c r="GJ245" s="352"/>
      <c r="GK245" s="352"/>
      <c r="GL245" s="352"/>
      <c r="GM245" s="352"/>
      <c r="GN245" s="352"/>
      <c r="GO245" s="352"/>
      <c r="GP245" s="352"/>
      <c r="GQ245" s="352"/>
      <c r="GR245" s="352"/>
      <c r="GS245" s="352"/>
      <c r="GT245" s="352"/>
      <c r="GU245" s="352"/>
      <c r="GV245" s="352"/>
      <c r="GW245" s="352"/>
      <c r="GX245" s="352"/>
      <c r="GY245" s="352"/>
      <c r="GZ245" s="352"/>
      <c r="HA245" s="352"/>
      <c r="HB245" s="352"/>
      <c r="HC245" s="352"/>
      <c r="HD245" s="352"/>
      <c r="HE245" s="352"/>
      <c r="HF245" s="352"/>
      <c r="HG245" s="352"/>
      <c r="HH245" s="352"/>
      <c r="HI245" s="352"/>
      <c r="HJ245" s="352"/>
      <c r="HK245" s="352"/>
      <c r="HL245" s="352"/>
      <c r="HM245" s="352"/>
      <c r="HN245" s="352"/>
      <c r="HO245" s="352"/>
      <c r="HP245" s="352"/>
      <c r="HQ245" s="352"/>
      <c r="HR245" s="352"/>
      <c r="HS245" s="352"/>
      <c r="HT245" s="352"/>
      <c r="HU245" s="352"/>
      <c r="HV245" s="352"/>
      <c r="HW245" s="352"/>
      <c r="HX245" s="352"/>
      <c r="HY245" s="352"/>
      <c r="HZ245" s="352"/>
      <c r="IA245" s="352"/>
      <c r="IB245" s="352"/>
      <c r="IC245" s="352"/>
      <c r="ID245" s="352"/>
      <c r="IE245" s="352"/>
      <c r="IF245" s="352"/>
      <c r="IG245" s="352"/>
      <c r="IH245" s="352"/>
      <c r="II245" s="352"/>
      <c r="IJ245" s="352"/>
      <c r="IK245" s="352"/>
      <c r="IL245" s="352"/>
      <c r="IM245" s="352"/>
      <c r="IN245" s="352"/>
      <c r="IO245" s="352"/>
      <c r="IP245" s="352"/>
      <c r="IQ245" s="352"/>
      <c r="IR245" s="352"/>
      <c r="IS245" s="352"/>
      <c r="IT245" s="352"/>
      <c r="IU245" s="352"/>
      <c r="IV245" s="352"/>
      <c r="IW245" s="352"/>
      <c r="IX245" s="352"/>
      <c r="IY245" s="352"/>
      <c r="IZ245" s="352"/>
      <c r="JA245" s="352"/>
      <c r="JB245" s="352"/>
      <c r="JC245" s="352"/>
      <c r="JD245" s="352"/>
      <c r="JE245" s="352"/>
      <c r="JF245" s="352"/>
      <c r="JG245" s="352"/>
      <c r="JH245" s="352"/>
      <c r="JI245" s="352"/>
      <c r="JJ245" s="352"/>
      <c r="JK245" s="352"/>
      <c r="JL245" s="352"/>
      <c r="JM245" s="352"/>
      <c r="JN245" s="352"/>
      <c r="JO245" s="352"/>
      <c r="JP245" s="352"/>
      <c r="JQ245" s="352"/>
      <c r="JR245" s="352"/>
      <c r="JS245" s="352"/>
      <c r="JT245" s="352"/>
      <c r="JU245" s="352"/>
      <c r="JV245" s="352"/>
      <c r="JW245" s="352"/>
      <c r="JX245" s="352"/>
      <c r="JY245" s="352"/>
      <c r="JZ245" s="352"/>
      <c r="KA245" s="352"/>
      <c r="KB245" s="352"/>
      <c r="KC245" s="352"/>
      <c r="KD245" s="352"/>
      <c r="KE245" s="352"/>
      <c r="KF245" s="352"/>
      <c r="KG245" s="352"/>
      <c r="KH245" s="352"/>
      <c r="KI245" s="352"/>
      <c r="KJ245" s="352"/>
      <c r="KK245" s="352"/>
      <c r="KL245" s="352"/>
      <c r="KM245" s="352"/>
      <c r="KN245" s="352"/>
      <c r="KO245" s="352"/>
      <c r="KP245" s="352"/>
      <c r="KQ245" s="352"/>
      <c r="KR245" s="352"/>
      <c r="KS245" s="352"/>
      <c r="KT245" s="352"/>
      <c r="KU245" s="352"/>
      <c r="KV245" s="352"/>
      <c r="KW245" s="352"/>
      <c r="KX245" s="352"/>
      <c r="KY245" s="352"/>
      <c r="KZ245" s="352"/>
      <c r="LA245" s="352"/>
      <c r="LB245" s="352"/>
      <c r="LC245" s="352"/>
      <c r="LD245" s="352"/>
      <c r="LE245" s="352"/>
      <c r="LF245" s="352"/>
      <c r="LG245" s="352"/>
      <c r="LH245" s="352"/>
      <c r="LI245" s="352"/>
      <c r="LJ245" s="352"/>
      <c r="LK245" s="352"/>
      <c r="LL245" s="352"/>
      <c r="LM245" s="352"/>
      <c r="LN245" s="352"/>
      <c r="LO245" s="352"/>
      <c r="LP245" s="352"/>
      <c r="LQ245" s="352"/>
      <c r="LR245" s="352"/>
      <c r="LS245" s="352"/>
      <c r="LT245" s="352"/>
      <c r="LU245" s="352"/>
      <c r="LV245" s="352"/>
      <c r="LW245" s="352"/>
      <c r="LX245" s="356"/>
    </row>
    <row r="246" spans="1:336" s="44" customFormat="1" x14ac:dyDescent="0.35">
      <c r="A246" s="118">
        <v>10</v>
      </c>
      <c r="B246" s="88" t="s">
        <v>82</v>
      </c>
      <c r="C246" s="88" t="s">
        <v>71</v>
      </c>
      <c r="D246" s="136"/>
      <c r="E246" s="138"/>
      <c r="F246" s="134"/>
      <c r="G246" s="134"/>
      <c r="H246" s="122"/>
      <c r="I246" s="123"/>
      <c r="J246" s="89"/>
      <c r="K246" s="128"/>
      <c r="L246" s="128"/>
      <c r="M246" s="128"/>
      <c r="N246" s="124"/>
      <c r="O246" s="141">
        <v>1300</v>
      </c>
      <c r="P246" s="141">
        <v>1200</v>
      </c>
      <c r="Q246" s="141"/>
      <c r="R246" s="141">
        <v>1300</v>
      </c>
      <c r="S246" s="122">
        <f t="shared" si="135"/>
        <v>1266.6666666666667</v>
      </c>
      <c r="T246" s="141">
        <v>1300</v>
      </c>
      <c r="U246" s="141"/>
      <c r="V246" s="128"/>
      <c r="W246" s="122">
        <f t="shared" si="136"/>
        <v>1300</v>
      </c>
      <c r="X246" s="121"/>
      <c r="Y246" s="128"/>
      <c r="Z246" s="128"/>
      <c r="AA246" s="128"/>
      <c r="AB246" s="144"/>
      <c r="AC246" s="127"/>
      <c r="AD246" s="152"/>
      <c r="AE246" s="152"/>
      <c r="AF246" s="146"/>
      <c r="AG246" s="144"/>
      <c r="AH246" s="127"/>
      <c r="AI246" s="127"/>
      <c r="AJ246" s="127"/>
      <c r="AK246" s="127"/>
      <c r="AL246" s="144"/>
      <c r="AM246" s="152"/>
      <c r="AN246" s="152"/>
      <c r="AO246" s="152"/>
      <c r="AP246" s="131"/>
      <c r="AQ246" s="323"/>
      <c r="AR246" s="152"/>
      <c r="AS246" s="152"/>
      <c r="AT246" s="152"/>
      <c r="AU246" s="152"/>
      <c r="AV246" s="152"/>
      <c r="AW246" s="323"/>
      <c r="AX246" s="152"/>
      <c r="AY246" s="152"/>
      <c r="AZ246" s="152"/>
      <c r="BA246" s="152"/>
      <c r="BB246" s="323"/>
      <c r="BC246" s="351"/>
      <c r="BD246" s="351"/>
      <c r="BE246" s="351"/>
      <c r="BF246" s="351"/>
      <c r="BG246" s="361"/>
      <c r="BH246" s="323"/>
      <c r="BI246" s="351"/>
      <c r="BJ246" s="351"/>
      <c r="BK246" s="351"/>
      <c r="BL246" s="351"/>
      <c r="BM246" s="323"/>
      <c r="BN246" s="351"/>
      <c r="BO246" s="351"/>
      <c r="BP246" s="351"/>
      <c r="BQ246" s="351"/>
      <c r="BR246" s="323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352"/>
      <c r="DO246" s="352"/>
      <c r="DP246" s="352"/>
      <c r="DQ246" s="352"/>
      <c r="DR246" s="352"/>
      <c r="DS246" s="352"/>
      <c r="DT246" s="352"/>
      <c r="DU246" s="352"/>
      <c r="DV246" s="352"/>
      <c r="DW246" s="352"/>
      <c r="DX246" s="352"/>
      <c r="DY246" s="352"/>
      <c r="DZ246" s="352"/>
      <c r="EA246" s="352"/>
      <c r="EB246" s="352"/>
      <c r="EC246" s="352"/>
      <c r="ED246" s="352"/>
      <c r="EE246" s="352"/>
      <c r="EF246" s="352"/>
      <c r="EG246" s="352"/>
      <c r="EH246" s="352"/>
      <c r="EI246" s="352"/>
      <c r="EJ246" s="352"/>
      <c r="EK246" s="352"/>
      <c r="EL246" s="352"/>
      <c r="EM246" s="352"/>
      <c r="EN246" s="352"/>
      <c r="EO246" s="352"/>
      <c r="EP246" s="352"/>
      <c r="EQ246" s="352"/>
      <c r="ER246" s="352"/>
      <c r="ES246" s="352"/>
      <c r="ET246" s="352"/>
      <c r="EU246" s="352"/>
      <c r="EV246" s="352"/>
      <c r="EW246" s="352"/>
      <c r="EX246" s="352"/>
      <c r="EY246" s="352"/>
      <c r="EZ246" s="352"/>
      <c r="FA246" s="352"/>
      <c r="FB246" s="352"/>
      <c r="FC246" s="352"/>
      <c r="FD246" s="352"/>
      <c r="FE246" s="352"/>
      <c r="FF246" s="352"/>
      <c r="FG246" s="352"/>
      <c r="FH246" s="352"/>
      <c r="FI246" s="352"/>
      <c r="FJ246" s="352"/>
      <c r="FK246" s="352"/>
      <c r="FL246" s="352"/>
      <c r="FM246" s="352"/>
      <c r="FN246" s="352"/>
      <c r="FO246" s="352"/>
      <c r="FP246" s="352"/>
      <c r="FQ246" s="352"/>
      <c r="FR246" s="352"/>
      <c r="FS246" s="352"/>
      <c r="FT246" s="352"/>
      <c r="FU246" s="352"/>
      <c r="FV246" s="352"/>
      <c r="FW246" s="352"/>
      <c r="FX246" s="352"/>
      <c r="FY246" s="352"/>
      <c r="FZ246" s="352"/>
      <c r="GA246" s="352"/>
      <c r="GB246" s="352"/>
      <c r="GC246" s="352"/>
      <c r="GD246" s="352"/>
      <c r="GE246" s="352"/>
      <c r="GF246" s="352"/>
      <c r="GG246" s="352"/>
      <c r="GH246" s="352"/>
      <c r="GI246" s="352"/>
      <c r="GJ246" s="352"/>
      <c r="GK246" s="352"/>
      <c r="GL246" s="352"/>
      <c r="GM246" s="352"/>
      <c r="GN246" s="352"/>
      <c r="GO246" s="352"/>
      <c r="GP246" s="352"/>
      <c r="GQ246" s="352"/>
      <c r="GR246" s="352"/>
      <c r="GS246" s="352"/>
      <c r="GT246" s="352"/>
      <c r="GU246" s="352"/>
      <c r="GV246" s="352"/>
      <c r="GW246" s="352"/>
      <c r="GX246" s="352"/>
      <c r="GY246" s="352"/>
      <c r="GZ246" s="352"/>
      <c r="HA246" s="352"/>
      <c r="HB246" s="352"/>
      <c r="HC246" s="352"/>
      <c r="HD246" s="352"/>
      <c r="HE246" s="352"/>
      <c r="HF246" s="352"/>
      <c r="HG246" s="352"/>
      <c r="HH246" s="352"/>
      <c r="HI246" s="352"/>
      <c r="HJ246" s="352"/>
      <c r="HK246" s="352"/>
      <c r="HL246" s="352"/>
      <c r="HM246" s="352"/>
      <c r="HN246" s="352"/>
      <c r="HO246" s="352"/>
      <c r="HP246" s="352"/>
      <c r="HQ246" s="352"/>
      <c r="HR246" s="352"/>
      <c r="HS246" s="352"/>
      <c r="HT246" s="352"/>
      <c r="HU246" s="352"/>
      <c r="HV246" s="352"/>
      <c r="HW246" s="352"/>
      <c r="HX246" s="352"/>
      <c r="HY246" s="352"/>
      <c r="HZ246" s="352"/>
      <c r="IA246" s="352"/>
      <c r="IB246" s="352"/>
      <c r="IC246" s="352"/>
      <c r="ID246" s="352"/>
      <c r="IE246" s="352"/>
      <c r="IF246" s="352"/>
      <c r="IG246" s="352"/>
      <c r="IH246" s="352"/>
      <c r="II246" s="352"/>
      <c r="IJ246" s="352"/>
      <c r="IK246" s="352"/>
      <c r="IL246" s="352"/>
      <c r="IM246" s="352"/>
      <c r="IN246" s="352"/>
      <c r="IO246" s="352"/>
      <c r="IP246" s="352"/>
      <c r="IQ246" s="352"/>
      <c r="IR246" s="352"/>
      <c r="IS246" s="352"/>
      <c r="IT246" s="352"/>
      <c r="IU246" s="352"/>
      <c r="IV246" s="352"/>
      <c r="IW246" s="352"/>
      <c r="IX246" s="352"/>
      <c r="IY246" s="352"/>
      <c r="IZ246" s="352"/>
      <c r="JA246" s="352"/>
      <c r="JB246" s="352"/>
      <c r="JC246" s="352"/>
      <c r="JD246" s="352"/>
      <c r="JE246" s="352"/>
      <c r="JF246" s="352"/>
      <c r="JG246" s="352"/>
      <c r="JH246" s="352"/>
      <c r="JI246" s="352"/>
      <c r="JJ246" s="352"/>
      <c r="JK246" s="352"/>
      <c r="JL246" s="352"/>
      <c r="JM246" s="352"/>
      <c r="JN246" s="352"/>
      <c r="JO246" s="352"/>
      <c r="JP246" s="352"/>
      <c r="JQ246" s="352"/>
      <c r="JR246" s="352"/>
      <c r="JS246" s="352"/>
      <c r="JT246" s="352"/>
      <c r="JU246" s="352"/>
      <c r="JV246" s="352"/>
      <c r="JW246" s="352"/>
      <c r="JX246" s="352"/>
      <c r="JY246" s="352"/>
      <c r="JZ246" s="352"/>
      <c r="KA246" s="352"/>
      <c r="KB246" s="352"/>
      <c r="KC246" s="352"/>
      <c r="KD246" s="352"/>
      <c r="KE246" s="352"/>
      <c r="KF246" s="352"/>
      <c r="KG246" s="352"/>
      <c r="KH246" s="352"/>
      <c r="KI246" s="352"/>
      <c r="KJ246" s="352"/>
      <c r="KK246" s="352"/>
      <c r="KL246" s="352"/>
      <c r="KM246" s="352"/>
      <c r="KN246" s="352"/>
      <c r="KO246" s="352"/>
      <c r="KP246" s="352"/>
      <c r="KQ246" s="352"/>
      <c r="KR246" s="352"/>
      <c r="KS246" s="352"/>
      <c r="KT246" s="352"/>
      <c r="KU246" s="352"/>
      <c r="KV246" s="352"/>
      <c r="KW246" s="352"/>
      <c r="KX246" s="352"/>
      <c r="KY246" s="352"/>
      <c r="KZ246" s="352"/>
      <c r="LA246" s="352"/>
      <c r="LB246" s="352"/>
      <c r="LC246" s="352"/>
      <c r="LD246" s="352"/>
      <c r="LE246" s="352"/>
      <c r="LF246" s="352"/>
      <c r="LG246" s="352"/>
      <c r="LH246" s="352"/>
      <c r="LI246" s="352"/>
      <c r="LJ246" s="352"/>
      <c r="LK246" s="352"/>
      <c r="LL246" s="352"/>
      <c r="LM246" s="352"/>
      <c r="LN246" s="352"/>
      <c r="LO246" s="352"/>
      <c r="LP246" s="352"/>
      <c r="LQ246" s="352"/>
      <c r="LR246" s="352"/>
      <c r="LS246" s="352"/>
      <c r="LT246" s="352"/>
      <c r="LU246" s="352"/>
      <c r="LV246" s="352"/>
      <c r="LW246" s="352"/>
      <c r="LX246" s="356"/>
    </row>
    <row r="247" spans="1:336" s="44" customFormat="1" x14ac:dyDescent="0.35">
      <c r="A247" s="118">
        <v>11</v>
      </c>
      <c r="B247" s="88" t="s">
        <v>105</v>
      </c>
      <c r="C247" s="88" t="s">
        <v>71</v>
      </c>
      <c r="D247" s="136"/>
      <c r="E247" s="138"/>
      <c r="F247" s="134"/>
      <c r="G247" s="134"/>
      <c r="H247" s="122"/>
      <c r="I247" s="123"/>
      <c r="J247" s="89"/>
      <c r="K247" s="128"/>
      <c r="L247" s="128"/>
      <c r="M247" s="128"/>
      <c r="N247" s="124"/>
      <c r="O247" s="141">
        <v>1300</v>
      </c>
      <c r="P247" s="141">
        <v>1500</v>
      </c>
      <c r="Q247" s="141"/>
      <c r="R247" s="141">
        <v>1300</v>
      </c>
      <c r="S247" s="122">
        <f t="shared" si="135"/>
        <v>1366.6666666666667</v>
      </c>
      <c r="T247" s="141">
        <v>1450</v>
      </c>
      <c r="U247" s="141">
        <v>1400</v>
      </c>
      <c r="V247" s="128"/>
      <c r="W247" s="122">
        <f t="shared" si="136"/>
        <v>1425</v>
      </c>
      <c r="X247" s="121"/>
      <c r="Y247" s="128"/>
      <c r="Z247" s="128"/>
      <c r="AA247" s="128"/>
      <c r="AB247" s="144"/>
      <c r="AC247" s="127"/>
      <c r="AD247" s="152"/>
      <c r="AE247" s="152"/>
      <c r="AF247" s="146"/>
      <c r="AG247" s="144"/>
      <c r="AH247" s="127"/>
      <c r="AI247" s="127"/>
      <c r="AJ247" s="127"/>
      <c r="AK247" s="127"/>
      <c r="AL247" s="144"/>
      <c r="AM247" s="152"/>
      <c r="AN247" s="152"/>
      <c r="AO247" s="152"/>
      <c r="AP247" s="131"/>
      <c r="AQ247" s="323"/>
      <c r="AR247" s="152"/>
      <c r="AS247" s="152"/>
      <c r="AT247" s="152"/>
      <c r="AU247" s="152"/>
      <c r="AV247" s="152"/>
      <c r="AW247" s="323"/>
      <c r="AX247" s="152"/>
      <c r="AY247" s="152"/>
      <c r="AZ247" s="152"/>
      <c r="BA247" s="152"/>
      <c r="BB247" s="323"/>
      <c r="BC247" s="351"/>
      <c r="BD247" s="351"/>
      <c r="BE247" s="351"/>
      <c r="BF247" s="351"/>
      <c r="BG247" s="361"/>
      <c r="BH247" s="323"/>
      <c r="BI247" s="351"/>
      <c r="BJ247" s="351"/>
      <c r="BK247" s="351"/>
      <c r="BL247" s="351"/>
      <c r="BM247" s="323"/>
      <c r="BN247" s="351"/>
      <c r="BO247" s="351"/>
      <c r="BP247" s="351"/>
      <c r="BQ247" s="351"/>
      <c r="BR247" s="323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352"/>
      <c r="DO247" s="352"/>
      <c r="DP247" s="352"/>
      <c r="DQ247" s="352"/>
      <c r="DR247" s="352"/>
      <c r="DS247" s="352"/>
      <c r="DT247" s="352"/>
      <c r="DU247" s="352"/>
      <c r="DV247" s="352"/>
      <c r="DW247" s="352"/>
      <c r="DX247" s="352"/>
      <c r="DY247" s="352"/>
      <c r="DZ247" s="352"/>
      <c r="EA247" s="352"/>
      <c r="EB247" s="352"/>
      <c r="EC247" s="352"/>
      <c r="ED247" s="352"/>
      <c r="EE247" s="352"/>
      <c r="EF247" s="352"/>
      <c r="EG247" s="352"/>
      <c r="EH247" s="352"/>
      <c r="EI247" s="352"/>
      <c r="EJ247" s="352"/>
      <c r="EK247" s="352"/>
      <c r="EL247" s="352"/>
      <c r="EM247" s="352"/>
      <c r="EN247" s="352"/>
      <c r="EO247" s="352"/>
      <c r="EP247" s="352"/>
      <c r="EQ247" s="352"/>
      <c r="ER247" s="352"/>
      <c r="ES247" s="352"/>
      <c r="ET247" s="352"/>
      <c r="EU247" s="352"/>
      <c r="EV247" s="352"/>
      <c r="EW247" s="352"/>
      <c r="EX247" s="352"/>
      <c r="EY247" s="352"/>
      <c r="EZ247" s="352"/>
      <c r="FA247" s="352"/>
      <c r="FB247" s="352"/>
      <c r="FC247" s="352"/>
      <c r="FD247" s="352"/>
      <c r="FE247" s="352"/>
      <c r="FF247" s="352"/>
      <c r="FG247" s="352"/>
      <c r="FH247" s="352"/>
      <c r="FI247" s="352"/>
      <c r="FJ247" s="352"/>
      <c r="FK247" s="352"/>
      <c r="FL247" s="352"/>
      <c r="FM247" s="352"/>
      <c r="FN247" s="352"/>
      <c r="FO247" s="352"/>
      <c r="FP247" s="352"/>
      <c r="FQ247" s="352"/>
      <c r="FR247" s="352"/>
      <c r="FS247" s="352"/>
      <c r="FT247" s="352"/>
      <c r="FU247" s="352"/>
      <c r="FV247" s="352"/>
      <c r="FW247" s="352"/>
      <c r="FX247" s="352"/>
      <c r="FY247" s="352"/>
      <c r="FZ247" s="352"/>
      <c r="GA247" s="352"/>
      <c r="GB247" s="352"/>
      <c r="GC247" s="352"/>
      <c r="GD247" s="352"/>
      <c r="GE247" s="352"/>
      <c r="GF247" s="352"/>
      <c r="GG247" s="352"/>
      <c r="GH247" s="352"/>
      <c r="GI247" s="352"/>
      <c r="GJ247" s="352"/>
      <c r="GK247" s="352"/>
      <c r="GL247" s="352"/>
      <c r="GM247" s="352"/>
      <c r="GN247" s="352"/>
      <c r="GO247" s="352"/>
      <c r="GP247" s="352"/>
      <c r="GQ247" s="352"/>
      <c r="GR247" s="352"/>
      <c r="GS247" s="352"/>
      <c r="GT247" s="352"/>
      <c r="GU247" s="352"/>
      <c r="GV247" s="352"/>
      <c r="GW247" s="352"/>
      <c r="GX247" s="352"/>
      <c r="GY247" s="352"/>
      <c r="GZ247" s="352"/>
      <c r="HA247" s="352"/>
      <c r="HB247" s="352"/>
      <c r="HC247" s="352"/>
      <c r="HD247" s="352"/>
      <c r="HE247" s="352"/>
      <c r="HF247" s="352"/>
      <c r="HG247" s="352"/>
      <c r="HH247" s="352"/>
      <c r="HI247" s="352"/>
      <c r="HJ247" s="352"/>
      <c r="HK247" s="352"/>
      <c r="HL247" s="352"/>
      <c r="HM247" s="352"/>
      <c r="HN247" s="352"/>
      <c r="HO247" s="352"/>
      <c r="HP247" s="352"/>
      <c r="HQ247" s="352"/>
      <c r="HR247" s="352"/>
      <c r="HS247" s="352"/>
      <c r="HT247" s="352"/>
      <c r="HU247" s="352"/>
      <c r="HV247" s="352"/>
      <c r="HW247" s="352"/>
      <c r="HX247" s="352"/>
      <c r="HY247" s="352"/>
      <c r="HZ247" s="352"/>
      <c r="IA247" s="352"/>
      <c r="IB247" s="352"/>
      <c r="IC247" s="352"/>
      <c r="ID247" s="352"/>
      <c r="IE247" s="352"/>
      <c r="IF247" s="352"/>
      <c r="IG247" s="352"/>
      <c r="IH247" s="352"/>
      <c r="II247" s="352"/>
      <c r="IJ247" s="352"/>
      <c r="IK247" s="352"/>
      <c r="IL247" s="352"/>
      <c r="IM247" s="352"/>
      <c r="IN247" s="352"/>
      <c r="IO247" s="352"/>
      <c r="IP247" s="352"/>
      <c r="IQ247" s="352"/>
      <c r="IR247" s="352"/>
      <c r="IS247" s="352"/>
      <c r="IT247" s="352"/>
      <c r="IU247" s="352"/>
      <c r="IV247" s="352"/>
      <c r="IW247" s="352"/>
      <c r="IX247" s="352"/>
      <c r="IY247" s="352"/>
      <c r="IZ247" s="352"/>
      <c r="JA247" s="352"/>
      <c r="JB247" s="352"/>
      <c r="JC247" s="352"/>
      <c r="JD247" s="352"/>
      <c r="JE247" s="352"/>
      <c r="JF247" s="352"/>
      <c r="JG247" s="352"/>
      <c r="JH247" s="352"/>
      <c r="JI247" s="352"/>
      <c r="JJ247" s="352"/>
      <c r="JK247" s="352"/>
      <c r="JL247" s="352"/>
      <c r="JM247" s="352"/>
      <c r="JN247" s="352"/>
      <c r="JO247" s="352"/>
      <c r="JP247" s="352"/>
      <c r="JQ247" s="352"/>
      <c r="JR247" s="352"/>
      <c r="JS247" s="352"/>
      <c r="JT247" s="352"/>
      <c r="JU247" s="352"/>
      <c r="JV247" s="352"/>
      <c r="JW247" s="352"/>
      <c r="JX247" s="352"/>
      <c r="JY247" s="352"/>
      <c r="JZ247" s="352"/>
      <c r="KA247" s="352"/>
      <c r="KB247" s="352"/>
      <c r="KC247" s="352"/>
      <c r="KD247" s="352"/>
      <c r="KE247" s="352"/>
      <c r="KF247" s="352"/>
      <c r="KG247" s="352"/>
      <c r="KH247" s="352"/>
      <c r="KI247" s="352"/>
      <c r="KJ247" s="352"/>
      <c r="KK247" s="352"/>
      <c r="KL247" s="352"/>
      <c r="KM247" s="352"/>
      <c r="KN247" s="352"/>
      <c r="KO247" s="352"/>
      <c r="KP247" s="352"/>
      <c r="KQ247" s="352"/>
      <c r="KR247" s="352"/>
      <c r="KS247" s="352"/>
      <c r="KT247" s="352"/>
      <c r="KU247" s="352"/>
      <c r="KV247" s="352"/>
      <c r="KW247" s="352"/>
      <c r="KX247" s="352"/>
      <c r="KY247" s="352"/>
      <c r="KZ247" s="352"/>
      <c r="LA247" s="352"/>
      <c r="LB247" s="352"/>
      <c r="LC247" s="352"/>
      <c r="LD247" s="352"/>
      <c r="LE247" s="352"/>
      <c r="LF247" s="352"/>
      <c r="LG247" s="352"/>
      <c r="LH247" s="352"/>
      <c r="LI247" s="352"/>
      <c r="LJ247" s="352"/>
      <c r="LK247" s="352"/>
      <c r="LL247" s="352"/>
      <c r="LM247" s="352"/>
      <c r="LN247" s="352"/>
      <c r="LO247" s="352"/>
      <c r="LP247" s="352"/>
      <c r="LQ247" s="352"/>
      <c r="LR247" s="352"/>
      <c r="LS247" s="352"/>
      <c r="LT247" s="352"/>
      <c r="LU247" s="352"/>
      <c r="LV247" s="352"/>
      <c r="LW247" s="352"/>
      <c r="LX247" s="356"/>
    </row>
    <row r="248" spans="1:336" s="44" customFormat="1" x14ac:dyDescent="0.35">
      <c r="A248" s="118">
        <v>12</v>
      </c>
      <c r="B248" s="88" t="s">
        <v>106</v>
      </c>
      <c r="C248" s="88" t="s">
        <v>71</v>
      </c>
      <c r="D248" s="136"/>
      <c r="E248" s="138"/>
      <c r="F248" s="134"/>
      <c r="G248" s="134"/>
      <c r="H248" s="122"/>
      <c r="I248" s="123"/>
      <c r="J248" s="89"/>
      <c r="K248" s="128"/>
      <c r="L248" s="128"/>
      <c r="M248" s="128"/>
      <c r="N248" s="124"/>
      <c r="O248" s="141"/>
      <c r="P248" s="141"/>
      <c r="Q248" s="141"/>
      <c r="R248" s="141"/>
      <c r="S248" s="122"/>
      <c r="T248" s="141"/>
      <c r="U248" s="141"/>
      <c r="V248" s="128"/>
      <c r="W248" s="122"/>
      <c r="X248" s="121"/>
      <c r="Y248" s="128"/>
      <c r="Z248" s="128"/>
      <c r="AA248" s="128"/>
      <c r="AB248" s="144"/>
      <c r="AC248" s="127"/>
      <c r="AD248" s="152"/>
      <c r="AE248" s="152"/>
      <c r="AF248" s="146"/>
      <c r="AG248" s="144"/>
      <c r="AH248" s="127"/>
      <c r="AI248" s="127"/>
      <c r="AJ248" s="127"/>
      <c r="AK248" s="127"/>
      <c r="AL248" s="144"/>
      <c r="AM248" s="152"/>
      <c r="AN248" s="152"/>
      <c r="AO248" s="152"/>
      <c r="AP248" s="131"/>
      <c r="AQ248" s="323"/>
      <c r="AR248" s="152"/>
      <c r="AS248" s="152"/>
      <c r="AT248" s="152"/>
      <c r="AU248" s="152"/>
      <c r="AV248" s="152"/>
      <c r="AW248" s="323"/>
      <c r="AX248" s="152"/>
      <c r="AY248" s="152"/>
      <c r="AZ248" s="152"/>
      <c r="BA248" s="152"/>
      <c r="BB248" s="323"/>
      <c r="BC248" s="351"/>
      <c r="BD248" s="351"/>
      <c r="BE248" s="351"/>
      <c r="BF248" s="351"/>
      <c r="BG248" s="361"/>
      <c r="BH248" s="323"/>
      <c r="BI248" s="351"/>
      <c r="BJ248" s="351"/>
      <c r="BK248" s="351"/>
      <c r="BL248" s="351"/>
      <c r="BM248" s="323"/>
      <c r="BN248" s="351"/>
      <c r="BO248" s="351"/>
      <c r="BP248" s="351"/>
      <c r="BQ248" s="351"/>
      <c r="BR248" s="323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352"/>
      <c r="DO248" s="352"/>
      <c r="DP248" s="352"/>
      <c r="DQ248" s="352"/>
      <c r="DR248" s="352"/>
      <c r="DS248" s="352"/>
      <c r="DT248" s="352"/>
      <c r="DU248" s="352"/>
      <c r="DV248" s="352"/>
      <c r="DW248" s="352"/>
      <c r="DX248" s="352"/>
      <c r="DY248" s="352"/>
      <c r="DZ248" s="352"/>
      <c r="EA248" s="352"/>
      <c r="EB248" s="352"/>
      <c r="EC248" s="352"/>
      <c r="ED248" s="352"/>
      <c r="EE248" s="352"/>
      <c r="EF248" s="352"/>
      <c r="EG248" s="352"/>
      <c r="EH248" s="352"/>
      <c r="EI248" s="352"/>
      <c r="EJ248" s="352"/>
      <c r="EK248" s="352"/>
      <c r="EL248" s="352"/>
      <c r="EM248" s="352"/>
      <c r="EN248" s="352"/>
      <c r="EO248" s="352"/>
      <c r="EP248" s="352"/>
      <c r="EQ248" s="352"/>
      <c r="ER248" s="352"/>
      <c r="ES248" s="352"/>
      <c r="ET248" s="352"/>
      <c r="EU248" s="352"/>
      <c r="EV248" s="352"/>
      <c r="EW248" s="352"/>
      <c r="EX248" s="352"/>
      <c r="EY248" s="352"/>
      <c r="EZ248" s="352"/>
      <c r="FA248" s="352"/>
      <c r="FB248" s="352"/>
      <c r="FC248" s="352"/>
      <c r="FD248" s="352"/>
      <c r="FE248" s="352"/>
      <c r="FF248" s="352"/>
      <c r="FG248" s="352"/>
      <c r="FH248" s="352"/>
      <c r="FI248" s="352"/>
      <c r="FJ248" s="352"/>
      <c r="FK248" s="352"/>
      <c r="FL248" s="352"/>
      <c r="FM248" s="352"/>
      <c r="FN248" s="352"/>
      <c r="FO248" s="352"/>
      <c r="FP248" s="352"/>
      <c r="FQ248" s="352"/>
      <c r="FR248" s="352"/>
      <c r="FS248" s="352"/>
      <c r="FT248" s="352"/>
      <c r="FU248" s="352"/>
      <c r="FV248" s="352"/>
      <c r="FW248" s="352"/>
      <c r="FX248" s="352"/>
      <c r="FY248" s="352"/>
      <c r="FZ248" s="352"/>
      <c r="GA248" s="352"/>
      <c r="GB248" s="352"/>
      <c r="GC248" s="352"/>
      <c r="GD248" s="352"/>
      <c r="GE248" s="352"/>
      <c r="GF248" s="352"/>
      <c r="GG248" s="352"/>
      <c r="GH248" s="352"/>
      <c r="GI248" s="352"/>
      <c r="GJ248" s="352"/>
      <c r="GK248" s="352"/>
      <c r="GL248" s="352"/>
      <c r="GM248" s="352"/>
      <c r="GN248" s="352"/>
      <c r="GO248" s="352"/>
      <c r="GP248" s="352"/>
      <c r="GQ248" s="352"/>
      <c r="GR248" s="352"/>
      <c r="GS248" s="352"/>
      <c r="GT248" s="352"/>
      <c r="GU248" s="352"/>
      <c r="GV248" s="352"/>
      <c r="GW248" s="352"/>
      <c r="GX248" s="352"/>
      <c r="GY248" s="352"/>
      <c r="GZ248" s="352"/>
      <c r="HA248" s="352"/>
      <c r="HB248" s="352"/>
      <c r="HC248" s="352"/>
      <c r="HD248" s="352"/>
      <c r="HE248" s="352"/>
      <c r="HF248" s="352"/>
      <c r="HG248" s="352"/>
      <c r="HH248" s="352"/>
      <c r="HI248" s="352"/>
      <c r="HJ248" s="352"/>
      <c r="HK248" s="352"/>
      <c r="HL248" s="352"/>
      <c r="HM248" s="352"/>
      <c r="HN248" s="352"/>
      <c r="HO248" s="352"/>
      <c r="HP248" s="352"/>
      <c r="HQ248" s="352"/>
      <c r="HR248" s="352"/>
      <c r="HS248" s="352"/>
      <c r="HT248" s="352"/>
      <c r="HU248" s="352"/>
      <c r="HV248" s="352"/>
      <c r="HW248" s="352"/>
      <c r="HX248" s="352"/>
      <c r="HY248" s="352"/>
      <c r="HZ248" s="352"/>
      <c r="IA248" s="352"/>
      <c r="IB248" s="352"/>
      <c r="IC248" s="352"/>
      <c r="ID248" s="352"/>
      <c r="IE248" s="352"/>
      <c r="IF248" s="352"/>
      <c r="IG248" s="352"/>
      <c r="IH248" s="352"/>
      <c r="II248" s="352"/>
      <c r="IJ248" s="352"/>
      <c r="IK248" s="352"/>
      <c r="IL248" s="352"/>
      <c r="IM248" s="352"/>
      <c r="IN248" s="352"/>
      <c r="IO248" s="352"/>
      <c r="IP248" s="352"/>
      <c r="IQ248" s="352"/>
      <c r="IR248" s="352"/>
      <c r="IS248" s="352"/>
      <c r="IT248" s="352"/>
      <c r="IU248" s="352"/>
      <c r="IV248" s="352"/>
      <c r="IW248" s="352"/>
      <c r="IX248" s="352"/>
      <c r="IY248" s="352"/>
      <c r="IZ248" s="352"/>
      <c r="JA248" s="352"/>
      <c r="JB248" s="352"/>
      <c r="JC248" s="352"/>
      <c r="JD248" s="352"/>
      <c r="JE248" s="352"/>
      <c r="JF248" s="352"/>
      <c r="JG248" s="352"/>
      <c r="JH248" s="352"/>
      <c r="JI248" s="352"/>
      <c r="JJ248" s="352"/>
      <c r="JK248" s="352"/>
      <c r="JL248" s="352"/>
      <c r="JM248" s="352"/>
      <c r="JN248" s="352"/>
      <c r="JO248" s="352"/>
      <c r="JP248" s="352"/>
      <c r="JQ248" s="352"/>
      <c r="JR248" s="352"/>
      <c r="JS248" s="352"/>
      <c r="JT248" s="352"/>
      <c r="JU248" s="352"/>
      <c r="JV248" s="352"/>
      <c r="JW248" s="352"/>
      <c r="JX248" s="352"/>
      <c r="JY248" s="352"/>
      <c r="JZ248" s="352"/>
      <c r="KA248" s="352"/>
      <c r="KB248" s="352"/>
      <c r="KC248" s="352"/>
      <c r="KD248" s="352"/>
      <c r="KE248" s="352"/>
      <c r="KF248" s="352"/>
      <c r="KG248" s="352"/>
      <c r="KH248" s="352"/>
      <c r="KI248" s="352"/>
      <c r="KJ248" s="352"/>
      <c r="KK248" s="352"/>
      <c r="KL248" s="352"/>
      <c r="KM248" s="352"/>
      <c r="KN248" s="352"/>
      <c r="KO248" s="352"/>
      <c r="KP248" s="352"/>
      <c r="KQ248" s="352"/>
      <c r="KR248" s="352"/>
      <c r="KS248" s="352"/>
      <c r="KT248" s="352"/>
      <c r="KU248" s="352"/>
      <c r="KV248" s="352"/>
      <c r="KW248" s="352"/>
      <c r="KX248" s="352"/>
      <c r="KY248" s="352"/>
      <c r="KZ248" s="352"/>
      <c r="LA248" s="352"/>
      <c r="LB248" s="352"/>
      <c r="LC248" s="352"/>
      <c r="LD248" s="352"/>
      <c r="LE248" s="352"/>
      <c r="LF248" s="352"/>
      <c r="LG248" s="352"/>
      <c r="LH248" s="352"/>
      <c r="LI248" s="352"/>
      <c r="LJ248" s="352"/>
      <c r="LK248" s="352"/>
      <c r="LL248" s="352"/>
      <c r="LM248" s="352"/>
      <c r="LN248" s="352"/>
      <c r="LO248" s="352"/>
      <c r="LP248" s="352"/>
      <c r="LQ248" s="352"/>
      <c r="LR248" s="352"/>
      <c r="LS248" s="352"/>
      <c r="LT248" s="352"/>
      <c r="LU248" s="352"/>
      <c r="LV248" s="352"/>
      <c r="LW248" s="352"/>
      <c r="LX248" s="356"/>
    </row>
    <row r="249" spans="1:336" s="44" customFormat="1" x14ac:dyDescent="0.35">
      <c r="A249" s="118">
        <v>13</v>
      </c>
      <c r="B249" s="88" t="s">
        <v>83</v>
      </c>
      <c r="C249" s="88" t="s">
        <v>72</v>
      </c>
      <c r="D249" s="136"/>
      <c r="E249" s="138"/>
      <c r="F249" s="134"/>
      <c r="G249" s="134"/>
      <c r="H249" s="122"/>
      <c r="I249" s="123"/>
      <c r="J249" s="89"/>
      <c r="K249" s="128"/>
      <c r="L249" s="128"/>
      <c r="M249" s="128"/>
      <c r="N249" s="124"/>
      <c r="O249" s="141">
        <v>11000</v>
      </c>
      <c r="P249" s="141">
        <v>11000</v>
      </c>
      <c r="Q249" s="141"/>
      <c r="R249" s="141">
        <v>11000</v>
      </c>
      <c r="S249" s="122">
        <f t="shared" si="135"/>
        <v>11000</v>
      </c>
      <c r="T249" s="141"/>
      <c r="U249" s="141">
        <v>8500</v>
      </c>
      <c r="V249" s="128"/>
      <c r="W249" s="122">
        <f t="shared" si="136"/>
        <v>8500</v>
      </c>
      <c r="X249" s="121"/>
      <c r="Y249" s="128"/>
      <c r="Z249" s="128"/>
      <c r="AA249" s="128"/>
      <c r="AB249" s="144"/>
      <c r="AC249" s="127"/>
      <c r="AD249" s="152">
        <f>'Fresh Food Hub - Mushin'!AD18</f>
        <v>7500</v>
      </c>
      <c r="AE249" s="152">
        <f>'Fresh Food Hub - Mushin'!AE18</f>
        <v>7500</v>
      </c>
      <c r="AF249" s="146"/>
      <c r="AG249" s="144">
        <f t="shared" si="137"/>
        <v>7500</v>
      </c>
      <c r="AH249" s="127">
        <f>'Fresh Food Hub - Mushin'!AH18</f>
        <v>7000</v>
      </c>
      <c r="AI249" s="127">
        <f>'Fresh Food Hub - Mushin'!AI18</f>
        <v>7000</v>
      </c>
      <c r="AJ249" s="127">
        <f>'Fresh Food Hub - Mushin'!AJ18</f>
        <v>7000</v>
      </c>
      <c r="AK249" s="127">
        <f>'Fresh Food Hub - Mushin'!AK18</f>
        <v>7000</v>
      </c>
      <c r="AL249" s="144">
        <f>AVERAGE(AH249:AK249)</f>
        <v>7000</v>
      </c>
      <c r="AM249" s="152">
        <f>'Fresh Food Hub - Mushin'!AM18</f>
        <v>7000</v>
      </c>
      <c r="AN249" s="152">
        <f>'Fresh Food Hub - Mushin'!AN18</f>
        <v>7000</v>
      </c>
      <c r="AO249" s="152">
        <f>'Fresh Food Hub - Mushin'!AO18</f>
        <v>7000</v>
      </c>
      <c r="AP249" s="131"/>
      <c r="AQ249" s="323">
        <f t="shared" si="133"/>
        <v>7000</v>
      </c>
      <c r="AR249" s="152">
        <f>'Fresh Food Hub - Mushin'!AR18</f>
        <v>7000</v>
      </c>
      <c r="AS249" s="152">
        <f>'Fresh Food Hub - Mushin'!AS18</f>
        <v>7000</v>
      </c>
      <c r="AT249" s="152">
        <f>'Fresh Food Hub - Mushin'!AT18</f>
        <v>7000</v>
      </c>
      <c r="AU249" s="152">
        <f>'Fresh Food Hub - Mushin'!AU18</f>
        <v>7000</v>
      </c>
      <c r="AV249" s="152">
        <f>'Fresh Food Hub - Mushin'!AV18</f>
        <v>6000</v>
      </c>
      <c r="AW249" s="323">
        <f t="shared" si="134"/>
        <v>6800</v>
      </c>
      <c r="AX249" s="152">
        <f>'Fresh Food Hub - Mushin'!AX18</f>
        <v>6000</v>
      </c>
      <c r="AY249" s="152">
        <f>'Fresh Food Hub - Mushin'!AY18</f>
        <v>6000</v>
      </c>
      <c r="AZ249" s="152">
        <f>'Fresh Food Hub - Mushin'!AZ18</f>
        <v>6500</v>
      </c>
      <c r="BA249" s="152">
        <f>'Fresh Food Hub - Mushin'!BA18</f>
        <v>7000</v>
      </c>
      <c r="BB249" s="323">
        <f>AVERAGE(AX249:BA249)</f>
        <v>6375</v>
      </c>
      <c r="BC249" s="351">
        <f>'Fresh Food Hub - Mushin'!BC18</f>
        <v>7000</v>
      </c>
      <c r="BD249" s="351"/>
      <c r="BE249" s="351">
        <f>'Fresh Food Hub - Mushin'!BE18</f>
        <v>7000</v>
      </c>
      <c r="BF249" s="351">
        <f>'Fresh Food Hub - Mushin'!BF18</f>
        <v>7000</v>
      </c>
      <c r="BG249" s="351">
        <f>'Fresh Food Hub - Mushin'!BG18</f>
        <v>7000</v>
      </c>
      <c r="BH249" s="323">
        <f t="shared" ref="BH249:BH250" si="138">AVERAGE(BC249:BG249)</f>
        <v>7000</v>
      </c>
      <c r="BI249" s="351">
        <f>'Fresh Food Hub - Mushin'!BI18</f>
        <v>6500</v>
      </c>
      <c r="BJ249" s="351">
        <f>'Fresh Food Hub - Mushin'!BJ18</f>
        <v>6500</v>
      </c>
      <c r="BK249" s="351">
        <f>'Fresh Food Hub - Mushin'!BK18</f>
        <v>7000</v>
      </c>
      <c r="BL249" s="351">
        <f>'Fresh Food Hub - Mushin'!BL18</f>
        <v>7000</v>
      </c>
      <c r="BM249" s="323">
        <f>AVERAGE(BI249:BL249)</f>
        <v>6750</v>
      </c>
      <c r="BN249" s="351">
        <f>'Fresh Food Hub - Mushin'!BN18</f>
        <v>7000</v>
      </c>
      <c r="BO249" s="351">
        <f>'Fresh Food Hub - Mushin'!BO18</f>
        <v>7000</v>
      </c>
      <c r="BP249" s="351">
        <f>'Fresh Food Hub - Mushin'!BP18</f>
        <v>5800</v>
      </c>
      <c r="BQ249" s="351">
        <f>'Fresh Food Hub - Mushin'!BQ18</f>
        <v>5800</v>
      </c>
      <c r="BR249" s="323">
        <f>AVERAGE(BN249:BQ249)</f>
        <v>6400</v>
      </c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352"/>
      <c r="DO249" s="352"/>
      <c r="DP249" s="352"/>
      <c r="DQ249" s="352"/>
      <c r="DR249" s="352"/>
      <c r="DS249" s="352"/>
      <c r="DT249" s="352"/>
      <c r="DU249" s="352"/>
      <c r="DV249" s="352"/>
      <c r="DW249" s="352"/>
      <c r="DX249" s="352"/>
      <c r="DY249" s="352"/>
      <c r="DZ249" s="352"/>
      <c r="EA249" s="352"/>
      <c r="EB249" s="352"/>
      <c r="EC249" s="352"/>
      <c r="ED249" s="352"/>
      <c r="EE249" s="352"/>
      <c r="EF249" s="352"/>
      <c r="EG249" s="352"/>
      <c r="EH249" s="352"/>
      <c r="EI249" s="352"/>
      <c r="EJ249" s="352"/>
      <c r="EK249" s="352"/>
      <c r="EL249" s="352"/>
      <c r="EM249" s="352"/>
      <c r="EN249" s="352"/>
      <c r="EO249" s="352"/>
      <c r="EP249" s="352"/>
      <c r="EQ249" s="352"/>
      <c r="ER249" s="352"/>
      <c r="ES249" s="352"/>
      <c r="ET249" s="352"/>
      <c r="EU249" s="352"/>
      <c r="EV249" s="352"/>
      <c r="EW249" s="352"/>
      <c r="EX249" s="352"/>
      <c r="EY249" s="352"/>
      <c r="EZ249" s="352"/>
      <c r="FA249" s="352"/>
      <c r="FB249" s="352"/>
      <c r="FC249" s="352"/>
      <c r="FD249" s="352"/>
      <c r="FE249" s="352"/>
      <c r="FF249" s="352"/>
      <c r="FG249" s="352"/>
      <c r="FH249" s="352"/>
      <c r="FI249" s="352"/>
      <c r="FJ249" s="352"/>
      <c r="FK249" s="352"/>
      <c r="FL249" s="352"/>
      <c r="FM249" s="352"/>
      <c r="FN249" s="352"/>
      <c r="FO249" s="352"/>
      <c r="FP249" s="352"/>
      <c r="FQ249" s="352"/>
      <c r="FR249" s="352"/>
      <c r="FS249" s="352"/>
      <c r="FT249" s="352"/>
      <c r="FU249" s="352"/>
      <c r="FV249" s="352"/>
      <c r="FW249" s="352"/>
      <c r="FX249" s="352"/>
      <c r="FY249" s="352"/>
      <c r="FZ249" s="352"/>
      <c r="GA249" s="352"/>
      <c r="GB249" s="352"/>
      <c r="GC249" s="352"/>
      <c r="GD249" s="352"/>
      <c r="GE249" s="352"/>
      <c r="GF249" s="352"/>
      <c r="GG249" s="352"/>
      <c r="GH249" s="352"/>
      <c r="GI249" s="352"/>
      <c r="GJ249" s="352"/>
      <c r="GK249" s="352"/>
      <c r="GL249" s="352"/>
      <c r="GM249" s="352"/>
      <c r="GN249" s="352"/>
      <c r="GO249" s="352"/>
      <c r="GP249" s="352"/>
      <c r="GQ249" s="352"/>
      <c r="GR249" s="352"/>
      <c r="GS249" s="352"/>
      <c r="GT249" s="352"/>
      <c r="GU249" s="352"/>
      <c r="GV249" s="352"/>
      <c r="GW249" s="352"/>
      <c r="GX249" s="352"/>
      <c r="GY249" s="352"/>
      <c r="GZ249" s="352"/>
      <c r="HA249" s="352"/>
      <c r="HB249" s="352"/>
      <c r="HC249" s="352"/>
      <c r="HD249" s="352"/>
      <c r="HE249" s="352"/>
      <c r="HF249" s="352"/>
      <c r="HG249" s="352"/>
      <c r="HH249" s="352"/>
      <c r="HI249" s="352"/>
      <c r="HJ249" s="352"/>
      <c r="HK249" s="352"/>
      <c r="HL249" s="352"/>
      <c r="HM249" s="352"/>
      <c r="HN249" s="352"/>
      <c r="HO249" s="352"/>
      <c r="HP249" s="352"/>
      <c r="HQ249" s="352"/>
      <c r="HR249" s="352"/>
      <c r="HS249" s="352"/>
      <c r="HT249" s="352"/>
      <c r="HU249" s="352"/>
      <c r="HV249" s="352"/>
      <c r="HW249" s="352"/>
      <c r="HX249" s="352"/>
      <c r="HY249" s="352"/>
      <c r="HZ249" s="352"/>
      <c r="IA249" s="352"/>
      <c r="IB249" s="352"/>
      <c r="IC249" s="352"/>
      <c r="ID249" s="352"/>
      <c r="IE249" s="352"/>
      <c r="IF249" s="352"/>
      <c r="IG249" s="352"/>
      <c r="IH249" s="352"/>
      <c r="II249" s="352"/>
      <c r="IJ249" s="352"/>
      <c r="IK249" s="352"/>
      <c r="IL249" s="352"/>
      <c r="IM249" s="352"/>
      <c r="IN249" s="352"/>
      <c r="IO249" s="352"/>
      <c r="IP249" s="352"/>
      <c r="IQ249" s="352"/>
      <c r="IR249" s="352"/>
      <c r="IS249" s="352"/>
      <c r="IT249" s="352"/>
      <c r="IU249" s="352"/>
      <c r="IV249" s="352"/>
      <c r="IW249" s="352"/>
      <c r="IX249" s="352"/>
      <c r="IY249" s="352"/>
      <c r="IZ249" s="352"/>
      <c r="JA249" s="352"/>
      <c r="JB249" s="352"/>
      <c r="JC249" s="352"/>
      <c r="JD249" s="352"/>
      <c r="JE249" s="352"/>
      <c r="JF249" s="352"/>
      <c r="JG249" s="352"/>
      <c r="JH249" s="352"/>
      <c r="JI249" s="352"/>
      <c r="JJ249" s="352"/>
      <c r="JK249" s="352"/>
      <c r="JL249" s="352"/>
      <c r="JM249" s="352"/>
      <c r="JN249" s="352"/>
      <c r="JO249" s="352"/>
      <c r="JP249" s="352"/>
      <c r="JQ249" s="352"/>
      <c r="JR249" s="352"/>
      <c r="JS249" s="352"/>
      <c r="JT249" s="352"/>
      <c r="JU249" s="352"/>
      <c r="JV249" s="352"/>
      <c r="JW249" s="352"/>
      <c r="JX249" s="352"/>
      <c r="JY249" s="352"/>
      <c r="JZ249" s="352"/>
      <c r="KA249" s="352"/>
      <c r="KB249" s="352"/>
      <c r="KC249" s="352"/>
      <c r="KD249" s="352"/>
      <c r="KE249" s="352"/>
      <c r="KF249" s="352"/>
      <c r="KG249" s="352"/>
      <c r="KH249" s="352"/>
      <c r="KI249" s="352"/>
      <c r="KJ249" s="352"/>
      <c r="KK249" s="352"/>
      <c r="KL249" s="352"/>
      <c r="KM249" s="352"/>
      <c r="KN249" s="352"/>
      <c r="KO249" s="352"/>
      <c r="KP249" s="352"/>
      <c r="KQ249" s="352"/>
      <c r="KR249" s="352"/>
      <c r="KS249" s="352"/>
      <c r="KT249" s="352"/>
      <c r="KU249" s="352"/>
      <c r="KV249" s="352"/>
      <c r="KW249" s="352"/>
      <c r="KX249" s="352"/>
      <c r="KY249" s="352"/>
      <c r="KZ249" s="352"/>
      <c r="LA249" s="352"/>
      <c r="LB249" s="352"/>
      <c r="LC249" s="352"/>
      <c r="LD249" s="352"/>
      <c r="LE249" s="352"/>
      <c r="LF249" s="352"/>
      <c r="LG249" s="352"/>
      <c r="LH249" s="352"/>
      <c r="LI249" s="352"/>
      <c r="LJ249" s="352"/>
      <c r="LK249" s="352"/>
      <c r="LL249" s="352"/>
      <c r="LM249" s="352"/>
      <c r="LN249" s="352"/>
      <c r="LO249" s="352"/>
      <c r="LP249" s="352"/>
      <c r="LQ249" s="352"/>
      <c r="LR249" s="352"/>
      <c r="LS249" s="352"/>
      <c r="LT249" s="352"/>
      <c r="LU249" s="352"/>
      <c r="LV249" s="352"/>
      <c r="LW249" s="352"/>
      <c r="LX249" s="356"/>
    </row>
    <row r="250" spans="1:336" s="44" customFormat="1" x14ac:dyDescent="0.35">
      <c r="A250" s="118">
        <v>14</v>
      </c>
      <c r="B250" s="88" t="s">
        <v>84</v>
      </c>
      <c r="C250" s="88" t="s">
        <v>72</v>
      </c>
      <c r="D250" s="136"/>
      <c r="E250" s="138"/>
      <c r="F250" s="134"/>
      <c r="G250" s="134"/>
      <c r="H250" s="122"/>
      <c r="I250" s="123"/>
      <c r="J250" s="89"/>
      <c r="K250" s="128"/>
      <c r="L250" s="128"/>
      <c r="M250" s="128"/>
      <c r="N250" s="124"/>
      <c r="O250" s="141">
        <v>10000</v>
      </c>
      <c r="P250" s="141">
        <v>10000</v>
      </c>
      <c r="Q250" s="141"/>
      <c r="R250" s="141">
        <v>10000</v>
      </c>
      <c r="S250" s="122">
        <f>AVERAGE(O250:R250)</f>
        <v>10000</v>
      </c>
      <c r="T250" s="141"/>
      <c r="U250" s="141">
        <v>8000</v>
      </c>
      <c r="V250" s="128"/>
      <c r="W250" s="122">
        <f>AVERAGE(T250:V250)</f>
        <v>8000</v>
      </c>
      <c r="X250" s="121"/>
      <c r="Y250" s="128"/>
      <c r="Z250" s="128"/>
      <c r="AA250" s="128"/>
      <c r="AB250" s="144"/>
      <c r="AC250" s="127"/>
      <c r="AD250" s="152">
        <f>'Fresh Food Hub - Mushin'!AD19</f>
        <v>6500</v>
      </c>
      <c r="AE250" s="152">
        <f>'Fresh Food Hub - Mushin'!AE19</f>
        <v>5800</v>
      </c>
      <c r="AF250" s="146"/>
      <c r="AG250" s="144">
        <f t="shared" si="137"/>
        <v>6150</v>
      </c>
      <c r="AH250" s="127">
        <f>'Fresh Food Hub - Mushin'!AH19</f>
        <v>5800</v>
      </c>
      <c r="AI250" s="127">
        <f>'Fresh Food Hub - Mushin'!AI19</f>
        <v>5800</v>
      </c>
      <c r="AJ250" s="127">
        <f>'Fresh Food Hub - Mushin'!AJ19</f>
        <v>5800</v>
      </c>
      <c r="AK250" s="127">
        <f>'Fresh Food Hub - Mushin'!AK19</f>
        <v>5800</v>
      </c>
      <c r="AL250" s="144">
        <f>AVERAGE(AH250:AK250)</f>
        <v>5800</v>
      </c>
      <c r="AM250" s="152">
        <f>'Fresh Food Hub - Mushin'!AM19</f>
        <v>5800</v>
      </c>
      <c r="AN250" s="152">
        <f>'Fresh Food Hub - Mushin'!AN19</f>
        <v>5800</v>
      </c>
      <c r="AO250" s="152">
        <f>'Fresh Food Hub - Mushin'!AO19</f>
        <v>5800</v>
      </c>
      <c r="AP250" s="131"/>
      <c r="AQ250" s="323">
        <f t="shared" si="133"/>
        <v>5800</v>
      </c>
      <c r="AR250" s="152">
        <f>'Fresh Food Hub - Mushin'!AR19</f>
        <v>5800</v>
      </c>
      <c r="AS250" s="152">
        <f>'Fresh Food Hub - Mushin'!AS19</f>
        <v>5800</v>
      </c>
      <c r="AT250" s="152">
        <f>'Fresh Food Hub - Mushin'!AT19</f>
        <v>5800</v>
      </c>
      <c r="AU250" s="152">
        <f>'Fresh Food Hub - Mushin'!AU19</f>
        <v>5800</v>
      </c>
      <c r="AV250" s="152">
        <f>'Fresh Food Hub - Mushin'!AV19</f>
        <v>5200</v>
      </c>
      <c r="AW250" s="323">
        <f t="shared" si="134"/>
        <v>5680</v>
      </c>
      <c r="AX250" s="152">
        <f>'Fresh Food Hub - Mushin'!AX19</f>
        <v>5200</v>
      </c>
      <c r="AY250" s="152">
        <f>'Fresh Food Hub - Mushin'!AY19</f>
        <v>5200</v>
      </c>
      <c r="AZ250" s="152">
        <f>'Fresh Food Hub - Mushin'!AZ19</f>
        <v>6000</v>
      </c>
      <c r="BA250" s="152">
        <f>'Fresh Food Hub - Mushin'!BA19</f>
        <v>5200</v>
      </c>
      <c r="BB250" s="323">
        <f>AVERAGE(AX250:BA250)</f>
        <v>5400</v>
      </c>
      <c r="BC250" s="351">
        <f>'Fresh Food Hub - Mushin'!BC19</f>
        <v>5200</v>
      </c>
      <c r="BD250" s="351"/>
      <c r="BE250" s="351">
        <f>'Fresh Food Hub - Mushin'!BE19</f>
        <v>5200</v>
      </c>
      <c r="BF250" s="351">
        <f>'Fresh Food Hub - Mushin'!BF19</f>
        <v>5200</v>
      </c>
      <c r="BG250" s="351">
        <f>'Fresh Food Hub - Mushin'!BG19</f>
        <v>5200</v>
      </c>
      <c r="BH250" s="323">
        <f t="shared" si="138"/>
        <v>5200</v>
      </c>
      <c r="BI250" s="351">
        <f>'Fresh Food Hub - Mushin'!BI19</f>
        <v>5800</v>
      </c>
      <c r="BJ250" s="351">
        <f>'Fresh Food Hub - Mushin'!BJ19</f>
        <v>5200</v>
      </c>
      <c r="BK250" s="351">
        <f>'Fresh Food Hub - Mushin'!BK19</f>
        <v>5200</v>
      </c>
      <c r="BL250" s="351">
        <f>'Fresh Food Hub - Mushin'!BL19</f>
        <v>5200</v>
      </c>
      <c r="BM250" s="323">
        <f>AVERAGE(BI250:BL250)</f>
        <v>5350</v>
      </c>
      <c r="BN250" s="351">
        <f>'Fresh Food Hub - Mushin'!BN19</f>
        <v>5200</v>
      </c>
      <c r="BO250" s="351">
        <f>'Fresh Food Hub - Mushin'!BO19</f>
        <v>5200</v>
      </c>
      <c r="BP250" s="351">
        <f>'Fresh Food Hub - Mushin'!BP19</f>
        <v>4500</v>
      </c>
      <c r="BQ250" s="351">
        <f>'Fresh Food Hub - Mushin'!BQ19</f>
        <v>4500</v>
      </c>
      <c r="BR250" s="323">
        <f>AVERAGE(BN250:BQ250)</f>
        <v>4850</v>
      </c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352"/>
      <c r="DO250" s="352"/>
      <c r="DP250" s="352"/>
      <c r="DQ250" s="352"/>
      <c r="DR250" s="352"/>
      <c r="DS250" s="352"/>
      <c r="DT250" s="352"/>
      <c r="DU250" s="352"/>
      <c r="DV250" s="352"/>
      <c r="DW250" s="352"/>
      <c r="DX250" s="352"/>
      <c r="DY250" s="352"/>
      <c r="DZ250" s="352"/>
      <c r="EA250" s="352"/>
      <c r="EB250" s="352"/>
      <c r="EC250" s="352"/>
      <c r="ED250" s="352"/>
      <c r="EE250" s="352"/>
      <c r="EF250" s="352"/>
      <c r="EG250" s="352"/>
      <c r="EH250" s="352"/>
      <c r="EI250" s="352"/>
      <c r="EJ250" s="352"/>
      <c r="EK250" s="352"/>
      <c r="EL250" s="352"/>
      <c r="EM250" s="352"/>
      <c r="EN250" s="352"/>
      <c r="EO250" s="352"/>
      <c r="EP250" s="352"/>
      <c r="EQ250" s="352"/>
      <c r="ER250" s="352"/>
      <c r="ES250" s="352"/>
      <c r="ET250" s="352"/>
      <c r="EU250" s="352"/>
      <c r="EV250" s="352"/>
      <c r="EW250" s="352"/>
      <c r="EX250" s="352"/>
      <c r="EY250" s="352"/>
      <c r="EZ250" s="352"/>
      <c r="FA250" s="352"/>
      <c r="FB250" s="352"/>
      <c r="FC250" s="352"/>
      <c r="FD250" s="352"/>
      <c r="FE250" s="352"/>
      <c r="FF250" s="352"/>
      <c r="FG250" s="352"/>
      <c r="FH250" s="352"/>
      <c r="FI250" s="352"/>
      <c r="FJ250" s="352"/>
      <c r="FK250" s="352"/>
      <c r="FL250" s="352"/>
      <c r="FM250" s="352"/>
      <c r="FN250" s="352"/>
      <c r="FO250" s="352"/>
      <c r="FP250" s="352"/>
      <c r="FQ250" s="352"/>
      <c r="FR250" s="352"/>
      <c r="FS250" s="352"/>
      <c r="FT250" s="352"/>
      <c r="FU250" s="352"/>
      <c r="FV250" s="352"/>
      <c r="FW250" s="352"/>
      <c r="FX250" s="352"/>
      <c r="FY250" s="352"/>
      <c r="FZ250" s="352"/>
      <c r="GA250" s="352"/>
      <c r="GB250" s="352"/>
      <c r="GC250" s="352"/>
      <c r="GD250" s="352"/>
      <c r="GE250" s="352"/>
      <c r="GF250" s="352"/>
      <c r="GG250" s="352"/>
      <c r="GH250" s="352"/>
      <c r="GI250" s="352"/>
      <c r="GJ250" s="352"/>
      <c r="GK250" s="352"/>
      <c r="GL250" s="352"/>
      <c r="GM250" s="352"/>
      <c r="GN250" s="352"/>
      <c r="GO250" s="352"/>
      <c r="GP250" s="352"/>
      <c r="GQ250" s="352"/>
      <c r="GR250" s="352"/>
      <c r="GS250" s="352"/>
      <c r="GT250" s="352"/>
      <c r="GU250" s="352"/>
      <c r="GV250" s="352"/>
      <c r="GW250" s="352"/>
      <c r="GX250" s="352"/>
      <c r="GY250" s="352"/>
      <c r="GZ250" s="352"/>
      <c r="HA250" s="352"/>
      <c r="HB250" s="352"/>
      <c r="HC250" s="352"/>
      <c r="HD250" s="352"/>
      <c r="HE250" s="352"/>
      <c r="HF250" s="352"/>
      <c r="HG250" s="352"/>
      <c r="HH250" s="352"/>
      <c r="HI250" s="352"/>
      <c r="HJ250" s="352"/>
      <c r="HK250" s="352"/>
      <c r="HL250" s="352"/>
      <c r="HM250" s="352"/>
      <c r="HN250" s="352"/>
      <c r="HO250" s="352"/>
      <c r="HP250" s="352"/>
      <c r="HQ250" s="352"/>
      <c r="HR250" s="352"/>
      <c r="HS250" s="352"/>
      <c r="HT250" s="352"/>
      <c r="HU250" s="352"/>
      <c r="HV250" s="352"/>
      <c r="HW250" s="352"/>
      <c r="HX250" s="352"/>
      <c r="HY250" s="352"/>
      <c r="HZ250" s="352"/>
      <c r="IA250" s="352"/>
      <c r="IB250" s="352"/>
      <c r="IC250" s="352"/>
      <c r="ID250" s="352"/>
      <c r="IE250" s="352"/>
      <c r="IF250" s="352"/>
      <c r="IG250" s="352"/>
      <c r="IH250" s="352"/>
      <c r="II250" s="352"/>
      <c r="IJ250" s="352"/>
      <c r="IK250" s="352"/>
      <c r="IL250" s="352"/>
      <c r="IM250" s="352"/>
      <c r="IN250" s="352"/>
      <c r="IO250" s="352"/>
      <c r="IP250" s="352"/>
      <c r="IQ250" s="352"/>
      <c r="IR250" s="352"/>
      <c r="IS250" s="352"/>
      <c r="IT250" s="352"/>
      <c r="IU250" s="352"/>
      <c r="IV250" s="352"/>
      <c r="IW250" s="352"/>
      <c r="IX250" s="352"/>
      <c r="IY250" s="352"/>
      <c r="IZ250" s="352"/>
      <c r="JA250" s="352"/>
      <c r="JB250" s="352"/>
      <c r="JC250" s="352"/>
      <c r="JD250" s="352"/>
      <c r="JE250" s="352"/>
      <c r="JF250" s="352"/>
      <c r="JG250" s="352"/>
      <c r="JH250" s="352"/>
      <c r="JI250" s="352"/>
      <c r="JJ250" s="352"/>
      <c r="JK250" s="352"/>
      <c r="JL250" s="352"/>
      <c r="JM250" s="352"/>
      <c r="JN250" s="352"/>
      <c r="JO250" s="352"/>
      <c r="JP250" s="352"/>
      <c r="JQ250" s="352"/>
      <c r="JR250" s="352"/>
      <c r="JS250" s="352"/>
      <c r="JT250" s="352"/>
      <c r="JU250" s="352"/>
      <c r="JV250" s="352"/>
      <c r="JW250" s="352"/>
      <c r="JX250" s="352"/>
      <c r="JY250" s="352"/>
      <c r="JZ250" s="352"/>
      <c r="KA250" s="352"/>
      <c r="KB250" s="352"/>
      <c r="KC250" s="352"/>
      <c r="KD250" s="352"/>
      <c r="KE250" s="352"/>
      <c r="KF250" s="352"/>
      <c r="KG250" s="352"/>
      <c r="KH250" s="352"/>
      <c r="KI250" s="352"/>
      <c r="KJ250" s="352"/>
      <c r="KK250" s="352"/>
      <c r="KL250" s="352"/>
      <c r="KM250" s="352"/>
      <c r="KN250" s="352"/>
      <c r="KO250" s="352"/>
      <c r="KP250" s="352"/>
      <c r="KQ250" s="352"/>
      <c r="KR250" s="352"/>
      <c r="KS250" s="352"/>
      <c r="KT250" s="352"/>
      <c r="KU250" s="352"/>
      <c r="KV250" s="352"/>
      <c r="KW250" s="352"/>
      <c r="KX250" s="352"/>
      <c r="KY250" s="352"/>
      <c r="KZ250" s="352"/>
      <c r="LA250" s="352"/>
      <c r="LB250" s="352"/>
      <c r="LC250" s="352"/>
      <c r="LD250" s="352"/>
      <c r="LE250" s="352"/>
      <c r="LF250" s="352"/>
      <c r="LG250" s="352"/>
      <c r="LH250" s="352"/>
      <c r="LI250" s="352"/>
      <c r="LJ250" s="352"/>
      <c r="LK250" s="352"/>
      <c r="LL250" s="352"/>
      <c r="LM250" s="352"/>
      <c r="LN250" s="352"/>
      <c r="LO250" s="352"/>
      <c r="LP250" s="352"/>
      <c r="LQ250" s="352"/>
      <c r="LR250" s="352"/>
      <c r="LS250" s="352"/>
      <c r="LT250" s="352"/>
      <c r="LU250" s="352"/>
      <c r="LV250" s="352"/>
      <c r="LW250" s="352"/>
      <c r="LX250" s="356"/>
    </row>
    <row r="251" spans="1:336" s="44" customFormat="1" x14ac:dyDescent="0.35">
      <c r="A251" s="118">
        <v>15</v>
      </c>
      <c r="B251" s="88" t="s">
        <v>83</v>
      </c>
      <c r="C251" s="88" t="s">
        <v>73</v>
      </c>
      <c r="D251" s="136"/>
      <c r="E251" s="138"/>
      <c r="F251" s="134"/>
      <c r="G251" s="134"/>
      <c r="H251" s="122"/>
      <c r="I251" s="123"/>
      <c r="J251" s="89"/>
      <c r="K251" s="128"/>
      <c r="L251" s="128"/>
      <c r="M251" s="128"/>
      <c r="N251" s="124"/>
      <c r="O251" s="141">
        <v>2200</v>
      </c>
      <c r="P251" s="141"/>
      <c r="Q251" s="141"/>
      <c r="R251" s="141"/>
      <c r="S251" s="122">
        <f t="shared" si="135"/>
        <v>2200</v>
      </c>
      <c r="T251" s="141"/>
      <c r="U251" s="141"/>
      <c r="V251" s="128"/>
      <c r="W251" s="122"/>
      <c r="X251" s="121"/>
      <c r="Y251" s="128"/>
      <c r="Z251" s="128"/>
      <c r="AA251" s="128"/>
      <c r="AB251" s="144"/>
      <c r="AC251" s="127"/>
      <c r="AD251" s="152"/>
      <c r="AE251" s="152"/>
      <c r="AF251" s="146"/>
      <c r="AG251" s="144"/>
      <c r="AH251" s="127"/>
      <c r="AI251" s="127"/>
      <c r="AJ251" s="127"/>
      <c r="AK251" s="127"/>
      <c r="AL251" s="144"/>
      <c r="AM251" s="152"/>
      <c r="AN251" s="152"/>
      <c r="AO251" s="152"/>
      <c r="AP251" s="131"/>
      <c r="AQ251" s="323"/>
      <c r="AR251" s="152"/>
      <c r="AS251" s="152"/>
      <c r="AT251" s="152"/>
      <c r="AU251" s="152"/>
      <c r="AV251" s="152"/>
      <c r="AW251" s="323"/>
      <c r="AX251" s="152"/>
      <c r="AY251" s="152"/>
      <c r="AZ251" s="152"/>
      <c r="BA251" s="152"/>
      <c r="BB251" s="323"/>
      <c r="BC251" s="351"/>
      <c r="BD251" s="351"/>
      <c r="BE251" s="351"/>
      <c r="BF251" s="351"/>
      <c r="BG251" s="361"/>
      <c r="BH251" s="323"/>
      <c r="BI251" s="351"/>
      <c r="BJ251" s="351"/>
      <c r="BK251" s="351"/>
      <c r="BL251" s="351"/>
      <c r="BM251" s="323"/>
      <c r="BN251" s="351"/>
      <c r="BO251" s="351"/>
      <c r="BP251" s="351"/>
      <c r="BQ251" s="351"/>
      <c r="BR251" s="323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352"/>
      <c r="DO251" s="352"/>
      <c r="DP251" s="352"/>
      <c r="DQ251" s="352"/>
      <c r="DR251" s="352"/>
      <c r="DS251" s="352"/>
      <c r="DT251" s="352"/>
      <c r="DU251" s="352"/>
      <c r="DV251" s="352"/>
      <c r="DW251" s="352"/>
      <c r="DX251" s="352"/>
      <c r="DY251" s="352"/>
      <c r="DZ251" s="352"/>
      <c r="EA251" s="352"/>
      <c r="EB251" s="352"/>
      <c r="EC251" s="352"/>
      <c r="ED251" s="352"/>
      <c r="EE251" s="352"/>
      <c r="EF251" s="352"/>
      <c r="EG251" s="352"/>
      <c r="EH251" s="352"/>
      <c r="EI251" s="352"/>
      <c r="EJ251" s="352"/>
      <c r="EK251" s="352"/>
      <c r="EL251" s="352"/>
      <c r="EM251" s="352"/>
      <c r="EN251" s="352"/>
      <c r="EO251" s="352"/>
      <c r="EP251" s="352"/>
      <c r="EQ251" s="352"/>
      <c r="ER251" s="352"/>
      <c r="ES251" s="352"/>
      <c r="ET251" s="352"/>
      <c r="EU251" s="352"/>
      <c r="EV251" s="352"/>
      <c r="EW251" s="352"/>
      <c r="EX251" s="352"/>
      <c r="EY251" s="352"/>
      <c r="EZ251" s="352"/>
      <c r="FA251" s="352"/>
      <c r="FB251" s="352"/>
      <c r="FC251" s="352"/>
      <c r="FD251" s="352"/>
      <c r="FE251" s="352"/>
      <c r="FF251" s="352"/>
      <c r="FG251" s="352"/>
      <c r="FH251" s="352"/>
      <c r="FI251" s="352"/>
      <c r="FJ251" s="352"/>
      <c r="FK251" s="352"/>
      <c r="FL251" s="352"/>
      <c r="FM251" s="352"/>
      <c r="FN251" s="352"/>
      <c r="FO251" s="352"/>
      <c r="FP251" s="352"/>
      <c r="FQ251" s="352"/>
      <c r="FR251" s="352"/>
      <c r="FS251" s="352"/>
      <c r="FT251" s="352"/>
      <c r="FU251" s="352"/>
      <c r="FV251" s="352"/>
      <c r="FW251" s="352"/>
      <c r="FX251" s="352"/>
      <c r="FY251" s="352"/>
      <c r="FZ251" s="352"/>
      <c r="GA251" s="352"/>
      <c r="GB251" s="352"/>
      <c r="GC251" s="352"/>
      <c r="GD251" s="352"/>
      <c r="GE251" s="352"/>
      <c r="GF251" s="352"/>
      <c r="GG251" s="352"/>
      <c r="GH251" s="352"/>
      <c r="GI251" s="352"/>
      <c r="GJ251" s="352"/>
      <c r="GK251" s="352"/>
      <c r="GL251" s="352"/>
      <c r="GM251" s="352"/>
      <c r="GN251" s="352"/>
      <c r="GO251" s="352"/>
      <c r="GP251" s="352"/>
      <c r="GQ251" s="352"/>
      <c r="GR251" s="352"/>
      <c r="GS251" s="352"/>
      <c r="GT251" s="352"/>
      <c r="GU251" s="352"/>
      <c r="GV251" s="352"/>
      <c r="GW251" s="352"/>
      <c r="GX251" s="352"/>
      <c r="GY251" s="352"/>
      <c r="GZ251" s="352"/>
      <c r="HA251" s="352"/>
      <c r="HB251" s="352"/>
      <c r="HC251" s="352"/>
      <c r="HD251" s="352"/>
      <c r="HE251" s="352"/>
      <c r="HF251" s="352"/>
      <c r="HG251" s="352"/>
      <c r="HH251" s="352"/>
      <c r="HI251" s="352"/>
      <c r="HJ251" s="352"/>
      <c r="HK251" s="352"/>
      <c r="HL251" s="352"/>
      <c r="HM251" s="352"/>
      <c r="HN251" s="352"/>
      <c r="HO251" s="352"/>
      <c r="HP251" s="352"/>
      <c r="HQ251" s="352"/>
      <c r="HR251" s="352"/>
      <c r="HS251" s="352"/>
      <c r="HT251" s="352"/>
      <c r="HU251" s="352"/>
      <c r="HV251" s="352"/>
      <c r="HW251" s="352"/>
      <c r="HX251" s="352"/>
      <c r="HY251" s="352"/>
      <c r="HZ251" s="352"/>
      <c r="IA251" s="352"/>
      <c r="IB251" s="352"/>
      <c r="IC251" s="352"/>
      <c r="ID251" s="352"/>
      <c r="IE251" s="352"/>
      <c r="IF251" s="352"/>
      <c r="IG251" s="352"/>
      <c r="IH251" s="352"/>
      <c r="II251" s="352"/>
      <c r="IJ251" s="352"/>
      <c r="IK251" s="352"/>
      <c r="IL251" s="352"/>
      <c r="IM251" s="352"/>
      <c r="IN251" s="352"/>
      <c r="IO251" s="352"/>
      <c r="IP251" s="352"/>
      <c r="IQ251" s="352"/>
      <c r="IR251" s="352"/>
      <c r="IS251" s="352"/>
      <c r="IT251" s="352"/>
      <c r="IU251" s="352"/>
      <c r="IV251" s="352"/>
      <c r="IW251" s="352"/>
      <c r="IX251" s="352"/>
      <c r="IY251" s="352"/>
      <c r="IZ251" s="352"/>
      <c r="JA251" s="352"/>
      <c r="JB251" s="352"/>
      <c r="JC251" s="352"/>
      <c r="JD251" s="352"/>
      <c r="JE251" s="352"/>
      <c r="JF251" s="352"/>
      <c r="JG251" s="352"/>
      <c r="JH251" s="352"/>
      <c r="JI251" s="352"/>
      <c r="JJ251" s="352"/>
      <c r="JK251" s="352"/>
      <c r="JL251" s="352"/>
      <c r="JM251" s="352"/>
      <c r="JN251" s="352"/>
      <c r="JO251" s="352"/>
      <c r="JP251" s="352"/>
      <c r="JQ251" s="352"/>
      <c r="JR251" s="352"/>
      <c r="JS251" s="352"/>
      <c r="JT251" s="352"/>
      <c r="JU251" s="352"/>
      <c r="JV251" s="352"/>
      <c r="JW251" s="352"/>
      <c r="JX251" s="352"/>
      <c r="JY251" s="352"/>
      <c r="JZ251" s="352"/>
      <c r="KA251" s="352"/>
      <c r="KB251" s="352"/>
      <c r="KC251" s="352"/>
      <c r="KD251" s="352"/>
      <c r="KE251" s="352"/>
      <c r="KF251" s="352"/>
      <c r="KG251" s="352"/>
      <c r="KH251" s="352"/>
      <c r="KI251" s="352"/>
      <c r="KJ251" s="352"/>
      <c r="KK251" s="352"/>
      <c r="KL251" s="352"/>
      <c r="KM251" s="352"/>
      <c r="KN251" s="352"/>
      <c r="KO251" s="352"/>
      <c r="KP251" s="352"/>
      <c r="KQ251" s="352"/>
      <c r="KR251" s="352"/>
      <c r="KS251" s="352"/>
      <c r="KT251" s="352"/>
      <c r="KU251" s="352"/>
      <c r="KV251" s="352"/>
      <c r="KW251" s="352"/>
      <c r="KX251" s="352"/>
      <c r="KY251" s="352"/>
      <c r="KZ251" s="352"/>
      <c r="LA251" s="352"/>
      <c r="LB251" s="352"/>
      <c r="LC251" s="352"/>
      <c r="LD251" s="352"/>
      <c r="LE251" s="352"/>
      <c r="LF251" s="352"/>
      <c r="LG251" s="352"/>
      <c r="LH251" s="352"/>
      <c r="LI251" s="352"/>
      <c r="LJ251" s="352"/>
      <c r="LK251" s="352"/>
      <c r="LL251" s="352"/>
      <c r="LM251" s="352"/>
      <c r="LN251" s="352"/>
      <c r="LO251" s="352"/>
      <c r="LP251" s="352"/>
      <c r="LQ251" s="352"/>
      <c r="LR251" s="352"/>
      <c r="LS251" s="352"/>
      <c r="LT251" s="352"/>
      <c r="LU251" s="352"/>
      <c r="LV251" s="352"/>
      <c r="LW251" s="352"/>
      <c r="LX251" s="356"/>
    </row>
    <row r="252" spans="1:336" s="44" customFormat="1" x14ac:dyDescent="0.35">
      <c r="A252" s="118">
        <v>16</v>
      </c>
      <c r="B252" s="88" t="s">
        <v>84</v>
      </c>
      <c r="C252" s="88" t="s">
        <v>73</v>
      </c>
      <c r="D252" s="136"/>
      <c r="E252" s="138"/>
      <c r="F252" s="134"/>
      <c r="G252" s="134"/>
      <c r="H252" s="122"/>
      <c r="I252" s="123"/>
      <c r="J252" s="89"/>
      <c r="K252" s="128"/>
      <c r="L252" s="128"/>
      <c r="M252" s="128"/>
      <c r="N252" s="124"/>
      <c r="O252" s="141">
        <v>2000</v>
      </c>
      <c r="P252" s="141"/>
      <c r="Q252" s="141"/>
      <c r="R252" s="141">
        <v>1800</v>
      </c>
      <c r="S252" s="122">
        <f t="shared" si="135"/>
        <v>1900</v>
      </c>
      <c r="T252" s="141"/>
      <c r="U252" s="141"/>
      <c r="V252" s="128"/>
      <c r="W252" s="122"/>
      <c r="X252" s="121"/>
      <c r="Y252" s="128"/>
      <c r="Z252" s="128"/>
      <c r="AA252" s="128"/>
      <c r="AB252" s="144"/>
      <c r="AC252" s="127"/>
      <c r="AD252" s="152"/>
      <c r="AE252" s="152"/>
      <c r="AF252" s="146"/>
      <c r="AG252" s="144"/>
      <c r="AH252" s="127"/>
      <c r="AI252" s="127"/>
      <c r="AJ252" s="127"/>
      <c r="AK252" s="127"/>
      <c r="AL252" s="144"/>
      <c r="AM252" s="152"/>
      <c r="AN252" s="152"/>
      <c r="AO252" s="152"/>
      <c r="AP252" s="131"/>
      <c r="AQ252" s="323"/>
      <c r="AR252" s="152"/>
      <c r="AS252" s="152"/>
      <c r="AT252" s="152"/>
      <c r="AU252" s="152"/>
      <c r="AV252" s="152"/>
      <c r="AW252" s="323"/>
      <c r="AX252" s="152"/>
      <c r="AY252" s="152"/>
      <c r="AZ252" s="152"/>
      <c r="BA252" s="152"/>
      <c r="BB252" s="323"/>
      <c r="BC252" s="351"/>
      <c r="BD252" s="351"/>
      <c r="BE252" s="351"/>
      <c r="BF252" s="351"/>
      <c r="BG252" s="361"/>
      <c r="BH252" s="323"/>
      <c r="BI252" s="351"/>
      <c r="BJ252" s="351"/>
      <c r="BK252" s="351"/>
      <c r="BL252" s="351"/>
      <c r="BM252" s="323"/>
      <c r="BN252" s="351"/>
      <c r="BO252" s="351"/>
      <c r="BP252" s="351"/>
      <c r="BQ252" s="351"/>
      <c r="BR252" s="323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352"/>
      <c r="DO252" s="352"/>
      <c r="DP252" s="352"/>
      <c r="DQ252" s="352"/>
      <c r="DR252" s="352"/>
      <c r="DS252" s="352"/>
      <c r="DT252" s="352"/>
      <c r="DU252" s="352"/>
      <c r="DV252" s="352"/>
      <c r="DW252" s="352"/>
      <c r="DX252" s="352"/>
      <c r="DY252" s="352"/>
      <c r="DZ252" s="352"/>
      <c r="EA252" s="352"/>
      <c r="EB252" s="352"/>
      <c r="EC252" s="352"/>
      <c r="ED252" s="352"/>
      <c r="EE252" s="352"/>
      <c r="EF252" s="352"/>
      <c r="EG252" s="352"/>
      <c r="EH252" s="352"/>
      <c r="EI252" s="352"/>
      <c r="EJ252" s="352"/>
      <c r="EK252" s="352"/>
      <c r="EL252" s="352"/>
      <c r="EM252" s="352"/>
      <c r="EN252" s="352"/>
      <c r="EO252" s="352"/>
      <c r="EP252" s="352"/>
      <c r="EQ252" s="352"/>
      <c r="ER252" s="352"/>
      <c r="ES252" s="352"/>
      <c r="ET252" s="352"/>
      <c r="EU252" s="352"/>
      <c r="EV252" s="352"/>
      <c r="EW252" s="352"/>
      <c r="EX252" s="352"/>
      <c r="EY252" s="352"/>
      <c r="EZ252" s="352"/>
      <c r="FA252" s="352"/>
      <c r="FB252" s="352"/>
      <c r="FC252" s="352"/>
      <c r="FD252" s="352"/>
      <c r="FE252" s="352"/>
      <c r="FF252" s="352"/>
      <c r="FG252" s="352"/>
      <c r="FH252" s="352"/>
      <c r="FI252" s="352"/>
      <c r="FJ252" s="352"/>
      <c r="FK252" s="352"/>
      <c r="FL252" s="352"/>
      <c r="FM252" s="352"/>
      <c r="FN252" s="352"/>
      <c r="FO252" s="352"/>
      <c r="FP252" s="352"/>
      <c r="FQ252" s="352"/>
      <c r="FR252" s="352"/>
      <c r="FS252" s="352"/>
      <c r="FT252" s="352"/>
      <c r="FU252" s="352"/>
      <c r="FV252" s="352"/>
      <c r="FW252" s="352"/>
      <c r="FX252" s="352"/>
      <c r="FY252" s="352"/>
      <c r="FZ252" s="352"/>
      <c r="GA252" s="352"/>
      <c r="GB252" s="352"/>
      <c r="GC252" s="352"/>
      <c r="GD252" s="352"/>
      <c r="GE252" s="352"/>
      <c r="GF252" s="352"/>
      <c r="GG252" s="352"/>
      <c r="GH252" s="352"/>
      <c r="GI252" s="352"/>
      <c r="GJ252" s="352"/>
      <c r="GK252" s="352"/>
      <c r="GL252" s="352"/>
      <c r="GM252" s="352"/>
      <c r="GN252" s="352"/>
      <c r="GO252" s="352"/>
      <c r="GP252" s="352"/>
      <c r="GQ252" s="352"/>
      <c r="GR252" s="352"/>
      <c r="GS252" s="352"/>
      <c r="GT252" s="352"/>
      <c r="GU252" s="352"/>
      <c r="GV252" s="352"/>
      <c r="GW252" s="352"/>
      <c r="GX252" s="352"/>
      <c r="GY252" s="352"/>
      <c r="GZ252" s="352"/>
      <c r="HA252" s="352"/>
      <c r="HB252" s="352"/>
      <c r="HC252" s="352"/>
      <c r="HD252" s="352"/>
      <c r="HE252" s="352"/>
      <c r="HF252" s="352"/>
      <c r="HG252" s="352"/>
      <c r="HH252" s="352"/>
      <c r="HI252" s="352"/>
      <c r="HJ252" s="352"/>
      <c r="HK252" s="352"/>
      <c r="HL252" s="352"/>
      <c r="HM252" s="352"/>
      <c r="HN252" s="352"/>
      <c r="HO252" s="352"/>
      <c r="HP252" s="352"/>
      <c r="HQ252" s="352"/>
      <c r="HR252" s="352"/>
      <c r="HS252" s="352"/>
      <c r="HT252" s="352"/>
      <c r="HU252" s="352"/>
      <c r="HV252" s="352"/>
      <c r="HW252" s="352"/>
      <c r="HX252" s="352"/>
      <c r="HY252" s="352"/>
      <c r="HZ252" s="352"/>
      <c r="IA252" s="352"/>
      <c r="IB252" s="352"/>
      <c r="IC252" s="352"/>
      <c r="ID252" s="352"/>
      <c r="IE252" s="352"/>
      <c r="IF252" s="352"/>
      <c r="IG252" s="352"/>
      <c r="IH252" s="352"/>
      <c r="II252" s="352"/>
      <c r="IJ252" s="352"/>
      <c r="IK252" s="352"/>
      <c r="IL252" s="352"/>
      <c r="IM252" s="352"/>
      <c r="IN252" s="352"/>
      <c r="IO252" s="352"/>
      <c r="IP252" s="352"/>
      <c r="IQ252" s="352"/>
      <c r="IR252" s="352"/>
      <c r="IS252" s="352"/>
      <c r="IT252" s="352"/>
      <c r="IU252" s="352"/>
      <c r="IV252" s="352"/>
      <c r="IW252" s="352"/>
      <c r="IX252" s="352"/>
      <c r="IY252" s="352"/>
      <c r="IZ252" s="352"/>
      <c r="JA252" s="352"/>
      <c r="JB252" s="352"/>
      <c r="JC252" s="352"/>
      <c r="JD252" s="352"/>
      <c r="JE252" s="352"/>
      <c r="JF252" s="352"/>
      <c r="JG252" s="352"/>
      <c r="JH252" s="352"/>
      <c r="JI252" s="352"/>
      <c r="JJ252" s="352"/>
      <c r="JK252" s="352"/>
      <c r="JL252" s="352"/>
      <c r="JM252" s="352"/>
      <c r="JN252" s="352"/>
      <c r="JO252" s="352"/>
      <c r="JP252" s="352"/>
      <c r="JQ252" s="352"/>
      <c r="JR252" s="352"/>
      <c r="JS252" s="352"/>
      <c r="JT252" s="352"/>
      <c r="JU252" s="352"/>
      <c r="JV252" s="352"/>
      <c r="JW252" s="352"/>
      <c r="JX252" s="352"/>
      <c r="JY252" s="352"/>
      <c r="JZ252" s="352"/>
      <c r="KA252" s="352"/>
      <c r="KB252" s="352"/>
      <c r="KC252" s="352"/>
      <c r="KD252" s="352"/>
      <c r="KE252" s="352"/>
      <c r="KF252" s="352"/>
      <c r="KG252" s="352"/>
      <c r="KH252" s="352"/>
      <c r="KI252" s="352"/>
      <c r="KJ252" s="352"/>
      <c r="KK252" s="352"/>
      <c r="KL252" s="352"/>
      <c r="KM252" s="352"/>
      <c r="KN252" s="352"/>
      <c r="KO252" s="352"/>
      <c r="KP252" s="352"/>
      <c r="KQ252" s="352"/>
      <c r="KR252" s="352"/>
      <c r="KS252" s="352"/>
      <c r="KT252" s="352"/>
      <c r="KU252" s="352"/>
      <c r="KV252" s="352"/>
      <c r="KW252" s="352"/>
      <c r="KX252" s="352"/>
      <c r="KY252" s="352"/>
      <c r="KZ252" s="352"/>
      <c r="LA252" s="352"/>
      <c r="LB252" s="352"/>
      <c r="LC252" s="352"/>
      <c r="LD252" s="352"/>
      <c r="LE252" s="352"/>
      <c r="LF252" s="352"/>
      <c r="LG252" s="352"/>
      <c r="LH252" s="352"/>
      <c r="LI252" s="352"/>
      <c r="LJ252" s="352"/>
      <c r="LK252" s="352"/>
      <c r="LL252" s="352"/>
      <c r="LM252" s="352"/>
      <c r="LN252" s="352"/>
      <c r="LO252" s="352"/>
      <c r="LP252" s="352"/>
      <c r="LQ252" s="352"/>
      <c r="LR252" s="352"/>
      <c r="LS252" s="352"/>
      <c r="LT252" s="352"/>
      <c r="LU252" s="352"/>
      <c r="LV252" s="352"/>
      <c r="LW252" s="352"/>
      <c r="LX252" s="356"/>
    </row>
    <row r="253" spans="1:336" s="44" customFormat="1" x14ac:dyDescent="0.35">
      <c r="A253" s="118">
        <v>17</v>
      </c>
      <c r="B253" s="88" t="s">
        <v>85</v>
      </c>
      <c r="C253" s="88" t="s">
        <v>74</v>
      </c>
      <c r="D253" s="136"/>
      <c r="E253" s="138"/>
      <c r="F253" s="134"/>
      <c r="G253" s="134"/>
      <c r="H253" s="122"/>
      <c r="I253" s="123"/>
      <c r="J253" s="89"/>
      <c r="K253" s="128"/>
      <c r="L253" s="128"/>
      <c r="M253" s="128"/>
      <c r="N253" s="124"/>
      <c r="O253" s="141"/>
      <c r="P253" s="141"/>
      <c r="Q253" s="141"/>
      <c r="R253" s="141"/>
      <c r="S253" s="122"/>
      <c r="T253" s="141"/>
      <c r="U253" s="141"/>
      <c r="V253" s="128"/>
      <c r="W253" s="122"/>
      <c r="X253" s="121"/>
      <c r="Y253" s="128"/>
      <c r="Z253" s="128"/>
      <c r="AA253" s="128"/>
      <c r="AB253" s="144"/>
      <c r="AC253" s="127"/>
      <c r="AD253" s="152"/>
      <c r="AE253" s="152">
        <f>'Fresh Food Hub - Mushin'!AE22</f>
        <v>2300</v>
      </c>
      <c r="AF253" s="146"/>
      <c r="AG253" s="144">
        <f t="shared" si="137"/>
        <v>2300</v>
      </c>
      <c r="AH253" s="127">
        <f>'Fresh Food Hub - Mushin'!AH22</f>
        <v>2700</v>
      </c>
      <c r="AI253" s="127">
        <f>'Fresh Food Hub - Mushin'!AI22</f>
        <v>2700</v>
      </c>
      <c r="AJ253" s="127">
        <f>'Fresh Food Hub - Mushin'!AJ22</f>
        <v>2700</v>
      </c>
      <c r="AK253" s="127">
        <f>'Fresh Food Hub - Mushin'!AK22</f>
        <v>2700</v>
      </c>
      <c r="AL253" s="144">
        <f t="shared" ref="AL253:AL263" si="139">AVERAGE(AH253:AK253)</f>
        <v>2700</v>
      </c>
      <c r="AM253" s="152">
        <f>'Fresh Food Hub - Mushin'!AM22</f>
        <v>2700</v>
      </c>
      <c r="AN253" s="152">
        <f>'Fresh Food Hub - Mushin'!AN22</f>
        <v>2700</v>
      </c>
      <c r="AO253" s="152">
        <f>'Fresh Food Hub - Mushin'!AO22</f>
        <v>2700</v>
      </c>
      <c r="AP253" s="131"/>
      <c r="AQ253" s="323">
        <f t="shared" si="133"/>
        <v>2700</v>
      </c>
      <c r="AR253" s="152">
        <f>'Fresh Food Hub - Mushin'!AR22</f>
        <v>2700</v>
      </c>
      <c r="AS253" s="152">
        <f>'Fresh Food Hub - Mushin'!AS22</f>
        <v>2700</v>
      </c>
      <c r="AT253" s="152">
        <f>'Fresh Food Hub - Mushin'!AT22</f>
        <v>2700</v>
      </c>
      <c r="AU253" s="152">
        <f>'Fresh Food Hub - Mushin'!AU22</f>
        <v>2700</v>
      </c>
      <c r="AV253" s="152">
        <f>'Fresh Food Hub - Mushin'!AV22</f>
        <v>2300</v>
      </c>
      <c r="AW253" s="323">
        <f t="shared" si="134"/>
        <v>2620</v>
      </c>
      <c r="AX253" s="152"/>
      <c r="AY253" s="152"/>
      <c r="AZ253" s="152"/>
      <c r="BA253" s="152"/>
      <c r="BB253" s="323"/>
      <c r="BC253" s="351"/>
      <c r="BD253" s="351"/>
      <c r="BE253" s="351"/>
      <c r="BF253" s="351"/>
      <c r="BG253" s="361"/>
      <c r="BH253" s="323"/>
      <c r="BI253" s="351">
        <f>'Fresh Food Hub - Mushin'!BI22</f>
        <v>2800</v>
      </c>
      <c r="BJ253" s="351">
        <f>'Fresh Food Hub - Mushin'!BJ22</f>
        <v>2500</v>
      </c>
      <c r="BK253" s="351"/>
      <c r="BL253" s="351"/>
      <c r="BM253" s="323">
        <f t="shared" ref="BM253:BM259" si="140">AVERAGE(BI253:BL253)</f>
        <v>2650</v>
      </c>
      <c r="BN253" s="351"/>
      <c r="BO253" s="351"/>
      <c r="BP253" s="351"/>
      <c r="BQ253" s="351"/>
      <c r="BR253" s="323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352"/>
      <c r="DO253" s="352"/>
      <c r="DP253" s="352"/>
      <c r="DQ253" s="352"/>
      <c r="DR253" s="352"/>
      <c r="DS253" s="352"/>
      <c r="DT253" s="352"/>
      <c r="DU253" s="352"/>
      <c r="DV253" s="352"/>
      <c r="DW253" s="352"/>
      <c r="DX253" s="352"/>
      <c r="DY253" s="352"/>
      <c r="DZ253" s="352"/>
      <c r="EA253" s="352"/>
      <c r="EB253" s="352"/>
      <c r="EC253" s="352"/>
      <c r="ED253" s="352"/>
      <c r="EE253" s="352"/>
      <c r="EF253" s="352"/>
      <c r="EG253" s="352"/>
      <c r="EH253" s="352"/>
      <c r="EI253" s="352"/>
      <c r="EJ253" s="352"/>
      <c r="EK253" s="352"/>
      <c r="EL253" s="352"/>
      <c r="EM253" s="352"/>
      <c r="EN253" s="352"/>
      <c r="EO253" s="352"/>
      <c r="EP253" s="352"/>
      <c r="EQ253" s="352"/>
      <c r="ER253" s="352"/>
      <c r="ES253" s="352"/>
      <c r="ET253" s="352"/>
      <c r="EU253" s="352"/>
      <c r="EV253" s="352"/>
      <c r="EW253" s="352"/>
      <c r="EX253" s="352"/>
      <c r="EY253" s="352"/>
      <c r="EZ253" s="352"/>
      <c r="FA253" s="352"/>
      <c r="FB253" s="352"/>
      <c r="FC253" s="352"/>
      <c r="FD253" s="352"/>
      <c r="FE253" s="352"/>
      <c r="FF253" s="352"/>
      <c r="FG253" s="352"/>
      <c r="FH253" s="352"/>
      <c r="FI253" s="352"/>
      <c r="FJ253" s="352"/>
      <c r="FK253" s="352"/>
      <c r="FL253" s="352"/>
      <c r="FM253" s="352"/>
      <c r="FN253" s="352"/>
      <c r="FO253" s="352"/>
      <c r="FP253" s="352"/>
      <c r="FQ253" s="352"/>
      <c r="FR253" s="352"/>
      <c r="FS253" s="352"/>
      <c r="FT253" s="352"/>
      <c r="FU253" s="352"/>
      <c r="FV253" s="352"/>
      <c r="FW253" s="352"/>
      <c r="FX253" s="352"/>
      <c r="FY253" s="352"/>
      <c r="FZ253" s="352"/>
      <c r="GA253" s="352"/>
      <c r="GB253" s="352"/>
      <c r="GC253" s="352"/>
      <c r="GD253" s="352"/>
      <c r="GE253" s="352"/>
      <c r="GF253" s="352"/>
      <c r="GG253" s="352"/>
      <c r="GH253" s="352"/>
      <c r="GI253" s="352"/>
      <c r="GJ253" s="352"/>
      <c r="GK253" s="352"/>
      <c r="GL253" s="352"/>
      <c r="GM253" s="352"/>
      <c r="GN253" s="352"/>
      <c r="GO253" s="352"/>
      <c r="GP253" s="352"/>
      <c r="GQ253" s="352"/>
      <c r="GR253" s="352"/>
      <c r="GS253" s="352"/>
      <c r="GT253" s="352"/>
      <c r="GU253" s="352"/>
      <c r="GV253" s="352"/>
      <c r="GW253" s="352"/>
      <c r="GX253" s="352"/>
      <c r="GY253" s="352"/>
      <c r="GZ253" s="352"/>
      <c r="HA253" s="352"/>
      <c r="HB253" s="352"/>
      <c r="HC253" s="352"/>
      <c r="HD253" s="352"/>
      <c r="HE253" s="352"/>
      <c r="HF253" s="352"/>
      <c r="HG253" s="352"/>
      <c r="HH253" s="352"/>
      <c r="HI253" s="352"/>
      <c r="HJ253" s="352"/>
      <c r="HK253" s="352"/>
      <c r="HL253" s="352"/>
      <c r="HM253" s="352"/>
      <c r="HN253" s="352"/>
      <c r="HO253" s="352"/>
      <c r="HP253" s="352"/>
      <c r="HQ253" s="352"/>
      <c r="HR253" s="352"/>
      <c r="HS253" s="352"/>
      <c r="HT253" s="352"/>
      <c r="HU253" s="352"/>
      <c r="HV253" s="352"/>
      <c r="HW253" s="352"/>
      <c r="HX253" s="352"/>
      <c r="HY253" s="352"/>
      <c r="HZ253" s="352"/>
      <c r="IA253" s="352"/>
      <c r="IB253" s="352"/>
      <c r="IC253" s="352"/>
      <c r="ID253" s="352"/>
      <c r="IE253" s="352"/>
      <c r="IF253" s="352"/>
      <c r="IG253" s="352"/>
      <c r="IH253" s="352"/>
      <c r="II253" s="352"/>
      <c r="IJ253" s="352"/>
      <c r="IK253" s="352"/>
      <c r="IL253" s="352"/>
      <c r="IM253" s="352"/>
      <c r="IN253" s="352"/>
      <c r="IO253" s="352"/>
      <c r="IP253" s="352"/>
      <c r="IQ253" s="352"/>
      <c r="IR253" s="352"/>
      <c r="IS253" s="352"/>
      <c r="IT253" s="352"/>
      <c r="IU253" s="352"/>
      <c r="IV253" s="352"/>
      <c r="IW253" s="352"/>
      <c r="IX253" s="352"/>
      <c r="IY253" s="352"/>
      <c r="IZ253" s="352"/>
      <c r="JA253" s="352"/>
      <c r="JB253" s="352"/>
      <c r="JC253" s="352"/>
      <c r="JD253" s="352"/>
      <c r="JE253" s="352"/>
      <c r="JF253" s="352"/>
      <c r="JG253" s="352"/>
      <c r="JH253" s="352"/>
      <c r="JI253" s="352"/>
      <c r="JJ253" s="352"/>
      <c r="JK253" s="352"/>
      <c r="JL253" s="352"/>
      <c r="JM253" s="352"/>
      <c r="JN253" s="352"/>
      <c r="JO253" s="352"/>
      <c r="JP253" s="352"/>
      <c r="JQ253" s="352"/>
      <c r="JR253" s="352"/>
      <c r="JS253" s="352"/>
      <c r="JT253" s="352"/>
      <c r="JU253" s="352"/>
      <c r="JV253" s="352"/>
      <c r="JW253" s="352"/>
      <c r="JX253" s="352"/>
      <c r="JY253" s="352"/>
      <c r="JZ253" s="352"/>
      <c r="KA253" s="352"/>
      <c r="KB253" s="352"/>
      <c r="KC253" s="352"/>
      <c r="KD253" s="352"/>
      <c r="KE253" s="352"/>
      <c r="KF253" s="352"/>
      <c r="KG253" s="352"/>
      <c r="KH253" s="352"/>
      <c r="KI253" s="352"/>
      <c r="KJ253" s="352"/>
      <c r="KK253" s="352"/>
      <c r="KL253" s="352"/>
      <c r="KM253" s="352"/>
      <c r="KN253" s="352"/>
      <c r="KO253" s="352"/>
      <c r="KP253" s="352"/>
      <c r="KQ253" s="352"/>
      <c r="KR253" s="352"/>
      <c r="KS253" s="352"/>
      <c r="KT253" s="352"/>
      <c r="KU253" s="352"/>
      <c r="KV253" s="352"/>
      <c r="KW253" s="352"/>
      <c r="KX253" s="352"/>
      <c r="KY253" s="352"/>
      <c r="KZ253" s="352"/>
      <c r="LA253" s="352"/>
      <c r="LB253" s="352"/>
      <c r="LC253" s="352"/>
      <c r="LD253" s="352"/>
      <c r="LE253" s="352"/>
      <c r="LF253" s="352"/>
      <c r="LG253" s="352"/>
      <c r="LH253" s="352"/>
      <c r="LI253" s="352"/>
      <c r="LJ253" s="352"/>
      <c r="LK253" s="352"/>
      <c r="LL253" s="352"/>
      <c r="LM253" s="352"/>
      <c r="LN253" s="352"/>
      <c r="LO253" s="352"/>
      <c r="LP253" s="352"/>
      <c r="LQ253" s="352"/>
      <c r="LR253" s="352"/>
      <c r="LS253" s="352"/>
      <c r="LT253" s="352"/>
      <c r="LU253" s="352"/>
      <c r="LV253" s="352"/>
      <c r="LW253" s="352"/>
      <c r="LX253" s="356"/>
    </row>
    <row r="254" spans="1:336" s="44" customFormat="1" x14ac:dyDescent="0.35">
      <c r="A254" s="118">
        <v>18</v>
      </c>
      <c r="B254" s="88" t="s">
        <v>86</v>
      </c>
      <c r="C254" s="88" t="s">
        <v>75</v>
      </c>
      <c r="D254" s="136"/>
      <c r="E254" s="138"/>
      <c r="F254" s="134"/>
      <c r="G254" s="134"/>
      <c r="H254" s="122"/>
      <c r="I254" s="123"/>
      <c r="J254" s="89"/>
      <c r="K254" s="128"/>
      <c r="L254" s="128"/>
      <c r="M254" s="128"/>
      <c r="N254" s="124"/>
      <c r="O254" s="141">
        <v>2500</v>
      </c>
      <c r="P254" s="141">
        <v>2500</v>
      </c>
      <c r="Q254" s="141"/>
      <c r="R254" s="141">
        <v>2500</v>
      </c>
      <c r="S254" s="122">
        <f t="shared" si="135"/>
        <v>2500</v>
      </c>
      <c r="T254" s="141"/>
      <c r="U254" s="141">
        <v>2500</v>
      </c>
      <c r="V254" s="128"/>
      <c r="W254" s="122">
        <f t="shared" si="136"/>
        <v>2500</v>
      </c>
      <c r="X254" s="121"/>
      <c r="Y254" s="128"/>
      <c r="Z254" s="128"/>
      <c r="AA254" s="128"/>
      <c r="AB254" s="144"/>
      <c r="AC254" s="127"/>
      <c r="AD254" s="152">
        <f>'Fresh Food Hub - Mushin'!AD23</f>
        <v>2500</v>
      </c>
      <c r="AE254" s="152">
        <f>'Fresh Food Hub - Mushin'!AE23</f>
        <v>2300</v>
      </c>
      <c r="AF254" s="146"/>
      <c r="AG254" s="144">
        <f t="shared" si="137"/>
        <v>2400</v>
      </c>
      <c r="AH254" s="127">
        <f>'Fresh Food Hub - Mushin'!AH23</f>
        <v>2300</v>
      </c>
      <c r="AI254" s="127">
        <f>'Fresh Food Hub - Mushin'!AI23</f>
        <v>2300</v>
      </c>
      <c r="AJ254" s="127">
        <f>'Fresh Food Hub - Mushin'!AJ23</f>
        <v>2300</v>
      </c>
      <c r="AK254" s="127">
        <f>'Fresh Food Hub - Mushin'!AK23</f>
        <v>2300</v>
      </c>
      <c r="AL254" s="144">
        <f t="shared" si="139"/>
        <v>2300</v>
      </c>
      <c r="AM254" s="152">
        <f>'Fresh Food Hub - Mushin'!AM23</f>
        <v>2300</v>
      </c>
      <c r="AN254" s="152">
        <f>'Fresh Food Hub - Mushin'!AN23</f>
        <v>2500</v>
      </c>
      <c r="AO254" s="152">
        <f>'Fresh Food Hub - Mushin'!AO23</f>
        <v>2500</v>
      </c>
      <c r="AP254" s="131"/>
      <c r="AQ254" s="323">
        <f t="shared" si="133"/>
        <v>2433.3333333333335</v>
      </c>
      <c r="AR254" s="152">
        <f>'Fresh Food Hub - Mushin'!AR23</f>
        <v>2500</v>
      </c>
      <c r="AS254" s="152">
        <f>'Fresh Food Hub - Mushin'!AS23</f>
        <v>2500</v>
      </c>
      <c r="AT254" s="152">
        <f>'Fresh Food Hub - Mushin'!AT23</f>
        <v>2500</v>
      </c>
      <c r="AU254" s="152">
        <f>'Fresh Food Hub - Mushin'!AU23</f>
        <v>2500</v>
      </c>
      <c r="AV254" s="152"/>
      <c r="AW254" s="323">
        <f t="shared" si="134"/>
        <v>2500</v>
      </c>
      <c r="AX254" s="152">
        <f>'Fresh Food Hub - Mushin'!AX23</f>
        <v>2300</v>
      </c>
      <c r="AY254" s="152">
        <f>'Fresh Food Hub - Mushin'!AY23</f>
        <v>2500</v>
      </c>
      <c r="AZ254" s="152">
        <f>'Fresh Food Hub - Mushin'!AZ23</f>
        <v>2500</v>
      </c>
      <c r="BA254" s="152">
        <f>'Fresh Food Hub - Mushin'!BA23</f>
        <v>2500</v>
      </c>
      <c r="BB254" s="323">
        <f t="shared" ref="BB254:BB263" si="141">AVERAGE(AX254:BA254)</f>
        <v>2450</v>
      </c>
      <c r="BC254" s="351">
        <f>'Fresh Food Hub - Mushin'!BC23</f>
        <v>2500</v>
      </c>
      <c r="BD254" s="351"/>
      <c r="BE254" s="351">
        <f>'Fresh Food Hub - Mushin'!BE23</f>
        <v>2500</v>
      </c>
      <c r="BF254" s="351">
        <f>'Fresh Food Hub - Mushin'!BF23</f>
        <v>2500</v>
      </c>
      <c r="BG254" s="351">
        <f>'Fresh Food Hub - Mushin'!BG23</f>
        <v>2500</v>
      </c>
      <c r="BH254" s="323">
        <f t="shared" ref="BH254" si="142">AVERAGE(BC254:BG254)</f>
        <v>2500</v>
      </c>
      <c r="BI254" s="351">
        <f>'Fresh Food Hub - Mushin'!BI23</f>
        <v>2500</v>
      </c>
      <c r="BJ254" s="351">
        <f>'Fresh Food Hub - Mushin'!BJ23</f>
        <v>2200</v>
      </c>
      <c r="BK254" s="351">
        <f>'Fresh Food Hub - Mushin'!BK23</f>
        <v>2200</v>
      </c>
      <c r="BL254" s="351">
        <f>'Fresh Food Hub - Mushin'!BL23</f>
        <v>2200</v>
      </c>
      <c r="BM254" s="323">
        <f t="shared" si="140"/>
        <v>2275</v>
      </c>
      <c r="BN254" s="351">
        <f>'Fresh Food Hub - Mushin'!BN23</f>
        <v>2200</v>
      </c>
      <c r="BO254" s="351">
        <f>'Fresh Food Hub - Mushin'!BO23</f>
        <v>2200</v>
      </c>
      <c r="BP254" s="351">
        <f>'Fresh Food Hub - Mushin'!BP23</f>
        <v>1250</v>
      </c>
      <c r="BQ254" s="351">
        <f>'Fresh Food Hub - Mushin'!BQ23</f>
        <v>1200</v>
      </c>
      <c r="BR254" s="323">
        <f t="shared" ref="BR254:BR261" si="143">AVERAGE(BN254:BQ254)</f>
        <v>1712.5</v>
      </c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352"/>
      <c r="DO254" s="352"/>
      <c r="DP254" s="352"/>
      <c r="DQ254" s="352"/>
      <c r="DR254" s="352"/>
      <c r="DS254" s="352"/>
      <c r="DT254" s="352"/>
      <c r="DU254" s="352"/>
      <c r="DV254" s="352"/>
      <c r="DW254" s="352"/>
      <c r="DX254" s="352"/>
      <c r="DY254" s="352"/>
      <c r="DZ254" s="352"/>
      <c r="EA254" s="352"/>
      <c r="EB254" s="352"/>
      <c r="EC254" s="352"/>
      <c r="ED254" s="352"/>
      <c r="EE254" s="352"/>
      <c r="EF254" s="352"/>
      <c r="EG254" s="352"/>
      <c r="EH254" s="352"/>
      <c r="EI254" s="352"/>
      <c r="EJ254" s="352"/>
      <c r="EK254" s="352"/>
      <c r="EL254" s="352"/>
      <c r="EM254" s="352"/>
      <c r="EN254" s="352"/>
      <c r="EO254" s="352"/>
      <c r="EP254" s="352"/>
      <c r="EQ254" s="352"/>
      <c r="ER254" s="352"/>
      <c r="ES254" s="352"/>
      <c r="ET254" s="352"/>
      <c r="EU254" s="352"/>
      <c r="EV254" s="352"/>
      <c r="EW254" s="352"/>
      <c r="EX254" s="352"/>
      <c r="EY254" s="352"/>
      <c r="EZ254" s="352"/>
      <c r="FA254" s="352"/>
      <c r="FB254" s="352"/>
      <c r="FC254" s="352"/>
      <c r="FD254" s="352"/>
      <c r="FE254" s="352"/>
      <c r="FF254" s="352"/>
      <c r="FG254" s="352"/>
      <c r="FH254" s="352"/>
      <c r="FI254" s="352"/>
      <c r="FJ254" s="352"/>
      <c r="FK254" s="352"/>
      <c r="FL254" s="352"/>
      <c r="FM254" s="352"/>
      <c r="FN254" s="352"/>
      <c r="FO254" s="352"/>
      <c r="FP254" s="352"/>
      <c r="FQ254" s="352"/>
      <c r="FR254" s="352"/>
      <c r="FS254" s="352"/>
      <c r="FT254" s="352"/>
      <c r="FU254" s="352"/>
      <c r="FV254" s="352"/>
      <c r="FW254" s="352"/>
      <c r="FX254" s="352"/>
      <c r="FY254" s="352"/>
      <c r="FZ254" s="352"/>
      <c r="GA254" s="352"/>
      <c r="GB254" s="352"/>
      <c r="GC254" s="352"/>
      <c r="GD254" s="352"/>
      <c r="GE254" s="352"/>
      <c r="GF254" s="352"/>
      <c r="GG254" s="352"/>
      <c r="GH254" s="352"/>
      <c r="GI254" s="352"/>
      <c r="GJ254" s="352"/>
      <c r="GK254" s="352"/>
      <c r="GL254" s="352"/>
      <c r="GM254" s="352"/>
      <c r="GN254" s="352"/>
      <c r="GO254" s="352"/>
      <c r="GP254" s="352"/>
      <c r="GQ254" s="352"/>
      <c r="GR254" s="352"/>
      <c r="GS254" s="352"/>
      <c r="GT254" s="352"/>
      <c r="GU254" s="352"/>
      <c r="GV254" s="352"/>
      <c r="GW254" s="352"/>
      <c r="GX254" s="352"/>
      <c r="GY254" s="352"/>
      <c r="GZ254" s="352"/>
      <c r="HA254" s="352"/>
      <c r="HB254" s="352"/>
      <c r="HC254" s="352"/>
      <c r="HD254" s="352"/>
      <c r="HE254" s="352"/>
      <c r="HF254" s="352"/>
      <c r="HG254" s="352"/>
      <c r="HH254" s="352"/>
      <c r="HI254" s="352"/>
      <c r="HJ254" s="352"/>
      <c r="HK254" s="352"/>
      <c r="HL254" s="352"/>
      <c r="HM254" s="352"/>
      <c r="HN254" s="352"/>
      <c r="HO254" s="352"/>
      <c r="HP254" s="352"/>
      <c r="HQ254" s="352"/>
      <c r="HR254" s="352"/>
      <c r="HS254" s="352"/>
      <c r="HT254" s="352"/>
      <c r="HU254" s="352"/>
      <c r="HV254" s="352"/>
      <c r="HW254" s="352"/>
      <c r="HX254" s="352"/>
      <c r="HY254" s="352"/>
      <c r="HZ254" s="352"/>
      <c r="IA254" s="352"/>
      <c r="IB254" s="352"/>
      <c r="IC254" s="352"/>
      <c r="ID254" s="352"/>
      <c r="IE254" s="352"/>
      <c r="IF254" s="352"/>
      <c r="IG254" s="352"/>
      <c r="IH254" s="352"/>
      <c r="II254" s="352"/>
      <c r="IJ254" s="352"/>
      <c r="IK254" s="352"/>
      <c r="IL254" s="352"/>
      <c r="IM254" s="352"/>
      <c r="IN254" s="352"/>
      <c r="IO254" s="352"/>
      <c r="IP254" s="352"/>
      <c r="IQ254" s="352"/>
      <c r="IR254" s="352"/>
      <c r="IS254" s="352"/>
      <c r="IT254" s="352"/>
      <c r="IU254" s="352"/>
      <c r="IV254" s="352"/>
      <c r="IW254" s="352"/>
      <c r="IX254" s="352"/>
      <c r="IY254" s="352"/>
      <c r="IZ254" s="352"/>
      <c r="JA254" s="352"/>
      <c r="JB254" s="352"/>
      <c r="JC254" s="352"/>
      <c r="JD254" s="352"/>
      <c r="JE254" s="352"/>
      <c r="JF254" s="352"/>
      <c r="JG254" s="352"/>
      <c r="JH254" s="352"/>
      <c r="JI254" s="352"/>
      <c r="JJ254" s="352"/>
      <c r="JK254" s="352"/>
      <c r="JL254" s="352"/>
      <c r="JM254" s="352"/>
      <c r="JN254" s="352"/>
      <c r="JO254" s="352"/>
      <c r="JP254" s="352"/>
      <c r="JQ254" s="352"/>
      <c r="JR254" s="352"/>
      <c r="JS254" s="352"/>
      <c r="JT254" s="352"/>
      <c r="JU254" s="352"/>
      <c r="JV254" s="352"/>
      <c r="JW254" s="352"/>
      <c r="JX254" s="352"/>
      <c r="JY254" s="352"/>
      <c r="JZ254" s="352"/>
      <c r="KA254" s="352"/>
      <c r="KB254" s="352"/>
      <c r="KC254" s="352"/>
      <c r="KD254" s="352"/>
      <c r="KE254" s="352"/>
      <c r="KF254" s="352"/>
      <c r="KG254" s="352"/>
      <c r="KH254" s="352"/>
      <c r="KI254" s="352"/>
      <c r="KJ254" s="352"/>
      <c r="KK254" s="352"/>
      <c r="KL254" s="352"/>
      <c r="KM254" s="352"/>
      <c r="KN254" s="352"/>
      <c r="KO254" s="352"/>
      <c r="KP254" s="352"/>
      <c r="KQ254" s="352"/>
      <c r="KR254" s="352"/>
      <c r="KS254" s="352"/>
      <c r="KT254" s="352"/>
      <c r="KU254" s="352"/>
      <c r="KV254" s="352"/>
      <c r="KW254" s="352"/>
      <c r="KX254" s="352"/>
      <c r="KY254" s="352"/>
      <c r="KZ254" s="352"/>
      <c r="LA254" s="352"/>
      <c r="LB254" s="352"/>
      <c r="LC254" s="352"/>
      <c r="LD254" s="352"/>
      <c r="LE254" s="352"/>
      <c r="LF254" s="352"/>
      <c r="LG254" s="352"/>
      <c r="LH254" s="352"/>
      <c r="LI254" s="352"/>
      <c r="LJ254" s="352"/>
      <c r="LK254" s="352"/>
      <c r="LL254" s="352"/>
      <c r="LM254" s="352"/>
      <c r="LN254" s="352"/>
      <c r="LO254" s="352"/>
      <c r="LP254" s="352"/>
      <c r="LQ254" s="352"/>
      <c r="LR254" s="352"/>
      <c r="LS254" s="352"/>
      <c r="LT254" s="352"/>
      <c r="LU254" s="352"/>
      <c r="LV254" s="352"/>
      <c r="LW254" s="352"/>
      <c r="LX254" s="356"/>
    </row>
    <row r="255" spans="1:336" s="44" customFormat="1" x14ac:dyDescent="0.35">
      <c r="A255" s="118">
        <v>19</v>
      </c>
      <c r="B255" s="88" t="s">
        <v>87</v>
      </c>
      <c r="C255" s="88" t="s">
        <v>76</v>
      </c>
      <c r="D255" s="136"/>
      <c r="E255" s="138"/>
      <c r="F255" s="134"/>
      <c r="G255" s="134"/>
      <c r="H255" s="122"/>
      <c r="I255" s="123"/>
      <c r="J255" s="89"/>
      <c r="K255" s="128"/>
      <c r="L255" s="128"/>
      <c r="M255" s="128"/>
      <c r="N255" s="124"/>
      <c r="O255" s="141">
        <v>2800</v>
      </c>
      <c r="P255" s="141">
        <v>2800</v>
      </c>
      <c r="Q255" s="141"/>
      <c r="R255" s="141">
        <v>2800</v>
      </c>
      <c r="S255" s="122">
        <f t="shared" si="135"/>
        <v>2800</v>
      </c>
      <c r="T255" s="141"/>
      <c r="U255" s="141">
        <v>2800</v>
      </c>
      <c r="V255" s="128"/>
      <c r="W255" s="122">
        <f t="shared" si="136"/>
        <v>2800</v>
      </c>
      <c r="X255" s="121"/>
      <c r="Y255" s="128"/>
      <c r="Z255" s="128"/>
      <c r="AA255" s="128"/>
      <c r="AB255" s="144"/>
      <c r="AC255" s="127"/>
      <c r="AD255" s="152">
        <f>'Fresh Food Hub - Mushin'!AD24</f>
        <v>2900</v>
      </c>
      <c r="AE255" s="152">
        <f>'Fresh Food Hub - Mushin'!AE24</f>
        <v>2800</v>
      </c>
      <c r="AF255" s="146"/>
      <c r="AG255" s="144">
        <f t="shared" si="137"/>
        <v>2850</v>
      </c>
      <c r="AH255" s="127">
        <f>'Fresh Food Hub - Mushin'!AH24</f>
        <v>2500</v>
      </c>
      <c r="AI255" s="127">
        <f>'Fresh Food Hub - Mushin'!AI24</f>
        <v>2500</v>
      </c>
      <c r="AJ255" s="127">
        <f>'Fresh Food Hub - Mushin'!AJ24</f>
        <v>2500</v>
      </c>
      <c r="AK255" s="127">
        <f>'Fresh Food Hub - Mushin'!AK24</f>
        <v>2500</v>
      </c>
      <c r="AL255" s="144">
        <f t="shared" si="139"/>
        <v>2500</v>
      </c>
      <c r="AM255" s="152">
        <f>'Fresh Food Hub - Mushin'!AM24</f>
        <v>2500</v>
      </c>
      <c r="AN255" s="152">
        <f>'Fresh Food Hub - Mushin'!AN24</f>
        <v>2300</v>
      </c>
      <c r="AO255" s="152">
        <f>'Fresh Food Hub - Mushin'!AO24</f>
        <v>2300</v>
      </c>
      <c r="AP255" s="131"/>
      <c r="AQ255" s="323">
        <f t="shared" si="133"/>
        <v>2366.6666666666665</v>
      </c>
      <c r="AR255" s="152">
        <f>'Fresh Food Hub - Mushin'!AR24</f>
        <v>2300</v>
      </c>
      <c r="AS255" s="152">
        <f>'Fresh Food Hub - Mushin'!AS24</f>
        <v>2300</v>
      </c>
      <c r="AT255" s="152">
        <f>'Fresh Food Hub - Mushin'!AT24</f>
        <v>2300</v>
      </c>
      <c r="AU255" s="152">
        <f>'Fresh Food Hub - Mushin'!AU24</f>
        <v>2300</v>
      </c>
      <c r="AV255" s="152">
        <f>'Fresh Food Hub - Mushin'!AV24</f>
        <v>3000</v>
      </c>
      <c r="AW255" s="323">
        <f t="shared" si="134"/>
        <v>2440</v>
      </c>
      <c r="AX255" s="152">
        <f>'Fresh Food Hub - Mushin'!AX24</f>
        <v>2800</v>
      </c>
      <c r="AY255" s="152">
        <f>'Fresh Food Hub - Mushin'!AY24</f>
        <v>2800</v>
      </c>
      <c r="AZ255" s="152">
        <f>'Fresh Food Hub - Mushin'!AZ24</f>
        <v>2800</v>
      </c>
      <c r="BA255" s="152">
        <f>'Fresh Food Hub - Mushin'!BA24</f>
        <v>2700</v>
      </c>
      <c r="BB255" s="323">
        <f t="shared" si="141"/>
        <v>2775</v>
      </c>
      <c r="BC255" s="351">
        <f>'Fresh Food Hub - Mushin'!BC24</f>
        <v>2500</v>
      </c>
      <c r="BD255" s="351"/>
      <c r="BE255" s="351">
        <f>'Fresh Food Hub - Mushin'!BE24</f>
        <v>2500</v>
      </c>
      <c r="BF255" s="351">
        <f>'Fresh Food Hub - Mushin'!BF24</f>
        <v>2500</v>
      </c>
      <c r="BG255" s="351">
        <f>'Fresh Food Hub - Mushin'!BG24</f>
        <v>2500</v>
      </c>
      <c r="BH255" s="323">
        <f t="shared" ref="BH255:BH263" si="144">AVERAGE(BC255:BF255)</f>
        <v>2500</v>
      </c>
      <c r="BI255" s="351">
        <f>'Fresh Food Hub - Mushin'!BI24</f>
        <v>2500</v>
      </c>
      <c r="BJ255" s="351">
        <f>'Fresh Food Hub - Mushin'!BJ24</f>
        <v>2200</v>
      </c>
      <c r="BK255" s="351">
        <f>'Fresh Food Hub - Mushin'!BK24</f>
        <v>2500</v>
      </c>
      <c r="BL255" s="351">
        <f>'Fresh Food Hub - Mushin'!BL24</f>
        <v>2500</v>
      </c>
      <c r="BM255" s="323">
        <f t="shared" si="140"/>
        <v>2425</v>
      </c>
      <c r="BN255" s="351">
        <f>'Fresh Food Hub - Mushin'!BN24</f>
        <v>2500</v>
      </c>
      <c r="BO255" s="351">
        <f>'Fresh Food Hub - Mushin'!BO24</f>
        <v>2500</v>
      </c>
      <c r="BP255" s="351">
        <f>'Fresh Food Hub - Mushin'!BP24</f>
        <v>1800</v>
      </c>
      <c r="BQ255" s="351">
        <f>'Fresh Food Hub - Mushin'!BQ24</f>
        <v>1500</v>
      </c>
      <c r="BR255" s="323">
        <f t="shared" si="143"/>
        <v>2075</v>
      </c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352"/>
      <c r="DO255" s="352"/>
      <c r="DP255" s="352"/>
      <c r="DQ255" s="352"/>
      <c r="DR255" s="352"/>
      <c r="DS255" s="352"/>
      <c r="DT255" s="352"/>
      <c r="DU255" s="352"/>
      <c r="DV255" s="352"/>
      <c r="DW255" s="352"/>
      <c r="DX255" s="352"/>
      <c r="DY255" s="352"/>
      <c r="DZ255" s="352"/>
      <c r="EA255" s="352"/>
      <c r="EB255" s="352"/>
      <c r="EC255" s="352"/>
      <c r="ED255" s="352"/>
      <c r="EE255" s="352"/>
      <c r="EF255" s="352"/>
      <c r="EG255" s="352"/>
      <c r="EH255" s="352"/>
      <c r="EI255" s="352"/>
      <c r="EJ255" s="352"/>
      <c r="EK255" s="352"/>
      <c r="EL255" s="352"/>
      <c r="EM255" s="352"/>
      <c r="EN255" s="352"/>
      <c r="EO255" s="352"/>
      <c r="EP255" s="352"/>
      <c r="EQ255" s="352"/>
      <c r="ER255" s="352"/>
      <c r="ES255" s="352"/>
      <c r="ET255" s="352"/>
      <c r="EU255" s="352"/>
      <c r="EV255" s="352"/>
      <c r="EW255" s="352"/>
      <c r="EX255" s="352"/>
      <c r="EY255" s="352"/>
      <c r="EZ255" s="352"/>
      <c r="FA255" s="352"/>
      <c r="FB255" s="352"/>
      <c r="FC255" s="352"/>
      <c r="FD255" s="352"/>
      <c r="FE255" s="352"/>
      <c r="FF255" s="352"/>
      <c r="FG255" s="352"/>
      <c r="FH255" s="352"/>
      <c r="FI255" s="352"/>
      <c r="FJ255" s="352"/>
      <c r="FK255" s="352"/>
      <c r="FL255" s="352"/>
      <c r="FM255" s="352"/>
      <c r="FN255" s="352"/>
      <c r="FO255" s="352"/>
      <c r="FP255" s="352"/>
      <c r="FQ255" s="352"/>
      <c r="FR255" s="352"/>
      <c r="FS255" s="352"/>
      <c r="FT255" s="352"/>
      <c r="FU255" s="352"/>
      <c r="FV255" s="352"/>
      <c r="FW255" s="352"/>
      <c r="FX255" s="352"/>
      <c r="FY255" s="352"/>
      <c r="FZ255" s="352"/>
      <c r="GA255" s="352"/>
      <c r="GB255" s="352"/>
      <c r="GC255" s="352"/>
      <c r="GD255" s="352"/>
      <c r="GE255" s="352"/>
      <c r="GF255" s="352"/>
      <c r="GG255" s="352"/>
      <c r="GH255" s="352"/>
      <c r="GI255" s="352"/>
      <c r="GJ255" s="352"/>
      <c r="GK255" s="352"/>
      <c r="GL255" s="352"/>
      <c r="GM255" s="352"/>
      <c r="GN255" s="352"/>
      <c r="GO255" s="352"/>
      <c r="GP255" s="352"/>
      <c r="GQ255" s="352"/>
      <c r="GR255" s="352"/>
      <c r="GS255" s="352"/>
      <c r="GT255" s="352"/>
      <c r="GU255" s="352"/>
      <c r="GV255" s="352"/>
      <c r="GW255" s="352"/>
      <c r="GX255" s="352"/>
      <c r="GY255" s="352"/>
      <c r="GZ255" s="352"/>
      <c r="HA255" s="352"/>
      <c r="HB255" s="352"/>
      <c r="HC255" s="352"/>
      <c r="HD255" s="352"/>
      <c r="HE255" s="352"/>
      <c r="HF255" s="352"/>
      <c r="HG255" s="352"/>
      <c r="HH255" s="352"/>
      <c r="HI255" s="352"/>
      <c r="HJ255" s="352"/>
      <c r="HK255" s="352"/>
      <c r="HL255" s="352"/>
      <c r="HM255" s="352"/>
      <c r="HN255" s="352"/>
      <c r="HO255" s="352"/>
      <c r="HP255" s="352"/>
      <c r="HQ255" s="352"/>
      <c r="HR255" s="352"/>
      <c r="HS255" s="352"/>
      <c r="HT255" s="352"/>
      <c r="HU255" s="352"/>
      <c r="HV255" s="352"/>
      <c r="HW255" s="352"/>
      <c r="HX255" s="352"/>
      <c r="HY255" s="352"/>
      <c r="HZ255" s="352"/>
      <c r="IA255" s="352"/>
      <c r="IB255" s="352"/>
      <c r="IC255" s="352"/>
      <c r="ID255" s="352"/>
      <c r="IE255" s="352"/>
      <c r="IF255" s="352"/>
      <c r="IG255" s="352"/>
      <c r="IH255" s="352"/>
      <c r="II255" s="352"/>
      <c r="IJ255" s="352"/>
      <c r="IK255" s="352"/>
      <c r="IL255" s="352"/>
      <c r="IM255" s="352"/>
      <c r="IN255" s="352"/>
      <c r="IO255" s="352"/>
      <c r="IP255" s="352"/>
      <c r="IQ255" s="352"/>
      <c r="IR255" s="352"/>
      <c r="IS255" s="352"/>
      <c r="IT255" s="352"/>
      <c r="IU255" s="352"/>
      <c r="IV255" s="352"/>
      <c r="IW255" s="352"/>
      <c r="IX255" s="352"/>
      <c r="IY255" s="352"/>
      <c r="IZ255" s="352"/>
      <c r="JA255" s="352"/>
      <c r="JB255" s="352"/>
      <c r="JC255" s="352"/>
      <c r="JD255" s="352"/>
      <c r="JE255" s="352"/>
      <c r="JF255" s="352"/>
      <c r="JG255" s="352"/>
      <c r="JH255" s="352"/>
      <c r="JI255" s="352"/>
      <c r="JJ255" s="352"/>
      <c r="JK255" s="352"/>
      <c r="JL255" s="352"/>
      <c r="JM255" s="352"/>
      <c r="JN255" s="352"/>
      <c r="JO255" s="352"/>
      <c r="JP255" s="352"/>
      <c r="JQ255" s="352"/>
      <c r="JR255" s="352"/>
      <c r="JS255" s="352"/>
      <c r="JT255" s="352"/>
      <c r="JU255" s="352"/>
      <c r="JV255" s="352"/>
      <c r="JW255" s="352"/>
      <c r="JX255" s="352"/>
      <c r="JY255" s="352"/>
      <c r="JZ255" s="352"/>
      <c r="KA255" s="352"/>
      <c r="KB255" s="352"/>
      <c r="KC255" s="352"/>
      <c r="KD255" s="352"/>
      <c r="KE255" s="352"/>
      <c r="KF255" s="352"/>
      <c r="KG255" s="352"/>
      <c r="KH255" s="352"/>
      <c r="KI255" s="352"/>
      <c r="KJ255" s="352"/>
      <c r="KK255" s="352"/>
      <c r="KL255" s="352"/>
      <c r="KM255" s="352"/>
      <c r="KN255" s="352"/>
      <c r="KO255" s="352"/>
      <c r="KP255" s="352"/>
      <c r="KQ255" s="352"/>
      <c r="KR255" s="352"/>
      <c r="KS255" s="352"/>
      <c r="KT255" s="352"/>
      <c r="KU255" s="352"/>
      <c r="KV255" s="352"/>
      <c r="KW255" s="352"/>
      <c r="KX255" s="352"/>
      <c r="KY255" s="352"/>
      <c r="KZ255" s="352"/>
      <c r="LA255" s="352"/>
      <c r="LB255" s="352"/>
      <c r="LC255" s="352"/>
      <c r="LD255" s="352"/>
      <c r="LE255" s="352"/>
      <c r="LF255" s="352"/>
      <c r="LG255" s="352"/>
      <c r="LH255" s="352"/>
      <c r="LI255" s="352"/>
      <c r="LJ255" s="352"/>
      <c r="LK255" s="352"/>
      <c r="LL255" s="352"/>
      <c r="LM255" s="352"/>
      <c r="LN255" s="352"/>
      <c r="LO255" s="352"/>
      <c r="LP255" s="352"/>
      <c r="LQ255" s="352"/>
      <c r="LR255" s="352"/>
      <c r="LS255" s="352"/>
      <c r="LT255" s="352"/>
      <c r="LU255" s="352"/>
      <c r="LV255" s="352"/>
      <c r="LW255" s="352"/>
      <c r="LX255" s="356"/>
    </row>
    <row r="256" spans="1:336" s="44" customFormat="1" x14ac:dyDescent="0.35">
      <c r="A256" s="118">
        <v>20</v>
      </c>
      <c r="B256" s="88" t="s">
        <v>88</v>
      </c>
      <c r="C256" s="88" t="s">
        <v>77</v>
      </c>
      <c r="D256" s="136"/>
      <c r="E256" s="138"/>
      <c r="F256" s="134"/>
      <c r="G256" s="134"/>
      <c r="H256" s="122"/>
      <c r="I256" s="123"/>
      <c r="J256" s="89"/>
      <c r="K256" s="128"/>
      <c r="L256" s="128"/>
      <c r="M256" s="128"/>
      <c r="N256" s="124"/>
      <c r="O256" s="141">
        <v>5200</v>
      </c>
      <c r="P256" s="141">
        <v>5200</v>
      </c>
      <c r="Q256" s="141"/>
      <c r="R256" s="141">
        <v>5200</v>
      </c>
      <c r="S256" s="122">
        <f t="shared" si="135"/>
        <v>5200</v>
      </c>
      <c r="T256" s="141">
        <v>5300</v>
      </c>
      <c r="U256" s="141">
        <v>5200</v>
      </c>
      <c r="V256" s="128"/>
      <c r="W256" s="122">
        <f t="shared" si="136"/>
        <v>5250</v>
      </c>
      <c r="X256" s="121"/>
      <c r="Y256" s="128"/>
      <c r="Z256" s="128"/>
      <c r="AA256" s="128"/>
      <c r="AB256" s="144"/>
      <c r="AC256" s="127"/>
      <c r="AD256" s="152">
        <f>'Fresh Food Hub - Mushin'!AD25</f>
        <v>5300</v>
      </c>
      <c r="AE256" s="152">
        <f>'Fresh Food Hub - Mushin'!AE25</f>
        <v>5300</v>
      </c>
      <c r="AF256" s="146"/>
      <c r="AG256" s="144">
        <f t="shared" si="137"/>
        <v>5300</v>
      </c>
      <c r="AH256" s="127">
        <f>'Fresh Food Hub - Mushin'!AH25</f>
        <v>5200</v>
      </c>
      <c r="AI256" s="127">
        <f>'Fresh Food Hub - Mushin'!AI25</f>
        <v>5200</v>
      </c>
      <c r="AJ256" s="127">
        <f>'Fresh Food Hub - Mushin'!AJ25</f>
        <v>5200</v>
      </c>
      <c r="AK256" s="127">
        <f>'Fresh Food Hub - Mushin'!AK25</f>
        <v>5200</v>
      </c>
      <c r="AL256" s="144">
        <f t="shared" si="139"/>
        <v>5200</v>
      </c>
      <c r="AM256" s="152">
        <f>'Fresh Food Hub - Mushin'!AM25</f>
        <v>5200</v>
      </c>
      <c r="AN256" s="152">
        <f>'Fresh Food Hub - Mushin'!AN25</f>
        <v>5200</v>
      </c>
      <c r="AO256" s="152">
        <f>'Fresh Food Hub - Mushin'!AO25</f>
        <v>5200</v>
      </c>
      <c r="AP256" s="131"/>
      <c r="AQ256" s="323">
        <f t="shared" si="133"/>
        <v>5200</v>
      </c>
      <c r="AR256" s="152">
        <f>'Fresh Food Hub - Mushin'!AR25</f>
        <v>5200</v>
      </c>
      <c r="AS256" s="152">
        <f>'Fresh Food Hub - Mushin'!AS25</f>
        <v>5200</v>
      </c>
      <c r="AT256" s="152">
        <f>'Fresh Food Hub - Mushin'!AT25</f>
        <v>5200</v>
      </c>
      <c r="AU256" s="152">
        <f>'Fresh Food Hub - Mushin'!AU25</f>
        <v>5200</v>
      </c>
      <c r="AV256" s="152">
        <f>'Fresh Food Hub - Mushin'!AV25</f>
        <v>5300</v>
      </c>
      <c r="AW256" s="323">
        <f t="shared" si="134"/>
        <v>5220</v>
      </c>
      <c r="AX256" s="152">
        <f>'Fresh Food Hub - Mushin'!AX25</f>
        <v>5300</v>
      </c>
      <c r="AY256" s="152">
        <f>'Fresh Food Hub - Mushin'!AY25</f>
        <v>5300</v>
      </c>
      <c r="AZ256" s="152">
        <f>'Fresh Food Hub - Mushin'!AZ25</f>
        <v>5300</v>
      </c>
      <c r="BA256" s="152">
        <f>'Fresh Food Hub - Mushin'!BA25</f>
        <v>5200</v>
      </c>
      <c r="BB256" s="323">
        <f t="shared" si="141"/>
        <v>5275</v>
      </c>
      <c r="BC256" s="351">
        <f>'Fresh Food Hub - Mushin'!BC25</f>
        <v>5200</v>
      </c>
      <c r="BD256" s="351"/>
      <c r="BE256" s="351">
        <f>'Fresh Food Hub - Mushin'!BE25</f>
        <v>5200</v>
      </c>
      <c r="BF256" s="351">
        <f>'Fresh Food Hub - Mushin'!BF25</f>
        <v>5200</v>
      </c>
      <c r="BG256" s="351">
        <f>'Fresh Food Hub - Mushin'!BG25</f>
        <v>5200</v>
      </c>
      <c r="BH256" s="323">
        <f t="shared" si="144"/>
        <v>5200</v>
      </c>
      <c r="BI256" s="351">
        <f>'Fresh Food Hub - Mushin'!BI25</f>
        <v>5200</v>
      </c>
      <c r="BJ256" s="351">
        <f>'Fresh Food Hub - Mushin'!BJ25</f>
        <v>5200</v>
      </c>
      <c r="BK256" s="351">
        <f>'Fresh Food Hub - Mushin'!BK25</f>
        <v>5200</v>
      </c>
      <c r="BL256" s="351">
        <f>'Fresh Food Hub - Mushin'!BL25</f>
        <v>5200</v>
      </c>
      <c r="BM256" s="323">
        <f t="shared" si="140"/>
        <v>5200</v>
      </c>
      <c r="BN256" s="351">
        <f>'Fresh Food Hub - Mushin'!BN25</f>
        <v>5300</v>
      </c>
      <c r="BO256" s="351">
        <f>'Fresh Food Hub - Mushin'!BO25</f>
        <v>5300</v>
      </c>
      <c r="BP256" s="351">
        <f>'Fresh Food Hub - Mushin'!BP25</f>
        <v>5400</v>
      </c>
      <c r="BQ256" s="351">
        <f>'Fresh Food Hub - Mushin'!BQ25</f>
        <v>5400</v>
      </c>
      <c r="BR256" s="323">
        <f t="shared" si="143"/>
        <v>5350</v>
      </c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352"/>
      <c r="DO256" s="352"/>
      <c r="DP256" s="352"/>
      <c r="DQ256" s="352"/>
      <c r="DR256" s="352"/>
      <c r="DS256" s="352"/>
      <c r="DT256" s="352"/>
      <c r="DU256" s="352"/>
      <c r="DV256" s="352"/>
      <c r="DW256" s="352"/>
      <c r="DX256" s="352"/>
      <c r="DY256" s="352"/>
      <c r="DZ256" s="352"/>
      <c r="EA256" s="352"/>
      <c r="EB256" s="352"/>
      <c r="EC256" s="352"/>
      <c r="ED256" s="352"/>
      <c r="EE256" s="352"/>
      <c r="EF256" s="352"/>
      <c r="EG256" s="352"/>
      <c r="EH256" s="352"/>
      <c r="EI256" s="352"/>
      <c r="EJ256" s="352"/>
      <c r="EK256" s="352"/>
      <c r="EL256" s="352"/>
      <c r="EM256" s="352"/>
      <c r="EN256" s="352"/>
      <c r="EO256" s="352"/>
      <c r="EP256" s="352"/>
      <c r="EQ256" s="352"/>
      <c r="ER256" s="352"/>
      <c r="ES256" s="352"/>
      <c r="ET256" s="352"/>
      <c r="EU256" s="352"/>
      <c r="EV256" s="352"/>
      <c r="EW256" s="352"/>
      <c r="EX256" s="352"/>
      <c r="EY256" s="352"/>
      <c r="EZ256" s="352"/>
      <c r="FA256" s="352"/>
      <c r="FB256" s="352"/>
      <c r="FC256" s="352"/>
      <c r="FD256" s="352"/>
      <c r="FE256" s="352"/>
      <c r="FF256" s="352"/>
      <c r="FG256" s="352"/>
      <c r="FH256" s="352"/>
      <c r="FI256" s="352"/>
      <c r="FJ256" s="352"/>
      <c r="FK256" s="352"/>
      <c r="FL256" s="352"/>
      <c r="FM256" s="352"/>
      <c r="FN256" s="352"/>
      <c r="FO256" s="352"/>
      <c r="FP256" s="352"/>
      <c r="FQ256" s="352"/>
      <c r="FR256" s="352"/>
      <c r="FS256" s="352"/>
      <c r="FT256" s="352"/>
      <c r="FU256" s="352"/>
      <c r="FV256" s="352"/>
      <c r="FW256" s="352"/>
      <c r="FX256" s="352"/>
      <c r="FY256" s="352"/>
      <c r="FZ256" s="352"/>
      <c r="GA256" s="352"/>
      <c r="GB256" s="352"/>
      <c r="GC256" s="352"/>
      <c r="GD256" s="352"/>
      <c r="GE256" s="352"/>
      <c r="GF256" s="352"/>
      <c r="GG256" s="352"/>
      <c r="GH256" s="352"/>
      <c r="GI256" s="352"/>
      <c r="GJ256" s="352"/>
      <c r="GK256" s="352"/>
      <c r="GL256" s="352"/>
      <c r="GM256" s="352"/>
      <c r="GN256" s="352"/>
      <c r="GO256" s="352"/>
      <c r="GP256" s="352"/>
      <c r="GQ256" s="352"/>
      <c r="GR256" s="352"/>
      <c r="GS256" s="352"/>
      <c r="GT256" s="352"/>
      <c r="GU256" s="352"/>
      <c r="GV256" s="352"/>
      <c r="GW256" s="352"/>
      <c r="GX256" s="352"/>
      <c r="GY256" s="352"/>
      <c r="GZ256" s="352"/>
      <c r="HA256" s="352"/>
      <c r="HB256" s="352"/>
      <c r="HC256" s="352"/>
      <c r="HD256" s="352"/>
      <c r="HE256" s="352"/>
      <c r="HF256" s="352"/>
      <c r="HG256" s="352"/>
      <c r="HH256" s="352"/>
      <c r="HI256" s="352"/>
      <c r="HJ256" s="352"/>
      <c r="HK256" s="352"/>
      <c r="HL256" s="352"/>
      <c r="HM256" s="352"/>
      <c r="HN256" s="352"/>
      <c r="HO256" s="352"/>
      <c r="HP256" s="352"/>
      <c r="HQ256" s="352"/>
      <c r="HR256" s="352"/>
      <c r="HS256" s="352"/>
      <c r="HT256" s="352"/>
      <c r="HU256" s="352"/>
      <c r="HV256" s="352"/>
      <c r="HW256" s="352"/>
      <c r="HX256" s="352"/>
      <c r="HY256" s="352"/>
      <c r="HZ256" s="352"/>
      <c r="IA256" s="352"/>
      <c r="IB256" s="352"/>
      <c r="IC256" s="352"/>
      <c r="ID256" s="352"/>
      <c r="IE256" s="352"/>
      <c r="IF256" s="352"/>
      <c r="IG256" s="352"/>
      <c r="IH256" s="352"/>
      <c r="II256" s="352"/>
      <c r="IJ256" s="352"/>
      <c r="IK256" s="352"/>
      <c r="IL256" s="352"/>
      <c r="IM256" s="352"/>
      <c r="IN256" s="352"/>
      <c r="IO256" s="352"/>
      <c r="IP256" s="352"/>
      <c r="IQ256" s="352"/>
      <c r="IR256" s="352"/>
      <c r="IS256" s="352"/>
      <c r="IT256" s="352"/>
      <c r="IU256" s="352"/>
      <c r="IV256" s="352"/>
      <c r="IW256" s="352"/>
      <c r="IX256" s="352"/>
      <c r="IY256" s="352"/>
      <c r="IZ256" s="352"/>
      <c r="JA256" s="352"/>
      <c r="JB256" s="352"/>
      <c r="JC256" s="352"/>
      <c r="JD256" s="352"/>
      <c r="JE256" s="352"/>
      <c r="JF256" s="352"/>
      <c r="JG256" s="352"/>
      <c r="JH256" s="352"/>
      <c r="JI256" s="352"/>
      <c r="JJ256" s="352"/>
      <c r="JK256" s="352"/>
      <c r="JL256" s="352"/>
      <c r="JM256" s="352"/>
      <c r="JN256" s="352"/>
      <c r="JO256" s="352"/>
      <c r="JP256" s="352"/>
      <c r="JQ256" s="352"/>
      <c r="JR256" s="352"/>
      <c r="JS256" s="352"/>
      <c r="JT256" s="352"/>
      <c r="JU256" s="352"/>
      <c r="JV256" s="352"/>
      <c r="JW256" s="352"/>
      <c r="JX256" s="352"/>
      <c r="JY256" s="352"/>
      <c r="JZ256" s="352"/>
      <c r="KA256" s="352"/>
      <c r="KB256" s="352"/>
      <c r="KC256" s="352"/>
      <c r="KD256" s="352"/>
      <c r="KE256" s="352"/>
      <c r="KF256" s="352"/>
      <c r="KG256" s="352"/>
      <c r="KH256" s="352"/>
      <c r="KI256" s="352"/>
      <c r="KJ256" s="352"/>
      <c r="KK256" s="352"/>
      <c r="KL256" s="352"/>
      <c r="KM256" s="352"/>
      <c r="KN256" s="352"/>
      <c r="KO256" s="352"/>
      <c r="KP256" s="352"/>
      <c r="KQ256" s="352"/>
      <c r="KR256" s="352"/>
      <c r="KS256" s="352"/>
      <c r="KT256" s="352"/>
      <c r="KU256" s="352"/>
      <c r="KV256" s="352"/>
      <c r="KW256" s="352"/>
      <c r="KX256" s="352"/>
      <c r="KY256" s="352"/>
      <c r="KZ256" s="352"/>
      <c r="LA256" s="352"/>
      <c r="LB256" s="352"/>
      <c r="LC256" s="352"/>
      <c r="LD256" s="352"/>
      <c r="LE256" s="352"/>
      <c r="LF256" s="352"/>
      <c r="LG256" s="352"/>
      <c r="LH256" s="352"/>
      <c r="LI256" s="352"/>
      <c r="LJ256" s="352"/>
      <c r="LK256" s="352"/>
      <c r="LL256" s="352"/>
      <c r="LM256" s="352"/>
      <c r="LN256" s="352"/>
      <c r="LO256" s="352"/>
      <c r="LP256" s="352"/>
      <c r="LQ256" s="352"/>
      <c r="LR256" s="352"/>
      <c r="LS256" s="352"/>
      <c r="LT256" s="352"/>
      <c r="LU256" s="352"/>
      <c r="LV256" s="352"/>
      <c r="LW256" s="352"/>
      <c r="LX256" s="356"/>
    </row>
    <row r="257" spans="1:457" s="44" customFormat="1" x14ac:dyDescent="0.35">
      <c r="A257" s="118">
        <v>21</v>
      </c>
      <c r="B257" s="88" t="s">
        <v>89</v>
      </c>
      <c r="C257" s="88" t="s">
        <v>78</v>
      </c>
      <c r="D257" s="136"/>
      <c r="E257" s="138"/>
      <c r="F257" s="134"/>
      <c r="G257" s="134"/>
      <c r="H257" s="122"/>
      <c r="I257" s="123"/>
      <c r="J257" s="89"/>
      <c r="K257" s="128"/>
      <c r="L257" s="128"/>
      <c r="M257" s="128"/>
      <c r="N257" s="124"/>
      <c r="O257" s="141">
        <v>3200</v>
      </c>
      <c r="P257" s="141">
        <v>3000</v>
      </c>
      <c r="Q257" s="141"/>
      <c r="R257" s="141">
        <v>3000</v>
      </c>
      <c r="S257" s="122">
        <f t="shared" si="135"/>
        <v>3066.6666666666665</v>
      </c>
      <c r="T257" s="141">
        <v>3000</v>
      </c>
      <c r="U257" s="141">
        <v>3000</v>
      </c>
      <c r="V257" s="128"/>
      <c r="W257" s="122">
        <f t="shared" si="136"/>
        <v>3000</v>
      </c>
      <c r="X257" s="121"/>
      <c r="Y257" s="128"/>
      <c r="Z257" s="128"/>
      <c r="AA257" s="128"/>
      <c r="AB257" s="144"/>
      <c r="AC257" s="127"/>
      <c r="AD257" s="152">
        <f>'Fresh Food Hub - Mushin'!AD26</f>
        <v>2500</v>
      </c>
      <c r="AE257" s="152">
        <f>'Fresh Food Hub - Mushin'!AE26</f>
        <v>2500</v>
      </c>
      <c r="AF257" s="146"/>
      <c r="AG257" s="144">
        <f t="shared" si="137"/>
        <v>2500</v>
      </c>
      <c r="AH257" s="127">
        <f>'Fresh Food Hub - Mushin'!AH26</f>
        <v>2500</v>
      </c>
      <c r="AI257" s="127">
        <f>'Fresh Food Hub - Mushin'!AI26</f>
        <v>2500</v>
      </c>
      <c r="AJ257" s="127">
        <f>'Fresh Food Hub - Mushin'!AJ26</f>
        <v>2500</v>
      </c>
      <c r="AK257" s="127">
        <f>'Fresh Food Hub - Mushin'!AK26</f>
        <v>2500</v>
      </c>
      <c r="AL257" s="144">
        <f t="shared" si="139"/>
        <v>2500</v>
      </c>
      <c r="AM257" s="152">
        <f>'Fresh Food Hub - Mushin'!AM26</f>
        <v>2500</v>
      </c>
      <c r="AN257" s="152">
        <f>'Fresh Food Hub - Mushin'!AN26</f>
        <v>2500</v>
      </c>
      <c r="AO257" s="152">
        <f>'Fresh Food Hub - Mushin'!AO26</f>
        <v>2500</v>
      </c>
      <c r="AP257" s="131"/>
      <c r="AQ257" s="323">
        <f t="shared" si="133"/>
        <v>2500</v>
      </c>
      <c r="AR257" s="152">
        <f>'Fresh Food Hub - Mushin'!AR26</f>
        <v>2500</v>
      </c>
      <c r="AS257" s="152">
        <f>'Fresh Food Hub - Mushin'!AS26</f>
        <v>2500</v>
      </c>
      <c r="AT257" s="152">
        <f>'Fresh Food Hub - Mushin'!AT26</f>
        <v>2500</v>
      </c>
      <c r="AU257" s="152">
        <f>'Fresh Food Hub - Mushin'!AU26</f>
        <v>2500</v>
      </c>
      <c r="AV257" s="152">
        <f>'Fresh Food Hub - Mushin'!AV26</f>
        <v>2500</v>
      </c>
      <c r="AW257" s="323">
        <f t="shared" si="134"/>
        <v>2500</v>
      </c>
      <c r="AX257" s="152">
        <f>'Fresh Food Hub - Mushin'!AX26</f>
        <v>2500</v>
      </c>
      <c r="AY257" s="152">
        <f>'Fresh Food Hub - Mushin'!AY26</f>
        <v>3000</v>
      </c>
      <c r="AZ257" s="152">
        <f>'Fresh Food Hub - Mushin'!AZ26</f>
        <v>3000</v>
      </c>
      <c r="BA257" s="152">
        <f>'Fresh Food Hub - Mushin'!BA26</f>
        <v>2600</v>
      </c>
      <c r="BB257" s="323">
        <f t="shared" si="141"/>
        <v>2775</v>
      </c>
      <c r="BC257" s="351">
        <f>'Fresh Food Hub - Mushin'!BC26</f>
        <v>3000</v>
      </c>
      <c r="BD257" s="351"/>
      <c r="BE257" s="351">
        <f>'Fresh Food Hub - Mushin'!BE26</f>
        <v>3000</v>
      </c>
      <c r="BF257" s="351">
        <f>'Fresh Food Hub - Mushin'!BF26</f>
        <v>3000</v>
      </c>
      <c r="BG257" s="351">
        <f>'Fresh Food Hub - Mushin'!BG26</f>
        <v>3000</v>
      </c>
      <c r="BH257" s="323">
        <f t="shared" si="144"/>
        <v>3000</v>
      </c>
      <c r="BI257" s="351">
        <f>'Fresh Food Hub - Mushin'!BI26</f>
        <v>3000</v>
      </c>
      <c r="BJ257" s="351">
        <f>'Fresh Food Hub - Mushin'!BJ26</f>
        <v>4000</v>
      </c>
      <c r="BK257" s="351">
        <f>'Fresh Food Hub - Mushin'!BK26</f>
        <v>3500</v>
      </c>
      <c r="BL257" s="351">
        <f>'Fresh Food Hub - Mushin'!BL26</f>
        <v>3500</v>
      </c>
      <c r="BM257" s="323">
        <f t="shared" si="140"/>
        <v>3500</v>
      </c>
      <c r="BN257" s="351">
        <f>'Fresh Food Hub - Mushin'!BN26</f>
        <v>3500</v>
      </c>
      <c r="BO257" s="351">
        <f>'Fresh Food Hub - Mushin'!BO26</f>
        <v>3500</v>
      </c>
      <c r="BP257" s="351">
        <f>'Fresh Food Hub - Mushin'!BP26</f>
        <v>3000</v>
      </c>
      <c r="BQ257" s="351">
        <f>'Fresh Food Hub - Mushin'!BQ26</f>
        <v>3000</v>
      </c>
      <c r="BR257" s="323">
        <f t="shared" si="143"/>
        <v>3250</v>
      </c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352"/>
      <c r="DO257" s="352"/>
      <c r="DP257" s="352"/>
      <c r="DQ257" s="352"/>
      <c r="DR257" s="352"/>
      <c r="DS257" s="352"/>
      <c r="DT257" s="352"/>
      <c r="DU257" s="352"/>
      <c r="DV257" s="352"/>
      <c r="DW257" s="352"/>
      <c r="DX257" s="352"/>
      <c r="DY257" s="352"/>
      <c r="DZ257" s="352"/>
      <c r="EA257" s="352"/>
      <c r="EB257" s="352"/>
      <c r="EC257" s="352"/>
      <c r="ED257" s="352"/>
      <c r="EE257" s="352"/>
      <c r="EF257" s="352"/>
      <c r="EG257" s="352"/>
      <c r="EH257" s="352"/>
      <c r="EI257" s="352"/>
      <c r="EJ257" s="352"/>
      <c r="EK257" s="352"/>
      <c r="EL257" s="352"/>
      <c r="EM257" s="352"/>
      <c r="EN257" s="352"/>
      <c r="EO257" s="352"/>
      <c r="EP257" s="352"/>
      <c r="EQ257" s="352"/>
      <c r="ER257" s="352"/>
      <c r="ES257" s="352"/>
      <c r="ET257" s="352"/>
      <c r="EU257" s="352"/>
      <c r="EV257" s="352"/>
      <c r="EW257" s="352"/>
      <c r="EX257" s="352"/>
      <c r="EY257" s="352"/>
      <c r="EZ257" s="352"/>
      <c r="FA257" s="352"/>
      <c r="FB257" s="352"/>
      <c r="FC257" s="352"/>
      <c r="FD257" s="352"/>
      <c r="FE257" s="352"/>
      <c r="FF257" s="352"/>
      <c r="FG257" s="352"/>
      <c r="FH257" s="352"/>
      <c r="FI257" s="352"/>
      <c r="FJ257" s="352"/>
      <c r="FK257" s="352"/>
      <c r="FL257" s="352"/>
      <c r="FM257" s="352"/>
      <c r="FN257" s="352"/>
      <c r="FO257" s="352"/>
      <c r="FP257" s="352"/>
      <c r="FQ257" s="352"/>
      <c r="FR257" s="352"/>
      <c r="FS257" s="352"/>
      <c r="FT257" s="352"/>
      <c r="FU257" s="352"/>
      <c r="FV257" s="352"/>
      <c r="FW257" s="352"/>
      <c r="FX257" s="352"/>
      <c r="FY257" s="352"/>
      <c r="FZ257" s="352"/>
      <c r="GA257" s="352"/>
      <c r="GB257" s="352"/>
      <c r="GC257" s="352"/>
      <c r="GD257" s="352"/>
      <c r="GE257" s="352"/>
      <c r="GF257" s="352"/>
      <c r="GG257" s="352"/>
      <c r="GH257" s="352"/>
      <c r="GI257" s="352"/>
      <c r="GJ257" s="352"/>
      <c r="GK257" s="352"/>
      <c r="GL257" s="352"/>
      <c r="GM257" s="352"/>
      <c r="GN257" s="352"/>
      <c r="GO257" s="352"/>
      <c r="GP257" s="352"/>
      <c r="GQ257" s="352"/>
      <c r="GR257" s="352"/>
      <c r="GS257" s="352"/>
      <c r="GT257" s="352"/>
      <c r="GU257" s="352"/>
      <c r="GV257" s="352"/>
      <c r="GW257" s="352"/>
      <c r="GX257" s="352"/>
      <c r="GY257" s="352"/>
      <c r="GZ257" s="352"/>
      <c r="HA257" s="352"/>
      <c r="HB257" s="352"/>
      <c r="HC257" s="352"/>
      <c r="HD257" s="352"/>
      <c r="HE257" s="352"/>
      <c r="HF257" s="352"/>
      <c r="HG257" s="352"/>
      <c r="HH257" s="352"/>
      <c r="HI257" s="352"/>
      <c r="HJ257" s="352"/>
      <c r="HK257" s="352"/>
      <c r="HL257" s="352"/>
      <c r="HM257" s="352"/>
      <c r="HN257" s="352"/>
      <c r="HO257" s="352"/>
      <c r="HP257" s="352"/>
      <c r="HQ257" s="352"/>
      <c r="HR257" s="352"/>
      <c r="HS257" s="352"/>
      <c r="HT257" s="352"/>
      <c r="HU257" s="352"/>
      <c r="HV257" s="352"/>
      <c r="HW257" s="352"/>
      <c r="HX257" s="352"/>
      <c r="HY257" s="352"/>
      <c r="HZ257" s="352"/>
      <c r="IA257" s="352"/>
      <c r="IB257" s="352"/>
      <c r="IC257" s="352"/>
      <c r="ID257" s="352"/>
      <c r="IE257" s="352"/>
      <c r="IF257" s="352"/>
      <c r="IG257" s="352"/>
      <c r="IH257" s="352"/>
      <c r="II257" s="352"/>
      <c r="IJ257" s="352"/>
      <c r="IK257" s="352"/>
      <c r="IL257" s="352"/>
      <c r="IM257" s="352"/>
      <c r="IN257" s="352"/>
      <c r="IO257" s="352"/>
      <c r="IP257" s="352"/>
      <c r="IQ257" s="352"/>
      <c r="IR257" s="352"/>
      <c r="IS257" s="352"/>
      <c r="IT257" s="352"/>
      <c r="IU257" s="352"/>
      <c r="IV257" s="352"/>
      <c r="IW257" s="352"/>
      <c r="IX257" s="352"/>
      <c r="IY257" s="352"/>
      <c r="IZ257" s="352"/>
      <c r="JA257" s="352"/>
      <c r="JB257" s="352"/>
      <c r="JC257" s="352"/>
      <c r="JD257" s="352"/>
      <c r="JE257" s="352"/>
      <c r="JF257" s="352"/>
      <c r="JG257" s="352"/>
      <c r="JH257" s="352"/>
      <c r="JI257" s="352"/>
      <c r="JJ257" s="352"/>
      <c r="JK257" s="352"/>
      <c r="JL257" s="352"/>
      <c r="JM257" s="352"/>
      <c r="JN257" s="352"/>
      <c r="JO257" s="352"/>
      <c r="JP257" s="352"/>
      <c r="JQ257" s="352"/>
      <c r="JR257" s="352"/>
      <c r="JS257" s="352"/>
      <c r="JT257" s="352"/>
      <c r="JU257" s="352"/>
      <c r="JV257" s="352"/>
      <c r="JW257" s="352"/>
      <c r="JX257" s="352"/>
      <c r="JY257" s="352"/>
      <c r="JZ257" s="352"/>
      <c r="KA257" s="352"/>
      <c r="KB257" s="352"/>
      <c r="KC257" s="352"/>
      <c r="KD257" s="352"/>
      <c r="KE257" s="352"/>
      <c r="KF257" s="352"/>
      <c r="KG257" s="352"/>
      <c r="KH257" s="352"/>
      <c r="KI257" s="352"/>
      <c r="KJ257" s="352"/>
      <c r="KK257" s="352"/>
      <c r="KL257" s="352"/>
      <c r="KM257" s="352"/>
      <c r="KN257" s="352"/>
      <c r="KO257" s="352"/>
      <c r="KP257" s="352"/>
      <c r="KQ257" s="352"/>
      <c r="KR257" s="352"/>
      <c r="KS257" s="352"/>
      <c r="KT257" s="352"/>
      <c r="KU257" s="352"/>
      <c r="KV257" s="352"/>
      <c r="KW257" s="352"/>
      <c r="KX257" s="352"/>
      <c r="KY257" s="352"/>
      <c r="KZ257" s="352"/>
      <c r="LA257" s="352"/>
      <c r="LB257" s="352"/>
      <c r="LC257" s="352"/>
      <c r="LD257" s="352"/>
      <c r="LE257" s="352"/>
      <c r="LF257" s="352"/>
      <c r="LG257" s="352"/>
      <c r="LH257" s="352"/>
      <c r="LI257" s="352"/>
      <c r="LJ257" s="352"/>
      <c r="LK257" s="352"/>
      <c r="LL257" s="352"/>
      <c r="LM257" s="352"/>
      <c r="LN257" s="352"/>
      <c r="LO257" s="352"/>
      <c r="LP257" s="352"/>
      <c r="LQ257" s="352"/>
      <c r="LR257" s="352"/>
      <c r="LS257" s="352"/>
      <c r="LT257" s="352"/>
      <c r="LU257" s="352"/>
      <c r="LV257" s="352"/>
      <c r="LW257" s="352"/>
      <c r="LX257" s="356"/>
    </row>
    <row r="258" spans="1:457" s="44" customFormat="1" x14ac:dyDescent="0.35">
      <c r="A258" s="118">
        <v>22</v>
      </c>
      <c r="B258" s="88" t="s">
        <v>90</v>
      </c>
      <c r="C258" s="88" t="s">
        <v>79</v>
      </c>
      <c r="D258" s="136"/>
      <c r="E258" s="138"/>
      <c r="F258" s="134"/>
      <c r="G258" s="134"/>
      <c r="H258" s="122"/>
      <c r="I258" s="123"/>
      <c r="J258" s="89"/>
      <c r="K258" s="128"/>
      <c r="L258" s="128"/>
      <c r="M258" s="128"/>
      <c r="N258" s="124"/>
      <c r="O258" s="141">
        <v>1300</v>
      </c>
      <c r="P258" s="141">
        <v>1200</v>
      </c>
      <c r="Q258" s="141"/>
      <c r="R258" s="141">
        <v>1200</v>
      </c>
      <c r="S258" s="122">
        <f t="shared" si="135"/>
        <v>1233.3333333333333</v>
      </c>
      <c r="T258" s="141">
        <v>1200</v>
      </c>
      <c r="U258" s="141">
        <v>1200</v>
      </c>
      <c r="V258" s="128"/>
      <c r="W258" s="122">
        <f t="shared" si="136"/>
        <v>1200</v>
      </c>
      <c r="X258" s="121"/>
      <c r="Y258" s="128"/>
      <c r="Z258" s="128"/>
      <c r="AA258" s="128"/>
      <c r="AB258" s="144"/>
      <c r="AC258" s="127"/>
      <c r="AD258" s="152">
        <f>'Fresh Food Hub - Mushin'!AD27</f>
        <v>1000</v>
      </c>
      <c r="AE258" s="152">
        <f>'Fresh Food Hub - Mushin'!AE27</f>
        <v>1000</v>
      </c>
      <c r="AF258" s="146"/>
      <c r="AG258" s="144">
        <f t="shared" si="137"/>
        <v>1000</v>
      </c>
      <c r="AH258" s="127">
        <f>'Fresh Food Hub - Mushin'!AH27</f>
        <v>1000</v>
      </c>
      <c r="AI258" s="127">
        <f>'Fresh Food Hub - Mushin'!AI27</f>
        <v>1000</v>
      </c>
      <c r="AJ258" s="127">
        <f>'Fresh Food Hub - Mushin'!AJ27</f>
        <v>1000</v>
      </c>
      <c r="AK258" s="127">
        <f>'Fresh Food Hub - Mushin'!AK27</f>
        <v>1200</v>
      </c>
      <c r="AL258" s="144">
        <f t="shared" si="139"/>
        <v>1050</v>
      </c>
      <c r="AM258" s="152">
        <f>'Fresh Food Hub - Mushin'!AM27</f>
        <v>1200</v>
      </c>
      <c r="AN258" s="152">
        <f>'Fresh Food Hub - Mushin'!AN27</f>
        <v>1200</v>
      </c>
      <c r="AO258" s="152">
        <f>'Fresh Food Hub - Mushin'!AO27</f>
        <v>1200</v>
      </c>
      <c r="AP258" s="131"/>
      <c r="AQ258" s="323">
        <f t="shared" si="133"/>
        <v>1200</v>
      </c>
      <c r="AR258" s="152">
        <f>'Fresh Food Hub - Mushin'!AR27</f>
        <v>1700</v>
      </c>
      <c r="AS258" s="152">
        <f>'Fresh Food Hub - Mushin'!AS27</f>
        <v>1700</v>
      </c>
      <c r="AT258" s="152">
        <f>'Fresh Food Hub - Mushin'!AT27</f>
        <v>1500</v>
      </c>
      <c r="AU258" s="152">
        <f>'Fresh Food Hub - Mushin'!AU27</f>
        <v>1500</v>
      </c>
      <c r="AV258" s="152">
        <f>'Fresh Food Hub - Mushin'!AV27</f>
        <v>1500</v>
      </c>
      <c r="AW258" s="323">
        <f t="shared" si="134"/>
        <v>1580</v>
      </c>
      <c r="AX258" s="152">
        <f>'Fresh Food Hub - Mushin'!AX27</f>
        <v>1500</v>
      </c>
      <c r="AY258" s="152">
        <f>'Fresh Food Hub - Mushin'!AY27</f>
        <v>1500</v>
      </c>
      <c r="AZ258" s="152">
        <f>'Fresh Food Hub - Mushin'!AZ27</f>
        <v>1500</v>
      </c>
      <c r="BA258" s="152">
        <f>'Fresh Food Hub - Mushin'!BA27</f>
        <v>2500</v>
      </c>
      <c r="BB258" s="323">
        <f t="shared" si="141"/>
        <v>1750</v>
      </c>
      <c r="BC258" s="351">
        <f>'Fresh Food Hub - Mushin'!BC27</f>
        <v>2500</v>
      </c>
      <c r="BD258" s="351"/>
      <c r="BE258" s="351">
        <f>'Fresh Food Hub - Mushin'!BE27</f>
        <v>2000</v>
      </c>
      <c r="BF258" s="351">
        <f>'Fresh Food Hub - Mushin'!BF27</f>
        <v>2000</v>
      </c>
      <c r="BG258" s="351">
        <f>'Fresh Food Hub - Mushin'!BG27</f>
        <v>2000</v>
      </c>
      <c r="BH258" s="323">
        <f t="shared" si="144"/>
        <v>2166.6666666666665</v>
      </c>
      <c r="BI258" s="351">
        <f>'Fresh Food Hub - Mushin'!BI27</f>
        <v>1500</v>
      </c>
      <c r="BJ258" s="351">
        <f>'Fresh Food Hub - Mushin'!BJ27</f>
        <v>1800</v>
      </c>
      <c r="BK258" s="351">
        <f>'Fresh Food Hub - Mushin'!BK27</f>
        <v>1500</v>
      </c>
      <c r="BL258" s="351">
        <f>'Fresh Food Hub - Mushin'!BL27</f>
        <v>1500</v>
      </c>
      <c r="BM258" s="323">
        <f t="shared" si="140"/>
        <v>1575</v>
      </c>
      <c r="BN258" s="351">
        <f>'Fresh Food Hub - Mushin'!BN27</f>
        <v>1500</v>
      </c>
      <c r="BO258" s="351">
        <f>'Fresh Food Hub - Mushin'!BO27</f>
        <v>1500</v>
      </c>
      <c r="BP258" s="351">
        <f>'Fresh Food Hub - Mushin'!BP27</f>
        <v>1500</v>
      </c>
      <c r="BQ258" s="351">
        <f>'Fresh Food Hub - Mushin'!BQ27</f>
        <v>1500</v>
      </c>
      <c r="BR258" s="323">
        <f t="shared" si="143"/>
        <v>1500</v>
      </c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352"/>
      <c r="DO258" s="352"/>
      <c r="DP258" s="352"/>
      <c r="DQ258" s="352"/>
      <c r="DR258" s="352"/>
      <c r="DS258" s="352"/>
      <c r="DT258" s="352"/>
      <c r="DU258" s="352"/>
      <c r="DV258" s="352"/>
      <c r="DW258" s="352"/>
      <c r="DX258" s="352"/>
      <c r="DY258" s="352"/>
      <c r="DZ258" s="352"/>
      <c r="EA258" s="352"/>
      <c r="EB258" s="352"/>
      <c r="EC258" s="352"/>
      <c r="ED258" s="352"/>
      <c r="EE258" s="352"/>
      <c r="EF258" s="352"/>
      <c r="EG258" s="352"/>
      <c r="EH258" s="352"/>
      <c r="EI258" s="352"/>
      <c r="EJ258" s="352"/>
      <c r="EK258" s="352"/>
      <c r="EL258" s="352"/>
      <c r="EM258" s="352"/>
      <c r="EN258" s="352"/>
      <c r="EO258" s="352"/>
      <c r="EP258" s="352"/>
      <c r="EQ258" s="352"/>
      <c r="ER258" s="352"/>
      <c r="ES258" s="352"/>
      <c r="ET258" s="352"/>
      <c r="EU258" s="352"/>
      <c r="EV258" s="352"/>
      <c r="EW258" s="352"/>
      <c r="EX258" s="352"/>
      <c r="EY258" s="352"/>
      <c r="EZ258" s="352"/>
      <c r="FA258" s="352"/>
      <c r="FB258" s="352"/>
      <c r="FC258" s="352"/>
      <c r="FD258" s="352"/>
      <c r="FE258" s="352"/>
      <c r="FF258" s="352"/>
      <c r="FG258" s="352"/>
      <c r="FH258" s="352"/>
      <c r="FI258" s="352"/>
      <c r="FJ258" s="352"/>
      <c r="FK258" s="352"/>
      <c r="FL258" s="352"/>
      <c r="FM258" s="352"/>
      <c r="FN258" s="352"/>
      <c r="FO258" s="352"/>
      <c r="FP258" s="352"/>
      <c r="FQ258" s="352"/>
      <c r="FR258" s="352"/>
      <c r="FS258" s="352"/>
      <c r="FT258" s="352"/>
      <c r="FU258" s="352"/>
      <c r="FV258" s="352"/>
      <c r="FW258" s="352"/>
      <c r="FX258" s="352"/>
      <c r="FY258" s="352"/>
      <c r="FZ258" s="352"/>
      <c r="GA258" s="352"/>
      <c r="GB258" s="352"/>
      <c r="GC258" s="352"/>
      <c r="GD258" s="352"/>
      <c r="GE258" s="352"/>
      <c r="GF258" s="352"/>
      <c r="GG258" s="352"/>
      <c r="GH258" s="352"/>
      <c r="GI258" s="352"/>
      <c r="GJ258" s="352"/>
      <c r="GK258" s="352"/>
      <c r="GL258" s="352"/>
      <c r="GM258" s="352"/>
      <c r="GN258" s="352"/>
      <c r="GO258" s="352"/>
      <c r="GP258" s="352"/>
      <c r="GQ258" s="352"/>
      <c r="GR258" s="352"/>
      <c r="GS258" s="352"/>
      <c r="GT258" s="352"/>
      <c r="GU258" s="352"/>
      <c r="GV258" s="352"/>
      <c r="GW258" s="352"/>
      <c r="GX258" s="352"/>
      <c r="GY258" s="352"/>
      <c r="GZ258" s="352"/>
      <c r="HA258" s="352"/>
      <c r="HB258" s="352"/>
      <c r="HC258" s="352"/>
      <c r="HD258" s="352"/>
      <c r="HE258" s="352"/>
      <c r="HF258" s="352"/>
      <c r="HG258" s="352"/>
      <c r="HH258" s="352"/>
      <c r="HI258" s="352"/>
      <c r="HJ258" s="352"/>
      <c r="HK258" s="352"/>
      <c r="HL258" s="352"/>
      <c r="HM258" s="352"/>
      <c r="HN258" s="352"/>
      <c r="HO258" s="352"/>
      <c r="HP258" s="352"/>
      <c r="HQ258" s="352"/>
      <c r="HR258" s="352"/>
      <c r="HS258" s="352"/>
      <c r="HT258" s="352"/>
      <c r="HU258" s="352"/>
      <c r="HV258" s="352"/>
      <c r="HW258" s="352"/>
      <c r="HX258" s="352"/>
      <c r="HY258" s="352"/>
      <c r="HZ258" s="352"/>
      <c r="IA258" s="352"/>
      <c r="IB258" s="352"/>
      <c r="IC258" s="352"/>
      <c r="ID258" s="352"/>
      <c r="IE258" s="352"/>
      <c r="IF258" s="352"/>
      <c r="IG258" s="352"/>
      <c r="IH258" s="352"/>
      <c r="II258" s="352"/>
      <c r="IJ258" s="352"/>
      <c r="IK258" s="352"/>
      <c r="IL258" s="352"/>
      <c r="IM258" s="352"/>
      <c r="IN258" s="352"/>
      <c r="IO258" s="352"/>
      <c r="IP258" s="352"/>
      <c r="IQ258" s="352"/>
      <c r="IR258" s="352"/>
      <c r="IS258" s="352"/>
      <c r="IT258" s="352"/>
      <c r="IU258" s="352"/>
      <c r="IV258" s="352"/>
      <c r="IW258" s="352"/>
      <c r="IX258" s="352"/>
      <c r="IY258" s="352"/>
      <c r="IZ258" s="352"/>
      <c r="JA258" s="352"/>
      <c r="JB258" s="352"/>
      <c r="JC258" s="352"/>
      <c r="JD258" s="352"/>
      <c r="JE258" s="352"/>
      <c r="JF258" s="352"/>
      <c r="JG258" s="352"/>
      <c r="JH258" s="352"/>
      <c r="JI258" s="352"/>
      <c r="JJ258" s="352"/>
      <c r="JK258" s="352"/>
      <c r="JL258" s="352"/>
      <c r="JM258" s="352"/>
      <c r="JN258" s="352"/>
      <c r="JO258" s="352"/>
      <c r="JP258" s="352"/>
      <c r="JQ258" s="352"/>
      <c r="JR258" s="352"/>
      <c r="JS258" s="352"/>
      <c r="JT258" s="352"/>
      <c r="JU258" s="352"/>
      <c r="JV258" s="352"/>
      <c r="JW258" s="352"/>
      <c r="JX258" s="352"/>
      <c r="JY258" s="352"/>
      <c r="JZ258" s="352"/>
      <c r="KA258" s="352"/>
      <c r="KB258" s="352"/>
      <c r="KC258" s="352"/>
      <c r="KD258" s="352"/>
      <c r="KE258" s="352"/>
      <c r="KF258" s="352"/>
      <c r="KG258" s="352"/>
      <c r="KH258" s="352"/>
      <c r="KI258" s="352"/>
      <c r="KJ258" s="352"/>
      <c r="KK258" s="352"/>
      <c r="KL258" s="352"/>
      <c r="KM258" s="352"/>
      <c r="KN258" s="352"/>
      <c r="KO258" s="352"/>
      <c r="KP258" s="352"/>
      <c r="KQ258" s="352"/>
      <c r="KR258" s="352"/>
      <c r="KS258" s="352"/>
      <c r="KT258" s="352"/>
      <c r="KU258" s="352"/>
      <c r="KV258" s="352"/>
      <c r="KW258" s="352"/>
      <c r="KX258" s="352"/>
      <c r="KY258" s="352"/>
      <c r="KZ258" s="352"/>
      <c r="LA258" s="352"/>
      <c r="LB258" s="352"/>
      <c r="LC258" s="352"/>
      <c r="LD258" s="352"/>
      <c r="LE258" s="352"/>
      <c r="LF258" s="352"/>
      <c r="LG258" s="352"/>
      <c r="LH258" s="352"/>
      <c r="LI258" s="352"/>
      <c r="LJ258" s="352"/>
      <c r="LK258" s="352"/>
      <c r="LL258" s="352"/>
      <c r="LM258" s="352"/>
      <c r="LN258" s="352"/>
      <c r="LO258" s="352"/>
      <c r="LP258" s="352"/>
      <c r="LQ258" s="352"/>
      <c r="LR258" s="352"/>
      <c r="LS258" s="352"/>
      <c r="LT258" s="352"/>
      <c r="LU258" s="352"/>
      <c r="LV258" s="352"/>
      <c r="LW258" s="352"/>
      <c r="LX258" s="356"/>
    </row>
    <row r="259" spans="1:457" s="44" customFormat="1" x14ac:dyDescent="0.35">
      <c r="A259" s="118">
        <v>23</v>
      </c>
      <c r="B259" s="88" t="s">
        <v>91</v>
      </c>
      <c r="C259" s="88" t="s">
        <v>80</v>
      </c>
      <c r="D259" s="136"/>
      <c r="E259" s="138"/>
      <c r="F259" s="134"/>
      <c r="G259" s="134"/>
      <c r="H259" s="122"/>
      <c r="I259" s="123"/>
      <c r="J259" s="89"/>
      <c r="K259" s="128"/>
      <c r="L259" s="128"/>
      <c r="M259" s="128"/>
      <c r="N259" s="124"/>
      <c r="O259" s="141">
        <v>1500</v>
      </c>
      <c r="P259" s="141">
        <v>2000</v>
      </c>
      <c r="Q259" s="141"/>
      <c r="R259" s="141">
        <v>2000</v>
      </c>
      <c r="S259" s="122">
        <f t="shared" si="135"/>
        <v>1833.3333333333333</v>
      </c>
      <c r="T259" s="141">
        <v>3000</v>
      </c>
      <c r="U259" s="141">
        <v>3000</v>
      </c>
      <c r="V259" s="128"/>
      <c r="W259" s="122">
        <f t="shared" si="136"/>
        <v>3000</v>
      </c>
      <c r="X259" s="121"/>
      <c r="Y259" s="128"/>
      <c r="Z259" s="128"/>
      <c r="AA259" s="128"/>
      <c r="AB259" s="144"/>
      <c r="AC259" s="127"/>
      <c r="AD259" s="152">
        <f>'Fresh Food Hub - Mushin'!AD28</f>
        <v>3200</v>
      </c>
      <c r="AE259" s="152">
        <f>'Fresh Food Hub - Mushin'!AE28</f>
        <v>3500</v>
      </c>
      <c r="AF259" s="146"/>
      <c r="AG259" s="144">
        <f t="shared" si="137"/>
        <v>3350</v>
      </c>
      <c r="AH259" s="127">
        <f>'Fresh Food Hub - Mushin'!AH28</f>
        <v>4000</v>
      </c>
      <c r="AI259" s="127">
        <f>'Fresh Food Hub - Mushin'!AI28</f>
        <v>4500</v>
      </c>
      <c r="AJ259" s="127">
        <f>'Fresh Food Hub - Mushin'!AJ28</f>
        <v>4500</v>
      </c>
      <c r="AK259" s="127">
        <f>'Fresh Food Hub - Mushin'!AK28</f>
        <v>5500</v>
      </c>
      <c r="AL259" s="144">
        <f t="shared" si="139"/>
        <v>4625</v>
      </c>
      <c r="AM259" s="152">
        <f>'Fresh Food Hub - Mushin'!AM28</f>
        <v>5500</v>
      </c>
      <c r="AN259" s="152">
        <f>'Fresh Food Hub - Mushin'!AN28</f>
        <v>6000</v>
      </c>
      <c r="AO259" s="152">
        <f>'Fresh Food Hub - Mushin'!AO28</f>
        <v>6000</v>
      </c>
      <c r="AP259" s="131"/>
      <c r="AQ259" s="323">
        <f t="shared" si="133"/>
        <v>5833.333333333333</v>
      </c>
      <c r="AR259" s="152">
        <f>'Fresh Food Hub - Mushin'!AR28</f>
        <v>6000</v>
      </c>
      <c r="AS259" s="152">
        <f>'Fresh Food Hub - Mushin'!AS28</f>
        <v>6000</v>
      </c>
      <c r="AT259" s="152">
        <f>'Fresh Food Hub - Mushin'!AT28</f>
        <v>5500</v>
      </c>
      <c r="AU259" s="152">
        <f>'Fresh Food Hub - Mushin'!AU28</f>
        <v>5000</v>
      </c>
      <c r="AV259" s="152">
        <f>'Fresh Food Hub - Mushin'!AV28</f>
        <v>5500</v>
      </c>
      <c r="AW259" s="323">
        <f t="shared" si="134"/>
        <v>5600</v>
      </c>
      <c r="AX259" s="152">
        <f>'Fresh Food Hub - Mushin'!AX28</f>
        <v>7000</v>
      </c>
      <c r="AY259" s="152">
        <f>'Fresh Food Hub - Mushin'!AY28</f>
        <v>5500</v>
      </c>
      <c r="AZ259" s="152">
        <f>'Fresh Food Hub - Mushin'!AZ28</f>
        <v>5500</v>
      </c>
      <c r="BA259" s="152">
        <f>'Fresh Food Hub - Mushin'!BA28</f>
        <v>5500</v>
      </c>
      <c r="BB259" s="323">
        <f t="shared" si="141"/>
        <v>5875</v>
      </c>
      <c r="BC259" s="351">
        <f>'Fresh Food Hub - Mushin'!BC28</f>
        <v>5500</v>
      </c>
      <c r="BD259" s="351"/>
      <c r="BE259" s="351">
        <f>'Fresh Food Hub - Mushin'!BE28</f>
        <v>4000</v>
      </c>
      <c r="BF259" s="351">
        <f>'Fresh Food Hub - Mushin'!BF28</f>
        <v>4000</v>
      </c>
      <c r="BG259" s="351">
        <f>'Fresh Food Hub - Mushin'!BG28</f>
        <v>4000</v>
      </c>
      <c r="BH259" s="323">
        <f t="shared" si="144"/>
        <v>4500</v>
      </c>
      <c r="BI259" s="351">
        <f>'Fresh Food Hub - Mushin'!BI28</f>
        <v>4000</v>
      </c>
      <c r="BJ259" s="351">
        <f>'Fresh Food Hub - Mushin'!BJ28</f>
        <v>4000</v>
      </c>
      <c r="BK259" s="351">
        <f>'Fresh Food Hub - Mushin'!BK28</f>
        <v>3000</v>
      </c>
      <c r="BL259" s="351">
        <f>'Fresh Food Hub - Mushin'!BL28</f>
        <v>2500</v>
      </c>
      <c r="BM259" s="323">
        <f t="shared" si="140"/>
        <v>3375</v>
      </c>
      <c r="BN259" s="351">
        <f>'Fresh Food Hub - Mushin'!BN28</f>
        <v>2500</v>
      </c>
      <c r="BO259" s="351">
        <f>'Fresh Food Hub - Mushin'!BO28</f>
        <v>2500</v>
      </c>
      <c r="BP259" s="351">
        <f>'Fresh Food Hub - Mushin'!BP28</f>
        <v>2000</v>
      </c>
      <c r="BQ259" s="351">
        <f>'Fresh Food Hub - Mushin'!BQ28</f>
        <v>2000</v>
      </c>
      <c r="BR259" s="323">
        <f t="shared" si="143"/>
        <v>2250</v>
      </c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352"/>
      <c r="DO259" s="352"/>
      <c r="DP259" s="352"/>
      <c r="DQ259" s="352"/>
      <c r="DR259" s="352"/>
      <c r="DS259" s="352"/>
      <c r="DT259" s="352"/>
      <c r="DU259" s="352"/>
      <c r="DV259" s="352"/>
      <c r="DW259" s="352"/>
      <c r="DX259" s="352"/>
      <c r="DY259" s="352"/>
      <c r="DZ259" s="352"/>
      <c r="EA259" s="352"/>
      <c r="EB259" s="352"/>
      <c r="EC259" s="352"/>
      <c r="ED259" s="352"/>
      <c r="EE259" s="352"/>
      <c r="EF259" s="352"/>
      <c r="EG259" s="352"/>
      <c r="EH259" s="352"/>
      <c r="EI259" s="352"/>
      <c r="EJ259" s="352"/>
      <c r="EK259" s="352"/>
      <c r="EL259" s="352"/>
      <c r="EM259" s="352"/>
      <c r="EN259" s="352"/>
      <c r="EO259" s="352"/>
      <c r="EP259" s="352"/>
      <c r="EQ259" s="352"/>
      <c r="ER259" s="352"/>
      <c r="ES259" s="352"/>
      <c r="ET259" s="352"/>
      <c r="EU259" s="352"/>
      <c r="EV259" s="352"/>
      <c r="EW259" s="352"/>
      <c r="EX259" s="352"/>
      <c r="EY259" s="352"/>
      <c r="EZ259" s="352"/>
      <c r="FA259" s="352"/>
      <c r="FB259" s="352"/>
      <c r="FC259" s="352"/>
      <c r="FD259" s="352"/>
      <c r="FE259" s="352"/>
      <c r="FF259" s="352"/>
      <c r="FG259" s="352"/>
      <c r="FH259" s="352"/>
      <c r="FI259" s="352"/>
      <c r="FJ259" s="352"/>
      <c r="FK259" s="352"/>
      <c r="FL259" s="352"/>
      <c r="FM259" s="352"/>
      <c r="FN259" s="352"/>
      <c r="FO259" s="352"/>
      <c r="FP259" s="352"/>
      <c r="FQ259" s="352"/>
      <c r="FR259" s="352"/>
      <c r="FS259" s="352"/>
      <c r="FT259" s="352"/>
      <c r="FU259" s="352"/>
      <c r="FV259" s="352"/>
      <c r="FW259" s="352"/>
      <c r="FX259" s="352"/>
      <c r="FY259" s="352"/>
      <c r="FZ259" s="352"/>
      <c r="GA259" s="352"/>
      <c r="GB259" s="352"/>
      <c r="GC259" s="352"/>
      <c r="GD259" s="352"/>
      <c r="GE259" s="352"/>
      <c r="GF259" s="352"/>
      <c r="GG259" s="352"/>
      <c r="GH259" s="352"/>
      <c r="GI259" s="352"/>
      <c r="GJ259" s="352"/>
      <c r="GK259" s="352"/>
      <c r="GL259" s="352"/>
      <c r="GM259" s="352"/>
      <c r="GN259" s="352"/>
      <c r="GO259" s="352"/>
      <c r="GP259" s="352"/>
      <c r="GQ259" s="352"/>
      <c r="GR259" s="352"/>
      <c r="GS259" s="352"/>
      <c r="GT259" s="352"/>
      <c r="GU259" s="352"/>
      <c r="GV259" s="352"/>
      <c r="GW259" s="352"/>
      <c r="GX259" s="352"/>
      <c r="GY259" s="352"/>
      <c r="GZ259" s="352"/>
      <c r="HA259" s="352"/>
      <c r="HB259" s="352"/>
      <c r="HC259" s="352"/>
      <c r="HD259" s="352"/>
      <c r="HE259" s="352"/>
      <c r="HF259" s="352"/>
      <c r="HG259" s="352"/>
      <c r="HH259" s="352"/>
      <c r="HI259" s="352"/>
      <c r="HJ259" s="352"/>
      <c r="HK259" s="352"/>
      <c r="HL259" s="352"/>
      <c r="HM259" s="352"/>
      <c r="HN259" s="352"/>
      <c r="HO259" s="352"/>
      <c r="HP259" s="352"/>
      <c r="HQ259" s="352"/>
      <c r="HR259" s="352"/>
      <c r="HS259" s="352"/>
      <c r="HT259" s="352"/>
      <c r="HU259" s="352"/>
      <c r="HV259" s="352"/>
      <c r="HW259" s="352"/>
      <c r="HX259" s="352"/>
      <c r="HY259" s="352"/>
      <c r="HZ259" s="352"/>
      <c r="IA259" s="352"/>
      <c r="IB259" s="352"/>
      <c r="IC259" s="352"/>
      <c r="ID259" s="352"/>
      <c r="IE259" s="352"/>
      <c r="IF259" s="352"/>
      <c r="IG259" s="352"/>
      <c r="IH259" s="352"/>
      <c r="II259" s="352"/>
      <c r="IJ259" s="352"/>
      <c r="IK259" s="352"/>
      <c r="IL259" s="352"/>
      <c r="IM259" s="352"/>
      <c r="IN259" s="352"/>
      <c r="IO259" s="352"/>
      <c r="IP259" s="352"/>
      <c r="IQ259" s="352"/>
      <c r="IR259" s="352"/>
      <c r="IS259" s="352"/>
      <c r="IT259" s="352"/>
      <c r="IU259" s="352"/>
      <c r="IV259" s="352"/>
      <c r="IW259" s="352"/>
      <c r="IX259" s="352"/>
      <c r="IY259" s="352"/>
      <c r="IZ259" s="352"/>
      <c r="JA259" s="352"/>
      <c r="JB259" s="352"/>
      <c r="JC259" s="352"/>
      <c r="JD259" s="352"/>
      <c r="JE259" s="352"/>
      <c r="JF259" s="352"/>
      <c r="JG259" s="352"/>
      <c r="JH259" s="352"/>
      <c r="JI259" s="352"/>
      <c r="JJ259" s="352"/>
      <c r="JK259" s="352"/>
      <c r="JL259" s="352"/>
      <c r="JM259" s="352"/>
      <c r="JN259" s="352"/>
      <c r="JO259" s="352"/>
      <c r="JP259" s="352"/>
      <c r="JQ259" s="352"/>
      <c r="JR259" s="352"/>
      <c r="JS259" s="352"/>
      <c r="JT259" s="352"/>
      <c r="JU259" s="352"/>
      <c r="JV259" s="352"/>
      <c r="JW259" s="352"/>
      <c r="JX259" s="352"/>
      <c r="JY259" s="352"/>
      <c r="JZ259" s="352"/>
      <c r="KA259" s="352"/>
      <c r="KB259" s="352"/>
      <c r="KC259" s="352"/>
      <c r="KD259" s="352"/>
      <c r="KE259" s="352"/>
      <c r="KF259" s="352"/>
      <c r="KG259" s="352"/>
      <c r="KH259" s="352"/>
      <c r="KI259" s="352"/>
      <c r="KJ259" s="352"/>
      <c r="KK259" s="352"/>
      <c r="KL259" s="352"/>
      <c r="KM259" s="352"/>
      <c r="KN259" s="352"/>
      <c r="KO259" s="352"/>
      <c r="KP259" s="352"/>
      <c r="KQ259" s="352"/>
      <c r="KR259" s="352"/>
      <c r="KS259" s="352"/>
      <c r="KT259" s="352"/>
      <c r="KU259" s="352"/>
      <c r="KV259" s="352"/>
      <c r="KW259" s="352"/>
      <c r="KX259" s="352"/>
      <c r="KY259" s="352"/>
      <c r="KZ259" s="352"/>
      <c r="LA259" s="352"/>
      <c r="LB259" s="352"/>
      <c r="LC259" s="352"/>
      <c r="LD259" s="352"/>
      <c r="LE259" s="352"/>
      <c r="LF259" s="352"/>
      <c r="LG259" s="352"/>
      <c r="LH259" s="352"/>
      <c r="LI259" s="352"/>
      <c r="LJ259" s="352"/>
      <c r="LK259" s="352"/>
      <c r="LL259" s="352"/>
      <c r="LM259" s="352"/>
      <c r="LN259" s="352"/>
      <c r="LO259" s="352"/>
      <c r="LP259" s="352"/>
      <c r="LQ259" s="352"/>
      <c r="LR259" s="352"/>
      <c r="LS259" s="352"/>
      <c r="LT259" s="352"/>
      <c r="LU259" s="352"/>
      <c r="LV259" s="352"/>
      <c r="LW259" s="352"/>
      <c r="LX259" s="356"/>
    </row>
    <row r="260" spans="1:457" s="44" customFormat="1" x14ac:dyDescent="0.35">
      <c r="A260" s="118">
        <v>24</v>
      </c>
      <c r="B260" s="88" t="s">
        <v>92</v>
      </c>
      <c r="C260" s="88" t="s">
        <v>80</v>
      </c>
      <c r="D260" s="136"/>
      <c r="E260" s="138"/>
      <c r="F260" s="134"/>
      <c r="G260" s="134"/>
      <c r="H260" s="122"/>
      <c r="I260" s="123"/>
      <c r="J260" s="89"/>
      <c r="K260" s="128"/>
      <c r="L260" s="128"/>
      <c r="M260" s="128"/>
      <c r="N260" s="124"/>
      <c r="O260" s="141">
        <v>3000</v>
      </c>
      <c r="P260" s="141">
        <v>2500</v>
      </c>
      <c r="Q260" s="141"/>
      <c r="R260" s="141">
        <v>2500</v>
      </c>
      <c r="S260" s="122">
        <f t="shared" si="135"/>
        <v>2666.6666666666665</v>
      </c>
      <c r="T260" s="141">
        <v>2500</v>
      </c>
      <c r="U260" s="141">
        <v>2500</v>
      </c>
      <c r="V260" s="128"/>
      <c r="W260" s="122">
        <f t="shared" si="136"/>
        <v>2500</v>
      </c>
      <c r="X260" s="121"/>
      <c r="Y260" s="128"/>
      <c r="Z260" s="128"/>
      <c r="AA260" s="128"/>
      <c r="AB260" s="144"/>
      <c r="AC260" s="127"/>
      <c r="AD260" s="152">
        <f>'Fresh Food Hub - Mushin'!AD29</f>
        <v>2500</v>
      </c>
      <c r="AE260" s="152">
        <f>'Fresh Food Hub - Mushin'!AE29</f>
        <v>2500</v>
      </c>
      <c r="AF260" s="146"/>
      <c r="AG260" s="144">
        <f t="shared" si="137"/>
        <v>2500</v>
      </c>
      <c r="AH260" s="127">
        <f>'Fresh Food Hub - Mushin'!AH29</f>
        <v>2500</v>
      </c>
      <c r="AI260" s="127">
        <f>'Fresh Food Hub - Mushin'!AI29</f>
        <v>2500</v>
      </c>
      <c r="AJ260" s="127">
        <f>'Fresh Food Hub - Mushin'!AJ29</f>
        <v>2500</v>
      </c>
      <c r="AK260" s="127">
        <f>'Fresh Food Hub - Mushin'!AK29</f>
        <v>2500</v>
      </c>
      <c r="AL260" s="144">
        <f t="shared" si="139"/>
        <v>2500</v>
      </c>
      <c r="AM260" s="152">
        <f>'Fresh Food Hub - Mushin'!AM29</f>
        <v>2500</v>
      </c>
      <c r="AN260" s="152">
        <f>'Fresh Food Hub - Mushin'!AN29</f>
        <v>2500</v>
      </c>
      <c r="AO260" s="152">
        <f>'Fresh Food Hub - Mushin'!AO29</f>
        <v>2500</v>
      </c>
      <c r="AP260" s="131"/>
      <c r="AQ260" s="323">
        <f t="shared" si="133"/>
        <v>2500</v>
      </c>
      <c r="AR260" s="152">
        <f>'Fresh Food Hub - Mushin'!AR29</f>
        <v>3000</v>
      </c>
      <c r="AS260" s="152">
        <f>'Fresh Food Hub - Mushin'!AS29</f>
        <v>3000</v>
      </c>
      <c r="AT260" s="152">
        <f>'Fresh Food Hub - Mushin'!AT29</f>
        <v>4000</v>
      </c>
      <c r="AU260" s="152">
        <f>'Fresh Food Hub - Mushin'!AU29</f>
        <v>3500</v>
      </c>
      <c r="AV260" s="152">
        <f>'Fresh Food Hub - Mushin'!AV29</f>
        <v>5500</v>
      </c>
      <c r="AW260" s="323">
        <f t="shared" si="134"/>
        <v>3800</v>
      </c>
      <c r="AX260" s="152">
        <f>'Fresh Food Hub - Mushin'!AX29</f>
        <v>7000</v>
      </c>
      <c r="AY260" s="152">
        <f>'Fresh Food Hub - Mushin'!AY29</f>
        <v>7000</v>
      </c>
      <c r="AZ260" s="152">
        <f>'Fresh Food Hub - Mushin'!AZ29</f>
        <v>7000</v>
      </c>
      <c r="BA260" s="152">
        <f>'Fresh Food Hub - Mushin'!BA29</f>
        <v>9000</v>
      </c>
      <c r="BB260" s="323">
        <f t="shared" si="141"/>
        <v>7500</v>
      </c>
      <c r="BC260" s="351"/>
      <c r="BD260" s="351"/>
      <c r="BE260" s="351">
        <f>'Fresh Food Hub - Mushin'!BE29</f>
        <v>4000</v>
      </c>
      <c r="BF260" s="351">
        <f>'Fresh Food Hub - Mushin'!BF29</f>
        <v>4000</v>
      </c>
      <c r="BG260" s="351">
        <f>'Fresh Food Hub - Mushin'!BG29</f>
        <v>4000</v>
      </c>
      <c r="BH260" s="323"/>
      <c r="BI260" s="351">
        <f>'Fresh Food Hub - Mushin'!BI29</f>
        <v>4000</v>
      </c>
      <c r="BJ260" s="351">
        <f>'Fresh Food Hub - Mushin'!BJ29</f>
        <v>4000</v>
      </c>
      <c r="BK260" s="351">
        <f>'Fresh Food Hub - Mushin'!BK29</f>
        <v>3000</v>
      </c>
      <c r="BL260" s="351">
        <f>'Fresh Food Hub - Mushin'!BL29</f>
        <v>2500</v>
      </c>
      <c r="BM260" s="323"/>
      <c r="BN260" s="351">
        <f>'Fresh Food Hub - Mushin'!BN29</f>
        <v>2500</v>
      </c>
      <c r="BO260" s="351">
        <f>'Fresh Food Hub - Mushin'!BO29</f>
        <v>2500</v>
      </c>
      <c r="BP260" s="351">
        <f>'Fresh Food Hub - Mushin'!BP29</f>
        <v>2500</v>
      </c>
      <c r="BQ260" s="351">
        <f>'Fresh Food Hub - Mushin'!BQ29</f>
        <v>2500</v>
      </c>
      <c r="BR260" s="323">
        <f t="shared" si="143"/>
        <v>2500</v>
      </c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352"/>
      <c r="DO260" s="352"/>
      <c r="DP260" s="352"/>
      <c r="DQ260" s="352"/>
      <c r="DR260" s="352"/>
      <c r="DS260" s="352"/>
      <c r="DT260" s="352"/>
      <c r="DU260" s="352"/>
      <c r="DV260" s="352"/>
      <c r="DW260" s="352"/>
      <c r="DX260" s="352"/>
      <c r="DY260" s="352"/>
      <c r="DZ260" s="352"/>
      <c r="EA260" s="352"/>
      <c r="EB260" s="352"/>
      <c r="EC260" s="352"/>
      <c r="ED260" s="352"/>
      <c r="EE260" s="352"/>
      <c r="EF260" s="352"/>
      <c r="EG260" s="352"/>
      <c r="EH260" s="352"/>
      <c r="EI260" s="352"/>
      <c r="EJ260" s="352"/>
      <c r="EK260" s="352"/>
      <c r="EL260" s="352"/>
      <c r="EM260" s="352"/>
      <c r="EN260" s="352"/>
      <c r="EO260" s="352"/>
      <c r="EP260" s="352"/>
      <c r="EQ260" s="352"/>
      <c r="ER260" s="352"/>
      <c r="ES260" s="352"/>
      <c r="ET260" s="352"/>
      <c r="EU260" s="352"/>
      <c r="EV260" s="352"/>
      <c r="EW260" s="352"/>
      <c r="EX260" s="352"/>
      <c r="EY260" s="352"/>
      <c r="EZ260" s="352"/>
      <c r="FA260" s="352"/>
      <c r="FB260" s="352"/>
      <c r="FC260" s="352"/>
      <c r="FD260" s="352"/>
      <c r="FE260" s="352"/>
      <c r="FF260" s="352"/>
      <c r="FG260" s="352"/>
      <c r="FH260" s="352"/>
      <c r="FI260" s="352"/>
      <c r="FJ260" s="352"/>
      <c r="FK260" s="352"/>
      <c r="FL260" s="352"/>
      <c r="FM260" s="352"/>
      <c r="FN260" s="352"/>
      <c r="FO260" s="352"/>
      <c r="FP260" s="352"/>
      <c r="FQ260" s="352"/>
      <c r="FR260" s="352"/>
      <c r="FS260" s="352"/>
      <c r="FT260" s="352"/>
      <c r="FU260" s="352"/>
      <c r="FV260" s="352"/>
      <c r="FW260" s="352"/>
      <c r="FX260" s="352"/>
      <c r="FY260" s="352"/>
      <c r="FZ260" s="352"/>
      <c r="GA260" s="352"/>
      <c r="GB260" s="352"/>
      <c r="GC260" s="352"/>
      <c r="GD260" s="352"/>
      <c r="GE260" s="352"/>
      <c r="GF260" s="352"/>
      <c r="GG260" s="352"/>
      <c r="GH260" s="352"/>
      <c r="GI260" s="352"/>
      <c r="GJ260" s="352"/>
      <c r="GK260" s="352"/>
      <c r="GL260" s="352"/>
      <c r="GM260" s="352"/>
      <c r="GN260" s="352"/>
      <c r="GO260" s="352"/>
      <c r="GP260" s="352"/>
      <c r="GQ260" s="352"/>
      <c r="GR260" s="352"/>
      <c r="GS260" s="352"/>
      <c r="GT260" s="352"/>
      <c r="GU260" s="352"/>
      <c r="GV260" s="352"/>
      <c r="GW260" s="352"/>
      <c r="GX260" s="352"/>
      <c r="GY260" s="352"/>
      <c r="GZ260" s="352"/>
      <c r="HA260" s="352"/>
      <c r="HB260" s="352"/>
      <c r="HC260" s="352"/>
      <c r="HD260" s="352"/>
      <c r="HE260" s="352"/>
      <c r="HF260" s="352"/>
      <c r="HG260" s="352"/>
      <c r="HH260" s="352"/>
      <c r="HI260" s="352"/>
      <c r="HJ260" s="352"/>
      <c r="HK260" s="352"/>
      <c r="HL260" s="352"/>
      <c r="HM260" s="352"/>
      <c r="HN260" s="352"/>
      <c r="HO260" s="352"/>
      <c r="HP260" s="352"/>
      <c r="HQ260" s="352"/>
      <c r="HR260" s="352"/>
      <c r="HS260" s="352"/>
      <c r="HT260" s="352"/>
      <c r="HU260" s="352"/>
      <c r="HV260" s="352"/>
      <c r="HW260" s="352"/>
      <c r="HX260" s="352"/>
      <c r="HY260" s="352"/>
      <c r="HZ260" s="352"/>
      <c r="IA260" s="352"/>
      <c r="IB260" s="352"/>
      <c r="IC260" s="352"/>
      <c r="ID260" s="352"/>
      <c r="IE260" s="352"/>
      <c r="IF260" s="352"/>
      <c r="IG260" s="352"/>
      <c r="IH260" s="352"/>
      <c r="II260" s="352"/>
      <c r="IJ260" s="352"/>
      <c r="IK260" s="352"/>
      <c r="IL260" s="352"/>
      <c r="IM260" s="352"/>
      <c r="IN260" s="352"/>
      <c r="IO260" s="352"/>
      <c r="IP260" s="352"/>
      <c r="IQ260" s="352"/>
      <c r="IR260" s="352"/>
      <c r="IS260" s="352"/>
      <c r="IT260" s="352"/>
      <c r="IU260" s="352"/>
      <c r="IV260" s="352"/>
      <c r="IW260" s="352"/>
      <c r="IX260" s="352"/>
      <c r="IY260" s="352"/>
      <c r="IZ260" s="352"/>
      <c r="JA260" s="352"/>
      <c r="JB260" s="352"/>
      <c r="JC260" s="352"/>
      <c r="JD260" s="352"/>
      <c r="JE260" s="352"/>
      <c r="JF260" s="352"/>
      <c r="JG260" s="352"/>
      <c r="JH260" s="352"/>
      <c r="JI260" s="352"/>
      <c r="JJ260" s="352"/>
      <c r="JK260" s="352"/>
      <c r="JL260" s="352"/>
      <c r="JM260" s="352"/>
      <c r="JN260" s="352"/>
      <c r="JO260" s="352"/>
      <c r="JP260" s="352"/>
      <c r="JQ260" s="352"/>
      <c r="JR260" s="352"/>
      <c r="JS260" s="352"/>
      <c r="JT260" s="352"/>
      <c r="JU260" s="352"/>
      <c r="JV260" s="352"/>
      <c r="JW260" s="352"/>
      <c r="JX260" s="352"/>
      <c r="JY260" s="352"/>
      <c r="JZ260" s="352"/>
      <c r="KA260" s="352"/>
      <c r="KB260" s="352"/>
      <c r="KC260" s="352"/>
      <c r="KD260" s="352"/>
      <c r="KE260" s="352"/>
      <c r="KF260" s="352"/>
      <c r="KG260" s="352"/>
      <c r="KH260" s="352"/>
      <c r="KI260" s="352"/>
      <c r="KJ260" s="352"/>
      <c r="KK260" s="352"/>
      <c r="KL260" s="352"/>
      <c r="KM260" s="352"/>
      <c r="KN260" s="352"/>
      <c r="KO260" s="352"/>
      <c r="KP260" s="352"/>
      <c r="KQ260" s="352"/>
      <c r="KR260" s="352"/>
      <c r="KS260" s="352"/>
      <c r="KT260" s="352"/>
      <c r="KU260" s="352"/>
      <c r="KV260" s="352"/>
      <c r="KW260" s="352"/>
      <c r="KX260" s="352"/>
      <c r="KY260" s="352"/>
      <c r="KZ260" s="352"/>
      <c r="LA260" s="352"/>
      <c r="LB260" s="352"/>
      <c r="LC260" s="352"/>
      <c r="LD260" s="352"/>
      <c r="LE260" s="352"/>
      <c r="LF260" s="352"/>
      <c r="LG260" s="352"/>
      <c r="LH260" s="352"/>
      <c r="LI260" s="352"/>
      <c r="LJ260" s="352"/>
      <c r="LK260" s="352"/>
      <c r="LL260" s="352"/>
      <c r="LM260" s="352"/>
      <c r="LN260" s="352"/>
      <c r="LO260" s="352"/>
      <c r="LP260" s="352"/>
      <c r="LQ260" s="352"/>
      <c r="LR260" s="352"/>
      <c r="LS260" s="352"/>
      <c r="LT260" s="352"/>
      <c r="LU260" s="352"/>
      <c r="LV260" s="352"/>
      <c r="LW260" s="352"/>
      <c r="LX260" s="356"/>
    </row>
    <row r="261" spans="1:457" s="44" customFormat="1" x14ac:dyDescent="0.35">
      <c r="A261" s="118">
        <v>25</v>
      </c>
      <c r="B261" s="88" t="s">
        <v>93</v>
      </c>
      <c r="C261" s="88" t="s">
        <v>80</v>
      </c>
      <c r="D261" s="136"/>
      <c r="E261" s="138"/>
      <c r="F261" s="134"/>
      <c r="G261" s="134"/>
      <c r="H261" s="122"/>
      <c r="I261" s="123"/>
      <c r="J261" s="89"/>
      <c r="K261" s="128"/>
      <c r="L261" s="128"/>
      <c r="M261" s="128"/>
      <c r="N261" s="124"/>
      <c r="O261" s="141">
        <v>3000</v>
      </c>
      <c r="P261" s="141">
        <v>2500</v>
      </c>
      <c r="Q261" s="141"/>
      <c r="R261" s="141">
        <v>2500</v>
      </c>
      <c r="S261" s="122">
        <f t="shared" si="135"/>
        <v>2666.6666666666665</v>
      </c>
      <c r="T261" s="141">
        <v>2500</v>
      </c>
      <c r="U261" s="141">
        <v>2500</v>
      </c>
      <c r="V261" s="128"/>
      <c r="W261" s="122">
        <f t="shared" si="136"/>
        <v>2500</v>
      </c>
      <c r="X261" s="121"/>
      <c r="Y261" s="128"/>
      <c r="Z261" s="128"/>
      <c r="AA261" s="128"/>
      <c r="AB261" s="144"/>
      <c r="AC261" s="127"/>
      <c r="AD261" s="152">
        <f>'Fresh Food Hub - Mushin'!AD30</f>
        <v>1500</v>
      </c>
      <c r="AE261" s="152">
        <f>'Fresh Food Hub - Mushin'!AE30</f>
        <v>2500</v>
      </c>
      <c r="AF261" s="146"/>
      <c r="AG261" s="144">
        <f t="shared" si="137"/>
        <v>2000</v>
      </c>
      <c r="AH261" s="127">
        <f>'Fresh Food Hub - Mushin'!AH30</f>
        <v>2500</v>
      </c>
      <c r="AI261" s="127">
        <f>'Fresh Food Hub - Mushin'!AI30</f>
        <v>2500</v>
      </c>
      <c r="AJ261" s="127">
        <f>'Fresh Food Hub - Mushin'!AJ30</f>
        <v>2500</v>
      </c>
      <c r="AK261" s="127">
        <f>'Fresh Food Hub - Mushin'!AK30</f>
        <v>2500</v>
      </c>
      <c r="AL261" s="144">
        <f t="shared" si="139"/>
        <v>2500</v>
      </c>
      <c r="AM261" s="152">
        <f>'Fresh Food Hub - Mushin'!AM30</f>
        <v>2500</v>
      </c>
      <c r="AN261" s="152">
        <f>'Fresh Food Hub - Mushin'!AN30</f>
        <v>2500</v>
      </c>
      <c r="AO261" s="152">
        <f>'Fresh Food Hub - Mushin'!AO30</f>
        <v>2500</v>
      </c>
      <c r="AP261" s="131"/>
      <c r="AQ261" s="323">
        <f t="shared" si="133"/>
        <v>2500</v>
      </c>
      <c r="AR261" s="152">
        <f>'Fresh Food Hub - Mushin'!AR30</f>
        <v>3000</v>
      </c>
      <c r="AS261" s="152">
        <f>'Fresh Food Hub - Mushin'!AS30</f>
        <v>3000</v>
      </c>
      <c r="AT261" s="152">
        <f>'Fresh Food Hub - Mushin'!AT30</f>
        <v>4000</v>
      </c>
      <c r="AU261" s="152">
        <f>'Fresh Food Hub - Mushin'!AU30</f>
        <v>3500</v>
      </c>
      <c r="AV261" s="152">
        <f>'Fresh Food Hub - Mushin'!AV30</f>
        <v>5500</v>
      </c>
      <c r="AW261" s="323">
        <f t="shared" si="134"/>
        <v>3800</v>
      </c>
      <c r="AX261" s="152">
        <f>'Fresh Food Hub - Mushin'!AX30</f>
        <v>7000</v>
      </c>
      <c r="AY261" s="152">
        <f>'Fresh Food Hub - Mushin'!AY30</f>
        <v>7000</v>
      </c>
      <c r="AZ261" s="152">
        <f>'Fresh Food Hub - Mushin'!AZ30</f>
        <v>7000</v>
      </c>
      <c r="BA261" s="152">
        <f>'Fresh Food Hub - Mushin'!BA30</f>
        <v>7000</v>
      </c>
      <c r="BB261" s="323">
        <f t="shared" si="141"/>
        <v>7000</v>
      </c>
      <c r="BC261" s="351"/>
      <c r="BD261" s="351"/>
      <c r="BE261" s="351">
        <f>'Fresh Food Hub - Mushin'!BE30</f>
        <v>4000</v>
      </c>
      <c r="BF261" s="351">
        <f>'Fresh Food Hub - Mushin'!BF30</f>
        <v>4000</v>
      </c>
      <c r="BG261" s="351">
        <f>'Fresh Food Hub - Mushin'!BG30</f>
        <v>4000</v>
      </c>
      <c r="BH261" s="323"/>
      <c r="BI261" s="351">
        <f>'Fresh Food Hub - Mushin'!BI30</f>
        <v>4000</v>
      </c>
      <c r="BJ261" s="351">
        <f>'Fresh Food Hub - Mushin'!BJ30</f>
        <v>4000</v>
      </c>
      <c r="BK261" s="351">
        <f>'Fresh Food Hub - Mushin'!BK30</f>
        <v>3000</v>
      </c>
      <c r="BL261" s="351">
        <f>'Fresh Food Hub - Mushin'!BL30</f>
        <v>2500</v>
      </c>
      <c r="BM261" s="323"/>
      <c r="BN261" s="351">
        <f>'Fresh Food Hub - Mushin'!BN30</f>
        <v>2500</v>
      </c>
      <c r="BO261" s="351">
        <f>'Fresh Food Hub - Mushin'!BO30</f>
        <v>2500</v>
      </c>
      <c r="BP261" s="351">
        <f>'Fresh Food Hub - Mushin'!BP30</f>
        <v>2500</v>
      </c>
      <c r="BQ261" s="351">
        <f>'Fresh Food Hub - Mushin'!BQ30</f>
        <v>2500</v>
      </c>
      <c r="BR261" s="323">
        <f t="shared" si="143"/>
        <v>2500</v>
      </c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352"/>
      <c r="DO261" s="352"/>
      <c r="DP261" s="352"/>
      <c r="DQ261" s="352"/>
      <c r="DR261" s="352"/>
      <c r="DS261" s="352"/>
      <c r="DT261" s="352"/>
      <c r="DU261" s="352"/>
      <c r="DV261" s="352"/>
      <c r="DW261" s="352"/>
      <c r="DX261" s="352"/>
      <c r="DY261" s="352"/>
      <c r="DZ261" s="352"/>
      <c r="EA261" s="352"/>
      <c r="EB261" s="352"/>
      <c r="EC261" s="352"/>
      <c r="ED261" s="352"/>
      <c r="EE261" s="352"/>
      <c r="EF261" s="352"/>
      <c r="EG261" s="352"/>
      <c r="EH261" s="352"/>
      <c r="EI261" s="352"/>
      <c r="EJ261" s="352"/>
      <c r="EK261" s="352"/>
      <c r="EL261" s="352"/>
      <c r="EM261" s="352"/>
      <c r="EN261" s="352"/>
      <c r="EO261" s="352"/>
      <c r="EP261" s="352"/>
      <c r="EQ261" s="352"/>
      <c r="ER261" s="352"/>
      <c r="ES261" s="352"/>
      <c r="ET261" s="352"/>
      <c r="EU261" s="352"/>
      <c r="EV261" s="352"/>
      <c r="EW261" s="352"/>
      <c r="EX261" s="352"/>
      <c r="EY261" s="352"/>
      <c r="EZ261" s="352"/>
      <c r="FA261" s="352"/>
      <c r="FB261" s="352"/>
      <c r="FC261" s="352"/>
      <c r="FD261" s="352"/>
      <c r="FE261" s="352"/>
      <c r="FF261" s="352"/>
      <c r="FG261" s="352"/>
      <c r="FH261" s="352"/>
      <c r="FI261" s="352"/>
      <c r="FJ261" s="352"/>
      <c r="FK261" s="352"/>
      <c r="FL261" s="352"/>
      <c r="FM261" s="352"/>
      <c r="FN261" s="352"/>
      <c r="FO261" s="352"/>
      <c r="FP261" s="352"/>
      <c r="FQ261" s="352"/>
      <c r="FR261" s="352"/>
      <c r="FS261" s="352"/>
      <c r="FT261" s="352"/>
      <c r="FU261" s="352"/>
      <c r="FV261" s="352"/>
      <c r="FW261" s="352"/>
      <c r="FX261" s="352"/>
      <c r="FY261" s="352"/>
      <c r="FZ261" s="352"/>
      <c r="GA261" s="352"/>
      <c r="GB261" s="352"/>
      <c r="GC261" s="352"/>
      <c r="GD261" s="352"/>
      <c r="GE261" s="352"/>
      <c r="GF261" s="352"/>
      <c r="GG261" s="352"/>
      <c r="GH261" s="352"/>
      <c r="GI261" s="352"/>
      <c r="GJ261" s="352"/>
      <c r="GK261" s="352"/>
      <c r="GL261" s="352"/>
      <c r="GM261" s="352"/>
      <c r="GN261" s="352"/>
      <c r="GO261" s="352"/>
      <c r="GP261" s="352"/>
      <c r="GQ261" s="352"/>
      <c r="GR261" s="352"/>
      <c r="GS261" s="352"/>
      <c r="GT261" s="352"/>
      <c r="GU261" s="352"/>
      <c r="GV261" s="352"/>
      <c r="GW261" s="352"/>
      <c r="GX261" s="352"/>
      <c r="GY261" s="352"/>
      <c r="GZ261" s="352"/>
      <c r="HA261" s="352"/>
      <c r="HB261" s="352"/>
      <c r="HC261" s="352"/>
      <c r="HD261" s="352"/>
      <c r="HE261" s="352"/>
      <c r="HF261" s="352"/>
      <c r="HG261" s="352"/>
      <c r="HH261" s="352"/>
      <c r="HI261" s="352"/>
      <c r="HJ261" s="352"/>
      <c r="HK261" s="352"/>
      <c r="HL261" s="352"/>
      <c r="HM261" s="352"/>
      <c r="HN261" s="352"/>
      <c r="HO261" s="352"/>
      <c r="HP261" s="352"/>
      <c r="HQ261" s="352"/>
      <c r="HR261" s="352"/>
      <c r="HS261" s="352"/>
      <c r="HT261" s="352"/>
      <c r="HU261" s="352"/>
      <c r="HV261" s="352"/>
      <c r="HW261" s="352"/>
      <c r="HX261" s="352"/>
      <c r="HY261" s="352"/>
      <c r="HZ261" s="352"/>
      <c r="IA261" s="352"/>
      <c r="IB261" s="352"/>
      <c r="IC261" s="352"/>
      <c r="ID261" s="352"/>
      <c r="IE261" s="352"/>
      <c r="IF261" s="352"/>
      <c r="IG261" s="352"/>
      <c r="IH261" s="352"/>
      <c r="II261" s="352"/>
      <c r="IJ261" s="352"/>
      <c r="IK261" s="352"/>
      <c r="IL261" s="352"/>
      <c r="IM261" s="352"/>
      <c r="IN261" s="352"/>
      <c r="IO261" s="352"/>
      <c r="IP261" s="352"/>
      <c r="IQ261" s="352"/>
      <c r="IR261" s="352"/>
      <c r="IS261" s="352"/>
      <c r="IT261" s="352"/>
      <c r="IU261" s="352"/>
      <c r="IV261" s="352"/>
      <c r="IW261" s="352"/>
      <c r="IX261" s="352"/>
      <c r="IY261" s="352"/>
      <c r="IZ261" s="352"/>
      <c r="JA261" s="352"/>
      <c r="JB261" s="352"/>
      <c r="JC261" s="352"/>
      <c r="JD261" s="352"/>
      <c r="JE261" s="352"/>
      <c r="JF261" s="352"/>
      <c r="JG261" s="352"/>
      <c r="JH261" s="352"/>
      <c r="JI261" s="352"/>
      <c r="JJ261" s="352"/>
      <c r="JK261" s="352"/>
      <c r="JL261" s="352"/>
      <c r="JM261" s="352"/>
      <c r="JN261" s="352"/>
      <c r="JO261" s="352"/>
      <c r="JP261" s="352"/>
      <c r="JQ261" s="352"/>
      <c r="JR261" s="352"/>
      <c r="JS261" s="352"/>
      <c r="JT261" s="352"/>
      <c r="JU261" s="352"/>
      <c r="JV261" s="352"/>
      <c r="JW261" s="352"/>
      <c r="JX261" s="352"/>
      <c r="JY261" s="352"/>
      <c r="JZ261" s="352"/>
      <c r="KA261" s="352"/>
      <c r="KB261" s="352"/>
      <c r="KC261" s="352"/>
      <c r="KD261" s="352"/>
      <c r="KE261" s="352"/>
      <c r="KF261" s="352"/>
      <c r="KG261" s="352"/>
      <c r="KH261" s="352"/>
      <c r="KI261" s="352"/>
      <c r="KJ261" s="352"/>
      <c r="KK261" s="352"/>
      <c r="KL261" s="352"/>
      <c r="KM261" s="352"/>
      <c r="KN261" s="352"/>
      <c r="KO261" s="352"/>
      <c r="KP261" s="352"/>
      <c r="KQ261" s="352"/>
      <c r="KR261" s="352"/>
      <c r="KS261" s="352"/>
      <c r="KT261" s="352"/>
      <c r="KU261" s="352"/>
      <c r="KV261" s="352"/>
      <c r="KW261" s="352"/>
      <c r="KX261" s="352"/>
      <c r="KY261" s="352"/>
      <c r="KZ261" s="352"/>
      <c r="LA261" s="352"/>
      <c r="LB261" s="352"/>
      <c r="LC261" s="352"/>
      <c r="LD261" s="352"/>
      <c r="LE261" s="352"/>
      <c r="LF261" s="352"/>
      <c r="LG261" s="352"/>
      <c r="LH261" s="352"/>
      <c r="LI261" s="352"/>
      <c r="LJ261" s="352"/>
      <c r="LK261" s="352"/>
      <c r="LL261" s="352"/>
      <c r="LM261" s="352"/>
      <c r="LN261" s="352"/>
      <c r="LO261" s="352"/>
      <c r="LP261" s="352"/>
      <c r="LQ261" s="352"/>
      <c r="LR261" s="352"/>
      <c r="LS261" s="352"/>
      <c r="LT261" s="352"/>
      <c r="LU261" s="352"/>
      <c r="LV261" s="352"/>
      <c r="LW261" s="352"/>
      <c r="LX261" s="356"/>
    </row>
    <row r="262" spans="1:457" s="44" customFormat="1" x14ac:dyDescent="0.35">
      <c r="A262" s="118">
        <v>26</v>
      </c>
      <c r="B262" s="88" t="s">
        <v>94</v>
      </c>
      <c r="C262" s="88" t="s">
        <v>79</v>
      </c>
      <c r="D262" s="136"/>
      <c r="E262" s="138"/>
      <c r="F262" s="134"/>
      <c r="G262" s="134"/>
      <c r="H262" s="122"/>
      <c r="I262" s="123"/>
      <c r="J262" s="89"/>
      <c r="K262" s="128"/>
      <c r="L262" s="128"/>
      <c r="M262" s="128"/>
      <c r="N262" s="124"/>
      <c r="O262" s="141">
        <v>1800</v>
      </c>
      <c r="P262" s="141">
        <v>2000</v>
      </c>
      <c r="Q262" s="141"/>
      <c r="R262" s="141">
        <v>2000</v>
      </c>
      <c r="S262" s="122">
        <f t="shared" si="135"/>
        <v>1933.3333333333333</v>
      </c>
      <c r="T262" s="141">
        <v>2500</v>
      </c>
      <c r="U262" s="141">
        <v>3000</v>
      </c>
      <c r="V262" s="128"/>
      <c r="W262" s="122">
        <f t="shared" si="136"/>
        <v>2750</v>
      </c>
      <c r="X262" s="121"/>
      <c r="Y262" s="128"/>
      <c r="Z262" s="128"/>
      <c r="AA262" s="128"/>
      <c r="AB262" s="144"/>
      <c r="AC262" s="127"/>
      <c r="AD262" s="152">
        <f>'Fresh Food Hub - Mushin'!AD31</f>
        <v>1500</v>
      </c>
      <c r="AE262" s="152">
        <f>'Fresh Food Hub - Mushin'!AE31</f>
        <v>1000</v>
      </c>
      <c r="AF262" s="146"/>
      <c r="AG262" s="144">
        <f t="shared" si="137"/>
        <v>1250</v>
      </c>
      <c r="AH262" s="127">
        <f>'Fresh Food Hub - Mushin'!AH31</f>
        <v>1000</v>
      </c>
      <c r="AI262" s="127">
        <f>'Fresh Food Hub - Mushin'!AI31</f>
        <v>1000</v>
      </c>
      <c r="AJ262" s="127">
        <f>'Fresh Food Hub - Mushin'!AJ31</f>
        <v>1000</v>
      </c>
      <c r="AK262" s="127">
        <f>'Fresh Food Hub - Mushin'!AK31</f>
        <v>1000</v>
      </c>
      <c r="AL262" s="144">
        <f t="shared" si="139"/>
        <v>1000</v>
      </c>
      <c r="AM262" s="152">
        <f>'Fresh Food Hub - Mushin'!AM31</f>
        <v>1000</v>
      </c>
      <c r="AN262" s="152">
        <f>'Fresh Food Hub - Mushin'!AN31</f>
        <v>1200</v>
      </c>
      <c r="AO262" s="152">
        <f>'Fresh Food Hub - Mushin'!AO31</f>
        <v>120</v>
      </c>
      <c r="AP262" s="131"/>
      <c r="AQ262" s="323">
        <f t="shared" si="133"/>
        <v>773.33333333333337</v>
      </c>
      <c r="AR262" s="152">
        <f>'Fresh Food Hub - Mushin'!AR31</f>
        <v>1200</v>
      </c>
      <c r="AS262" s="152">
        <f>'Fresh Food Hub - Mushin'!AS31</f>
        <v>1200</v>
      </c>
      <c r="AT262" s="152">
        <f>'Fresh Food Hub - Mushin'!AT31</f>
        <v>1000</v>
      </c>
      <c r="AU262" s="152">
        <f>'Fresh Food Hub - Mushin'!AU31</f>
        <v>1000</v>
      </c>
      <c r="AV262" s="152">
        <f>'Fresh Food Hub - Mushin'!AV31</f>
        <v>1200</v>
      </c>
      <c r="AW262" s="323">
        <f t="shared" si="134"/>
        <v>1120</v>
      </c>
      <c r="AX262" s="152">
        <f>'Fresh Food Hub - Mushin'!AX31</f>
        <v>1200</v>
      </c>
      <c r="AY262" s="152">
        <f>'Fresh Food Hub - Mushin'!AY31</f>
        <v>1200</v>
      </c>
      <c r="AZ262" s="152">
        <f>'Fresh Food Hub - Mushin'!AZ31</f>
        <v>1200</v>
      </c>
      <c r="BA262" s="152">
        <f>'Fresh Food Hub - Mushin'!BA31</f>
        <v>1500</v>
      </c>
      <c r="BB262" s="323">
        <f t="shared" si="141"/>
        <v>1275</v>
      </c>
      <c r="BC262" s="351">
        <f>'Fresh Food Hub - Mushin'!BC31</f>
        <v>1500</v>
      </c>
      <c r="BD262" s="351"/>
      <c r="BE262" s="351">
        <f>'Fresh Food Hub - Mushin'!BE31</f>
        <v>1300</v>
      </c>
      <c r="BF262" s="351">
        <f>'Fresh Food Hub - Mushin'!BF31</f>
        <v>1300</v>
      </c>
      <c r="BG262" s="351">
        <f>'Fresh Food Hub - Mushin'!BG31</f>
        <v>1300</v>
      </c>
      <c r="BH262" s="323">
        <f t="shared" si="144"/>
        <v>1366.6666666666667</v>
      </c>
      <c r="BI262" s="351">
        <f>'Fresh Food Hub - Mushin'!BI31</f>
        <v>1300</v>
      </c>
      <c r="BJ262" s="351">
        <f>'Fresh Food Hub - Mushin'!BJ31</f>
        <v>1200</v>
      </c>
      <c r="BK262" s="351">
        <f>'Fresh Food Hub - Mushin'!BK31</f>
        <v>1000</v>
      </c>
      <c r="BL262" s="351">
        <f>'Fresh Food Hub - Mushin'!BL31</f>
        <v>1000</v>
      </c>
      <c r="BM262" s="323">
        <f>AVERAGE(BI262:BL262)</f>
        <v>1125</v>
      </c>
      <c r="BN262" s="351">
        <f>'Fresh Food Hub - Mushin'!BN31</f>
        <v>1000</v>
      </c>
      <c r="BO262" s="351">
        <f>'Fresh Food Hub - Mushin'!BO31</f>
        <v>1000</v>
      </c>
      <c r="BP262" s="351">
        <f>'Fresh Food Hub - Mushin'!BP31</f>
        <v>800</v>
      </c>
      <c r="BQ262" s="351">
        <f>'Fresh Food Hub - Mushin'!BQ31</f>
        <v>800</v>
      </c>
      <c r="BR262" s="323">
        <f>AVERAGE(BN262:BQ262)</f>
        <v>900</v>
      </c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352"/>
      <c r="DO262" s="352"/>
      <c r="DP262" s="352"/>
      <c r="DQ262" s="352"/>
      <c r="DR262" s="352"/>
      <c r="DS262" s="352"/>
      <c r="DT262" s="352"/>
      <c r="DU262" s="352"/>
      <c r="DV262" s="352"/>
      <c r="DW262" s="352"/>
      <c r="DX262" s="352"/>
      <c r="DY262" s="352"/>
      <c r="DZ262" s="352"/>
      <c r="EA262" s="352"/>
      <c r="EB262" s="352"/>
      <c r="EC262" s="352"/>
      <c r="ED262" s="352"/>
      <c r="EE262" s="352"/>
      <c r="EF262" s="352"/>
      <c r="EG262" s="352"/>
      <c r="EH262" s="352"/>
      <c r="EI262" s="352"/>
      <c r="EJ262" s="352"/>
      <c r="EK262" s="352"/>
      <c r="EL262" s="352"/>
      <c r="EM262" s="352"/>
      <c r="EN262" s="352"/>
      <c r="EO262" s="352"/>
      <c r="EP262" s="352"/>
      <c r="EQ262" s="352"/>
      <c r="ER262" s="352"/>
      <c r="ES262" s="352"/>
      <c r="ET262" s="352"/>
      <c r="EU262" s="352"/>
      <c r="EV262" s="352"/>
      <c r="EW262" s="352"/>
      <c r="EX262" s="352"/>
      <c r="EY262" s="352"/>
      <c r="EZ262" s="352"/>
      <c r="FA262" s="352"/>
      <c r="FB262" s="352"/>
      <c r="FC262" s="352"/>
      <c r="FD262" s="352"/>
      <c r="FE262" s="352"/>
      <c r="FF262" s="352"/>
      <c r="FG262" s="352"/>
      <c r="FH262" s="352"/>
      <c r="FI262" s="352"/>
      <c r="FJ262" s="352"/>
      <c r="FK262" s="352"/>
      <c r="FL262" s="352"/>
      <c r="FM262" s="352"/>
      <c r="FN262" s="352"/>
      <c r="FO262" s="352"/>
      <c r="FP262" s="352"/>
      <c r="FQ262" s="352"/>
      <c r="FR262" s="352"/>
      <c r="FS262" s="352"/>
      <c r="FT262" s="352"/>
      <c r="FU262" s="352"/>
      <c r="FV262" s="352"/>
      <c r="FW262" s="352"/>
      <c r="FX262" s="352"/>
      <c r="FY262" s="352"/>
      <c r="FZ262" s="352"/>
      <c r="GA262" s="352"/>
      <c r="GB262" s="352"/>
      <c r="GC262" s="352"/>
      <c r="GD262" s="352"/>
      <c r="GE262" s="352"/>
      <c r="GF262" s="352"/>
      <c r="GG262" s="352"/>
      <c r="GH262" s="352"/>
      <c r="GI262" s="352"/>
      <c r="GJ262" s="352"/>
      <c r="GK262" s="352"/>
      <c r="GL262" s="352"/>
      <c r="GM262" s="352"/>
      <c r="GN262" s="352"/>
      <c r="GO262" s="352"/>
      <c r="GP262" s="352"/>
      <c r="GQ262" s="352"/>
      <c r="GR262" s="352"/>
      <c r="GS262" s="352"/>
      <c r="GT262" s="352"/>
      <c r="GU262" s="352"/>
      <c r="GV262" s="352"/>
      <c r="GW262" s="352"/>
      <c r="GX262" s="352"/>
      <c r="GY262" s="352"/>
      <c r="GZ262" s="352"/>
      <c r="HA262" s="352"/>
      <c r="HB262" s="352"/>
      <c r="HC262" s="352"/>
      <c r="HD262" s="352"/>
      <c r="HE262" s="352"/>
      <c r="HF262" s="352"/>
      <c r="HG262" s="352"/>
      <c r="HH262" s="352"/>
      <c r="HI262" s="352"/>
      <c r="HJ262" s="352"/>
      <c r="HK262" s="352"/>
      <c r="HL262" s="352"/>
      <c r="HM262" s="352"/>
      <c r="HN262" s="352"/>
      <c r="HO262" s="352"/>
      <c r="HP262" s="352"/>
      <c r="HQ262" s="352"/>
      <c r="HR262" s="352"/>
      <c r="HS262" s="352"/>
      <c r="HT262" s="352"/>
      <c r="HU262" s="352"/>
      <c r="HV262" s="352"/>
      <c r="HW262" s="352"/>
      <c r="HX262" s="352"/>
      <c r="HY262" s="352"/>
      <c r="HZ262" s="352"/>
      <c r="IA262" s="352"/>
      <c r="IB262" s="352"/>
      <c r="IC262" s="352"/>
      <c r="ID262" s="352"/>
      <c r="IE262" s="352"/>
      <c r="IF262" s="352"/>
      <c r="IG262" s="352"/>
      <c r="IH262" s="352"/>
      <c r="II262" s="352"/>
      <c r="IJ262" s="352"/>
      <c r="IK262" s="352"/>
      <c r="IL262" s="352"/>
      <c r="IM262" s="352"/>
      <c r="IN262" s="352"/>
      <c r="IO262" s="352"/>
      <c r="IP262" s="352"/>
      <c r="IQ262" s="352"/>
      <c r="IR262" s="352"/>
      <c r="IS262" s="352"/>
      <c r="IT262" s="352"/>
      <c r="IU262" s="352"/>
      <c r="IV262" s="352"/>
      <c r="IW262" s="352"/>
      <c r="IX262" s="352"/>
      <c r="IY262" s="352"/>
      <c r="IZ262" s="352"/>
      <c r="JA262" s="352"/>
      <c r="JB262" s="352"/>
      <c r="JC262" s="352"/>
      <c r="JD262" s="352"/>
      <c r="JE262" s="352"/>
      <c r="JF262" s="352"/>
      <c r="JG262" s="352"/>
      <c r="JH262" s="352"/>
      <c r="JI262" s="352"/>
      <c r="JJ262" s="352"/>
      <c r="JK262" s="352"/>
      <c r="JL262" s="352"/>
      <c r="JM262" s="352"/>
      <c r="JN262" s="352"/>
      <c r="JO262" s="352"/>
      <c r="JP262" s="352"/>
      <c r="JQ262" s="352"/>
      <c r="JR262" s="352"/>
      <c r="JS262" s="352"/>
      <c r="JT262" s="352"/>
      <c r="JU262" s="352"/>
      <c r="JV262" s="352"/>
      <c r="JW262" s="352"/>
      <c r="JX262" s="352"/>
      <c r="JY262" s="352"/>
      <c r="JZ262" s="352"/>
      <c r="KA262" s="352"/>
      <c r="KB262" s="352"/>
      <c r="KC262" s="352"/>
      <c r="KD262" s="352"/>
      <c r="KE262" s="352"/>
      <c r="KF262" s="352"/>
      <c r="KG262" s="352"/>
      <c r="KH262" s="352"/>
      <c r="KI262" s="352"/>
      <c r="KJ262" s="352"/>
      <c r="KK262" s="352"/>
      <c r="KL262" s="352"/>
      <c r="KM262" s="352"/>
      <c r="KN262" s="352"/>
      <c r="KO262" s="352"/>
      <c r="KP262" s="352"/>
      <c r="KQ262" s="352"/>
      <c r="KR262" s="352"/>
      <c r="KS262" s="352"/>
      <c r="KT262" s="352"/>
      <c r="KU262" s="352"/>
      <c r="KV262" s="352"/>
      <c r="KW262" s="352"/>
      <c r="KX262" s="352"/>
      <c r="KY262" s="352"/>
      <c r="KZ262" s="352"/>
      <c r="LA262" s="352"/>
      <c r="LB262" s="352"/>
      <c r="LC262" s="352"/>
      <c r="LD262" s="352"/>
      <c r="LE262" s="352"/>
      <c r="LF262" s="352"/>
      <c r="LG262" s="352"/>
      <c r="LH262" s="352"/>
      <c r="LI262" s="352"/>
      <c r="LJ262" s="352"/>
      <c r="LK262" s="352"/>
      <c r="LL262" s="352"/>
      <c r="LM262" s="352"/>
      <c r="LN262" s="352"/>
      <c r="LO262" s="352"/>
      <c r="LP262" s="352"/>
      <c r="LQ262" s="352"/>
      <c r="LR262" s="352"/>
      <c r="LS262" s="352"/>
      <c r="LT262" s="352"/>
      <c r="LU262" s="352"/>
      <c r="LV262" s="352"/>
      <c r="LW262" s="352"/>
      <c r="LX262" s="356"/>
    </row>
    <row r="263" spans="1:457" s="44" customFormat="1" ht="16" thickBot="1" x14ac:dyDescent="0.4">
      <c r="A263" s="118">
        <v>27</v>
      </c>
      <c r="B263" s="257" t="s">
        <v>30</v>
      </c>
      <c r="C263" s="258" t="s">
        <v>80</v>
      </c>
      <c r="D263" s="259"/>
      <c r="E263" s="139"/>
      <c r="F263" s="139"/>
      <c r="G263" s="139"/>
      <c r="H263" s="122"/>
      <c r="I263" s="145"/>
      <c r="J263" s="139"/>
      <c r="K263" s="139"/>
      <c r="L263" s="139"/>
      <c r="M263" s="139"/>
      <c r="N263" s="149"/>
      <c r="O263" s="145"/>
      <c r="P263" s="139"/>
      <c r="Q263" s="139"/>
      <c r="R263" s="139"/>
      <c r="S263" s="150"/>
      <c r="T263" s="145"/>
      <c r="U263" s="139"/>
      <c r="V263" s="139"/>
      <c r="W263" s="150"/>
      <c r="X263" s="145"/>
      <c r="Y263" s="132"/>
      <c r="Z263" s="131"/>
      <c r="AA263" s="131"/>
      <c r="AB263" s="131"/>
      <c r="AC263" s="127"/>
      <c r="AD263" s="152">
        <f>'Fresh Food Hub - Mushin'!AD32</f>
        <v>500</v>
      </c>
      <c r="AE263" s="152">
        <f>'Fresh Food Hub - Mushin'!AE32</f>
        <v>600</v>
      </c>
      <c r="AF263" s="146"/>
      <c r="AG263" s="144">
        <f t="shared" si="137"/>
        <v>550</v>
      </c>
      <c r="AH263" s="127">
        <f>'Fresh Food Hub - Mushin'!AH32</f>
        <v>600</v>
      </c>
      <c r="AI263" s="127">
        <f>'Fresh Food Hub - Mushin'!AI32</f>
        <v>600</v>
      </c>
      <c r="AJ263" s="127">
        <f>'Fresh Food Hub - Mushin'!AJ32</f>
        <v>600</v>
      </c>
      <c r="AK263" s="127">
        <f>'Fresh Food Hub - Mushin'!AK32</f>
        <v>600</v>
      </c>
      <c r="AL263" s="144">
        <f t="shared" si="139"/>
        <v>600</v>
      </c>
      <c r="AM263" s="152">
        <f>'Fresh Food Hub - Mushin'!AM32</f>
        <v>600</v>
      </c>
      <c r="AN263" s="152">
        <f>'Fresh Food Hub - Mushin'!AN32</f>
        <v>600</v>
      </c>
      <c r="AO263" s="152">
        <f>'Fresh Food Hub - Mushin'!AO32</f>
        <v>600</v>
      </c>
      <c r="AP263" s="131"/>
      <c r="AQ263" s="323">
        <f t="shared" si="133"/>
        <v>600</v>
      </c>
      <c r="AR263" s="152">
        <f>'Fresh Food Hub - Mushin'!AR32</f>
        <v>600</v>
      </c>
      <c r="AS263" s="152">
        <f>'Fresh Food Hub - Mushin'!AS32</f>
        <v>600</v>
      </c>
      <c r="AT263" s="152">
        <f>'Fresh Food Hub - Mushin'!AT32</f>
        <v>600</v>
      </c>
      <c r="AU263" s="152">
        <f>'Fresh Food Hub - Mushin'!AU32</f>
        <v>600</v>
      </c>
      <c r="AV263" s="152">
        <f>'Fresh Food Hub - Mushin'!AV32</f>
        <v>600</v>
      </c>
      <c r="AW263" s="323">
        <f t="shared" si="134"/>
        <v>600</v>
      </c>
      <c r="AX263" s="152">
        <f>'Fresh Food Hub - Mushin'!AX32</f>
        <v>600</v>
      </c>
      <c r="AY263" s="152">
        <f>'Fresh Food Hub - Mushin'!AY32</f>
        <v>600</v>
      </c>
      <c r="AZ263" s="152">
        <f>'Fresh Food Hub - Mushin'!AZ32</f>
        <v>600</v>
      </c>
      <c r="BA263" s="152">
        <f>'Fresh Food Hub - Mushin'!BA32</f>
        <v>650</v>
      </c>
      <c r="BB263" s="323">
        <f t="shared" si="141"/>
        <v>612.5</v>
      </c>
      <c r="BC263" s="351">
        <f>'Fresh Food Hub - Mushin'!BC32</f>
        <v>650</v>
      </c>
      <c r="BD263" s="351"/>
      <c r="BE263" s="351">
        <f>'Fresh Food Hub - Mushin'!BE32</f>
        <v>650</v>
      </c>
      <c r="BF263" s="351">
        <f>'Fresh Food Hub - Mushin'!BF32</f>
        <v>650</v>
      </c>
      <c r="BG263" s="351">
        <f>'Fresh Food Hub - Mushin'!BG32</f>
        <v>650</v>
      </c>
      <c r="BH263" s="323">
        <f t="shared" si="144"/>
        <v>650</v>
      </c>
      <c r="BI263" s="351">
        <f>'Fresh Food Hub - Mushin'!BI32</f>
        <v>650</v>
      </c>
      <c r="BJ263" s="351">
        <f>'Fresh Food Hub - Mushin'!BJ32</f>
        <v>650</v>
      </c>
      <c r="BK263" s="351">
        <f>'Fresh Food Hub - Mushin'!BK32</f>
        <v>650</v>
      </c>
      <c r="BL263" s="351">
        <f>'Fresh Food Hub - Mushin'!BL32</f>
        <v>650</v>
      </c>
      <c r="BM263" s="323">
        <f>AVERAGE(BI263:BL263)</f>
        <v>650</v>
      </c>
      <c r="BN263" s="351">
        <f>'Fresh Food Hub - Mushin'!BN32</f>
        <v>650</v>
      </c>
      <c r="BO263" s="351">
        <f>'Fresh Food Hub - Mushin'!BO32</f>
        <v>650</v>
      </c>
      <c r="BP263" s="351">
        <f>'Fresh Food Hub - Mushin'!BP32</f>
        <v>600</v>
      </c>
      <c r="BQ263" s="351">
        <f>'Fresh Food Hub - Mushin'!BQ32</f>
        <v>600</v>
      </c>
      <c r="BR263" s="323">
        <f>AVERAGE(BN263:BQ263)</f>
        <v>625</v>
      </c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352"/>
      <c r="DO263" s="352"/>
      <c r="DP263" s="352"/>
      <c r="DQ263" s="352"/>
      <c r="DR263" s="352"/>
      <c r="DS263" s="352"/>
      <c r="DT263" s="352"/>
      <c r="DU263" s="352"/>
      <c r="DV263" s="352"/>
      <c r="DW263" s="352"/>
      <c r="DX263" s="352"/>
      <c r="DY263" s="352"/>
      <c r="DZ263" s="352"/>
      <c r="EA263" s="352"/>
      <c r="EB263" s="352"/>
      <c r="EC263" s="352"/>
      <c r="ED263" s="352"/>
      <c r="EE263" s="352"/>
      <c r="EF263" s="352"/>
      <c r="EG263" s="352"/>
      <c r="EH263" s="352"/>
      <c r="EI263" s="352"/>
      <c r="EJ263" s="352"/>
      <c r="EK263" s="352"/>
      <c r="EL263" s="352"/>
      <c r="EM263" s="352"/>
      <c r="EN263" s="352"/>
      <c r="EO263" s="352"/>
      <c r="EP263" s="352"/>
      <c r="EQ263" s="352"/>
      <c r="ER263" s="352"/>
      <c r="ES263" s="352"/>
      <c r="ET263" s="352"/>
      <c r="EU263" s="352"/>
      <c r="EV263" s="352"/>
      <c r="EW263" s="352"/>
      <c r="EX263" s="352"/>
      <c r="EY263" s="352"/>
      <c r="EZ263" s="352"/>
      <c r="FA263" s="352"/>
      <c r="FB263" s="352"/>
      <c r="FC263" s="352"/>
      <c r="FD263" s="352"/>
      <c r="FE263" s="352"/>
      <c r="FF263" s="352"/>
      <c r="FG263" s="352"/>
      <c r="FH263" s="352"/>
      <c r="FI263" s="352"/>
      <c r="FJ263" s="352"/>
      <c r="FK263" s="352"/>
      <c r="FL263" s="352"/>
      <c r="FM263" s="352"/>
      <c r="FN263" s="352"/>
      <c r="FO263" s="352"/>
      <c r="FP263" s="352"/>
      <c r="FQ263" s="352"/>
      <c r="FR263" s="352"/>
      <c r="FS263" s="352"/>
      <c r="FT263" s="352"/>
      <c r="FU263" s="352"/>
      <c r="FV263" s="352"/>
      <c r="FW263" s="352"/>
      <c r="FX263" s="352"/>
      <c r="FY263" s="352"/>
      <c r="FZ263" s="352"/>
      <c r="GA263" s="352"/>
      <c r="GB263" s="352"/>
      <c r="GC263" s="352"/>
      <c r="GD263" s="352"/>
      <c r="GE263" s="352"/>
      <c r="GF263" s="352"/>
      <c r="GG263" s="352"/>
      <c r="GH263" s="352"/>
      <c r="GI263" s="352"/>
      <c r="GJ263" s="352"/>
      <c r="GK263" s="352"/>
      <c r="GL263" s="352"/>
      <c r="GM263" s="352"/>
      <c r="GN263" s="352"/>
      <c r="GO263" s="352"/>
      <c r="GP263" s="352"/>
      <c r="GQ263" s="352"/>
      <c r="GR263" s="352"/>
      <c r="GS263" s="352"/>
      <c r="GT263" s="352"/>
      <c r="GU263" s="352"/>
      <c r="GV263" s="352"/>
      <c r="GW263" s="352"/>
      <c r="GX263" s="352"/>
      <c r="GY263" s="352"/>
      <c r="GZ263" s="352"/>
      <c r="HA263" s="352"/>
      <c r="HB263" s="352"/>
      <c r="HC263" s="352"/>
      <c r="HD263" s="352"/>
      <c r="HE263" s="352"/>
      <c r="HF263" s="352"/>
      <c r="HG263" s="352"/>
      <c r="HH263" s="352"/>
      <c r="HI263" s="352"/>
      <c r="HJ263" s="352"/>
      <c r="HK263" s="352"/>
      <c r="HL263" s="352"/>
      <c r="HM263" s="352"/>
      <c r="HN263" s="352"/>
      <c r="HO263" s="352"/>
      <c r="HP263" s="352"/>
      <c r="HQ263" s="352"/>
      <c r="HR263" s="352"/>
      <c r="HS263" s="352"/>
      <c r="HT263" s="352"/>
      <c r="HU263" s="352"/>
      <c r="HV263" s="352"/>
      <c r="HW263" s="352"/>
      <c r="HX263" s="352"/>
      <c r="HY263" s="352"/>
      <c r="HZ263" s="352"/>
      <c r="IA263" s="352"/>
      <c r="IB263" s="352"/>
      <c r="IC263" s="352"/>
      <c r="ID263" s="352"/>
      <c r="IE263" s="352"/>
      <c r="IF263" s="352"/>
      <c r="IG263" s="352"/>
      <c r="IH263" s="352"/>
      <c r="II263" s="352"/>
      <c r="IJ263" s="352"/>
      <c r="IK263" s="352"/>
      <c r="IL263" s="352"/>
      <c r="IM263" s="352"/>
      <c r="IN263" s="352"/>
      <c r="IO263" s="352"/>
      <c r="IP263" s="352"/>
      <c r="IQ263" s="352"/>
      <c r="IR263" s="352"/>
      <c r="IS263" s="352"/>
      <c r="IT263" s="352"/>
      <c r="IU263" s="352"/>
      <c r="IV263" s="352"/>
      <c r="IW263" s="352"/>
      <c r="IX263" s="352"/>
      <c r="IY263" s="352"/>
      <c r="IZ263" s="352"/>
      <c r="JA263" s="352"/>
      <c r="JB263" s="352"/>
      <c r="JC263" s="352"/>
      <c r="JD263" s="352"/>
      <c r="JE263" s="352"/>
      <c r="JF263" s="352"/>
      <c r="JG263" s="352"/>
      <c r="JH263" s="352"/>
      <c r="JI263" s="352"/>
      <c r="JJ263" s="352"/>
      <c r="JK263" s="352"/>
      <c r="JL263" s="352"/>
      <c r="JM263" s="352"/>
      <c r="JN263" s="352"/>
      <c r="JO263" s="352"/>
      <c r="JP263" s="352"/>
      <c r="JQ263" s="352"/>
      <c r="JR263" s="352"/>
      <c r="JS263" s="352"/>
      <c r="JT263" s="352"/>
      <c r="JU263" s="352"/>
      <c r="JV263" s="352"/>
      <c r="JW263" s="352"/>
      <c r="JX263" s="352"/>
      <c r="JY263" s="352"/>
      <c r="JZ263" s="352"/>
      <c r="KA263" s="352"/>
      <c r="KB263" s="352"/>
      <c r="KC263" s="352"/>
      <c r="KD263" s="352"/>
      <c r="KE263" s="352"/>
      <c r="KF263" s="352"/>
      <c r="KG263" s="352"/>
      <c r="KH263" s="352"/>
      <c r="KI263" s="352"/>
      <c r="KJ263" s="352"/>
      <c r="KK263" s="352"/>
      <c r="KL263" s="352"/>
      <c r="KM263" s="352"/>
      <c r="KN263" s="352"/>
      <c r="KO263" s="352"/>
      <c r="KP263" s="352"/>
      <c r="KQ263" s="352"/>
      <c r="KR263" s="352"/>
      <c r="KS263" s="352"/>
      <c r="KT263" s="352"/>
      <c r="KU263" s="352"/>
      <c r="KV263" s="352"/>
      <c r="KW263" s="352"/>
      <c r="KX263" s="352"/>
      <c r="KY263" s="352"/>
      <c r="KZ263" s="352"/>
      <c r="LA263" s="352"/>
      <c r="LB263" s="352"/>
      <c r="LC263" s="352"/>
      <c r="LD263" s="352"/>
      <c r="LE263" s="352"/>
      <c r="LF263" s="352"/>
      <c r="LG263" s="352"/>
      <c r="LH263" s="352"/>
      <c r="LI263" s="352"/>
      <c r="LJ263" s="352"/>
      <c r="LK263" s="352"/>
      <c r="LL263" s="352"/>
      <c r="LM263" s="352"/>
      <c r="LN263" s="352"/>
      <c r="LO263" s="352"/>
      <c r="LP263" s="352"/>
      <c r="LQ263" s="352"/>
      <c r="LR263" s="352"/>
      <c r="LS263" s="352"/>
      <c r="LT263" s="352"/>
      <c r="LU263" s="352"/>
      <c r="LV263" s="352"/>
      <c r="LW263" s="352"/>
      <c r="LX263" s="356"/>
    </row>
    <row r="264" spans="1:457" s="43" customFormat="1" ht="27.5" customHeight="1" thickBot="1" x14ac:dyDescent="0.5">
      <c r="A264" s="97"/>
      <c r="B264" s="244"/>
      <c r="C264" s="245"/>
      <c r="D264" s="407" t="s">
        <v>49</v>
      </c>
      <c r="E264" s="408"/>
      <c r="F264" s="408"/>
      <c r="G264" s="408"/>
      <c r="H264" s="409"/>
      <c r="I264" s="407" t="s">
        <v>50</v>
      </c>
      <c r="J264" s="408"/>
      <c r="K264" s="408"/>
      <c r="L264" s="408"/>
      <c r="M264" s="408"/>
      <c r="N264" s="410"/>
      <c r="O264" s="404" t="s">
        <v>51</v>
      </c>
      <c r="P264" s="405"/>
      <c r="Q264" s="405"/>
      <c r="R264" s="405"/>
      <c r="S264" s="406"/>
      <c r="T264" s="404" t="s">
        <v>52</v>
      </c>
      <c r="U264" s="405"/>
      <c r="V264" s="405"/>
      <c r="W264" s="406"/>
      <c r="X264" s="404" t="s">
        <v>53</v>
      </c>
      <c r="Y264" s="405"/>
      <c r="Z264" s="405"/>
      <c r="AA264" s="405"/>
      <c r="AB264" s="406"/>
      <c r="AC264" s="404" t="s">
        <v>54</v>
      </c>
      <c r="AD264" s="405"/>
      <c r="AE264" s="405"/>
      <c r="AF264" s="405"/>
      <c r="AG264" s="406"/>
      <c r="AH264" s="404" t="s">
        <v>197</v>
      </c>
      <c r="AI264" s="405"/>
      <c r="AJ264" s="405"/>
      <c r="AK264" s="405"/>
      <c r="AL264" s="406"/>
      <c r="AM264" s="404" t="s">
        <v>254</v>
      </c>
      <c r="AN264" s="405"/>
      <c r="AO264" s="405"/>
      <c r="AP264" s="405"/>
      <c r="AQ264" s="406"/>
      <c r="AR264" s="404" t="s">
        <v>296</v>
      </c>
      <c r="AS264" s="405"/>
      <c r="AT264" s="405"/>
      <c r="AU264" s="405"/>
      <c r="AV264" s="405"/>
      <c r="AW264" s="406"/>
      <c r="AX264" s="404" t="s">
        <v>346</v>
      </c>
      <c r="AY264" s="405"/>
      <c r="AZ264" s="405"/>
      <c r="BA264" s="405"/>
      <c r="BB264" s="406"/>
      <c r="BC264" s="404" t="s">
        <v>406</v>
      </c>
      <c r="BD264" s="405"/>
      <c r="BE264" s="405"/>
      <c r="BF264" s="405"/>
      <c r="BG264" s="405"/>
      <c r="BH264" s="406"/>
      <c r="BI264" s="404" t="s">
        <v>468</v>
      </c>
      <c r="BJ264" s="405"/>
      <c r="BK264" s="405"/>
      <c r="BL264" s="405"/>
      <c r="BM264" s="406"/>
      <c r="BN264" s="404" t="s">
        <v>526</v>
      </c>
      <c r="BO264" s="405"/>
      <c r="BP264" s="405"/>
      <c r="BQ264" s="405"/>
      <c r="BR264" s="406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353"/>
      <c r="DO264" s="353"/>
      <c r="DP264" s="353"/>
      <c r="DQ264" s="353"/>
      <c r="DR264" s="353"/>
      <c r="DS264" s="353"/>
      <c r="DT264" s="353"/>
      <c r="DU264" s="353"/>
      <c r="DV264" s="353"/>
      <c r="DW264" s="353"/>
      <c r="DX264" s="353"/>
      <c r="DY264" s="353"/>
      <c r="DZ264" s="353"/>
      <c r="EA264" s="353"/>
      <c r="EB264" s="353"/>
      <c r="EC264" s="353"/>
      <c r="ED264" s="353"/>
      <c r="EE264" s="353"/>
      <c r="EF264" s="353"/>
      <c r="EG264" s="353"/>
      <c r="EH264" s="353"/>
      <c r="EI264" s="353"/>
      <c r="EJ264" s="353"/>
      <c r="EK264" s="353"/>
      <c r="EL264" s="353"/>
      <c r="EM264" s="353"/>
      <c r="EN264" s="353"/>
      <c r="EO264" s="353"/>
      <c r="EP264" s="353"/>
      <c r="EQ264" s="353"/>
      <c r="ER264" s="353"/>
      <c r="ES264" s="353"/>
      <c r="ET264" s="353"/>
      <c r="EU264" s="353"/>
      <c r="EV264" s="353"/>
      <c r="EW264" s="353"/>
      <c r="EX264" s="353"/>
      <c r="EY264" s="353"/>
      <c r="EZ264" s="353"/>
      <c r="FA264" s="353"/>
      <c r="FB264" s="353"/>
      <c r="FC264" s="353"/>
      <c r="FD264" s="353"/>
      <c r="FE264" s="353"/>
      <c r="FF264" s="353"/>
      <c r="FG264" s="353"/>
      <c r="FH264" s="353"/>
      <c r="FI264" s="353"/>
      <c r="FJ264" s="353"/>
      <c r="FK264" s="353"/>
      <c r="FL264" s="353"/>
      <c r="FM264" s="353"/>
      <c r="FN264" s="353"/>
      <c r="FO264" s="353"/>
      <c r="FP264" s="353"/>
      <c r="FQ264" s="353"/>
      <c r="FR264" s="353"/>
      <c r="FS264" s="353"/>
      <c r="FT264" s="353"/>
      <c r="FU264" s="353"/>
      <c r="FV264" s="353"/>
      <c r="FW264" s="353"/>
      <c r="FX264" s="353"/>
      <c r="FY264" s="353"/>
      <c r="FZ264" s="353"/>
      <c r="GA264" s="353"/>
      <c r="GB264" s="353"/>
      <c r="GC264" s="353"/>
      <c r="GD264" s="353"/>
      <c r="GE264" s="353"/>
      <c r="GF264" s="353"/>
      <c r="GG264" s="353"/>
      <c r="GH264" s="353"/>
      <c r="GI264" s="353"/>
      <c r="GJ264" s="353"/>
      <c r="GK264" s="353"/>
      <c r="GL264" s="353"/>
      <c r="GM264" s="353"/>
      <c r="GN264" s="353"/>
      <c r="GO264" s="353"/>
      <c r="GP264" s="353"/>
      <c r="GQ264" s="353"/>
      <c r="GR264" s="353"/>
      <c r="GS264" s="353"/>
      <c r="GT264" s="353"/>
      <c r="GU264" s="353"/>
      <c r="GV264" s="353"/>
      <c r="GW264" s="353"/>
      <c r="GX264" s="353"/>
      <c r="GY264" s="353"/>
      <c r="GZ264" s="353"/>
      <c r="HA264" s="353"/>
      <c r="HB264" s="353"/>
      <c r="HC264" s="353"/>
      <c r="HD264" s="353"/>
      <c r="HE264" s="353"/>
      <c r="HF264" s="353"/>
      <c r="HG264" s="353"/>
      <c r="HH264" s="353"/>
      <c r="HI264" s="353"/>
      <c r="HJ264" s="353"/>
      <c r="HK264" s="353"/>
      <c r="HL264" s="353"/>
      <c r="HM264" s="353"/>
      <c r="HN264" s="353"/>
      <c r="HO264" s="353"/>
      <c r="HP264" s="353"/>
      <c r="HQ264" s="353"/>
      <c r="HR264" s="353"/>
      <c r="HS264" s="353"/>
      <c r="HT264" s="353"/>
      <c r="HU264" s="353"/>
      <c r="HV264" s="353"/>
      <c r="HW264" s="353"/>
      <c r="HX264" s="353"/>
      <c r="HY264" s="353"/>
      <c r="HZ264" s="353"/>
      <c r="IA264" s="353"/>
      <c r="IB264" s="353"/>
      <c r="IC264" s="353"/>
      <c r="ID264" s="353"/>
      <c r="IE264" s="353"/>
      <c r="IF264" s="353"/>
      <c r="IG264" s="353"/>
      <c r="IH264" s="353"/>
      <c r="II264" s="353"/>
      <c r="IJ264" s="353"/>
      <c r="IK264" s="353"/>
      <c r="IL264" s="353"/>
      <c r="IM264" s="353"/>
      <c r="IN264" s="353"/>
      <c r="IO264" s="353"/>
      <c r="IP264" s="353"/>
      <c r="IQ264" s="353"/>
      <c r="IR264" s="353"/>
      <c r="IS264" s="353"/>
      <c r="IT264" s="353"/>
      <c r="IU264" s="353"/>
      <c r="IV264" s="353"/>
      <c r="IW264" s="353"/>
      <c r="IX264" s="353"/>
      <c r="IY264" s="353"/>
      <c r="IZ264" s="353"/>
      <c r="JA264" s="353"/>
      <c r="JB264" s="353"/>
      <c r="JC264" s="353"/>
      <c r="JD264" s="353"/>
      <c r="JE264" s="353"/>
      <c r="JF264" s="353"/>
      <c r="JG264" s="353"/>
      <c r="JH264" s="353"/>
      <c r="JI264" s="353"/>
      <c r="JJ264" s="353"/>
      <c r="JK264" s="353"/>
      <c r="JL264" s="353"/>
      <c r="JM264" s="353"/>
      <c r="JN264" s="353"/>
      <c r="JO264" s="353"/>
      <c r="JP264" s="353"/>
      <c r="JQ264" s="353"/>
      <c r="JR264" s="353"/>
      <c r="JS264" s="353"/>
      <c r="JT264" s="353"/>
      <c r="JU264" s="353"/>
      <c r="JV264" s="353"/>
      <c r="JW264" s="353"/>
      <c r="JX264" s="353"/>
      <c r="JY264" s="353"/>
      <c r="JZ264" s="353"/>
      <c r="KA264" s="353"/>
      <c r="KB264" s="353"/>
      <c r="KC264" s="353"/>
      <c r="KD264" s="353"/>
      <c r="KE264" s="353"/>
      <c r="KF264" s="353"/>
      <c r="KG264" s="353"/>
      <c r="KH264" s="353"/>
      <c r="KI264" s="353"/>
      <c r="KJ264" s="353"/>
      <c r="KK264" s="353"/>
      <c r="KL264" s="353"/>
      <c r="KM264" s="353"/>
      <c r="KN264" s="353"/>
      <c r="KO264" s="353"/>
      <c r="KP264" s="353"/>
      <c r="KQ264" s="353"/>
      <c r="KR264" s="353"/>
      <c r="KS264" s="353"/>
      <c r="KT264" s="353"/>
      <c r="KU264" s="353"/>
      <c r="KV264" s="353"/>
      <c r="KW264" s="353"/>
      <c r="KX264" s="353"/>
      <c r="KY264" s="353"/>
      <c r="KZ264" s="353"/>
      <c r="LA264" s="353"/>
      <c r="LB264" s="353"/>
      <c r="LC264" s="353"/>
      <c r="LD264" s="353"/>
      <c r="LE264" s="353"/>
      <c r="LF264" s="353"/>
      <c r="LG264" s="353"/>
      <c r="LH264" s="353"/>
      <c r="LI264" s="353"/>
      <c r="LJ264" s="353"/>
      <c r="LK264" s="353"/>
      <c r="LL264" s="353"/>
      <c r="LM264" s="353"/>
      <c r="LN264" s="353"/>
      <c r="LO264" s="353"/>
      <c r="LP264" s="353"/>
      <c r="LQ264" s="353"/>
      <c r="LR264" s="353"/>
      <c r="LS264" s="353"/>
      <c r="LT264" s="353"/>
      <c r="LU264" s="353"/>
      <c r="LV264" s="353"/>
      <c r="LW264" s="353"/>
    </row>
    <row r="265" spans="1:457" s="173" customFormat="1" ht="28" customHeight="1" x14ac:dyDescent="0.35">
      <c r="A265" s="92" t="s">
        <v>56</v>
      </c>
      <c r="B265" s="92" t="s">
        <v>6</v>
      </c>
      <c r="C265" s="92" t="s">
        <v>95</v>
      </c>
      <c r="D265" s="110" t="s">
        <v>38</v>
      </c>
      <c r="E265" s="110" t="s">
        <v>8</v>
      </c>
      <c r="F265" s="110" t="s">
        <v>9</v>
      </c>
      <c r="G265" s="110" t="s">
        <v>10</v>
      </c>
      <c r="H265" s="174" t="s">
        <v>31</v>
      </c>
      <c r="I265" s="110" t="s">
        <v>7</v>
      </c>
      <c r="J265" s="110" t="s">
        <v>8</v>
      </c>
      <c r="K265" s="110" t="s">
        <v>9</v>
      </c>
      <c r="L265" s="110" t="s">
        <v>10</v>
      </c>
      <c r="M265" s="110" t="s">
        <v>29</v>
      </c>
      <c r="N265" s="174" t="s">
        <v>32</v>
      </c>
      <c r="O265" s="110" t="s">
        <v>7</v>
      </c>
      <c r="P265" s="110" t="s">
        <v>8</v>
      </c>
      <c r="Q265" s="110" t="s">
        <v>9</v>
      </c>
      <c r="R265" s="110" t="s">
        <v>10</v>
      </c>
      <c r="S265" s="174" t="s">
        <v>33</v>
      </c>
      <c r="T265" s="110" t="s">
        <v>7</v>
      </c>
      <c r="U265" s="110" t="s">
        <v>8</v>
      </c>
      <c r="V265" s="110" t="s">
        <v>9</v>
      </c>
      <c r="W265" s="174" t="s">
        <v>34</v>
      </c>
      <c r="X265" s="110" t="s">
        <v>7</v>
      </c>
      <c r="Y265" s="110" t="s">
        <v>8</v>
      </c>
      <c r="Z265" s="110" t="s">
        <v>9</v>
      </c>
      <c r="AA265" s="110" t="s">
        <v>10</v>
      </c>
      <c r="AB265" s="174" t="s">
        <v>35</v>
      </c>
      <c r="AC265" s="175" t="s">
        <v>7</v>
      </c>
      <c r="AD265" s="110" t="s">
        <v>8</v>
      </c>
      <c r="AE265" s="110" t="s">
        <v>9</v>
      </c>
      <c r="AF265" s="110" t="s">
        <v>10</v>
      </c>
      <c r="AG265" s="174" t="s">
        <v>37</v>
      </c>
      <c r="AH265" s="175" t="s">
        <v>7</v>
      </c>
      <c r="AI265" s="110" t="s">
        <v>8</v>
      </c>
      <c r="AJ265" s="110" t="s">
        <v>9</v>
      </c>
      <c r="AK265" s="110" t="s">
        <v>10</v>
      </c>
      <c r="AL265" s="162" t="s">
        <v>353</v>
      </c>
      <c r="AM265" s="175" t="s">
        <v>7</v>
      </c>
      <c r="AN265" s="110" t="s">
        <v>8</v>
      </c>
      <c r="AO265" s="110" t="s">
        <v>9</v>
      </c>
      <c r="AP265" s="110" t="s">
        <v>10</v>
      </c>
      <c r="AQ265" s="322" t="s">
        <v>272</v>
      </c>
      <c r="AR265" s="175" t="s">
        <v>7</v>
      </c>
      <c r="AS265" s="110" t="s">
        <v>8</v>
      </c>
      <c r="AT265" s="110" t="s">
        <v>9</v>
      </c>
      <c r="AU265" s="110" t="s">
        <v>10</v>
      </c>
      <c r="AV265" s="110" t="s">
        <v>29</v>
      </c>
      <c r="AW265" s="322" t="s">
        <v>352</v>
      </c>
      <c r="AX265" s="175" t="s">
        <v>7</v>
      </c>
      <c r="AY265" s="110" t="s">
        <v>8</v>
      </c>
      <c r="AZ265" s="110" t="s">
        <v>9</v>
      </c>
      <c r="BA265" s="110" t="s">
        <v>10</v>
      </c>
      <c r="BB265" s="174" t="s">
        <v>351</v>
      </c>
      <c r="BC265" s="175" t="s">
        <v>7</v>
      </c>
      <c r="BD265" s="110" t="s">
        <v>8</v>
      </c>
      <c r="BE265" s="110" t="s">
        <v>9</v>
      </c>
      <c r="BF265" s="110" t="s">
        <v>10</v>
      </c>
      <c r="BG265" s="110" t="s">
        <v>29</v>
      </c>
      <c r="BH265" s="322" t="s">
        <v>407</v>
      </c>
      <c r="BI265" s="175" t="s">
        <v>7</v>
      </c>
      <c r="BJ265" s="110" t="s">
        <v>8</v>
      </c>
      <c r="BK265" s="110" t="s">
        <v>9</v>
      </c>
      <c r="BL265" s="110" t="s">
        <v>10</v>
      </c>
      <c r="BM265" s="322" t="s">
        <v>469</v>
      </c>
      <c r="BN265" s="175" t="s">
        <v>7</v>
      </c>
      <c r="BO265" s="110" t="s">
        <v>8</v>
      </c>
      <c r="BP265" s="110" t="s">
        <v>9</v>
      </c>
      <c r="BQ265" s="110" t="s">
        <v>10</v>
      </c>
      <c r="BR265" s="322" t="s">
        <v>523</v>
      </c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358"/>
      <c r="DO265" s="358"/>
      <c r="DP265" s="358"/>
      <c r="DQ265" s="358"/>
      <c r="DR265" s="358"/>
      <c r="DS265" s="358"/>
      <c r="DT265" s="358"/>
      <c r="DU265" s="358"/>
      <c r="DV265" s="358"/>
      <c r="DW265" s="358"/>
      <c r="DX265" s="358"/>
      <c r="DY265" s="358"/>
      <c r="DZ265" s="358"/>
      <c r="EA265" s="358"/>
      <c r="EB265" s="358"/>
      <c r="EC265" s="358"/>
      <c r="ED265" s="358"/>
      <c r="EE265" s="358"/>
      <c r="EF265" s="358"/>
      <c r="EG265" s="358"/>
      <c r="EH265" s="358"/>
      <c r="EI265" s="358"/>
      <c r="EJ265" s="358"/>
      <c r="EK265" s="358"/>
      <c r="EL265" s="358"/>
      <c r="EM265" s="358"/>
      <c r="EN265" s="358"/>
      <c r="EO265" s="358"/>
      <c r="EP265" s="358"/>
      <c r="EQ265" s="358"/>
      <c r="ER265" s="358"/>
      <c r="ES265" s="358"/>
      <c r="ET265" s="358"/>
      <c r="EU265" s="358"/>
      <c r="EV265" s="358"/>
      <c r="EW265" s="358"/>
      <c r="EX265" s="358"/>
      <c r="EY265" s="358"/>
      <c r="EZ265" s="358"/>
      <c r="FA265" s="358"/>
      <c r="FB265" s="358"/>
      <c r="FC265" s="358"/>
      <c r="FD265" s="358"/>
      <c r="FE265" s="358"/>
      <c r="FF265" s="358"/>
      <c r="FG265" s="358"/>
      <c r="FH265" s="358"/>
      <c r="FI265" s="358"/>
      <c r="FJ265" s="358"/>
      <c r="FK265" s="358"/>
      <c r="FL265" s="358"/>
      <c r="FM265" s="358"/>
      <c r="FN265" s="358"/>
      <c r="FO265" s="358"/>
      <c r="FP265" s="358"/>
      <c r="FQ265" s="358"/>
      <c r="FR265" s="358"/>
      <c r="FS265" s="358"/>
      <c r="FT265" s="358"/>
      <c r="FU265" s="358"/>
      <c r="FV265" s="358"/>
      <c r="FW265" s="358"/>
      <c r="FX265" s="358"/>
      <c r="FY265" s="358"/>
      <c r="FZ265" s="358"/>
      <c r="GA265" s="358"/>
      <c r="GB265" s="358"/>
      <c r="GC265" s="358"/>
      <c r="GD265" s="358"/>
      <c r="GE265" s="358"/>
      <c r="GF265" s="358"/>
      <c r="GG265" s="358"/>
      <c r="GH265" s="358"/>
      <c r="GI265" s="358"/>
      <c r="GJ265" s="358"/>
      <c r="GK265" s="358"/>
      <c r="GL265" s="358"/>
      <c r="GM265" s="358"/>
      <c r="GN265" s="358"/>
      <c r="GO265" s="358"/>
      <c r="GP265" s="358"/>
      <c r="GQ265" s="358"/>
      <c r="GR265" s="358"/>
      <c r="GS265" s="358"/>
      <c r="GT265" s="358"/>
      <c r="GU265" s="358"/>
      <c r="GV265" s="358"/>
      <c r="GW265" s="358"/>
      <c r="GX265" s="358"/>
      <c r="GY265" s="358"/>
      <c r="GZ265" s="358"/>
      <c r="HA265" s="358"/>
      <c r="HB265" s="358"/>
      <c r="HC265" s="358"/>
      <c r="HD265" s="358"/>
      <c r="HE265" s="358"/>
      <c r="HF265" s="358"/>
      <c r="HG265" s="358"/>
      <c r="HH265" s="358"/>
      <c r="HI265" s="358"/>
      <c r="HJ265" s="358"/>
      <c r="HK265" s="358"/>
      <c r="HL265" s="358"/>
      <c r="HM265" s="358"/>
      <c r="HN265" s="358"/>
      <c r="HO265" s="358"/>
      <c r="HP265" s="358"/>
      <c r="HQ265" s="358"/>
      <c r="HR265" s="358"/>
      <c r="HS265" s="358"/>
      <c r="HT265" s="358"/>
      <c r="HU265" s="358"/>
      <c r="HV265" s="358"/>
      <c r="HW265" s="358"/>
      <c r="HX265" s="358"/>
      <c r="HY265" s="358"/>
      <c r="HZ265" s="358"/>
      <c r="IA265" s="358"/>
      <c r="IB265" s="358"/>
      <c r="IC265" s="358"/>
      <c r="ID265" s="358"/>
      <c r="IE265" s="358"/>
      <c r="IF265" s="358"/>
      <c r="IG265" s="358"/>
      <c r="IH265" s="358"/>
      <c r="II265" s="358"/>
      <c r="IJ265" s="358"/>
      <c r="IK265" s="358"/>
      <c r="IL265" s="358"/>
      <c r="IM265" s="358"/>
      <c r="IN265" s="358"/>
      <c r="IO265" s="358"/>
      <c r="IP265" s="358"/>
      <c r="IQ265" s="358"/>
      <c r="IR265" s="358"/>
      <c r="IS265" s="358"/>
      <c r="IT265" s="358"/>
      <c r="IU265" s="358"/>
      <c r="IV265" s="358"/>
      <c r="IW265" s="358"/>
      <c r="IX265" s="358"/>
      <c r="IY265" s="358"/>
      <c r="IZ265" s="358"/>
      <c r="JA265" s="358"/>
      <c r="JB265" s="358"/>
      <c r="JC265" s="358"/>
      <c r="JD265" s="358"/>
      <c r="JE265" s="358"/>
      <c r="JF265" s="358"/>
      <c r="JG265" s="358"/>
      <c r="JH265" s="358"/>
      <c r="JI265" s="358"/>
      <c r="JJ265" s="358"/>
      <c r="JK265" s="358"/>
      <c r="JL265" s="358"/>
      <c r="JM265" s="358"/>
      <c r="JN265" s="358"/>
      <c r="JO265" s="358"/>
      <c r="JP265" s="358"/>
      <c r="JQ265" s="358"/>
      <c r="JR265" s="358"/>
      <c r="JS265" s="358"/>
      <c r="JT265" s="358"/>
      <c r="JU265" s="358"/>
      <c r="JV265" s="358"/>
      <c r="JW265" s="358"/>
      <c r="JX265" s="358"/>
      <c r="JY265" s="358"/>
      <c r="JZ265" s="358"/>
      <c r="KA265" s="358"/>
      <c r="KB265" s="358"/>
      <c r="KC265" s="358"/>
      <c r="KD265" s="358"/>
      <c r="KE265" s="358"/>
      <c r="KF265" s="358"/>
      <c r="KG265" s="358"/>
      <c r="KH265" s="358"/>
      <c r="KI265" s="358"/>
      <c r="KJ265" s="358"/>
      <c r="KK265" s="358"/>
      <c r="KL265" s="358"/>
      <c r="KM265" s="358"/>
      <c r="KN265" s="358"/>
      <c r="KO265" s="358"/>
      <c r="KP265" s="358"/>
      <c r="KQ265" s="358"/>
      <c r="KR265" s="358"/>
      <c r="KS265" s="358"/>
      <c r="KT265" s="358"/>
      <c r="KU265" s="358"/>
      <c r="KV265" s="358"/>
      <c r="KW265" s="358"/>
      <c r="KX265" s="358"/>
      <c r="KY265" s="358"/>
      <c r="KZ265" s="358"/>
      <c r="LA265" s="358"/>
      <c r="LB265" s="358"/>
      <c r="LC265" s="358"/>
      <c r="LD265" s="358"/>
      <c r="LE265" s="358"/>
      <c r="LF265" s="358"/>
      <c r="LG265" s="358"/>
      <c r="LH265" s="358"/>
      <c r="LI265" s="358"/>
      <c r="LJ265" s="358"/>
      <c r="LK265" s="358"/>
      <c r="LL265" s="358"/>
      <c r="LM265" s="358"/>
      <c r="LN265" s="358"/>
      <c r="LO265" s="358"/>
      <c r="LP265" s="358"/>
      <c r="LQ265" s="358"/>
      <c r="LR265" s="358"/>
      <c r="LS265" s="358"/>
      <c r="LT265" s="358"/>
      <c r="LU265" s="358"/>
      <c r="LV265" s="358"/>
      <c r="LW265" s="358"/>
      <c r="LX265" s="355"/>
    </row>
    <row r="266" spans="1:457" s="44" customFormat="1" x14ac:dyDescent="0.35">
      <c r="A266" s="324">
        <v>1</v>
      </c>
      <c r="B266" s="258" t="s">
        <v>82</v>
      </c>
      <c r="C266" s="258" t="s">
        <v>81</v>
      </c>
      <c r="D266" s="139"/>
      <c r="E266" s="139"/>
      <c r="F266" s="139"/>
      <c r="G266" s="139"/>
      <c r="H266" s="126"/>
      <c r="I266" s="139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40">
        <v>85000</v>
      </c>
      <c r="AD266" s="140">
        <f>'Epe Market'!AC6</f>
        <v>78000</v>
      </c>
      <c r="AE266" s="140">
        <f>'Epe Market'!AD6</f>
        <v>76000</v>
      </c>
      <c r="AF266" s="140">
        <f>'Epe Market'!AE6</f>
        <v>77000</v>
      </c>
      <c r="AG266" s="144">
        <f>AVERAGE(AC266:AF266)</f>
        <v>79000</v>
      </c>
      <c r="AH266" s="140">
        <f>'Epe Market'!AG6</f>
        <v>77000</v>
      </c>
      <c r="AI266" s="140">
        <f>'Epe Market'!AH6</f>
        <v>78000</v>
      </c>
      <c r="AJ266" s="140">
        <f>'Epe Market'!AI6</f>
        <v>78000</v>
      </c>
      <c r="AK266" s="140"/>
      <c r="AL266" s="144">
        <f>AVERAGE(AH266:AK266)</f>
        <v>77666.666666666672</v>
      </c>
      <c r="AM266" s="152"/>
      <c r="AN266" s="131"/>
      <c r="AO266" s="131"/>
      <c r="AP266" s="131"/>
      <c r="AQ266" s="144"/>
      <c r="AR266" s="152"/>
      <c r="AS266" s="131"/>
      <c r="AT266" s="131"/>
      <c r="AU266" s="131"/>
      <c r="AV266" s="131"/>
      <c r="AW266" s="144"/>
      <c r="AX266" s="152"/>
      <c r="AY266" s="131"/>
      <c r="AZ266" s="131"/>
      <c r="BA266" s="131"/>
      <c r="BB266" s="144"/>
      <c r="BC266" s="152"/>
      <c r="BD266" s="131"/>
      <c r="BE266" s="131"/>
      <c r="BF266" s="131"/>
      <c r="BG266" s="146"/>
      <c r="BH266" s="323"/>
      <c r="BI266" s="351"/>
      <c r="BJ266" s="131"/>
      <c r="BK266" s="131"/>
      <c r="BL266" s="131"/>
      <c r="BM266" s="323"/>
      <c r="BN266" s="351"/>
      <c r="BO266" s="131"/>
      <c r="BP266" s="131"/>
      <c r="BQ266" s="131"/>
      <c r="BR266" s="323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352"/>
      <c r="DO266" s="352"/>
      <c r="DP266" s="352"/>
      <c r="DQ266" s="352"/>
      <c r="DR266" s="352"/>
      <c r="DS266" s="352"/>
      <c r="DT266" s="352"/>
      <c r="DU266" s="352"/>
      <c r="DV266" s="352"/>
      <c r="DW266" s="352"/>
      <c r="DX266" s="352"/>
      <c r="DY266" s="352"/>
      <c r="DZ266" s="352"/>
      <c r="EA266" s="352"/>
      <c r="EB266" s="352"/>
      <c r="EC266" s="352"/>
      <c r="ED266" s="352"/>
      <c r="EE266" s="352"/>
      <c r="EF266" s="352"/>
      <c r="EG266" s="352"/>
      <c r="EH266" s="352"/>
      <c r="EI266" s="352"/>
      <c r="EJ266" s="352"/>
      <c r="EK266" s="352"/>
      <c r="EL266" s="352"/>
      <c r="EM266" s="352"/>
      <c r="EN266" s="352"/>
      <c r="EO266" s="352"/>
      <c r="EP266" s="352"/>
      <c r="EQ266" s="352"/>
      <c r="ER266" s="352"/>
      <c r="ES266" s="352"/>
      <c r="ET266" s="352"/>
      <c r="EU266" s="352"/>
      <c r="EV266" s="352"/>
      <c r="EW266" s="352"/>
      <c r="EX266" s="352"/>
      <c r="EY266" s="352"/>
      <c r="EZ266" s="352"/>
      <c r="FA266" s="352"/>
      <c r="FB266" s="352"/>
      <c r="FC266" s="352"/>
      <c r="FD266" s="352"/>
      <c r="FE266" s="352"/>
      <c r="FF266" s="352"/>
      <c r="FG266" s="352"/>
      <c r="FH266" s="352"/>
      <c r="FI266" s="352"/>
      <c r="FJ266" s="352"/>
      <c r="FK266" s="352"/>
      <c r="FL266" s="352"/>
      <c r="FM266" s="352"/>
      <c r="FN266" s="352"/>
      <c r="FO266" s="352"/>
      <c r="FP266" s="352"/>
      <c r="FQ266" s="352"/>
      <c r="FR266" s="352"/>
      <c r="FS266" s="352"/>
      <c r="FT266" s="352"/>
      <c r="FU266" s="352"/>
      <c r="FV266" s="352"/>
      <c r="FW266" s="352"/>
      <c r="FX266" s="352"/>
      <c r="FY266" s="352"/>
      <c r="FZ266" s="352"/>
      <c r="GA266" s="352"/>
      <c r="GB266" s="352"/>
      <c r="GC266" s="352"/>
      <c r="GD266" s="352"/>
      <c r="GE266" s="352"/>
      <c r="GF266" s="352"/>
      <c r="GG266" s="352"/>
      <c r="GH266" s="352"/>
      <c r="GI266" s="352"/>
      <c r="GJ266" s="352"/>
      <c r="GK266" s="352"/>
      <c r="GL266" s="352"/>
      <c r="GM266" s="352"/>
      <c r="GN266" s="352"/>
      <c r="GO266" s="352"/>
      <c r="GP266" s="352"/>
      <c r="GQ266" s="352"/>
      <c r="GR266" s="352"/>
      <c r="GS266" s="352"/>
      <c r="GT266" s="352"/>
      <c r="GU266" s="352"/>
      <c r="GV266" s="352"/>
      <c r="GW266" s="352"/>
      <c r="GX266" s="352"/>
      <c r="GY266" s="352"/>
      <c r="GZ266" s="352"/>
      <c r="HA266" s="352"/>
      <c r="HB266" s="352"/>
      <c r="HC266" s="352"/>
      <c r="HD266" s="352"/>
      <c r="HE266" s="352"/>
      <c r="HF266" s="352"/>
      <c r="HG266" s="352"/>
      <c r="HH266" s="352"/>
      <c r="HI266" s="352"/>
      <c r="HJ266" s="352"/>
      <c r="HK266" s="352"/>
      <c r="HL266" s="352"/>
      <c r="HM266" s="352"/>
      <c r="HN266" s="352"/>
      <c r="HO266" s="352"/>
      <c r="HP266" s="352"/>
      <c r="HQ266" s="352"/>
      <c r="HR266" s="352"/>
      <c r="HS266" s="352"/>
      <c r="HT266" s="352"/>
      <c r="HU266" s="352"/>
      <c r="HV266" s="352"/>
      <c r="HW266" s="352"/>
      <c r="HX266" s="352"/>
      <c r="HY266" s="352"/>
      <c r="HZ266" s="352"/>
      <c r="IA266" s="352"/>
      <c r="IB266" s="352"/>
      <c r="IC266" s="352"/>
      <c r="ID266" s="352"/>
      <c r="IE266" s="352"/>
      <c r="IF266" s="352"/>
      <c r="IG266" s="352"/>
      <c r="IH266" s="352"/>
      <c r="II266" s="352"/>
      <c r="IJ266" s="352"/>
      <c r="IK266" s="352"/>
      <c r="IL266" s="352"/>
      <c r="IM266" s="352"/>
      <c r="IN266" s="352"/>
      <c r="IO266" s="352"/>
      <c r="IP266" s="352"/>
      <c r="IQ266" s="352"/>
      <c r="IR266" s="352"/>
      <c r="IS266" s="352"/>
      <c r="IT266" s="352"/>
      <c r="IU266" s="352"/>
      <c r="IV266" s="352"/>
      <c r="IW266" s="352"/>
      <c r="IX266" s="352"/>
      <c r="IY266" s="352"/>
      <c r="IZ266" s="352"/>
      <c r="JA266" s="352"/>
      <c r="JB266" s="352"/>
      <c r="JC266" s="352"/>
      <c r="JD266" s="352"/>
      <c r="JE266" s="352"/>
      <c r="JF266" s="352"/>
      <c r="JG266" s="352"/>
      <c r="JH266" s="352"/>
      <c r="JI266" s="352"/>
      <c r="JJ266" s="352"/>
      <c r="JK266" s="352"/>
      <c r="JL266" s="352"/>
      <c r="JM266" s="352"/>
      <c r="JN266" s="352"/>
      <c r="JO266" s="352"/>
      <c r="JP266" s="352"/>
      <c r="JQ266" s="352"/>
      <c r="JR266" s="352"/>
      <c r="JS266" s="352"/>
      <c r="JT266" s="352"/>
      <c r="JU266" s="352"/>
      <c r="JV266" s="352"/>
      <c r="JW266" s="352"/>
      <c r="JX266" s="352"/>
      <c r="JY266" s="352"/>
      <c r="JZ266" s="352"/>
      <c r="KA266" s="352"/>
      <c r="KB266" s="352"/>
      <c r="KC266" s="352"/>
      <c r="KD266" s="352"/>
      <c r="KE266" s="352"/>
      <c r="KF266" s="352"/>
      <c r="KG266" s="352"/>
      <c r="KH266" s="352"/>
      <c r="KI266" s="352"/>
      <c r="KJ266" s="352"/>
      <c r="KK266" s="352"/>
      <c r="KL266" s="352"/>
      <c r="KM266" s="352"/>
      <c r="KN266" s="352"/>
      <c r="KO266" s="352"/>
      <c r="KP266" s="352"/>
      <c r="KQ266" s="352"/>
      <c r="KR266" s="352"/>
      <c r="KS266" s="352"/>
      <c r="KT266" s="352"/>
      <c r="KU266" s="352"/>
      <c r="KV266" s="352"/>
      <c r="KW266" s="352"/>
      <c r="KX266" s="352"/>
      <c r="KY266" s="352"/>
      <c r="KZ266" s="352"/>
      <c r="LA266" s="352"/>
      <c r="LB266" s="352"/>
      <c r="LC266" s="352"/>
      <c r="LD266" s="352"/>
      <c r="LE266" s="352"/>
      <c r="LF266" s="352"/>
      <c r="LG266" s="352"/>
      <c r="LH266" s="352"/>
      <c r="LI266" s="352"/>
      <c r="LJ266" s="352"/>
      <c r="LK266" s="352"/>
      <c r="LL266" s="352"/>
      <c r="LM266" s="352"/>
      <c r="LN266" s="352"/>
      <c r="LO266" s="352"/>
      <c r="LP266" s="352"/>
      <c r="LQ266" s="352"/>
      <c r="LR266" s="352"/>
      <c r="LS266" s="352"/>
      <c r="LT266" s="352"/>
      <c r="LU266" s="352"/>
      <c r="LV266" s="352"/>
      <c r="LW266" s="352"/>
      <c r="LX266" s="357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  <c r="QK266" s="131"/>
      <c r="QL266" s="131"/>
      <c r="QM266" s="131"/>
      <c r="QN266" s="131"/>
      <c r="QO266" s="131"/>
    </row>
    <row r="267" spans="1:457" s="44" customFormat="1" x14ac:dyDescent="0.35">
      <c r="A267" s="324">
        <v>2</v>
      </c>
      <c r="B267" s="258" t="s">
        <v>105</v>
      </c>
      <c r="C267" s="258" t="s">
        <v>81</v>
      </c>
      <c r="D267" s="139"/>
      <c r="E267" s="139"/>
      <c r="F267" s="139"/>
      <c r="G267" s="139"/>
      <c r="H267" s="126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2"/>
      <c r="Z267" s="131"/>
      <c r="AA267" s="131"/>
      <c r="AB267" s="131"/>
      <c r="AC267" s="140"/>
      <c r="AD267" s="140"/>
      <c r="AE267" s="140"/>
      <c r="AF267" s="140"/>
      <c r="AG267" s="144"/>
      <c r="AH267" s="140"/>
      <c r="AI267" s="140"/>
      <c r="AJ267" s="140"/>
      <c r="AK267" s="140"/>
      <c r="AL267" s="144"/>
      <c r="AM267" s="152"/>
      <c r="AN267" s="131"/>
      <c r="AO267" s="131"/>
      <c r="AP267" s="131"/>
      <c r="AQ267" s="144"/>
      <c r="AR267" s="152"/>
      <c r="AS267" s="131"/>
      <c r="AT267" s="131"/>
      <c r="AU267" s="131"/>
      <c r="AV267" s="131"/>
      <c r="AW267" s="144"/>
      <c r="AX267" s="152"/>
      <c r="AY267" s="131"/>
      <c r="AZ267" s="131"/>
      <c r="BA267" s="131"/>
      <c r="BB267" s="144"/>
      <c r="BC267" s="152"/>
      <c r="BD267" s="131"/>
      <c r="BE267" s="131"/>
      <c r="BF267" s="131"/>
      <c r="BG267" s="146"/>
      <c r="BH267" s="323"/>
      <c r="BI267" s="351"/>
      <c r="BJ267" s="131"/>
      <c r="BK267" s="131"/>
      <c r="BL267" s="131"/>
      <c r="BM267" s="323"/>
      <c r="BN267" s="351"/>
      <c r="BO267" s="131"/>
      <c r="BP267" s="131"/>
      <c r="BQ267" s="131"/>
      <c r="BR267" s="323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352"/>
      <c r="DO267" s="352"/>
      <c r="DP267" s="352"/>
      <c r="DQ267" s="352"/>
      <c r="DR267" s="352"/>
      <c r="DS267" s="352"/>
      <c r="DT267" s="352"/>
      <c r="DU267" s="352"/>
      <c r="DV267" s="352"/>
      <c r="DW267" s="352"/>
      <c r="DX267" s="352"/>
      <c r="DY267" s="352"/>
      <c r="DZ267" s="352"/>
      <c r="EA267" s="352"/>
      <c r="EB267" s="352"/>
      <c r="EC267" s="352"/>
      <c r="ED267" s="352"/>
      <c r="EE267" s="352"/>
      <c r="EF267" s="352"/>
      <c r="EG267" s="352"/>
      <c r="EH267" s="352"/>
      <c r="EI267" s="352"/>
      <c r="EJ267" s="352"/>
      <c r="EK267" s="352"/>
      <c r="EL267" s="352"/>
      <c r="EM267" s="352"/>
      <c r="EN267" s="352"/>
      <c r="EO267" s="352"/>
      <c r="EP267" s="352"/>
      <c r="EQ267" s="352"/>
      <c r="ER267" s="352"/>
      <c r="ES267" s="352"/>
      <c r="ET267" s="352"/>
      <c r="EU267" s="352"/>
      <c r="EV267" s="352"/>
      <c r="EW267" s="352"/>
      <c r="EX267" s="352"/>
      <c r="EY267" s="352"/>
      <c r="EZ267" s="352"/>
      <c r="FA267" s="352"/>
      <c r="FB267" s="352"/>
      <c r="FC267" s="352"/>
      <c r="FD267" s="352"/>
      <c r="FE267" s="352"/>
      <c r="FF267" s="352"/>
      <c r="FG267" s="352"/>
      <c r="FH267" s="352"/>
      <c r="FI267" s="352"/>
      <c r="FJ267" s="352"/>
      <c r="FK267" s="352"/>
      <c r="FL267" s="352"/>
      <c r="FM267" s="352"/>
      <c r="FN267" s="352"/>
      <c r="FO267" s="352"/>
      <c r="FP267" s="352"/>
      <c r="FQ267" s="352"/>
      <c r="FR267" s="352"/>
      <c r="FS267" s="352"/>
      <c r="FT267" s="352"/>
      <c r="FU267" s="352"/>
      <c r="FV267" s="352"/>
      <c r="FW267" s="352"/>
      <c r="FX267" s="352"/>
      <c r="FY267" s="352"/>
      <c r="FZ267" s="352"/>
      <c r="GA267" s="352"/>
      <c r="GB267" s="352"/>
      <c r="GC267" s="352"/>
      <c r="GD267" s="352"/>
      <c r="GE267" s="352"/>
      <c r="GF267" s="352"/>
      <c r="GG267" s="352"/>
      <c r="GH267" s="352"/>
      <c r="GI267" s="352"/>
      <c r="GJ267" s="352"/>
      <c r="GK267" s="352"/>
      <c r="GL267" s="352"/>
      <c r="GM267" s="352"/>
      <c r="GN267" s="352"/>
      <c r="GO267" s="352"/>
      <c r="GP267" s="352"/>
      <c r="GQ267" s="352"/>
      <c r="GR267" s="352"/>
      <c r="GS267" s="352"/>
      <c r="GT267" s="352"/>
      <c r="GU267" s="352"/>
      <c r="GV267" s="352"/>
      <c r="GW267" s="352"/>
      <c r="GX267" s="352"/>
      <c r="GY267" s="352"/>
      <c r="GZ267" s="352"/>
      <c r="HA267" s="352"/>
      <c r="HB267" s="352"/>
      <c r="HC267" s="352"/>
      <c r="HD267" s="352"/>
      <c r="HE267" s="352"/>
      <c r="HF267" s="352"/>
      <c r="HG267" s="352"/>
      <c r="HH267" s="352"/>
      <c r="HI267" s="352"/>
      <c r="HJ267" s="352"/>
      <c r="HK267" s="352"/>
      <c r="HL267" s="352"/>
      <c r="HM267" s="352"/>
      <c r="HN267" s="352"/>
      <c r="HO267" s="352"/>
      <c r="HP267" s="352"/>
      <c r="HQ267" s="352"/>
      <c r="HR267" s="352"/>
      <c r="HS267" s="352"/>
      <c r="HT267" s="352"/>
      <c r="HU267" s="352"/>
      <c r="HV267" s="352"/>
      <c r="HW267" s="352"/>
      <c r="HX267" s="352"/>
      <c r="HY267" s="352"/>
      <c r="HZ267" s="352"/>
      <c r="IA267" s="352"/>
      <c r="IB267" s="352"/>
      <c r="IC267" s="352"/>
      <c r="ID267" s="352"/>
      <c r="IE267" s="352"/>
      <c r="IF267" s="352"/>
      <c r="IG267" s="352"/>
      <c r="IH267" s="352"/>
      <c r="II267" s="352"/>
      <c r="IJ267" s="352"/>
      <c r="IK267" s="352"/>
      <c r="IL267" s="352"/>
      <c r="IM267" s="352"/>
      <c r="IN267" s="352"/>
      <c r="IO267" s="352"/>
      <c r="IP267" s="352"/>
      <c r="IQ267" s="352"/>
      <c r="IR267" s="352"/>
      <c r="IS267" s="352"/>
      <c r="IT267" s="352"/>
      <c r="IU267" s="352"/>
      <c r="IV267" s="352"/>
      <c r="IW267" s="352"/>
      <c r="IX267" s="352"/>
      <c r="IY267" s="352"/>
      <c r="IZ267" s="352"/>
      <c r="JA267" s="352"/>
      <c r="JB267" s="352"/>
      <c r="JC267" s="352"/>
      <c r="JD267" s="352"/>
      <c r="JE267" s="352"/>
      <c r="JF267" s="352"/>
      <c r="JG267" s="352"/>
      <c r="JH267" s="352"/>
      <c r="JI267" s="352"/>
      <c r="JJ267" s="352"/>
      <c r="JK267" s="352"/>
      <c r="JL267" s="352"/>
      <c r="JM267" s="352"/>
      <c r="JN267" s="352"/>
      <c r="JO267" s="352"/>
      <c r="JP267" s="352"/>
      <c r="JQ267" s="352"/>
      <c r="JR267" s="352"/>
      <c r="JS267" s="352"/>
      <c r="JT267" s="352"/>
      <c r="JU267" s="352"/>
      <c r="JV267" s="352"/>
      <c r="JW267" s="352"/>
      <c r="JX267" s="352"/>
      <c r="JY267" s="352"/>
      <c r="JZ267" s="352"/>
      <c r="KA267" s="352"/>
      <c r="KB267" s="352"/>
      <c r="KC267" s="352"/>
      <c r="KD267" s="352"/>
      <c r="KE267" s="352"/>
      <c r="KF267" s="352"/>
      <c r="KG267" s="352"/>
      <c r="KH267" s="352"/>
      <c r="KI267" s="352"/>
      <c r="KJ267" s="352"/>
      <c r="KK267" s="352"/>
      <c r="KL267" s="352"/>
      <c r="KM267" s="352"/>
      <c r="KN267" s="352"/>
      <c r="KO267" s="352"/>
      <c r="KP267" s="352"/>
      <c r="KQ267" s="352"/>
      <c r="KR267" s="352"/>
      <c r="KS267" s="352"/>
      <c r="KT267" s="352"/>
      <c r="KU267" s="352"/>
      <c r="KV267" s="352"/>
      <c r="KW267" s="352"/>
      <c r="KX267" s="352"/>
      <c r="KY267" s="352"/>
      <c r="KZ267" s="352"/>
      <c r="LA267" s="352"/>
      <c r="LB267" s="352"/>
      <c r="LC267" s="352"/>
      <c r="LD267" s="352"/>
      <c r="LE267" s="352"/>
      <c r="LF267" s="352"/>
      <c r="LG267" s="352"/>
      <c r="LH267" s="352"/>
      <c r="LI267" s="352"/>
      <c r="LJ267" s="352"/>
      <c r="LK267" s="352"/>
      <c r="LL267" s="352"/>
      <c r="LM267" s="352"/>
      <c r="LN267" s="352"/>
      <c r="LO267" s="352"/>
      <c r="LP267" s="352"/>
      <c r="LQ267" s="352"/>
      <c r="LR267" s="352"/>
      <c r="LS267" s="352"/>
      <c r="LT267" s="352"/>
      <c r="LU267" s="352"/>
      <c r="LV267" s="352"/>
      <c r="LW267" s="352"/>
      <c r="LX267" s="357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  <c r="QK267" s="131"/>
      <c r="QL267" s="131"/>
      <c r="QM267" s="131"/>
      <c r="QN267" s="131"/>
      <c r="QO267" s="131"/>
    </row>
    <row r="268" spans="1:457" s="44" customFormat="1" x14ac:dyDescent="0.35">
      <c r="A268" s="324">
        <v>3</v>
      </c>
      <c r="B268" s="258" t="s">
        <v>106</v>
      </c>
      <c r="C268" s="258" t="s">
        <v>81</v>
      </c>
      <c r="D268" s="139"/>
      <c r="E268" s="139"/>
      <c r="F268" s="139"/>
      <c r="G268" s="139"/>
      <c r="H268" s="126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2"/>
      <c r="Z268" s="131"/>
      <c r="AA268" s="131"/>
      <c r="AB268" s="131"/>
      <c r="AC268" s="140">
        <v>78000</v>
      </c>
      <c r="AD268" s="140">
        <f>'Epe Market'!AC8</f>
        <v>75000</v>
      </c>
      <c r="AE268" s="140">
        <f>'Epe Market'!AD8</f>
        <v>70000</v>
      </c>
      <c r="AF268" s="140">
        <f>'Epe Market'!AE8</f>
        <v>70000</v>
      </c>
      <c r="AG268" s="144">
        <f>AVERAGE(AC268:AF268)</f>
        <v>73250</v>
      </c>
      <c r="AH268" s="140">
        <f>'Epe Market'!AG8</f>
        <v>71000</v>
      </c>
      <c r="AI268" s="140">
        <f>'Epe Market'!AH8</f>
        <v>73000</v>
      </c>
      <c r="AJ268" s="140">
        <f>'Epe Market'!AI8</f>
        <v>70000</v>
      </c>
      <c r="AK268" s="140">
        <f>'Epe Market'!AJ8</f>
        <v>75000</v>
      </c>
      <c r="AL268" s="144">
        <f>AVERAGE(AH268:AK268)</f>
        <v>72250</v>
      </c>
      <c r="AM268" s="152">
        <f>'Epe Market'!AL8</f>
        <v>72000</v>
      </c>
      <c r="AN268" s="152">
        <f>'Epe Market'!AM8</f>
        <v>73000</v>
      </c>
      <c r="AO268" s="152">
        <f>'Epe Market'!AN8</f>
        <v>72000</v>
      </c>
      <c r="AP268" s="152">
        <f>'Epe Market'!AO8</f>
        <v>73000</v>
      </c>
      <c r="AQ268" s="144">
        <f t="shared" ref="AQ268:AQ292" si="145">AVERAGE(AM268:AP268)</f>
        <v>72500</v>
      </c>
      <c r="AR268" s="152">
        <f>'Epe Market'!AQ8</f>
        <v>72000</v>
      </c>
      <c r="AS268" s="152">
        <f>'Epe Market'!AR8</f>
        <v>70000</v>
      </c>
      <c r="AT268" s="152">
        <f>'Epe Market'!AS8</f>
        <v>70000</v>
      </c>
      <c r="AU268" s="152">
        <f>'Epe Market'!AT8</f>
        <v>70000</v>
      </c>
      <c r="AV268" s="152">
        <f>'Epe Market'!AU8</f>
        <v>64000</v>
      </c>
      <c r="AW268" s="144">
        <f>AVERAGE(AR268:AV268)</f>
        <v>69200</v>
      </c>
      <c r="AX268" s="152">
        <f>'Epe Market'!AW8</f>
        <v>65000</v>
      </c>
      <c r="AY268" s="152">
        <f>'Epe Market'!AX8</f>
        <v>62000</v>
      </c>
      <c r="AZ268" s="152">
        <f>'Epe Market'!AY8</f>
        <v>62000</v>
      </c>
      <c r="BA268" s="152"/>
      <c r="BB268" s="144">
        <f>AVERAGE(AX268:BA268)</f>
        <v>63000</v>
      </c>
      <c r="BC268" s="152">
        <f>'Epe Market'!BB8</f>
        <v>73000</v>
      </c>
      <c r="BD268" s="351">
        <f>'Epe Market'!BC8</f>
        <v>72000</v>
      </c>
      <c r="BE268" s="351">
        <f>'Epe Market'!BD8</f>
        <v>71000</v>
      </c>
      <c r="BF268" s="351">
        <f>'Epe Market'!BE8</f>
        <v>75000</v>
      </c>
      <c r="BG268" s="351">
        <f>'Epe Market'!BF8</f>
        <v>75000</v>
      </c>
      <c r="BH268" s="323">
        <f>AVERAGE(BC268:BG268)</f>
        <v>73200</v>
      </c>
      <c r="BI268" s="351">
        <f>'Epe Market'!BH8</f>
        <v>73000</v>
      </c>
      <c r="BJ268" s="351">
        <f>'Epe Market'!BI8</f>
        <v>72000</v>
      </c>
      <c r="BK268" s="351">
        <f>'Epe Market'!BJ8</f>
        <v>70000</v>
      </c>
      <c r="BL268" s="351">
        <f>'Epe Market'!BK8</f>
        <v>73000</v>
      </c>
      <c r="BM268" s="323">
        <f>AVERAGE(BI268:BL268)</f>
        <v>72000</v>
      </c>
      <c r="BN268" s="351">
        <f>'Epe Market'!BM8</f>
        <v>68000</v>
      </c>
      <c r="BO268" s="351">
        <f>'Epe Market'!BN8</f>
        <v>68000</v>
      </c>
      <c r="BP268" s="351">
        <f>'Epe Market'!BO8</f>
        <v>68000</v>
      </c>
      <c r="BQ268" s="351">
        <f>'Epe Market'!BP8</f>
        <v>67000</v>
      </c>
      <c r="BR268" s="323">
        <f>AVERAGE(BN268:BQ268)</f>
        <v>67750</v>
      </c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352"/>
      <c r="DO268" s="352"/>
      <c r="DP268" s="352"/>
      <c r="DQ268" s="352"/>
      <c r="DR268" s="352"/>
      <c r="DS268" s="352"/>
      <c r="DT268" s="352"/>
      <c r="DU268" s="352"/>
      <c r="DV268" s="352"/>
      <c r="DW268" s="352"/>
      <c r="DX268" s="352"/>
      <c r="DY268" s="352"/>
      <c r="DZ268" s="352"/>
      <c r="EA268" s="352"/>
      <c r="EB268" s="352"/>
      <c r="EC268" s="352"/>
      <c r="ED268" s="352"/>
      <c r="EE268" s="352"/>
      <c r="EF268" s="352"/>
      <c r="EG268" s="352"/>
      <c r="EH268" s="352"/>
      <c r="EI268" s="352"/>
      <c r="EJ268" s="352"/>
      <c r="EK268" s="352"/>
      <c r="EL268" s="352"/>
      <c r="EM268" s="352"/>
      <c r="EN268" s="352"/>
      <c r="EO268" s="352"/>
      <c r="EP268" s="352"/>
      <c r="EQ268" s="352"/>
      <c r="ER268" s="352"/>
      <c r="ES268" s="352"/>
      <c r="ET268" s="352"/>
      <c r="EU268" s="352"/>
      <c r="EV268" s="352"/>
      <c r="EW268" s="352"/>
      <c r="EX268" s="352"/>
      <c r="EY268" s="352"/>
      <c r="EZ268" s="352"/>
      <c r="FA268" s="352"/>
      <c r="FB268" s="352"/>
      <c r="FC268" s="352"/>
      <c r="FD268" s="352"/>
      <c r="FE268" s="352"/>
      <c r="FF268" s="352"/>
      <c r="FG268" s="352"/>
      <c r="FH268" s="352"/>
      <c r="FI268" s="352"/>
      <c r="FJ268" s="352"/>
      <c r="FK268" s="352"/>
      <c r="FL268" s="352"/>
      <c r="FM268" s="352"/>
      <c r="FN268" s="352"/>
      <c r="FO268" s="352"/>
      <c r="FP268" s="352"/>
      <c r="FQ268" s="352"/>
      <c r="FR268" s="352"/>
      <c r="FS268" s="352"/>
      <c r="FT268" s="352"/>
      <c r="FU268" s="352"/>
      <c r="FV268" s="352"/>
      <c r="FW268" s="352"/>
      <c r="FX268" s="352"/>
      <c r="FY268" s="352"/>
      <c r="FZ268" s="352"/>
      <c r="GA268" s="352"/>
      <c r="GB268" s="352"/>
      <c r="GC268" s="352"/>
      <c r="GD268" s="352"/>
      <c r="GE268" s="352"/>
      <c r="GF268" s="352"/>
      <c r="GG268" s="352"/>
      <c r="GH268" s="352"/>
      <c r="GI268" s="352"/>
      <c r="GJ268" s="352"/>
      <c r="GK268" s="352"/>
      <c r="GL268" s="352"/>
      <c r="GM268" s="352"/>
      <c r="GN268" s="352"/>
      <c r="GO268" s="352"/>
      <c r="GP268" s="352"/>
      <c r="GQ268" s="352"/>
      <c r="GR268" s="352"/>
      <c r="GS268" s="352"/>
      <c r="GT268" s="352"/>
      <c r="GU268" s="352"/>
      <c r="GV268" s="352"/>
      <c r="GW268" s="352"/>
      <c r="GX268" s="352"/>
      <c r="GY268" s="352"/>
      <c r="GZ268" s="352"/>
      <c r="HA268" s="352"/>
      <c r="HB268" s="352"/>
      <c r="HC268" s="352"/>
      <c r="HD268" s="352"/>
      <c r="HE268" s="352"/>
      <c r="HF268" s="352"/>
      <c r="HG268" s="352"/>
      <c r="HH268" s="352"/>
      <c r="HI268" s="352"/>
      <c r="HJ268" s="352"/>
      <c r="HK268" s="352"/>
      <c r="HL268" s="352"/>
      <c r="HM268" s="352"/>
      <c r="HN268" s="352"/>
      <c r="HO268" s="352"/>
      <c r="HP268" s="352"/>
      <c r="HQ268" s="352"/>
      <c r="HR268" s="352"/>
      <c r="HS268" s="352"/>
      <c r="HT268" s="352"/>
      <c r="HU268" s="352"/>
      <c r="HV268" s="352"/>
      <c r="HW268" s="352"/>
      <c r="HX268" s="352"/>
      <c r="HY268" s="352"/>
      <c r="HZ268" s="352"/>
      <c r="IA268" s="352"/>
      <c r="IB268" s="352"/>
      <c r="IC268" s="352"/>
      <c r="ID268" s="352"/>
      <c r="IE268" s="352"/>
      <c r="IF268" s="352"/>
      <c r="IG268" s="352"/>
      <c r="IH268" s="352"/>
      <c r="II268" s="352"/>
      <c r="IJ268" s="352"/>
      <c r="IK268" s="352"/>
      <c r="IL268" s="352"/>
      <c r="IM268" s="352"/>
      <c r="IN268" s="352"/>
      <c r="IO268" s="352"/>
      <c r="IP268" s="352"/>
      <c r="IQ268" s="352"/>
      <c r="IR268" s="352"/>
      <c r="IS268" s="352"/>
      <c r="IT268" s="352"/>
      <c r="IU268" s="352"/>
      <c r="IV268" s="352"/>
      <c r="IW268" s="352"/>
      <c r="IX268" s="352"/>
      <c r="IY268" s="352"/>
      <c r="IZ268" s="352"/>
      <c r="JA268" s="352"/>
      <c r="JB268" s="352"/>
      <c r="JC268" s="352"/>
      <c r="JD268" s="352"/>
      <c r="JE268" s="352"/>
      <c r="JF268" s="352"/>
      <c r="JG268" s="352"/>
      <c r="JH268" s="352"/>
      <c r="JI268" s="352"/>
      <c r="JJ268" s="352"/>
      <c r="JK268" s="352"/>
      <c r="JL268" s="352"/>
      <c r="JM268" s="352"/>
      <c r="JN268" s="352"/>
      <c r="JO268" s="352"/>
      <c r="JP268" s="352"/>
      <c r="JQ268" s="352"/>
      <c r="JR268" s="352"/>
      <c r="JS268" s="352"/>
      <c r="JT268" s="352"/>
      <c r="JU268" s="352"/>
      <c r="JV268" s="352"/>
      <c r="JW268" s="352"/>
      <c r="JX268" s="352"/>
      <c r="JY268" s="352"/>
      <c r="JZ268" s="352"/>
      <c r="KA268" s="352"/>
      <c r="KB268" s="352"/>
      <c r="KC268" s="352"/>
      <c r="KD268" s="352"/>
      <c r="KE268" s="352"/>
      <c r="KF268" s="352"/>
      <c r="KG268" s="352"/>
      <c r="KH268" s="352"/>
      <c r="KI268" s="352"/>
      <c r="KJ268" s="352"/>
      <c r="KK268" s="352"/>
      <c r="KL268" s="352"/>
      <c r="KM268" s="352"/>
      <c r="KN268" s="352"/>
      <c r="KO268" s="352"/>
      <c r="KP268" s="352"/>
      <c r="KQ268" s="352"/>
      <c r="KR268" s="352"/>
      <c r="KS268" s="352"/>
      <c r="KT268" s="352"/>
      <c r="KU268" s="352"/>
      <c r="KV268" s="352"/>
      <c r="KW268" s="352"/>
      <c r="KX268" s="352"/>
      <c r="KY268" s="352"/>
      <c r="KZ268" s="352"/>
      <c r="LA268" s="352"/>
      <c r="LB268" s="352"/>
      <c r="LC268" s="352"/>
      <c r="LD268" s="352"/>
      <c r="LE268" s="352"/>
      <c r="LF268" s="352"/>
      <c r="LG268" s="352"/>
      <c r="LH268" s="352"/>
      <c r="LI268" s="352"/>
      <c r="LJ268" s="352"/>
      <c r="LK268" s="352"/>
      <c r="LL268" s="352"/>
      <c r="LM268" s="352"/>
      <c r="LN268" s="352"/>
      <c r="LO268" s="352"/>
      <c r="LP268" s="352"/>
      <c r="LQ268" s="352"/>
      <c r="LR268" s="352"/>
      <c r="LS268" s="352"/>
      <c r="LT268" s="352"/>
      <c r="LU268" s="352"/>
      <c r="LV268" s="352"/>
      <c r="LW268" s="352"/>
      <c r="LX268" s="357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  <c r="QK268" s="131"/>
      <c r="QL268" s="131"/>
      <c r="QM268" s="131"/>
      <c r="QN268" s="131"/>
      <c r="QO268" s="131"/>
    </row>
    <row r="269" spans="1:457" s="44" customFormat="1" x14ac:dyDescent="0.35">
      <c r="A269" s="324">
        <v>4</v>
      </c>
      <c r="B269" s="258" t="s">
        <v>82</v>
      </c>
      <c r="C269" s="258" t="s">
        <v>68</v>
      </c>
      <c r="D269" s="138"/>
      <c r="E269" s="138"/>
      <c r="F269" s="134"/>
      <c r="G269" s="134"/>
      <c r="H269" s="126"/>
      <c r="I269" s="134"/>
      <c r="J269" s="89"/>
      <c r="K269" s="128"/>
      <c r="L269" s="128"/>
      <c r="M269" s="128"/>
      <c r="N269" s="126"/>
      <c r="O269" s="128"/>
      <c r="P269" s="128"/>
      <c r="Q269" s="128"/>
      <c r="R269" s="128"/>
      <c r="S269" s="126"/>
      <c r="T269" s="128"/>
      <c r="U269" s="128"/>
      <c r="V269" s="128"/>
      <c r="W269" s="126"/>
      <c r="X269" s="128"/>
      <c r="Y269" s="128"/>
      <c r="Z269" s="128"/>
      <c r="AA269" s="128"/>
      <c r="AB269" s="144"/>
      <c r="AC269" s="141">
        <v>42500</v>
      </c>
      <c r="AD269" s="140">
        <f>'Epe Market'!AC9</f>
        <v>39000</v>
      </c>
      <c r="AE269" s="140">
        <f>'Epe Market'!AD9</f>
        <v>38000</v>
      </c>
      <c r="AF269" s="140">
        <f>'Epe Market'!AE9</f>
        <v>37000</v>
      </c>
      <c r="AG269" s="144">
        <f>AVERAGE(AC269:AF269)</f>
        <v>39125</v>
      </c>
      <c r="AH269" s="140">
        <f>'Epe Market'!AG9</f>
        <v>38000</v>
      </c>
      <c r="AI269" s="140">
        <f>'Epe Market'!AH9</f>
        <v>38000</v>
      </c>
      <c r="AJ269" s="140">
        <f>'Epe Market'!AI9</f>
        <v>38000</v>
      </c>
      <c r="AK269" s="140">
        <f>'Epe Market'!AJ9</f>
        <v>40000</v>
      </c>
      <c r="AL269" s="144">
        <f>AVERAGE(AH269:AK269)</f>
        <v>38500</v>
      </c>
      <c r="AM269" s="152"/>
      <c r="AN269" s="152">
        <f>'Epe Market'!AM9</f>
        <v>37000</v>
      </c>
      <c r="AO269" s="152"/>
      <c r="AP269" s="152"/>
      <c r="AQ269" s="144">
        <f t="shared" si="145"/>
        <v>37000</v>
      </c>
      <c r="AR269" s="152"/>
      <c r="AS269" s="152"/>
      <c r="AT269" s="152"/>
      <c r="AU269" s="152"/>
      <c r="AV269" s="152"/>
      <c r="AW269" s="144"/>
      <c r="AX269" s="152"/>
      <c r="AY269" s="152"/>
      <c r="AZ269" s="152"/>
      <c r="BA269" s="152"/>
      <c r="BB269" s="144"/>
      <c r="BC269" s="351"/>
      <c r="BD269" s="351"/>
      <c r="BE269" s="351"/>
      <c r="BF269" s="351"/>
      <c r="BG269" s="361"/>
      <c r="BH269" s="323"/>
      <c r="BI269" s="351"/>
      <c r="BJ269" s="351"/>
      <c r="BK269" s="351"/>
      <c r="BL269" s="351"/>
      <c r="BM269" s="323"/>
      <c r="BN269" s="351"/>
      <c r="BO269" s="351"/>
      <c r="BP269" s="351"/>
      <c r="BQ269" s="351"/>
      <c r="BR269" s="323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352"/>
      <c r="DO269" s="352"/>
      <c r="DP269" s="352"/>
      <c r="DQ269" s="352"/>
      <c r="DR269" s="352"/>
      <c r="DS269" s="352"/>
      <c r="DT269" s="352"/>
      <c r="DU269" s="352"/>
      <c r="DV269" s="352"/>
      <c r="DW269" s="352"/>
      <c r="DX269" s="352"/>
      <c r="DY269" s="352"/>
      <c r="DZ269" s="352"/>
      <c r="EA269" s="352"/>
      <c r="EB269" s="352"/>
      <c r="EC269" s="352"/>
      <c r="ED269" s="352"/>
      <c r="EE269" s="352"/>
      <c r="EF269" s="352"/>
      <c r="EG269" s="352"/>
      <c r="EH269" s="352"/>
      <c r="EI269" s="352"/>
      <c r="EJ269" s="352"/>
      <c r="EK269" s="352"/>
      <c r="EL269" s="352"/>
      <c r="EM269" s="352"/>
      <c r="EN269" s="352"/>
      <c r="EO269" s="352"/>
      <c r="EP269" s="352"/>
      <c r="EQ269" s="352"/>
      <c r="ER269" s="352"/>
      <c r="ES269" s="352"/>
      <c r="ET269" s="352"/>
      <c r="EU269" s="352"/>
      <c r="EV269" s="352"/>
      <c r="EW269" s="352"/>
      <c r="EX269" s="352"/>
      <c r="EY269" s="352"/>
      <c r="EZ269" s="352"/>
      <c r="FA269" s="352"/>
      <c r="FB269" s="352"/>
      <c r="FC269" s="352"/>
      <c r="FD269" s="352"/>
      <c r="FE269" s="352"/>
      <c r="FF269" s="352"/>
      <c r="FG269" s="352"/>
      <c r="FH269" s="352"/>
      <c r="FI269" s="352"/>
      <c r="FJ269" s="352"/>
      <c r="FK269" s="352"/>
      <c r="FL269" s="352"/>
      <c r="FM269" s="352"/>
      <c r="FN269" s="352"/>
      <c r="FO269" s="352"/>
      <c r="FP269" s="352"/>
      <c r="FQ269" s="352"/>
      <c r="FR269" s="352"/>
      <c r="FS269" s="352"/>
      <c r="FT269" s="352"/>
      <c r="FU269" s="352"/>
      <c r="FV269" s="352"/>
      <c r="FW269" s="352"/>
      <c r="FX269" s="352"/>
      <c r="FY269" s="352"/>
      <c r="FZ269" s="352"/>
      <c r="GA269" s="352"/>
      <c r="GB269" s="352"/>
      <c r="GC269" s="352"/>
      <c r="GD269" s="352"/>
      <c r="GE269" s="352"/>
      <c r="GF269" s="352"/>
      <c r="GG269" s="352"/>
      <c r="GH269" s="352"/>
      <c r="GI269" s="352"/>
      <c r="GJ269" s="352"/>
      <c r="GK269" s="352"/>
      <c r="GL269" s="352"/>
      <c r="GM269" s="352"/>
      <c r="GN269" s="352"/>
      <c r="GO269" s="352"/>
      <c r="GP269" s="352"/>
      <c r="GQ269" s="352"/>
      <c r="GR269" s="352"/>
      <c r="GS269" s="352"/>
      <c r="GT269" s="352"/>
      <c r="GU269" s="352"/>
      <c r="GV269" s="352"/>
      <c r="GW269" s="352"/>
      <c r="GX269" s="352"/>
      <c r="GY269" s="352"/>
      <c r="GZ269" s="352"/>
      <c r="HA269" s="352"/>
      <c r="HB269" s="352"/>
      <c r="HC269" s="352"/>
      <c r="HD269" s="352"/>
      <c r="HE269" s="352"/>
      <c r="HF269" s="352"/>
      <c r="HG269" s="352"/>
      <c r="HH269" s="352"/>
      <c r="HI269" s="352"/>
      <c r="HJ269" s="352"/>
      <c r="HK269" s="352"/>
      <c r="HL269" s="352"/>
      <c r="HM269" s="352"/>
      <c r="HN269" s="352"/>
      <c r="HO269" s="352"/>
      <c r="HP269" s="352"/>
      <c r="HQ269" s="352"/>
      <c r="HR269" s="352"/>
      <c r="HS269" s="352"/>
      <c r="HT269" s="352"/>
      <c r="HU269" s="352"/>
      <c r="HV269" s="352"/>
      <c r="HW269" s="352"/>
      <c r="HX269" s="352"/>
      <c r="HY269" s="352"/>
      <c r="HZ269" s="352"/>
      <c r="IA269" s="352"/>
      <c r="IB269" s="352"/>
      <c r="IC269" s="352"/>
      <c r="ID269" s="352"/>
      <c r="IE269" s="352"/>
      <c r="IF269" s="352"/>
      <c r="IG269" s="352"/>
      <c r="IH269" s="352"/>
      <c r="II269" s="352"/>
      <c r="IJ269" s="352"/>
      <c r="IK269" s="352"/>
      <c r="IL269" s="352"/>
      <c r="IM269" s="352"/>
      <c r="IN269" s="352"/>
      <c r="IO269" s="352"/>
      <c r="IP269" s="352"/>
      <c r="IQ269" s="352"/>
      <c r="IR269" s="352"/>
      <c r="IS269" s="352"/>
      <c r="IT269" s="352"/>
      <c r="IU269" s="352"/>
      <c r="IV269" s="352"/>
      <c r="IW269" s="352"/>
      <c r="IX269" s="352"/>
      <c r="IY269" s="352"/>
      <c r="IZ269" s="352"/>
      <c r="JA269" s="352"/>
      <c r="JB269" s="352"/>
      <c r="JC269" s="352"/>
      <c r="JD269" s="352"/>
      <c r="JE269" s="352"/>
      <c r="JF269" s="352"/>
      <c r="JG269" s="352"/>
      <c r="JH269" s="352"/>
      <c r="JI269" s="352"/>
      <c r="JJ269" s="352"/>
      <c r="JK269" s="352"/>
      <c r="JL269" s="352"/>
      <c r="JM269" s="352"/>
      <c r="JN269" s="352"/>
      <c r="JO269" s="352"/>
      <c r="JP269" s="352"/>
      <c r="JQ269" s="352"/>
      <c r="JR269" s="352"/>
      <c r="JS269" s="352"/>
      <c r="JT269" s="352"/>
      <c r="JU269" s="352"/>
      <c r="JV269" s="352"/>
      <c r="JW269" s="352"/>
      <c r="JX269" s="352"/>
      <c r="JY269" s="352"/>
      <c r="JZ269" s="352"/>
      <c r="KA269" s="352"/>
      <c r="KB269" s="352"/>
      <c r="KC269" s="352"/>
      <c r="KD269" s="352"/>
      <c r="KE269" s="352"/>
      <c r="KF269" s="352"/>
      <c r="KG269" s="352"/>
      <c r="KH269" s="352"/>
      <c r="KI269" s="352"/>
      <c r="KJ269" s="352"/>
      <c r="KK269" s="352"/>
      <c r="KL269" s="352"/>
      <c r="KM269" s="352"/>
      <c r="KN269" s="352"/>
      <c r="KO269" s="352"/>
      <c r="KP269" s="352"/>
      <c r="KQ269" s="352"/>
      <c r="KR269" s="352"/>
      <c r="KS269" s="352"/>
      <c r="KT269" s="352"/>
      <c r="KU269" s="352"/>
      <c r="KV269" s="352"/>
      <c r="KW269" s="352"/>
      <c r="KX269" s="352"/>
      <c r="KY269" s="352"/>
      <c r="KZ269" s="352"/>
      <c r="LA269" s="352"/>
      <c r="LB269" s="352"/>
      <c r="LC269" s="352"/>
      <c r="LD269" s="352"/>
      <c r="LE269" s="352"/>
      <c r="LF269" s="352"/>
      <c r="LG269" s="352"/>
      <c r="LH269" s="352"/>
      <c r="LI269" s="352"/>
      <c r="LJ269" s="352"/>
      <c r="LK269" s="352"/>
      <c r="LL269" s="352"/>
      <c r="LM269" s="352"/>
      <c r="LN269" s="352"/>
      <c r="LO269" s="352"/>
      <c r="LP269" s="352"/>
      <c r="LQ269" s="352"/>
      <c r="LR269" s="352"/>
      <c r="LS269" s="352"/>
      <c r="LT269" s="352"/>
      <c r="LU269" s="352"/>
      <c r="LV269" s="352"/>
      <c r="LW269" s="352"/>
      <c r="LX269" s="357"/>
      <c r="LY269" s="131"/>
      <c r="LZ269" s="131"/>
      <c r="MA269" s="131"/>
      <c r="MB269" s="131"/>
      <c r="MC269" s="131"/>
      <c r="MD269" s="131"/>
      <c r="ME269" s="131"/>
      <c r="MF269" s="131"/>
      <c r="MG269" s="131"/>
      <c r="MH269" s="131"/>
      <c r="MI269" s="131"/>
      <c r="MJ269" s="131"/>
      <c r="MK269" s="131"/>
      <c r="ML269" s="131"/>
      <c r="MM269" s="131"/>
      <c r="MN269" s="131"/>
      <c r="MO269" s="131"/>
      <c r="MP269" s="131"/>
      <c r="MQ269" s="131"/>
      <c r="MR269" s="131"/>
      <c r="MS269" s="131"/>
      <c r="MT269" s="131"/>
      <c r="MU269" s="131"/>
      <c r="MV269" s="131"/>
      <c r="MW269" s="131"/>
      <c r="MX269" s="131"/>
      <c r="MY269" s="131"/>
      <c r="MZ269" s="131"/>
      <c r="NA269" s="131"/>
      <c r="NB269" s="131"/>
      <c r="NC269" s="131"/>
      <c r="ND269" s="131"/>
      <c r="NE269" s="131"/>
      <c r="NF269" s="131"/>
      <c r="NG269" s="131"/>
      <c r="NH269" s="131"/>
      <c r="NI269" s="131"/>
      <c r="NJ269" s="131"/>
      <c r="NK269" s="131"/>
      <c r="NL269" s="131"/>
      <c r="NM269" s="131"/>
      <c r="NN269" s="131"/>
      <c r="NO269" s="131"/>
      <c r="NP269" s="131"/>
      <c r="NQ269" s="131"/>
      <c r="NR269" s="131"/>
      <c r="NS269" s="131"/>
      <c r="NT269" s="131"/>
      <c r="NU269" s="131"/>
      <c r="NV269" s="131"/>
      <c r="NW269" s="131"/>
      <c r="NX269" s="131"/>
      <c r="NY269" s="131"/>
      <c r="NZ269" s="131"/>
      <c r="OA269" s="131"/>
      <c r="OB269" s="131"/>
      <c r="OC269" s="131"/>
      <c r="OD269" s="131"/>
      <c r="OE269" s="131"/>
      <c r="OF269" s="131"/>
      <c r="OG269" s="131"/>
      <c r="OH269" s="131"/>
      <c r="OI269" s="131"/>
      <c r="OJ269" s="131"/>
      <c r="OK269" s="131"/>
      <c r="OL269" s="131"/>
      <c r="OM269" s="131"/>
      <c r="ON269" s="131"/>
      <c r="OO269" s="131"/>
      <c r="OP269" s="131"/>
      <c r="OQ269" s="131"/>
      <c r="OR269" s="131"/>
      <c r="OS269" s="131"/>
      <c r="OT269" s="131"/>
      <c r="OU269" s="131"/>
      <c r="OV269" s="131"/>
      <c r="OW269" s="131"/>
      <c r="OX269" s="131"/>
      <c r="OY269" s="131"/>
      <c r="OZ269" s="131"/>
      <c r="PA269" s="131"/>
      <c r="PB269" s="131"/>
      <c r="PC269" s="131"/>
      <c r="PD269" s="131"/>
      <c r="PE269" s="131"/>
      <c r="PF269" s="131"/>
      <c r="PG269" s="131"/>
      <c r="PH269" s="131"/>
      <c r="PI269" s="131"/>
      <c r="PJ269" s="131"/>
      <c r="PK269" s="131"/>
      <c r="PL269" s="131"/>
      <c r="PM269" s="131"/>
      <c r="PN269" s="131"/>
      <c r="PO269" s="131"/>
      <c r="PP269" s="131"/>
      <c r="PQ269" s="131"/>
      <c r="PR269" s="131"/>
      <c r="PS269" s="131"/>
      <c r="PT269" s="131"/>
      <c r="PU269" s="131"/>
      <c r="PV269" s="131"/>
      <c r="PW269" s="131"/>
      <c r="PX269" s="131"/>
      <c r="PY269" s="131"/>
      <c r="PZ269" s="131"/>
      <c r="QA269" s="131"/>
      <c r="QB269" s="131"/>
      <c r="QC269" s="131"/>
      <c r="QD269" s="131"/>
      <c r="QE269" s="131"/>
      <c r="QF269" s="131"/>
      <c r="QG269" s="131"/>
      <c r="QH269" s="131"/>
      <c r="QI269" s="131"/>
      <c r="QJ269" s="131"/>
      <c r="QK269" s="131"/>
      <c r="QL269" s="131"/>
      <c r="QM269" s="131"/>
      <c r="QN269" s="131"/>
      <c r="QO269" s="131"/>
    </row>
    <row r="270" spans="1:457" s="44" customFormat="1" x14ac:dyDescent="0.35">
      <c r="A270" s="324">
        <v>5</v>
      </c>
      <c r="B270" s="258" t="s">
        <v>105</v>
      </c>
      <c r="C270" s="258" t="s">
        <v>69</v>
      </c>
      <c r="D270" s="138"/>
      <c r="E270" s="138"/>
      <c r="F270" s="134"/>
      <c r="G270" s="134"/>
      <c r="H270" s="126"/>
      <c r="I270" s="134"/>
      <c r="J270" s="89"/>
      <c r="K270" s="128"/>
      <c r="L270" s="128"/>
      <c r="M270" s="128"/>
      <c r="N270" s="126"/>
      <c r="O270" s="128"/>
      <c r="P270" s="128"/>
      <c r="Q270" s="128"/>
      <c r="R270" s="128"/>
      <c r="S270" s="126"/>
      <c r="T270" s="128"/>
      <c r="U270" s="128"/>
      <c r="V270" s="128"/>
      <c r="W270" s="126"/>
      <c r="X270" s="128"/>
      <c r="Y270" s="128"/>
      <c r="Z270" s="128"/>
      <c r="AA270" s="128"/>
      <c r="AB270" s="144"/>
      <c r="AC270" s="140">
        <v>40000</v>
      </c>
      <c r="AD270" s="140"/>
      <c r="AE270" s="140"/>
      <c r="AF270" s="140"/>
      <c r="AG270" s="144">
        <f t="shared" ref="AG270:AG292" si="146">AVERAGE(AC270:AF270)</f>
        <v>40000</v>
      </c>
      <c r="AH270" s="140"/>
      <c r="AI270" s="140"/>
      <c r="AJ270" s="140"/>
      <c r="AK270" s="140"/>
      <c r="AL270" s="144"/>
      <c r="AM270" s="152"/>
      <c r="AN270" s="152"/>
      <c r="AO270" s="152"/>
      <c r="AP270" s="152"/>
      <c r="AQ270" s="144"/>
      <c r="AR270" s="152"/>
      <c r="AS270" s="152"/>
      <c r="AT270" s="152"/>
      <c r="AU270" s="152"/>
      <c r="AV270" s="152"/>
      <c r="AW270" s="144"/>
      <c r="AX270" s="152"/>
      <c r="AY270" s="152"/>
      <c r="AZ270" s="152"/>
      <c r="BA270" s="152"/>
      <c r="BB270" s="144"/>
      <c r="BC270" s="351"/>
      <c r="BD270" s="351"/>
      <c r="BE270" s="351"/>
      <c r="BF270" s="351"/>
      <c r="BG270" s="361"/>
      <c r="BH270" s="323"/>
      <c r="BI270" s="351"/>
      <c r="BJ270" s="351"/>
      <c r="BK270" s="351"/>
      <c r="BL270" s="351"/>
      <c r="BM270" s="323"/>
      <c r="BN270" s="351"/>
      <c r="BO270" s="351"/>
      <c r="BP270" s="351"/>
      <c r="BQ270" s="351"/>
      <c r="BR270" s="323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352"/>
      <c r="DO270" s="352"/>
      <c r="DP270" s="352"/>
      <c r="DQ270" s="352"/>
      <c r="DR270" s="352"/>
      <c r="DS270" s="352"/>
      <c r="DT270" s="352"/>
      <c r="DU270" s="352"/>
      <c r="DV270" s="352"/>
      <c r="DW270" s="352"/>
      <c r="DX270" s="352"/>
      <c r="DY270" s="352"/>
      <c r="DZ270" s="352"/>
      <c r="EA270" s="352"/>
      <c r="EB270" s="352"/>
      <c r="EC270" s="352"/>
      <c r="ED270" s="352"/>
      <c r="EE270" s="352"/>
      <c r="EF270" s="352"/>
      <c r="EG270" s="352"/>
      <c r="EH270" s="352"/>
      <c r="EI270" s="352"/>
      <c r="EJ270" s="352"/>
      <c r="EK270" s="352"/>
      <c r="EL270" s="352"/>
      <c r="EM270" s="352"/>
      <c r="EN270" s="352"/>
      <c r="EO270" s="352"/>
      <c r="EP270" s="352"/>
      <c r="EQ270" s="352"/>
      <c r="ER270" s="352"/>
      <c r="ES270" s="352"/>
      <c r="ET270" s="352"/>
      <c r="EU270" s="352"/>
      <c r="EV270" s="352"/>
      <c r="EW270" s="352"/>
      <c r="EX270" s="352"/>
      <c r="EY270" s="352"/>
      <c r="EZ270" s="352"/>
      <c r="FA270" s="352"/>
      <c r="FB270" s="352"/>
      <c r="FC270" s="352"/>
      <c r="FD270" s="352"/>
      <c r="FE270" s="352"/>
      <c r="FF270" s="352"/>
      <c r="FG270" s="352"/>
      <c r="FH270" s="352"/>
      <c r="FI270" s="352"/>
      <c r="FJ270" s="352"/>
      <c r="FK270" s="352"/>
      <c r="FL270" s="352"/>
      <c r="FM270" s="352"/>
      <c r="FN270" s="352"/>
      <c r="FO270" s="352"/>
      <c r="FP270" s="352"/>
      <c r="FQ270" s="352"/>
      <c r="FR270" s="352"/>
      <c r="FS270" s="352"/>
      <c r="FT270" s="352"/>
      <c r="FU270" s="352"/>
      <c r="FV270" s="352"/>
      <c r="FW270" s="352"/>
      <c r="FX270" s="352"/>
      <c r="FY270" s="352"/>
      <c r="FZ270" s="352"/>
      <c r="GA270" s="352"/>
      <c r="GB270" s="352"/>
      <c r="GC270" s="352"/>
      <c r="GD270" s="352"/>
      <c r="GE270" s="352"/>
      <c r="GF270" s="352"/>
      <c r="GG270" s="352"/>
      <c r="GH270" s="352"/>
      <c r="GI270" s="352"/>
      <c r="GJ270" s="352"/>
      <c r="GK270" s="352"/>
      <c r="GL270" s="352"/>
      <c r="GM270" s="352"/>
      <c r="GN270" s="352"/>
      <c r="GO270" s="352"/>
      <c r="GP270" s="352"/>
      <c r="GQ270" s="352"/>
      <c r="GR270" s="352"/>
      <c r="GS270" s="352"/>
      <c r="GT270" s="352"/>
      <c r="GU270" s="352"/>
      <c r="GV270" s="352"/>
      <c r="GW270" s="352"/>
      <c r="GX270" s="352"/>
      <c r="GY270" s="352"/>
      <c r="GZ270" s="352"/>
      <c r="HA270" s="352"/>
      <c r="HB270" s="352"/>
      <c r="HC270" s="352"/>
      <c r="HD270" s="352"/>
      <c r="HE270" s="352"/>
      <c r="HF270" s="352"/>
      <c r="HG270" s="352"/>
      <c r="HH270" s="352"/>
      <c r="HI270" s="352"/>
      <c r="HJ270" s="352"/>
      <c r="HK270" s="352"/>
      <c r="HL270" s="352"/>
      <c r="HM270" s="352"/>
      <c r="HN270" s="352"/>
      <c r="HO270" s="352"/>
      <c r="HP270" s="352"/>
      <c r="HQ270" s="352"/>
      <c r="HR270" s="352"/>
      <c r="HS270" s="352"/>
      <c r="HT270" s="352"/>
      <c r="HU270" s="352"/>
      <c r="HV270" s="352"/>
      <c r="HW270" s="352"/>
      <c r="HX270" s="352"/>
      <c r="HY270" s="352"/>
      <c r="HZ270" s="352"/>
      <c r="IA270" s="352"/>
      <c r="IB270" s="352"/>
      <c r="IC270" s="352"/>
      <c r="ID270" s="352"/>
      <c r="IE270" s="352"/>
      <c r="IF270" s="352"/>
      <c r="IG270" s="352"/>
      <c r="IH270" s="352"/>
      <c r="II270" s="352"/>
      <c r="IJ270" s="352"/>
      <c r="IK270" s="352"/>
      <c r="IL270" s="352"/>
      <c r="IM270" s="352"/>
      <c r="IN270" s="352"/>
      <c r="IO270" s="352"/>
      <c r="IP270" s="352"/>
      <c r="IQ270" s="352"/>
      <c r="IR270" s="352"/>
      <c r="IS270" s="352"/>
      <c r="IT270" s="352"/>
      <c r="IU270" s="352"/>
      <c r="IV270" s="352"/>
      <c r="IW270" s="352"/>
      <c r="IX270" s="352"/>
      <c r="IY270" s="352"/>
      <c r="IZ270" s="352"/>
      <c r="JA270" s="352"/>
      <c r="JB270" s="352"/>
      <c r="JC270" s="352"/>
      <c r="JD270" s="352"/>
      <c r="JE270" s="352"/>
      <c r="JF270" s="352"/>
      <c r="JG270" s="352"/>
      <c r="JH270" s="352"/>
      <c r="JI270" s="352"/>
      <c r="JJ270" s="352"/>
      <c r="JK270" s="352"/>
      <c r="JL270" s="352"/>
      <c r="JM270" s="352"/>
      <c r="JN270" s="352"/>
      <c r="JO270" s="352"/>
      <c r="JP270" s="352"/>
      <c r="JQ270" s="352"/>
      <c r="JR270" s="352"/>
      <c r="JS270" s="352"/>
      <c r="JT270" s="352"/>
      <c r="JU270" s="352"/>
      <c r="JV270" s="352"/>
      <c r="JW270" s="352"/>
      <c r="JX270" s="352"/>
      <c r="JY270" s="352"/>
      <c r="JZ270" s="352"/>
      <c r="KA270" s="352"/>
      <c r="KB270" s="352"/>
      <c r="KC270" s="352"/>
      <c r="KD270" s="352"/>
      <c r="KE270" s="352"/>
      <c r="KF270" s="352"/>
      <c r="KG270" s="352"/>
      <c r="KH270" s="352"/>
      <c r="KI270" s="352"/>
      <c r="KJ270" s="352"/>
      <c r="KK270" s="352"/>
      <c r="KL270" s="352"/>
      <c r="KM270" s="352"/>
      <c r="KN270" s="352"/>
      <c r="KO270" s="352"/>
      <c r="KP270" s="352"/>
      <c r="KQ270" s="352"/>
      <c r="KR270" s="352"/>
      <c r="KS270" s="352"/>
      <c r="KT270" s="352"/>
      <c r="KU270" s="352"/>
      <c r="KV270" s="352"/>
      <c r="KW270" s="352"/>
      <c r="KX270" s="352"/>
      <c r="KY270" s="352"/>
      <c r="KZ270" s="352"/>
      <c r="LA270" s="352"/>
      <c r="LB270" s="352"/>
      <c r="LC270" s="352"/>
      <c r="LD270" s="352"/>
      <c r="LE270" s="352"/>
      <c r="LF270" s="352"/>
      <c r="LG270" s="352"/>
      <c r="LH270" s="352"/>
      <c r="LI270" s="352"/>
      <c r="LJ270" s="352"/>
      <c r="LK270" s="352"/>
      <c r="LL270" s="352"/>
      <c r="LM270" s="352"/>
      <c r="LN270" s="352"/>
      <c r="LO270" s="352"/>
      <c r="LP270" s="352"/>
      <c r="LQ270" s="352"/>
      <c r="LR270" s="352"/>
      <c r="LS270" s="352"/>
      <c r="LT270" s="352"/>
      <c r="LU270" s="352"/>
      <c r="LV270" s="352"/>
      <c r="LW270" s="352"/>
      <c r="LX270" s="357"/>
      <c r="LY270" s="131"/>
      <c r="LZ270" s="131"/>
      <c r="MA270" s="131"/>
      <c r="MB270" s="131"/>
      <c r="MC270" s="131"/>
      <c r="MD270" s="131"/>
      <c r="ME270" s="131"/>
      <c r="MF270" s="131"/>
      <c r="MG270" s="131"/>
      <c r="MH270" s="131"/>
      <c r="MI270" s="131"/>
      <c r="MJ270" s="131"/>
      <c r="MK270" s="131"/>
      <c r="ML270" s="131"/>
      <c r="MM270" s="131"/>
      <c r="MN270" s="131"/>
      <c r="MO270" s="131"/>
      <c r="MP270" s="131"/>
      <c r="MQ270" s="131"/>
      <c r="MR270" s="131"/>
      <c r="MS270" s="131"/>
      <c r="MT270" s="131"/>
      <c r="MU270" s="131"/>
      <c r="MV270" s="131"/>
      <c r="MW270" s="131"/>
      <c r="MX270" s="131"/>
      <c r="MY270" s="131"/>
      <c r="MZ270" s="131"/>
      <c r="NA270" s="131"/>
      <c r="NB270" s="131"/>
      <c r="NC270" s="131"/>
      <c r="ND270" s="131"/>
      <c r="NE270" s="131"/>
      <c r="NF270" s="131"/>
      <c r="NG270" s="131"/>
      <c r="NH270" s="131"/>
      <c r="NI270" s="131"/>
      <c r="NJ270" s="131"/>
      <c r="NK270" s="131"/>
      <c r="NL270" s="131"/>
      <c r="NM270" s="131"/>
      <c r="NN270" s="131"/>
      <c r="NO270" s="131"/>
      <c r="NP270" s="131"/>
      <c r="NQ270" s="131"/>
      <c r="NR270" s="131"/>
      <c r="NS270" s="131"/>
      <c r="NT270" s="131"/>
      <c r="NU270" s="131"/>
      <c r="NV270" s="131"/>
      <c r="NW270" s="131"/>
      <c r="NX270" s="131"/>
      <c r="NY270" s="131"/>
      <c r="NZ270" s="131"/>
      <c r="OA270" s="131"/>
      <c r="OB270" s="131"/>
      <c r="OC270" s="131"/>
      <c r="OD270" s="131"/>
      <c r="OE270" s="131"/>
      <c r="OF270" s="131"/>
      <c r="OG270" s="131"/>
      <c r="OH270" s="131"/>
      <c r="OI270" s="131"/>
      <c r="OJ270" s="131"/>
      <c r="OK270" s="131"/>
      <c r="OL270" s="131"/>
      <c r="OM270" s="131"/>
      <c r="ON270" s="131"/>
      <c r="OO270" s="131"/>
      <c r="OP270" s="131"/>
      <c r="OQ270" s="131"/>
      <c r="OR270" s="131"/>
      <c r="OS270" s="131"/>
      <c r="OT270" s="131"/>
      <c r="OU270" s="131"/>
      <c r="OV270" s="131"/>
      <c r="OW270" s="131"/>
      <c r="OX270" s="131"/>
      <c r="OY270" s="131"/>
      <c r="OZ270" s="131"/>
      <c r="PA270" s="131"/>
      <c r="PB270" s="131"/>
      <c r="PC270" s="131"/>
      <c r="PD270" s="131"/>
      <c r="PE270" s="131"/>
      <c r="PF270" s="131"/>
      <c r="PG270" s="131"/>
      <c r="PH270" s="131"/>
      <c r="PI270" s="131"/>
      <c r="PJ270" s="131"/>
      <c r="PK270" s="131"/>
      <c r="PL270" s="131"/>
      <c r="PM270" s="131"/>
      <c r="PN270" s="131"/>
      <c r="PO270" s="131"/>
      <c r="PP270" s="131"/>
      <c r="PQ270" s="131"/>
      <c r="PR270" s="131"/>
      <c r="PS270" s="131"/>
      <c r="PT270" s="131"/>
      <c r="PU270" s="131"/>
      <c r="PV270" s="131"/>
      <c r="PW270" s="131"/>
      <c r="PX270" s="131"/>
      <c r="PY270" s="131"/>
      <c r="PZ270" s="131"/>
      <c r="QA270" s="131"/>
      <c r="QB270" s="131"/>
      <c r="QC270" s="131"/>
      <c r="QD270" s="131"/>
      <c r="QE270" s="131"/>
      <c r="QF270" s="131"/>
      <c r="QG270" s="131"/>
      <c r="QH270" s="131"/>
      <c r="QI270" s="131"/>
      <c r="QJ270" s="131"/>
      <c r="QK270" s="131"/>
      <c r="QL270" s="131"/>
      <c r="QM270" s="131"/>
      <c r="QN270" s="131"/>
      <c r="QO270" s="131"/>
    </row>
    <row r="271" spans="1:457" s="44" customFormat="1" x14ac:dyDescent="0.35">
      <c r="A271" s="324">
        <v>6</v>
      </c>
      <c r="B271" s="258" t="s">
        <v>106</v>
      </c>
      <c r="C271" s="258" t="s">
        <v>107</v>
      </c>
      <c r="D271" s="138"/>
      <c r="E271" s="138"/>
      <c r="F271" s="134"/>
      <c r="G271" s="134"/>
      <c r="H271" s="126"/>
      <c r="I271" s="134"/>
      <c r="J271" s="89"/>
      <c r="K271" s="128"/>
      <c r="L271" s="128"/>
      <c r="M271" s="128"/>
      <c r="N271" s="126"/>
      <c r="O271" s="128"/>
      <c r="P271" s="128"/>
      <c r="Q271" s="128"/>
      <c r="R271" s="128"/>
      <c r="S271" s="126"/>
      <c r="T271" s="128"/>
      <c r="U271" s="128"/>
      <c r="V271" s="128"/>
      <c r="W271" s="126"/>
      <c r="X271" s="128"/>
      <c r="Y271" s="128"/>
      <c r="Z271" s="128"/>
      <c r="AA271" s="128"/>
      <c r="AB271" s="144"/>
      <c r="AC271" s="140"/>
      <c r="AD271" s="140">
        <f>'Epe Market'!AC11</f>
        <v>38000</v>
      </c>
      <c r="AE271" s="140">
        <f>'Epe Market'!AD11</f>
        <v>36500</v>
      </c>
      <c r="AF271" s="140">
        <f>'Epe Market'!AE11</f>
        <v>35000</v>
      </c>
      <c r="AG271" s="144">
        <f t="shared" si="146"/>
        <v>36500</v>
      </c>
      <c r="AH271" s="140">
        <f>'Epe Market'!AG11</f>
        <v>36000</v>
      </c>
      <c r="AI271" s="140">
        <f>'Epe Market'!AH11</f>
        <v>36000</v>
      </c>
      <c r="AJ271" s="140">
        <f>'Epe Market'!AI11</f>
        <v>36000</v>
      </c>
      <c r="AK271" s="140">
        <f>'Epe Market'!AJ11</f>
        <v>36000</v>
      </c>
      <c r="AL271" s="144">
        <f>AVERAGE(AH271:AK271)</f>
        <v>36000</v>
      </c>
      <c r="AM271" s="152">
        <f>'Epe Market'!AL11</f>
        <v>37000</v>
      </c>
      <c r="AN271" s="152">
        <f>'Epe Market'!AM11</f>
        <v>35000</v>
      </c>
      <c r="AO271" s="152">
        <f>'Epe Market'!AN11</f>
        <v>35000</v>
      </c>
      <c r="AP271" s="152">
        <f>'Epe Market'!AO11</f>
        <v>37000</v>
      </c>
      <c r="AQ271" s="144">
        <f t="shared" si="145"/>
        <v>36000</v>
      </c>
      <c r="AR271" s="152">
        <f>'Epe Market'!AQ11</f>
        <v>37000</v>
      </c>
      <c r="AS271" s="152">
        <f>'Epe Market'!AR11</f>
        <v>36000</v>
      </c>
      <c r="AT271" s="152">
        <f>'Epe Market'!AS11</f>
        <v>36000</v>
      </c>
      <c r="AU271" s="152">
        <f>'Epe Market'!AT11</f>
        <v>36000</v>
      </c>
      <c r="AV271" s="152">
        <f>'Epe Market'!AU11</f>
        <v>32000</v>
      </c>
      <c r="AW271" s="144">
        <f t="shared" ref="AW271:AW292" si="147">AVERAGE(AR271:AV271)</f>
        <v>35400</v>
      </c>
      <c r="AX271" s="152">
        <f>'Epe Market'!AW11</f>
        <v>33000</v>
      </c>
      <c r="AY271" s="152">
        <f>'Epe Market'!AX11</f>
        <v>32500</v>
      </c>
      <c r="AZ271" s="152">
        <f>'Epe Market'!AY11</f>
        <v>32000</v>
      </c>
      <c r="BA271" s="152"/>
      <c r="BB271" s="144">
        <f>AVERAGE(AX271:BA271)</f>
        <v>32500</v>
      </c>
      <c r="BC271" s="351">
        <f>'Epe Market'!BB11</f>
        <v>36000</v>
      </c>
      <c r="BD271" s="351">
        <f>'Epe Market'!BC11</f>
        <v>36000</v>
      </c>
      <c r="BE271" s="351">
        <f>'Epe Market'!BD11</f>
        <v>35500</v>
      </c>
      <c r="BF271" s="351">
        <f>'Epe Market'!BE11</f>
        <v>37000</v>
      </c>
      <c r="BG271" s="351">
        <f>'Epe Market'!BF11</f>
        <v>37000</v>
      </c>
      <c r="BH271" s="323">
        <f>AVERAGE(BC271:BG271)</f>
        <v>36300</v>
      </c>
      <c r="BI271" s="351">
        <f>'Epe Market'!BH11</f>
        <v>36500</v>
      </c>
      <c r="BJ271" s="351">
        <f>'Epe Market'!BI11</f>
        <v>36000</v>
      </c>
      <c r="BK271" s="351">
        <f>'Epe Market'!BJ11</f>
        <v>35000</v>
      </c>
      <c r="BL271" s="351">
        <f>'Epe Market'!BK11</f>
        <v>36500</v>
      </c>
      <c r="BM271" s="323">
        <f>AVERAGE(BI271:BL271)</f>
        <v>36000</v>
      </c>
      <c r="BN271" s="351">
        <f>'Epe Market'!BM11</f>
        <v>34000</v>
      </c>
      <c r="BO271" s="351">
        <f>'Epe Market'!BN11</f>
        <v>34000</v>
      </c>
      <c r="BP271" s="351">
        <f>'Epe Market'!BO11</f>
        <v>34000</v>
      </c>
      <c r="BQ271" s="351">
        <f>'Epe Market'!BP11</f>
        <v>33500</v>
      </c>
      <c r="BR271" s="323">
        <f>AVERAGE(BN271:BQ271)</f>
        <v>33875</v>
      </c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352"/>
      <c r="DO271" s="352"/>
      <c r="DP271" s="352"/>
      <c r="DQ271" s="352"/>
      <c r="DR271" s="352"/>
      <c r="DS271" s="352"/>
      <c r="DT271" s="352"/>
      <c r="DU271" s="352"/>
      <c r="DV271" s="352"/>
      <c r="DW271" s="352"/>
      <c r="DX271" s="352"/>
      <c r="DY271" s="352"/>
      <c r="DZ271" s="352"/>
      <c r="EA271" s="352"/>
      <c r="EB271" s="352"/>
      <c r="EC271" s="352"/>
      <c r="ED271" s="352"/>
      <c r="EE271" s="352"/>
      <c r="EF271" s="352"/>
      <c r="EG271" s="352"/>
      <c r="EH271" s="352"/>
      <c r="EI271" s="352"/>
      <c r="EJ271" s="352"/>
      <c r="EK271" s="352"/>
      <c r="EL271" s="352"/>
      <c r="EM271" s="352"/>
      <c r="EN271" s="352"/>
      <c r="EO271" s="352"/>
      <c r="EP271" s="352"/>
      <c r="EQ271" s="352"/>
      <c r="ER271" s="352"/>
      <c r="ES271" s="352"/>
      <c r="ET271" s="352"/>
      <c r="EU271" s="352"/>
      <c r="EV271" s="352"/>
      <c r="EW271" s="352"/>
      <c r="EX271" s="352"/>
      <c r="EY271" s="352"/>
      <c r="EZ271" s="352"/>
      <c r="FA271" s="352"/>
      <c r="FB271" s="352"/>
      <c r="FC271" s="352"/>
      <c r="FD271" s="352"/>
      <c r="FE271" s="352"/>
      <c r="FF271" s="352"/>
      <c r="FG271" s="352"/>
      <c r="FH271" s="352"/>
      <c r="FI271" s="352"/>
      <c r="FJ271" s="352"/>
      <c r="FK271" s="352"/>
      <c r="FL271" s="352"/>
      <c r="FM271" s="352"/>
      <c r="FN271" s="352"/>
      <c r="FO271" s="352"/>
      <c r="FP271" s="352"/>
      <c r="FQ271" s="352"/>
      <c r="FR271" s="352"/>
      <c r="FS271" s="352"/>
      <c r="FT271" s="352"/>
      <c r="FU271" s="352"/>
      <c r="FV271" s="352"/>
      <c r="FW271" s="352"/>
      <c r="FX271" s="352"/>
      <c r="FY271" s="352"/>
      <c r="FZ271" s="352"/>
      <c r="GA271" s="352"/>
      <c r="GB271" s="352"/>
      <c r="GC271" s="352"/>
      <c r="GD271" s="352"/>
      <c r="GE271" s="352"/>
      <c r="GF271" s="352"/>
      <c r="GG271" s="352"/>
      <c r="GH271" s="352"/>
      <c r="GI271" s="352"/>
      <c r="GJ271" s="352"/>
      <c r="GK271" s="352"/>
      <c r="GL271" s="352"/>
      <c r="GM271" s="352"/>
      <c r="GN271" s="352"/>
      <c r="GO271" s="352"/>
      <c r="GP271" s="352"/>
      <c r="GQ271" s="352"/>
      <c r="GR271" s="352"/>
      <c r="GS271" s="352"/>
      <c r="GT271" s="352"/>
      <c r="GU271" s="352"/>
      <c r="GV271" s="352"/>
      <c r="GW271" s="352"/>
      <c r="GX271" s="352"/>
      <c r="GY271" s="352"/>
      <c r="GZ271" s="352"/>
      <c r="HA271" s="352"/>
      <c r="HB271" s="352"/>
      <c r="HC271" s="352"/>
      <c r="HD271" s="352"/>
      <c r="HE271" s="352"/>
      <c r="HF271" s="352"/>
      <c r="HG271" s="352"/>
      <c r="HH271" s="352"/>
      <c r="HI271" s="352"/>
      <c r="HJ271" s="352"/>
      <c r="HK271" s="352"/>
      <c r="HL271" s="352"/>
      <c r="HM271" s="352"/>
      <c r="HN271" s="352"/>
      <c r="HO271" s="352"/>
      <c r="HP271" s="352"/>
      <c r="HQ271" s="352"/>
      <c r="HR271" s="352"/>
      <c r="HS271" s="352"/>
      <c r="HT271" s="352"/>
      <c r="HU271" s="352"/>
      <c r="HV271" s="352"/>
      <c r="HW271" s="352"/>
      <c r="HX271" s="352"/>
      <c r="HY271" s="352"/>
      <c r="HZ271" s="352"/>
      <c r="IA271" s="352"/>
      <c r="IB271" s="352"/>
      <c r="IC271" s="352"/>
      <c r="ID271" s="352"/>
      <c r="IE271" s="352"/>
      <c r="IF271" s="352"/>
      <c r="IG271" s="352"/>
      <c r="IH271" s="352"/>
      <c r="II271" s="352"/>
      <c r="IJ271" s="352"/>
      <c r="IK271" s="352"/>
      <c r="IL271" s="352"/>
      <c r="IM271" s="352"/>
      <c r="IN271" s="352"/>
      <c r="IO271" s="352"/>
      <c r="IP271" s="352"/>
      <c r="IQ271" s="352"/>
      <c r="IR271" s="352"/>
      <c r="IS271" s="352"/>
      <c r="IT271" s="352"/>
      <c r="IU271" s="352"/>
      <c r="IV271" s="352"/>
      <c r="IW271" s="352"/>
      <c r="IX271" s="352"/>
      <c r="IY271" s="352"/>
      <c r="IZ271" s="352"/>
      <c r="JA271" s="352"/>
      <c r="JB271" s="352"/>
      <c r="JC271" s="352"/>
      <c r="JD271" s="352"/>
      <c r="JE271" s="352"/>
      <c r="JF271" s="352"/>
      <c r="JG271" s="352"/>
      <c r="JH271" s="352"/>
      <c r="JI271" s="352"/>
      <c r="JJ271" s="352"/>
      <c r="JK271" s="352"/>
      <c r="JL271" s="352"/>
      <c r="JM271" s="352"/>
      <c r="JN271" s="352"/>
      <c r="JO271" s="352"/>
      <c r="JP271" s="352"/>
      <c r="JQ271" s="352"/>
      <c r="JR271" s="352"/>
      <c r="JS271" s="352"/>
      <c r="JT271" s="352"/>
      <c r="JU271" s="352"/>
      <c r="JV271" s="352"/>
      <c r="JW271" s="352"/>
      <c r="JX271" s="352"/>
      <c r="JY271" s="352"/>
      <c r="JZ271" s="352"/>
      <c r="KA271" s="352"/>
      <c r="KB271" s="352"/>
      <c r="KC271" s="352"/>
      <c r="KD271" s="352"/>
      <c r="KE271" s="352"/>
      <c r="KF271" s="352"/>
      <c r="KG271" s="352"/>
      <c r="KH271" s="352"/>
      <c r="KI271" s="352"/>
      <c r="KJ271" s="352"/>
      <c r="KK271" s="352"/>
      <c r="KL271" s="352"/>
      <c r="KM271" s="352"/>
      <c r="KN271" s="352"/>
      <c r="KO271" s="352"/>
      <c r="KP271" s="352"/>
      <c r="KQ271" s="352"/>
      <c r="KR271" s="352"/>
      <c r="KS271" s="352"/>
      <c r="KT271" s="352"/>
      <c r="KU271" s="352"/>
      <c r="KV271" s="352"/>
      <c r="KW271" s="352"/>
      <c r="KX271" s="352"/>
      <c r="KY271" s="352"/>
      <c r="KZ271" s="352"/>
      <c r="LA271" s="352"/>
      <c r="LB271" s="352"/>
      <c r="LC271" s="352"/>
      <c r="LD271" s="352"/>
      <c r="LE271" s="352"/>
      <c r="LF271" s="352"/>
      <c r="LG271" s="352"/>
      <c r="LH271" s="352"/>
      <c r="LI271" s="352"/>
      <c r="LJ271" s="352"/>
      <c r="LK271" s="352"/>
      <c r="LL271" s="352"/>
      <c r="LM271" s="352"/>
      <c r="LN271" s="352"/>
      <c r="LO271" s="352"/>
      <c r="LP271" s="352"/>
      <c r="LQ271" s="352"/>
      <c r="LR271" s="352"/>
      <c r="LS271" s="352"/>
      <c r="LT271" s="352"/>
      <c r="LU271" s="352"/>
      <c r="LV271" s="352"/>
      <c r="LW271" s="352"/>
      <c r="LX271" s="357"/>
      <c r="LY271" s="131"/>
      <c r="LZ271" s="131"/>
      <c r="MA271" s="131"/>
      <c r="MB271" s="131"/>
      <c r="MC271" s="131"/>
      <c r="MD271" s="131"/>
      <c r="ME271" s="131"/>
      <c r="MF271" s="131"/>
      <c r="MG271" s="131"/>
      <c r="MH271" s="131"/>
      <c r="MI271" s="131"/>
      <c r="MJ271" s="131"/>
      <c r="MK271" s="131"/>
      <c r="ML271" s="131"/>
      <c r="MM271" s="131"/>
      <c r="MN271" s="131"/>
      <c r="MO271" s="131"/>
      <c r="MP271" s="131"/>
      <c r="MQ271" s="131"/>
      <c r="MR271" s="131"/>
      <c r="MS271" s="131"/>
      <c r="MT271" s="131"/>
      <c r="MU271" s="131"/>
      <c r="MV271" s="131"/>
      <c r="MW271" s="131"/>
      <c r="MX271" s="131"/>
      <c r="MY271" s="131"/>
      <c r="MZ271" s="131"/>
      <c r="NA271" s="131"/>
      <c r="NB271" s="131"/>
      <c r="NC271" s="131"/>
      <c r="ND271" s="131"/>
      <c r="NE271" s="131"/>
      <c r="NF271" s="131"/>
      <c r="NG271" s="131"/>
      <c r="NH271" s="131"/>
      <c r="NI271" s="131"/>
      <c r="NJ271" s="131"/>
      <c r="NK271" s="131"/>
      <c r="NL271" s="131"/>
      <c r="NM271" s="131"/>
      <c r="NN271" s="131"/>
      <c r="NO271" s="131"/>
      <c r="NP271" s="131"/>
      <c r="NQ271" s="131"/>
      <c r="NR271" s="131"/>
      <c r="NS271" s="131"/>
      <c r="NT271" s="131"/>
      <c r="NU271" s="131"/>
      <c r="NV271" s="131"/>
      <c r="NW271" s="131"/>
      <c r="NX271" s="131"/>
      <c r="NY271" s="131"/>
      <c r="NZ271" s="131"/>
      <c r="OA271" s="131"/>
      <c r="OB271" s="131"/>
      <c r="OC271" s="131"/>
      <c r="OD271" s="131"/>
      <c r="OE271" s="131"/>
      <c r="OF271" s="131"/>
      <c r="OG271" s="131"/>
      <c r="OH271" s="131"/>
      <c r="OI271" s="131"/>
      <c r="OJ271" s="131"/>
      <c r="OK271" s="131"/>
      <c r="OL271" s="131"/>
      <c r="OM271" s="131"/>
      <c r="ON271" s="131"/>
      <c r="OO271" s="131"/>
      <c r="OP271" s="131"/>
      <c r="OQ271" s="131"/>
      <c r="OR271" s="131"/>
      <c r="OS271" s="131"/>
      <c r="OT271" s="131"/>
      <c r="OU271" s="131"/>
      <c r="OV271" s="131"/>
      <c r="OW271" s="131"/>
      <c r="OX271" s="131"/>
      <c r="OY271" s="131"/>
      <c r="OZ271" s="131"/>
      <c r="PA271" s="131"/>
      <c r="PB271" s="131"/>
      <c r="PC271" s="131"/>
      <c r="PD271" s="131"/>
      <c r="PE271" s="131"/>
      <c r="PF271" s="131"/>
      <c r="PG271" s="131"/>
      <c r="PH271" s="131"/>
      <c r="PI271" s="131"/>
      <c r="PJ271" s="131"/>
      <c r="PK271" s="131"/>
      <c r="PL271" s="131"/>
      <c r="PM271" s="131"/>
      <c r="PN271" s="131"/>
      <c r="PO271" s="131"/>
      <c r="PP271" s="131"/>
      <c r="PQ271" s="131"/>
      <c r="PR271" s="131"/>
      <c r="PS271" s="131"/>
      <c r="PT271" s="131"/>
      <c r="PU271" s="131"/>
      <c r="PV271" s="131"/>
      <c r="PW271" s="131"/>
      <c r="PX271" s="131"/>
      <c r="PY271" s="131"/>
      <c r="PZ271" s="131"/>
      <c r="QA271" s="131"/>
      <c r="QB271" s="131"/>
      <c r="QC271" s="131"/>
      <c r="QD271" s="131"/>
      <c r="QE271" s="131"/>
      <c r="QF271" s="131"/>
      <c r="QG271" s="131"/>
      <c r="QH271" s="131"/>
      <c r="QI271" s="131"/>
      <c r="QJ271" s="131"/>
      <c r="QK271" s="131"/>
      <c r="QL271" s="131"/>
      <c r="QM271" s="131"/>
      <c r="QN271" s="131"/>
      <c r="QO271" s="131"/>
    </row>
    <row r="272" spans="1:457" s="44" customFormat="1" x14ac:dyDescent="0.35">
      <c r="A272" s="324">
        <v>7</v>
      </c>
      <c r="B272" s="258" t="s">
        <v>82</v>
      </c>
      <c r="C272" s="258" t="s">
        <v>70</v>
      </c>
      <c r="D272" s="138"/>
      <c r="E272" s="138"/>
      <c r="F272" s="134"/>
      <c r="G272" s="134"/>
      <c r="H272" s="126"/>
      <c r="I272" s="134"/>
      <c r="J272" s="89"/>
      <c r="K272" s="128"/>
      <c r="L272" s="128"/>
      <c r="M272" s="128"/>
      <c r="N272" s="126"/>
      <c r="O272" s="128"/>
      <c r="P272" s="128"/>
      <c r="Q272" s="128"/>
      <c r="R272" s="128"/>
      <c r="S272" s="126"/>
      <c r="T272" s="128"/>
      <c r="U272" s="128"/>
      <c r="V272" s="128"/>
      <c r="W272" s="126"/>
      <c r="X272" s="128"/>
      <c r="Y272" s="128"/>
      <c r="Z272" s="128"/>
      <c r="AA272" s="128"/>
      <c r="AB272" s="144"/>
      <c r="AC272" s="141">
        <v>7500</v>
      </c>
      <c r="AD272" s="140">
        <f>'Epe Market'!AC12</f>
        <v>5800</v>
      </c>
      <c r="AE272" s="140">
        <f>'Epe Market'!AD12</f>
        <v>5500</v>
      </c>
      <c r="AF272" s="140">
        <f>'Epe Market'!AE12</f>
        <v>6000</v>
      </c>
      <c r="AG272" s="144">
        <f t="shared" si="146"/>
        <v>6200</v>
      </c>
      <c r="AH272" s="140">
        <f>'Epe Market'!AG12</f>
        <v>6000</v>
      </c>
      <c r="AI272" s="140">
        <f>'Epe Market'!AH12</f>
        <v>6200</v>
      </c>
      <c r="AJ272" s="140">
        <f>'Epe Market'!AI12</f>
        <v>6200</v>
      </c>
      <c r="AK272" s="140">
        <f>'Epe Market'!AJ12</f>
        <v>6000</v>
      </c>
      <c r="AL272" s="144">
        <f>AVERAGE(AH272:AK272)</f>
        <v>6100</v>
      </c>
      <c r="AM272" s="152"/>
      <c r="AN272" s="152">
        <f>'Epe Market'!AM12</f>
        <v>6000</v>
      </c>
      <c r="AO272" s="152"/>
      <c r="AP272" s="152"/>
      <c r="AQ272" s="144">
        <f t="shared" si="145"/>
        <v>6000</v>
      </c>
      <c r="AR272" s="152"/>
      <c r="AS272" s="152"/>
      <c r="AT272" s="152"/>
      <c r="AU272" s="152"/>
      <c r="AV272" s="152"/>
      <c r="AW272" s="144"/>
      <c r="AX272" s="152"/>
      <c r="AY272" s="152"/>
      <c r="AZ272" s="152"/>
      <c r="BA272" s="152"/>
      <c r="BB272" s="144"/>
      <c r="BC272" s="351"/>
      <c r="BD272" s="351"/>
      <c r="BE272" s="351"/>
      <c r="BF272" s="351"/>
      <c r="BG272" s="361"/>
      <c r="BH272" s="323"/>
      <c r="BI272" s="351"/>
      <c r="BJ272" s="351"/>
      <c r="BK272" s="351"/>
      <c r="BL272" s="351"/>
      <c r="BM272" s="323"/>
      <c r="BN272" s="351"/>
      <c r="BO272" s="351"/>
      <c r="BP272" s="351"/>
      <c r="BQ272" s="351"/>
      <c r="BR272" s="323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352"/>
      <c r="DO272" s="352"/>
      <c r="DP272" s="352"/>
      <c r="DQ272" s="352"/>
      <c r="DR272" s="352"/>
      <c r="DS272" s="352"/>
      <c r="DT272" s="352"/>
      <c r="DU272" s="352"/>
      <c r="DV272" s="352"/>
      <c r="DW272" s="352"/>
      <c r="DX272" s="352"/>
      <c r="DY272" s="352"/>
      <c r="DZ272" s="352"/>
      <c r="EA272" s="352"/>
      <c r="EB272" s="352"/>
      <c r="EC272" s="352"/>
      <c r="ED272" s="352"/>
      <c r="EE272" s="352"/>
      <c r="EF272" s="352"/>
      <c r="EG272" s="352"/>
      <c r="EH272" s="352"/>
      <c r="EI272" s="352"/>
      <c r="EJ272" s="352"/>
      <c r="EK272" s="352"/>
      <c r="EL272" s="352"/>
      <c r="EM272" s="352"/>
      <c r="EN272" s="352"/>
      <c r="EO272" s="352"/>
      <c r="EP272" s="352"/>
      <c r="EQ272" s="352"/>
      <c r="ER272" s="352"/>
      <c r="ES272" s="352"/>
      <c r="ET272" s="352"/>
      <c r="EU272" s="352"/>
      <c r="EV272" s="352"/>
      <c r="EW272" s="352"/>
      <c r="EX272" s="352"/>
      <c r="EY272" s="352"/>
      <c r="EZ272" s="352"/>
      <c r="FA272" s="352"/>
      <c r="FB272" s="352"/>
      <c r="FC272" s="352"/>
      <c r="FD272" s="352"/>
      <c r="FE272" s="352"/>
      <c r="FF272" s="352"/>
      <c r="FG272" s="352"/>
      <c r="FH272" s="352"/>
      <c r="FI272" s="352"/>
      <c r="FJ272" s="352"/>
      <c r="FK272" s="352"/>
      <c r="FL272" s="352"/>
      <c r="FM272" s="352"/>
      <c r="FN272" s="352"/>
      <c r="FO272" s="352"/>
      <c r="FP272" s="352"/>
      <c r="FQ272" s="352"/>
      <c r="FR272" s="352"/>
      <c r="FS272" s="352"/>
      <c r="FT272" s="352"/>
      <c r="FU272" s="352"/>
      <c r="FV272" s="352"/>
      <c r="FW272" s="352"/>
      <c r="FX272" s="352"/>
      <c r="FY272" s="352"/>
      <c r="FZ272" s="352"/>
      <c r="GA272" s="352"/>
      <c r="GB272" s="352"/>
      <c r="GC272" s="352"/>
      <c r="GD272" s="352"/>
      <c r="GE272" s="352"/>
      <c r="GF272" s="352"/>
      <c r="GG272" s="352"/>
      <c r="GH272" s="352"/>
      <c r="GI272" s="352"/>
      <c r="GJ272" s="352"/>
      <c r="GK272" s="352"/>
      <c r="GL272" s="352"/>
      <c r="GM272" s="352"/>
      <c r="GN272" s="352"/>
      <c r="GO272" s="352"/>
      <c r="GP272" s="352"/>
      <c r="GQ272" s="352"/>
      <c r="GR272" s="352"/>
      <c r="GS272" s="352"/>
      <c r="GT272" s="352"/>
      <c r="GU272" s="352"/>
      <c r="GV272" s="352"/>
      <c r="GW272" s="352"/>
      <c r="GX272" s="352"/>
      <c r="GY272" s="352"/>
      <c r="GZ272" s="352"/>
      <c r="HA272" s="352"/>
      <c r="HB272" s="352"/>
      <c r="HC272" s="352"/>
      <c r="HD272" s="352"/>
      <c r="HE272" s="352"/>
      <c r="HF272" s="352"/>
      <c r="HG272" s="352"/>
      <c r="HH272" s="352"/>
      <c r="HI272" s="352"/>
      <c r="HJ272" s="352"/>
      <c r="HK272" s="352"/>
      <c r="HL272" s="352"/>
      <c r="HM272" s="352"/>
      <c r="HN272" s="352"/>
      <c r="HO272" s="352"/>
      <c r="HP272" s="352"/>
      <c r="HQ272" s="352"/>
      <c r="HR272" s="352"/>
      <c r="HS272" s="352"/>
      <c r="HT272" s="352"/>
      <c r="HU272" s="352"/>
      <c r="HV272" s="352"/>
      <c r="HW272" s="352"/>
      <c r="HX272" s="352"/>
      <c r="HY272" s="352"/>
      <c r="HZ272" s="352"/>
      <c r="IA272" s="352"/>
      <c r="IB272" s="352"/>
      <c r="IC272" s="352"/>
      <c r="ID272" s="352"/>
      <c r="IE272" s="352"/>
      <c r="IF272" s="352"/>
      <c r="IG272" s="352"/>
      <c r="IH272" s="352"/>
      <c r="II272" s="352"/>
      <c r="IJ272" s="352"/>
      <c r="IK272" s="352"/>
      <c r="IL272" s="352"/>
      <c r="IM272" s="352"/>
      <c r="IN272" s="352"/>
      <c r="IO272" s="352"/>
      <c r="IP272" s="352"/>
      <c r="IQ272" s="352"/>
      <c r="IR272" s="352"/>
      <c r="IS272" s="352"/>
      <c r="IT272" s="352"/>
      <c r="IU272" s="352"/>
      <c r="IV272" s="352"/>
      <c r="IW272" s="352"/>
      <c r="IX272" s="352"/>
      <c r="IY272" s="352"/>
      <c r="IZ272" s="352"/>
      <c r="JA272" s="352"/>
      <c r="JB272" s="352"/>
      <c r="JC272" s="352"/>
      <c r="JD272" s="352"/>
      <c r="JE272" s="352"/>
      <c r="JF272" s="352"/>
      <c r="JG272" s="352"/>
      <c r="JH272" s="352"/>
      <c r="JI272" s="352"/>
      <c r="JJ272" s="352"/>
      <c r="JK272" s="352"/>
      <c r="JL272" s="352"/>
      <c r="JM272" s="352"/>
      <c r="JN272" s="352"/>
      <c r="JO272" s="352"/>
      <c r="JP272" s="352"/>
      <c r="JQ272" s="352"/>
      <c r="JR272" s="352"/>
      <c r="JS272" s="352"/>
      <c r="JT272" s="352"/>
      <c r="JU272" s="352"/>
      <c r="JV272" s="352"/>
      <c r="JW272" s="352"/>
      <c r="JX272" s="352"/>
      <c r="JY272" s="352"/>
      <c r="JZ272" s="352"/>
      <c r="KA272" s="352"/>
      <c r="KB272" s="352"/>
      <c r="KC272" s="352"/>
      <c r="KD272" s="352"/>
      <c r="KE272" s="352"/>
      <c r="KF272" s="352"/>
      <c r="KG272" s="352"/>
      <c r="KH272" s="352"/>
      <c r="KI272" s="352"/>
      <c r="KJ272" s="352"/>
      <c r="KK272" s="352"/>
      <c r="KL272" s="352"/>
      <c r="KM272" s="352"/>
      <c r="KN272" s="352"/>
      <c r="KO272" s="352"/>
      <c r="KP272" s="352"/>
      <c r="KQ272" s="352"/>
      <c r="KR272" s="352"/>
      <c r="KS272" s="352"/>
      <c r="KT272" s="352"/>
      <c r="KU272" s="352"/>
      <c r="KV272" s="352"/>
      <c r="KW272" s="352"/>
      <c r="KX272" s="352"/>
      <c r="KY272" s="352"/>
      <c r="KZ272" s="352"/>
      <c r="LA272" s="352"/>
      <c r="LB272" s="352"/>
      <c r="LC272" s="352"/>
      <c r="LD272" s="352"/>
      <c r="LE272" s="352"/>
      <c r="LF272" s="352"/>
      <c r="LG272" s="352"/>
      <c r="LH272" s="352"/>
      <c r="LI272" s="352"/>
      <c r="LJ272" s="352"/>
      <c r="LK272" s="352"/>
      <c r="LL272" s="352"/>
      <c r="LM272" s="352"/>
      <c r="LN272" s="352"/>
      <c r="LO272" s="352"/>
      <c r="LP272" s="352"/>
      <c r="LQ272" s="352"/>
      <c r="LR272" s="352"/>
      <c r="LS272" s="352"/>
      <c r="LT272" s="352"/>
      <c r="LU272" s="352"/>
      <c r="LV272" s="352"/>
      <c r="LW272" s="352"/>
      <c r="LX272" s="357"/>
      <c r="LY272" s="131"/>
      <c r="LZ272" s="131"/>
      <c r="MA272" s="131"/>
      <c r="MB272" s="131"/>
      <c r="MC272" s="131"/>
      <c r="MD272" s="131"/>
      <c r="ME272" s="131"/>
      <c r="MF272" s="131"/>
      <c r="MG272" s="131"/>
      <c r="MH272" s="131"/>
      <c r="MI272" s="131"/>
      <c r="MJ272" s="131"/>
      <c r="MK272" s="131"/>
      <c r="ML272" s="131"/>
      <c r="MM272" s="131"/>
      <c r="MN272" s="131"/>
      <c r="MO272" s="131"/>
      <c r="MP272" s="131"/>
      <c r="MQ272" s="131"/>
      <c r="MR272" s="131"/>
      <c r="MS272" s="131"/>
      <c r="MT272" s="131"/>
      <c r="MU272" s="131"/>
      <c r="MV272" s="131"/>
      <c r="MW272" s="131"/>
      <c r="MX272" s="131"/>
      <c r="MY272" s="131"/>
      <c r="MZ272" s="131"/>
      <c r="NA272" s="131"/>
      <c r="NB272" s="131"/>
      <c r="NC272" s="131"/>
      <c r="ND272" s="131"/>
      <c r="NE272" s="131"/>
      <c r="NF272" s="131"/>
      <c r="NG272" s="131"/>
      <c r="NH272" s="131"/>
      <c r="NI272" s="131"/>
      <c r="NJ272" s="131"/>
      <c r="NK272" s="131"/>
      <c r="NL272" s="131"/>
      <c r="NM272" s="131"/>
      <c r="NN272" s="131"/>
      <c r="NO272" s="131"/>
      <c r="NP272" s="131"/>
      <c r="NQ272" s="131"/>
      <c r="NR272" s="131"/>
      <c r="NS272" s="131"/>
      <c r="NT272" s="131"/>
      <c r="NU272" s="131"/>
      <c r="NV272" s="131"/>
      <c r="NW272" s="131"/>
      <c r="NX272" s="131"/>
      <c r="NY272" s="131"/>
      <c r="NZ272" s="131"/>
      <c r="OA272" s="131"/>
      <c r="OB272" s="131"/>
      <c r="OC272" s="131"/>
      <c r="OD272" s="131"/>
      <c r="OE272" s="131"/>
      <c r="OF272" s="131"/>
      <c r="OG272" s="131"/>
      <c r="OH272" s="131"/>
      <c r="OI272" s="131"/>
      <c r="OJ272" s="131"/>
      <c r="OK272" s="131"/>
      <c r="OL272" s="131"/>
      <c r="OM272" s="131"/>
      <c r="ON272" s="131"/>
      <c r="OO272" s="131"/>
      <c r="OP272" s="131"/>
      <c r="OQ272" s="131"/>
      <c r="OR272" s="131"/>
      <c r="OS272" s="131"/>
      <c r="OT272" s="131"/>
      <c r="OU272" s="131"/>
      <c r="OV272" s="131"/>
      <c r="OW272" s="131"/>
      <c r="OX272" s="131"/>
      <c r="OY272" s="131"/>
      <c r="OZ272" s="131"/>
      <c r="PA272" s="131"/>
      <c r="PB272" s="131"/>
      <c r="PC272" s="131"/>
      <c r="PD272" s="131"/>
      <c r="PE272" s="131"/>
      <c r="PF272" s="131"/>
      <c r="PG272" s="131"/>
      <c r="PH272" s="131"/>
      <c r="PI272" s="131"/>
      <c r="PJ272" s="131"/>
      <c r="PK272" s="131"/>
      <c r="PL272" s="131"/>
      <c r="PM272" s="131"/>
      <c r="PN272" s="131"/>
      <c r="PO272" s="131"/>
      <c r="PP272" s="131"/>
      <c r="PQ272" s="131"/>
      <c r="PR272" s="131"/>
      <c r="PS272" s="131"/>
      <c r="PT272" s="131"/>
      <c r="PU272" s="131"/>
      <c r="PV272" s="131"/>
      <c r="PW272" s="131"/>
      <c r="PX272" s="131"/>
      <c r="PY272" s="131"/>
      <c r="PZ272" s="131"/>
      <c r="QA272" s="131"/>
      <c r="QB272" s="131"/>
      <c r="QC272" s="131"/>
      <c r="QD272" s="131"/>
      <c r="QE272" s="131"/>
      <c r="QF272" s="131"/>
      <c r="QG272" s="131"/>
      <c r="QH272" s="131"/>
      <c r="QI272" s="131"/>
      <c r="QJ272" s="131"/>
      <c r="QK272" s="131"/>
      <c r="QL272" s="131"/>
      <c r="QM272" s="131"/>
      <c r="QN272" s="131"/>
      <c r="QO272" s="131"/>
    </row>
    <row r="273" spans="1:457" s="44" customFormat="1" x14ac:dyDescent="0.35">
      <c r="A273" s="324">
        <v>8</v>
      </c>
      <c r="B273" s="258" t="s">
        <v>105</v>
      </c>
      <c r="C273" s="258" t="s">
        <v>70</v>
      </c>
      <c r="D273" s="138"/>
      <c r="E273" s="138"/>
      <c r="F273" s="134"/>
      <c r="G273" s="134"/>
      <c r="H273" s="126"/>
      <c r="I273" s="134"/>
      <c r="J273" s="89"/>
      <c r="K273" s="128"/>
      <c r="L273" s="128"/>
      <c r="M273" s="128"/>
      <c r="N273" s="126"/>
      <c r="O273" s="128"/>
      <c r="P273" s="128"/>
      <c r="Q273" s="128"/>
      <c r="R273" s="128"/>
      <c r="S273" s="126"/>
      <c r="T273" s="128"/>
      <c r="U273" s="128"/>
      <c r="V273" s="128"/>
      <c r="W273" s="126"/>
      <c r="X273" s="128"/>
      <c r="Y273" s="128"/>
      <c r="Z273" s="128"/>
      <c r="AA273" s="128"/>
      <c r="AB273" s="144"/>
      <c r="AC273" s="140">
        <v>6200</v>
      </c>
      <c r="AD273" s="140"/>
      <c r="AE273" s="140"/>
      <c r="AF273" s="140"/>
      <c r="AG273" s="144">
        <f t="shared" si="146"/>
        <v>6200</v>
      </c>
      <c r="AH273" s="140"/>
      <c r="AI273" s="140"/>
      <c r="AJ273" s="140"/>
      <c r="AK273" s="140"/>
      <c r="AL273" s="144"/>
      <c r="AM273" s="152"/>
      <c r="AN273" s="152"/>
      <c r="AO273" s="152"/>
      <c r="AP273" s="152"/>
      <c r="AQ273" s="144"/>
      <c r="AR273" s="152"/>
      <c r="AS273" s="152"/>
      <c r="AT273" s="152"/>
      <c r="AU273" s="152"/>
      <c r="AV273" s="152">
        <f>'Epe Market'!AU13</f>
        <v>5500</v>
      </c>
      <c r="AW273" s="144">
        <f t="shared" si="147"/>
        <v>5500</v>
      </c>
      <c r="AX273" s="152"/>
      <c r="AY273" s="152"/>
      <c r="AZ273" s="152"/>
      <c r="BA273" s="152"/>
      <c r="BB273" s="144"/>
      <c r="BC273" s="351"/>
      <c r="BD273" s="351"/>
      <c r="BE273" s="351"/>
      <c r="BF273" s="351"/>
      <c r="BG273" s="361"/>
      <c r="BH273" s="323"/>
      <c r="BI273" s="351"/>
      <c r="BJ273" s="351"/>
      <c r="BK273" s="351"/>
      <c r="BL273" s="351"/>
      <c r="BM273" s="323"/>
      <c r="BN273" s="351"/>
      <c r="BO273" s="351"/>
      <c r="BP273" s="351"/>
      <c r="BQ273" s="351"/>
      <c r="BR273" s="323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352"/>
      <c r="DO273" s="352"/>
      <c r="DP273" s="352"/>
      <c r="DQ273" s="352"/>
      <c r="DR273" s="352"/>
      <c r="DS273" s="352"/>
      <c r="DT273" s="352"/>
      <c r="DU273" s="352"/>
      <c r="DV273" s="352"/>
      <c r="DW273" s="352"/>
      <c r="DX273" s="352"/>
      <c r="DY273" s="352"/>
      <c r="DZ273" s="352"/>
      <c r="EA273" s="352"/>
      <c r="EB273" s="352"/>
      <c r="EC273" s="352"/>
      <c r="ED273" s="352"/>
      <c r="EE273" s="352"/>
      <c r="EF273" s="352"/>
      <c r="EG273" s="352"/>
      <c r="EH273" s="352"/>
      <c r="EI273" s="352"/>
      <c r="EJ273" s="352"/>
      <c r="EK273" s="352"/>
      <c r="EL273" s="352"/>
      <c r="EM273" s="352"/>
      <c r="EN273" s="352"/>
      <c r="EO273" s="352"/>
      <c r="EP273" s="352"/>
      <c r="EQ273" s="352"/>
      <c r="ER273" s="352"/>
      <c r="ES273" s="352"/>
      <c r="ET273" s="352"/>
      <c r="EU273" s="352"/>
      <c r="EV273" s="352"/>
      <c r="EW273" s="352"/>
      <c r="EX273" s="352"/>
      <c r="EY273" s="352"/>
      <c r="EZ273" s="352"/>
      <c r="FA273" s="352"/>
      <c r="FB273" s="352"/>
      <c r="FC273" s="352"/>
      <c r="FD273" s="352"/>
      <c r="FE273" s="352"/>
      <c r="FF273" s="352"/>
      <c r="FG273" s="352"/>
      <c r="FH273" s="352"/>
      <c r="FI273" s="352"/>
      <c r="FJ273" s="352"/>
      <c r="FK273" s="352"/>
      <c r="FL273" s="352"/>
      <c r="FM273" s="352"/>
      <c r="FN273" s="352"/>
      <c r="FO273" s="352"/>
      <c r="FP273" s="352"/>
      <c r="FQ273" s="352"/>
      <c r="FR273" s="352"/>
      <c r="FS273" s="352"/>
      <c r="FT273" s="352"/>
      <c r="FU273" s="352"/>
      <c r="FV273" s="352"/>
      <c r="FW273" s="352"/>
      <c r="FX273" s="352"/>
      <c r="FY273" s="352"/>
      <c r="FZ273" s="352"/>
      <c r="GA273" s="352"/>
      <c r="GB273" s="352"/>
      <c r="GC273" s="352"/>
      <c r="GD273" s="352"/>
      <c r="GE273" s="352"/>
      <c r="GF273" s="352"/>
      <c r="GG273" s="352"/>
      <c r="GH273" s="352"/>
      <c r="GI273" s="352"/>
      <c r="GJ273" s="352"/>
      <c r="GK273" s="352"/>
      <c r="GL273" s="352"/>
      <c r="GM273" s="352"/>
      <c r="GN273" s="352"/>
      <c r="GO273" s="352"/>
      <c r="GP273" s="352"/>
      <c r="GQ273" s="352"/>
      <c r="GR273" s="352"/>
      <c r="GS273" s="352"/>
      <c r="GT273" s="352"/>
      <c r="GU273" s="352"/>
      <c r="GV273" s="352"/>
      <c r="GW273" s="352"/>
      <c r="GX273" s="352"/>
      <c r="GY273" s="352"/>
      <c r="GZ273" s="352"/>
      <c r="HA273" s="352"/>
      <c r="HB273" s="352"/>
      <c r="HC273" s="352"/>
      <c r="HD273" s="352"/>
      <c r="HE273" s="352"/>
      <c r="HF273" s="352"/>
      <c r="HG273" s="352"/>
      <c r="HH273" s="352"/>
      <c r="HI273" s="352"/>
      <c r="HJ273" s="352"/>
      <c r="HK273" s="352"/>
      <c r="HL273" s="352"/>
      <c r="HM273" s="352"/>
      <c r="HN273" s="352"/>
      <c r="HO273" s="352"/>
      <c r="HP273" s="352"/>
      <c r="HQ273" s="352"/>
      <c r="HR273" s="352"/>
      <c r="HS273" s="352"/>
      <c r="HT273" s="352"/>
      <c r="HU273" s="352"/>
      <c r="HV273" s="352"/>
      <c r="HW273" s="352"/>
      <c r="HX273" s="352"/>
      <c r="HY273" s="352"/>
      <c r="HZ273" s="352"/>
      <c r="IA273" s="352"/>
      <c r="IB273" s="352"/>
      <c r="IC273" s="352"/>
      <c r="ID273" s="352"/>
      <c r="IE273" s="352"/>
      <c r="IF273" s="352"/>
      <c r="IG273" s="352"/>
      <c r="IH273" s="352"/>
      <c r="II273" s="352"/>
      <c r="IJ273" s="352"/>
      <c r="IK273" s="352"/>
      <c r="IL273" s="352"/>
      <c r="IM273" s="352"/>
      <c r="IN273" s="352"/>
      <c r="IO273" s="352"/>
      <c r="IP273" s="352"/>
      <c r="IQ273" s="352"/>
      <c r="IR273" s="352"/>
      <c r="IS273" s="352"/>
      <c r="IT273" s="352"/>
      <c r="IU273" s="352"/>
      <c r="IV273" s="352"/>
      <c r="IW273" s="352"/>
      <c r="IX273" s="352"/>
      <c r="IY273" s="352"/>
      <c r="IZ273" s="352"/>
      <c r="JA273" s="352"/>
      <c r="JB273" s="352"/>
      <c r="JC273" s="352"/>
      <c r="JD273" s="352"/>
      <c r="JE273" s="352"/>
      <c r="JF273" s="352"/>
      <c r="JG273" s="352"/>
      <c r="JH273" s="352"/>
      <c r="JI273" s="352"/>
      <c r="JJ273" s="352"/>
      <c r="JK273" s="352"/>
      <c r="JL273" s="352"/>
      <c r="JM273" s="352"/>
      <c r="JN273" s="352"/>
      <c r="JO273" s="352"/>
      <c r="JP273" s="352"/>
      <c r="JQ273" s="352"/>
      <c r="JR273" s="352"/>
      <c r="JS273" s="352"/>
      <c r="JT273" s="352"/>
      <c r="JU273" s="352"/>
      <c r="JV273" s="352"/>
      <c r="JW273" s="352"/>
      <c r="JX273" s="352"/>
      <c r="JY273" s="352"/>
      <c r="JZ273" s="352"/>
      <c r="KA273" s="352"/>
      <c r="KB273" s="352"/>
      <c r="KC273" s="352"/>
      <c r="KD273" s="352"/>
      <c r="KE273" s="352"/>
      <c r="KF273" s="352"/>
      <c r="KG273" s="352"/>
      <c r="KH273" s="352"/>
      <c r="KI273" s="352"/>
      <c r="KJ273" s="352"/>
      <c r="KK273" s="352"/>
      <c r="KL273" s="352"/>
      <c r="KM273" s="352"/>
      <c r="KN273" s="352"/>
      <c r="KO273" s="352"/>
      <c r="KP273" s="352"/>
      <c r="KQ273" s="352"/>
      <c r="KR273" s="352"/>
      <c r="KS273" s="352"/>
      <c r="KT273" s="352"/>
      <c r="KU273" s="352"/>
      <c r="KV273" s="352"/>
      <c r="KW273" s="352"/>
      <c r="KX273" s="352"/>
      <c r="KY273" s="352"/>
      <c r="KZ273" s="352"/>
      <c r="LA273" s="352"/>
      <c r="LB273" s="352"/>
      <c r="LC273" s="352"/>
      <c r="LD273" s="352"/>
      <c r="LE273" s="352"/>
      <c r="LF273" s="352"/>
      <c r="LG273" s="352"/>
      <c r="LH273" s="352"/>
      <c r="LI273" s="352"/>
      <c r="LJ273" s="352"/>
      <c r="LK273" s="352"/>
      <c r="LL273" s="352"/>
      <c r="LM273" s="352"/>
      <c r="LN273" s="352"/>
      <c r="LO273" s="352"/>
      <c r="LP273" s="352"/>
      <c r="LQ273" s="352"/>
      <c r="LR273" s="352"/>
      <c r="LS273" s="352"/>
      <c r="LT273" s="352"/>
      <c r="LU273" s="352"/>
      <c r="LV273" s="352"/>
      <c r="LW273" s="352"/>
      <c r="LX273" s="357"/>
      <c r="LY273" s="131"/>
      <c r="LZ273" s="131"/>
      <c r="MA273" s="131"/>
      <c r="MB273" s="131"/>
      <c r="MC273" s="131"/>
      <c r="MD273" s="131"/>
      <c r="ME273" s="131"/>
      <c r="MF273" s="131"/>
      <c r="MG273" s="131"/>
      <c r="MH273" s="131"/>
      <c r="MI273" s="131"/>
      <c r="MJ273" s="131"/>
      <c r="MK273" s="131"/>
      <c r="ML273" s="131"/>
      <c r="MM273" s="131"/>
      <c r="MN273" s="131"/>
      <c r="MO273" s="131"/>
      <c r="MP273" s="131"/>
      <c r="MQ273" s="131"/>
      <c r="MR273" s="131"/>
      <c r="MS273" s="131"/>
      <c r="MT273" s="131"/>
      <c r="MU273" s="131"/>
      <c r="MV273" s="131"/>
      <c r="MW273" s="131"/>
      <c r="MX273" s="131"/>
      <c r="MY273" s="131"/>
      <c r="MZ273" s="131"/>
      <c r="NA273" s="131"/>
      <c r="NB273" s="131"/>
      <c r="NC273" s="131"/>
      <c r="ND273" s="131"/>
      <c r="NE273" s="131"/>
      <c r="NF273" s="131"/>
      <c r="NG273" s="131"/>
      <c r="NH273" s="131"/>
      <c r="NI273" s="131"/>
      <c r="NJ273" s="131"/>
      <c r="NK273" s="131"/>
      <c r="NL273" s="131"/>
      <c r="NM273" s="131"/>
      <c r="NN273" s="131"/>
      <c r="NO273" s="131"/>
      <c r="NP273" s="131"/>
      <c r="NQ273" s="131"/>
      <c r="NR273" s="131"/>
      <c r="NS273" s="131"/>
      <c r="NT273" s="131"/>
      <c r="NU273" s="131"/>
      <c r="NV273" s="131"/>
      <c r="NW273" s="131"/>
      <c r="NX273" s="131"/>
      <c r="NY273" s="131"/>
      <c r="NZ273" s="131"/>
      <c r="OA273" s="131"/>
      <c r="OB273" s="131"/>
      <c r="OC273" s="131"/>
      <c r="OD273" s="131"/>
      <c r="OE273" s="131"/>
      <c r="OF273" s="131"/>
      <c r="OG273" s="131"/>
      <c r="OH273" s="131"/>
      <c r="OI273" s="131"/>
      <c r="OJ273" s="131"/>
      <c r="OK273" s="131"/>
      <c r="OL273" s="131"/>
      <c r="OM273" s="131"/>
      <c r="ON273" s="131"/>
      <c r="OO273" s="131"/>
      <c r="OP273" s="131"/>
      <c r="OQ273" s="131"/>
      <c r="OR273" s="131"/>
      <c r="OS273" s="131"/>
      <c r="OT273" s="131"/>
      <c r="OU273" s="131"/>
      <c r="OV273" s="131"/>
      <c r="OW273" s="131"/>
      <c r="OX273" s="131"/>
      <c r="OY273" s="131"/>
      <c r="OZ273" s="131"/>
      <c r="PA273" s="131"/>
      <c r="PB273" s="131"/>
      <c r="PC273" s="131"/>
      <c r="PD273" s="131"/>
      <c r="PE273" s="131"/>
      <c r="PF273" s="131"/>
      <c r="PG273" s="131"/>
      <c r="PH273" s="131"/>
      <c r="PI273" s="131"/>
      <c r="PJ273" s="131"/>
      <c r="PK273" s="131"/>
      <c r="PL273" s="131"/>
      <c r="PM273" s="131"/>
      <c r="PN273" s="131"/>
      <c r="PO273" s="131"/>
      <c r="PP273" s="131"/>
      <c r="PQ273" s="131"/>
      <c r="PR273" s="131"/>
      <c r="PS273" s="131"/>
      <c r="PT273" s="131"/>
      <c r="PU273" s="131"/>
      <c r="PV273" s="131"/>
      <c r="PW273" s="131"/>
      <c r="PX273" s="131"/>
      <c r="PY273" s="131"/>
      <c r="PZ273" s="131"/>
      <c r="QA273" s="131"/>
      <c r="QB273" s="131"/>
      <c r="QC273" s="131"/>
      <c r="QD273" s="131"/>
      <c r="QE273" s="131"/>
      <c r="QF273" s="131"/>
      <c r="QG273" s="131"/>
      <c r="QH273" s="131"/>
      <c r="QI273" s="131"/>
      <c r="QJ273" s="131"/>
      <c r="QK273" s="131"/>
      <c r="QL273" s="131"/>
      <c r="QM273" s="131"/>
      <c r="QN273" s="131"/>
      <c r="QO273" s="131"/>
    </row>
    <row r="274" spans="1:457" s="44" customFormat="1" x14ac:dyDescent="0.35">
      <c r="A274" s="324">
        <v>9</v>
      </c>
      <c r="B274" s="258" t="s">
        <v>106</v>
      </c>
      <c r="C274" s="258" t="s">
        <v>70</v>
      </c>
      <c r="D274" s="138"/>
      <c r="E274" s="138"/>
      <c r="F274" s="134"/>
      <c r="G274" s="134"/>
      <c r="H274" s="126"/>
      <c r="I274" s="134"/>
      <c r="J274" s="89"/>
      <c r="K274" s="128"/>
      <c r="L274" s="128"/>
      <c r="M274" s="128"/>
      <c r="N274" s="126"/>
      <c r="O274" s="128"/>
      <c r="P274" s="128"/>
      <c r="Q274" s="128"/>
      <c r="R274" s="128"/>
      <c r="S274" s="126"/>
      <c r="T274" s="128"/>
      <c r="U274" s="128"/>
      <c r="V274" s="128"/>
      <c r="W274" s="126"/>
      <c r="X274" s="128"/>
      <c r="Y274" s="128"/>
      <c r="Z274" s="128"/>
      <c r="AA274" s="128"/>
      <c r="AB274" s="144"/>
      <c r="AC274" s="140"/>
      <c r="AD274" s="140">
        <f>'Epe Market'!AC14</f>
        <v>6000</v>
      </c>
      <c r="AE274" s="140">
        <f>'Epe Market'!AD14</f>
        <v>5500</v>
      </c>
      <c r="AF274" s="140">
        <f>'Epe Market'!AE14</f>
        <v>5900</v>
      </c>
      <c r="AG274" s="144">
        <f t="shared" si="146"/>
        <v>5800</v>
      </c>
      <c r="AH274" s="140">
        <f>'Epe Market'!AG14</f>
        <v>5500</v>
      </c>
      <c r="AI274" s="140">
        <f>'Epe Market'!AH14</f>
        <v>6000</v>
      </c>
      <c r="AJ274" s="140">
        <f>'Epe Market'!AI14</f>
        <v>6000</v>
      </c>
      <c r="AK274" s="140">
        <f>'Epe Market'!AJ14</f>
        <v>5500</v>
      </c>
      <c r="AL274" s="144">
        <f>AVERAGE(AH274:AK274)</f>
        <v>5750</v>
      </c>
      <c r="AM274" s="152">
        <f>'Epe Market'!AL14</f>
        <v>6000</v>
      </c>
      <c r="AN274" s="152">
        <f>'Epe Market'!AM14</f>
        <v>6000</v>
      </c>
      <c r="AO274" s="152">
        <f>'Epe Market'!AN14</f>
        <v>6000</v>
      </c>
      <c r="AP274" s="152">
        <f>'Epe Market'!AO14</f>
        <v>6000</v>
      </c>
      <c r="AQ274" s="144">
        <f t="shared" si="145"/>
        <v>6000</v>
      </c>
      <c r="AR274" s="152">
        <f>'Epe Market'!AQ14</f>
        <v>6000</v>
      </c>
      <c r="AS274" s="152">
        <f>'Epe Market'!AR14</f>
        <v>6000</v>
      </c>
      <c r="AT274" s="152">
        <f>'Epe Market'!AS14</f>
        <v>6000</v>
      </c>
      <c r="AU274" s="152">
        <f>'Epe Market'!AT14</f>
        <v>5800</v>
      </c>
      <c r="AV274" s="152"/>
      <c r="AW274" s="144">
        <f t="shared" si="147"/>
        <v>5950</v>
      </c>
      <c r="AX274" s="152">
        <f>'Epe Market'!AW14</f>
        <v>5000</v>
      </c>
      <c r="AY274" s="152">
        <f>'Epe Market'!AX14</f>
        <v>5000</v>
      </c>
      <c r="AZ274" s="152">
        <f>'Epe Market'!AY14</f>
        <v>5000</v>
      </c>
      <c r="BA274" s="152"/>
      <c r="BB274" s="144">
        <f>AVERAGE(AX274:BA274)</f>
        <v>5000</v>
      </c>
      <c r="BC274" s="351">
        <f>'Epe Market'!BB14</f>
        <v>6000</v>
      </c>
      <c r="BD274" s="351">
        <f>'Epe Market'!BC14</f>
        <v>6000</v>
      </c>
      <c r="BE274" s="351">
        <f>'Epe Market'!BD14</f>
        <v>5900</v>
      </c>
      <c r="BF274" s="351">
        <f>'Epe Market'!BE14</f>
        <v>6000</v>
      </c>
      <c r="BG274" s="351">
        <f>'Epe Market'!BF14</f>
        <v>6000</v>
      </c>
      <c r="BH274" s="323">
        <f>AVERAGE(BC274:BG274)</f>
        <v>5980</v>
      </c>
      <c r="BI274" s="351">
        <f>'Epe Market'!BH14</f>
        <v>5700</v>
      </c>
      <c r="BJ274" s="351">
        <f>'Epe Market'!BI14</f>
        <v>6000</v>
      </c>
      <c r="BK274" s="351">
        <f>'Epe Market'!BJ14</f>
        <v>6000</v>
      </c>
      <c r="BL274" s="351">
        <f>'Epe Market'!BK14</f>
        <v>6000</v>
      </c>
      <c r="BM274" s="323">
        <f>AVERAGE(BI274:BL274)</f>
        <v>5925</v>
      </c>
      <c r="BN274" s="351">
        <f>'Epe Market'!BM14</f>
        <v>5700</v>
      </c>
      <c r="BO274" s="351">
        <f>'Epe Market'!BN14</f>
        <v>5800</v>
      </c>
      <c r="BP274" s="351">
        <f>'Epe Market'!BO14</f>
        <v>5700</v>
      </c>
      <c r="BQ274" s="351">
        <f>'Epe Market'!BP14</f>
        <v>5500</v>
      </c>
      <c r="BR274" s="323">
        <f>AVERAGE(BN274:BQ274)</f>
        <v>5675</v>
      </c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352"/>
      <c r="DO274" s="352"/>
      <c r="DP274" s="352"/>
      <c r="DQ274" s="352"/>
      <c r="DR274" s="352"/>
      <c r="DS274" s="352"/>
      <c r="DT274" s="352"/>
      <c r="DU274" s="352"/>
      <c r="DV274" s="352"/>
      <c r="DW274" s="352"/>
      <c r="DX274" s="352"/>
      <c r="DY274" s="352"/>
      <c r="DZ274" s="352"/>
      <c r="EA274" s="352"/>
      <c r="EB274" s="352"/>
      <c r="EC274" s="352"/>
      <c r="ED274" s="352"/>
      <c r="EE274" s="352"/>
      <c r="EF274" s="352"/>
      <c r="EG274" s="352"/>
      <c r="EH274" s="352"/>
      <c r="EI274" s="352"/>
      <c r="EJ274" s="352"/>
      <c r="EK274" s="352"/>
      <c r="EL274" s="352"/>
      <c r="EM274" s="352"/>
      <c r="EN274" s="352"/>
      <c r="EO274" s="352"/>
      <c r="EP274" s="352"/>
      <c r="EQ274" s="352"/>
      <c r="ER274" s="352"/>
      <c r="ES274" s="352"/>
      <c r="ET274" s="352"/>
      <c r="EU274" s="352"/>
      <c r="EV274" s="352"/>
      <c r="EW274" s="352"/>
      <c r="EX274" s="352"/>
      <c r="EY274" s="352"/>
      <c r="EZ274" s="352"/>
      <c r="FA274" s="352"/>
      <c r="FB274" s="352"/>
      <c r="FC274" s="352"/>
      <c r="FD274" s="352"/>
      <c r="FE274" s="352"/>
      <c r="FF274" s="352"/>
      <c r="FG274" s="352"/>
      <c r="FH274" s="352"/>
      <c r="FI274" s="352"/>
      <c r="FJ274" s="352"/>
      <c r="FK274" s="352"/>
      <c r="FL274" s="352"/>
      <c r="FM274" s="352"/>
      <c r="FN274" s="352"/>
      <c r="FO274" s="352"/>
      <c r="FP274" s="352"/>
      <c r="FQ274" s="352"/>
      <c r="FR274" s="352"/>
      <c r="FS274" s="352"/>
      <c r="FT274" s="352"/>
      <c r="FU274" s="352"/>
      <c r="FV274" s="352"/>
      <c r="FW274" s="352"/>
      <c r="FX274" s="352"/>
      <c r="FY274" s="352"/>
      <c r="FZ274" s="352"/>
      <c r="GA274" s="352"/>
      <c r="GB274" s="352"/>
      <c r="GC274" s="352"/>
      <c r="GD274" s="352"/>
      <c r="GE274" s="352"/>
      <c r="GF274" s="352"/>
      <c r="GG274" s="352"/>
      <c r="GH274" s="352"/>
      <c r="GI274" s="352"/>
      <c r="GJ274" s="352"/>
      <c r="GK274" s="352"/>
      <c r="GL274" s="352"/>
      <c r="GM274" s="352"/>
      <c r="GN274" s="352"/>
      <c r="GO274" s="352"/>
      <c r="GP274" s="352"/>
      <c r="GQ274" s="352"/>
      <c r="GR274" s="352"/>
      <c r="GS274" s="352"/>
      <c r="GT274" s="352"/>
      <c r="GU274" s="352"/>
      <c r="GV274" s="352"/>
      <c r="GW274" s="352"/>
      <c r="GX274" s="352"/>
      <c r="GY274" s="352"/>
      <c r="GZ274" s="352"/>
      <c r="HA274" s="352"/>
      <c r="HB274" s="352"/>
      <c r="HC274" s="352"/>
      <c r="HD274" s="352"/>
      <c r="HE274" s="352"/>
      <c r="HF274" s="352"/>
      <c r="HG274" s="352"/>
      <c r="HH274" s="352"/>
      <c r="HI274" s="352"/>
      <c r="HJ274" s="352"/>
      <c r="HK274" s="352"/>
      <c r="HL274" s="352"/>
      <c r="HM274" s="352"/>
      <c r="HN274" s="352"/>
      <c r="HO274" s="352"/>
      <c r="HP274" s="352"/>
      <c r="HQ274" s="352"/>
      <c r="HR274" s="352"/>
      <c r="HS274" s="352"/>
      <c r="HT274" s="352"/>
      <c r="HU274" s="352"/>
      <c r="HV274" s="352"/>
      <c r="HW274" s="352"/>
      <c r="HX274" s="352"/>
      <c r="HY274" s="352"/>
      <c r="HZ274" s="352"/>
      <c r="IA274" s="352"/>
      <c r="IB274" s="352"/>
      <c r="IC274" s="352"/>
      <c r="ID274" s="352"/>
      <c r="IE274" s="352"/>
      <c r="IF274" s="352"/>
      <c r="IG274" s="352"/>
      <c r="IH274" s="352"/>
      <c r="II274" s="352"/>
      <c r="IJ274" s="352"/>
      <c r="IK274" s="352"/>
      <c r="IL274" s="352"/>
      <c r="IM274" s="352"/>
      <c r="IN274" s="352"/>
      <c r="IO274" s="352"/>
      <c r="IP274" s="352"/>
      <c r="IQ274" s="352"/>
      <c r="IR274" s="352"/>
      <c r="IS274" s="352"/>
      <c r="IT274" s="352"/>
      <c r="IU274" s="352"/>
      <c r="IV274" s="352"/>
      <c r="IW274" s="352"/>
      <c r="IX274" s="352"/>
      <c r="IY274" s="352"/>
      <c r="IZ274" s="352"/>
      <c r="JA274" s="352"/>
      <c r="JB274" s="352"/>
      <c r="JC274" s="352"/>
      <c r="JD274" s="352"/>
      <c r="JE274" s="352"/>
      <c r="JF274" s="352"/>
      <c r="JG274" s="352"/>
      <c r="JH274" s="352"/>
      <c r="JI274" s="352"/>
      <c r="JJ274" s="352"/>
      <c r="JK274" s="352"/>
      <c r="JL274" s="352"/>
      <c r="JM274" s="352"/>
      <c r="JN274" s="352"/>
      <c r="JO274" s="352"/>
      <c r="JP274" s="352"/>
      <c r="JQ274" s="352"/>
      <c r="JR274" s="352"/>
      <c r="JS274" s="352"/>
      <c r="JT274" s="352"/>
      <c r="JU274" s="352"/>
      <c r="JV274" s="352"/>
      <c r="JW274" s="352"/>
      <c r="JX274" s="352"/>
      <c r="JY274" s="352"/>
      <c r="JZ274" s="352"/>
      <c r="KA274" s="352"/>
      <c r="KB274" s="352"/>
      <c r="KC274" s="352"/>
      <c r="KD274" s="352"/>
      <c r="KE274" s="352"/>
      <c r="KF274" s="352"/>
      <c r="KG274" s="352"/>
      <c r="KH274" s="352"/>
      <c r="KI274" s="352"/>
      <c r="KJ274" s="352"/>
      <c r="KK274" s="352"/>
      <c r="KL274" s="352"/>
      <c r="KM274" s="352"/>
      <c r="KN274" s="352"/>
      <c r="KO274" s="352"/>
      <c r="KP274" s="352"/>
      <c r="KQ274" s="352"/>
      <c r="KR274" s="352"/>
      <c r="KS274" s="352"/>
      <c r="KT274" s="352"/>
      <c r="KU274" s="352"/>
      <c r="KV274" s="352"/>
      <c r="KW274" s="352"/>
      <c r="KX274" s="352"/>
      <c r="KY274" s="352"/>
      <c r="KZ274" s="352"/>
      <c r="LA274" s="352"/>
      <c r="LB274" s="352"/>
      <c r="LC274" s="352"/>
      <c r="LD274" s="352"/>
      <c r="LE274" s="352"/>
      <c r="LF274" s="352"/>
      <c r="LG274" s="352"/>
      <c r="LH274" s="352"/>
      <c r="LI274" s="352"/>
      <c r="LJ274" s="352"/>
      <c r="LK274" s="352"/>
      <c r="LL274" s="352"/>
      <c r="LM274" s="352"/>
      <c r="LN274" s="352"/>
      <c r="LO274" s="352"/>
      <c r="LP274" s="352"/>
      <c r="LQ274" s="352"/>
      <c r="LR274" s="352"/>
      <c r="LS274" s="352"/>
      <c r="LT274" s="352"/>
      <c r="LU274" s="352"/>
      <c r="LV274" s="352"/>
      <c r="LW274" s="352"/>
      <c r="LX274" s="357"/>
      <c r="LY274" s="131"/>
      <c r="LZ274" s="131"/>
      <c r="MA274" s="131"/>
      <c r="MB274" s="131"/>
      <c r="MC274" s="131"/>
      <c r="MD274" s="131"/>
      <c r="ME274" s="131"/>
      <c r="MF274" s="131"/>
      <c r="MG274" s="131"/>
      <c r="MH274" s="131"/>
      <c r="MI274" s="131"/>
      <c r="MJ274" s="131"/>
      <c r="MK274" s="131"/>
      <c r="ML274" s="131"/>
      <c r="MM274" s="131"/>
      <c r="MN274" s="131"/>
      <c r="MO274" s="131"/>
      <c r="MP274" s="131"/>
      <c r="MQ274" s="131"/>
      <c r="MR274" s="131"/>
      <c r="MS274" s="131"/>
      <c r="MT274" s="131"/>
      <c r="MU274" s="131"/>
      <c r="MV274" s="131"/>
      <c r="MW274" s="131"/>
      <c r="MX274" s="131"/>
      <c r="MY274" s="131"/>
      <c r="MZ274" s="131"/>
      <c r="NA274" s="131"/>
      <c r="NB274" s="131"/>
      <c r="NC274" s="131"/>
      <c r="ND274" s="131"/>
      <c r="NE274" s="131"/>
      <c r="NF274" s="131"/>
      <c r="NG274" s="131"/>
      <c r="NH274" s="131"/>
      <c r="NI274" s="131"/>
      <c r="NJ274" s="131"/>
      <c r="NK274" s="131"/>
      <c r="NL274" s="131"/>
      <c r="NM274" s="131"/>
      <c r="NN274" s="131"/>
      <c r="NO274" s="131"/>
      <c r="NP274" s="131"/>
      <c r="NQ274" s="131"/>
      <c r="NR274" s="131"/>
      <c r="NS274" s="131"/>
      <c r="NT274" s="131"/>
      <c r="NU274" s="131"/>
      <c r="NV274" s="131"/>
      <c r="NW274" s="131"/>
      <c r="NX274" s="131"/>
      <c r="NY274" s="131"/>
      <c r="NZ274" s="131"/>
      <c r="OA274" s="131"/>
      <c r="OB274" s="131"/>
      <c r="OC274" s="131"/>
      <c r="OD274" s="131"/>
      <c r="OE274" s="131"/>
      <c r="OF274" s="131"/>
      <c r="OG274" s="131"/>
      <c r="OH274" s="131"/>
      <c r="OI274" s="131"/>
      <c r="OJ274" s="131"/>
      <c r="OK274" s="131"/>
      <c r="OL274" s="131"/>
      <c r="OM274" s="131"/>
      <c r="ON274" s="131"/>
      <c r="OO274" s="131"/>
      <c r="OP274" s="131"/>
      <c r="OQ274" s="131"/>
      <c r="OR274" s="131"/>
      <c r="OS274" s="131"/>
      <c r="OT274" s="131"/>
      <c r="OU274" s="131"/>
      <c r="OV274" s="131"/>
      <c r="OW274" s="131"/>
      <c r="OX274" s="131"/>
      <c r="OY274" s="131"/>
      <c r="OZ274" s="131"/>
      <c r="PA274" s="131"/>
      <c r="PB274" s="131"/>
      <c r="PC274" s="131"/>
      <c r="PD274" s="131"/>
      <c r="PE274" s="131"/>
      <c r="PF274" s="131"/>
      <c r="PG274" s="131"/>
      <c r="PH274" s="131"/>
      <c r="PI274" s="131"/>
      <c r="PJ274" s="131"/>
      <c r="PK274" s="131"/>
      <c r="PL274" s="131"/>
      <c r="PM274" s="131"/>
      <c r="PN274" s="131"/>
      <c r="PO274" s="131"/>
      <c r="PP274" s="131"/>
      <c r="PQ274" s="131"/>
      <c r="PR274" s="131"/>
      <c r="PS274" s="131"/>
      <c r="PT274" s="131"/>
      <c r="PU274" s="131"/>
      <c r="PV274" s="131"/>
      <c r="PW274" s="131"/>
      <c r="PX274" s="131"/>
      <c r="PY274" s="131"/>
      <c r="PZ274" s="131"/>
      <c r="QA274" s="131"/>
      <c r="QB274" s="131"/>
      <c r="QC274" s="131"/>
      <c r="QD274" s="131"/>
      <c r="QE274" s="131"/>
      <c r="QF274" s="131"/>
      <c r="QG274" s="131"/>
      <c r="QH274" s="131"/>
      <c r="QI274" s="131"/>
      <c r="QJ274" s="131"/>
      <c r="QK274" s="131"/>
      <c r="QL274" s="131"/>
      <c r="QM274" s="131"/>
      <c r="QN274" s="131"/>
      <c r="QO274" s="131"/>
    </row>
    <row r="275" spans="1:457" s="44" customFormat="1" x14ac:dyDescent="0.35">
      <c r="A275" s="324">
        <v>10</v>
      </c>
      <c r="B275" s="258" t="s">
        <v>82</v>
      </c>
      <c r="C275" s="258" t="s">
        <v>71</v>
      </c>
      <c r="D275" s="138"/>
      <c r="E275" s="138"/>
      <c r="F275" s="134"/>
      <c r="G275" s="134"/>
      <c r="H275" s="126"/>
      <c r="I275" s="134"/>
      <c r="J275" s="89"/>
      <c r="K275" s="128"/>
      <c r="L275" s="128"/>
      <c r="M275" s="128"/>
      <c r="N275" s="126"/>
      <c r="O275" s="128"/>
      <c r="P275" s="128"/>
      <c r="Q275" s="128"/>
      <c r="R275" s="128"/>
      <c r="S275" s="126"/>
      <c r="T275" s="128"/>
      <c r="U275" s="128"/>
      <c r="V275" s="128"/>
      <c r="W275" s="126"/>
      <c r="X275" s="128"/>
      <c r="Y275" s="128"/>
      <c r="Z275" s="128"/>
      <c r="AA275" s="128"/>
      <c r="AB275" s="144"/>
      <c r="AC275" s="141">
        <v>2200</v>
      </c>
      <c r="AD275" s="140">
        <f>'Epe Market'!AC15</f>
        <v>1300</v>
      </c>
      <c r="AE275" s="140">
        <f>'Epe Market'!AD15</f>
        <v>1200</v>
      </c>
      <c r="AF275" s="140">
        <f>'Epe Market'!AE15</f>
        <v>1300</v>
      </c>
      <c r="AG275" s="144">
        <f t="shared" si="146"/>
        <v>1500</v>
      </c>
      <c r="AH275" s="140">
        <f>'Epe Market'!AG15</f>
        <v>1300</v>
      </c>
      <c r="AI275" s="140">
        <f>'Epe Market'!AH15</f>
        <v>1500</v>
      </c>
      <c r="AJ275" s="140">
        <f>'Epe Market'!AI15</f>
        <v>1500</v>
      </c>
      <c r="AK275" s="140">
        <f>'Epe Market'!AJ15</f>
        <v>1500</v>
      </c>
      <c r="AL275" s="144">
        <f>AVERAGE(AH275:AK275)</f>
        <v>1450</v>
      </c>
      <c r="AM275" s="152"/>
      <c r="AN275" s="152">
        <f>'Epe Market'!AM15</f>
        <v>1500</v>
      </c>
      <c r="AO275" s="152"/>
      <c r="AP275" s="152"/>
      <c r="AQ275" s="144">
        <f t="shared" si="145"/>
        <v>1500</v>
      </c>
      <c r="AR275" s="152"/>
      <c r="AS275" s="152"/>
      <c r="AT275" s="152"/>
      <c r="AU275" s="152"/>
      <c r="AV275" s="152"/>
      <c r="AW275" s="144"/>
      <c r="AX275" s="152"/>
      <c r="AY275" s="152"/>
      <c r="AZ275" s="152"/>
      <c r="BA275" s="152"/>
      <c r="BB275" s="144"/>
      <c r="BC275" s="351"/>
      <c r="BD275" s="351"/>
      <c r="BE275" s="351"/>
      <c r="BF275" s="351"/>
      <c r="BG275" s="361"/>
      <c r="BH275" s="323"/>
      <c r="BI275" s="351"/>
      <c r="BJ275" s="351"/>
      <c r="BK275" s="351"/>
      <c r="BL275" s="351"/>
      <c r="BM275" s="323"/>
      <c r="BN275" s="351"/>
      <c r="BO275" s="351"/>
      <c r="BP275" s="351"/>
      <c r="BQ275" s="351"/>
      <c r="BR275" s="323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352"/>
      <c r="DO275" s="352"/>
      <c r="DP275" s="352"/>
      <c r="DQ275" s="352"/>
      <c r="DR275" s="352"/>
      <c r="DS275" s="352"/>
      <c r="DT275" s="352"/>
      <c r="DU275" s="352"/>
      <c r="DV275" s="352"/>
      <c r="DW275" s="352"/>
      <c r="DX275" s="352"/>
      <c r="DY275" s="352"/>
      <c r="DZ275" s="352"/>
      <c r="EA275" s="352"/>
      <c r="EB275" s="352"/>
      <c r="EC275" s="352"/>
      <c r="ED275" s="352"/>
      <c r="EE275" s="352"/>
      <c r="EF275" s="352"/>
      <c r="EG275" s="352"/>
      <c r="EH275" s="352"/>
      <c r="EI275" s="352"/>
      <c r="EJ275" s="352"/>
      <c r="EK275" s="352"/>
      <c r="EL275" s="352"/>
      <c r="EM275" s="352"/>
      <c r="EN275" s="352"/>
      <c r="EO275" s="352"/>
      <c r="EP275" s="352"/>
      <c r="EQ275" s="352"/>
      <c r="ER275" s="352"/>
      <c r="ES275" s="352"/>
      <c r="ET275" s="352"/>
      <c r="EU275" s="352"/>
      <c r="EV275" s="352"/>
      <c r="EW275" s="352"/>
      <c r="EX275" s="352"/>
      <c r="EY275" s="352"/>
      <c r="EZ275" s="352"/>
      <c r="FA275" s="352"/>
      <c r="FB275" s="352"/>
      <c r="FC275" s="352"/>
      <c r="FD275" s="352"/>
      <c r="FE275" s="352"/>
      <c r="FF275" s="352"/>
      <c r="FG275" s="352"/>
      <c r="FH275" s="352"/>
      <c r="FI275" s="352"/>
      <c r="FJ275" s="352"/>
      <c r="FK275" s="352"/>
      <c r="FL275" s="352"/>
      <c r="FM275" s="352"/>
      <c r="FN275" s="352"/>
      <c r="FO275" s="352"/>
      <c r="FP275" s="352"/>
      <c r="FQ275" s="352"/>
      <c r="FR275" s="352"/>
      <c r="FS275" s="352"/>
      <c r="FT275" s="352"/>
      <c r="FU275" s="352"/>
      <c r="FV275" s="352"/>
      <c r="FW275" s="352"/>
      <c r="FX275" s="352"/>
      <c r="FY275" s="352"/>
      <c r="FZ275" s="352"/>
      <c r="GA275" s="352"/>
      <c r="GB275" s="352"/>
      <c r="GC275" s="352"/>
      <c r="GD275" s="352"/>
      <c r="GE275" s="352"/>
      <c r="GF275" s="352"/>
      <c r="GG275" s="352"/>
      <c r="GH275" s="352"/>
      <c r="GI275" s="352"/>
      <c r="GJ275" s="352"/>
      <c r="GK275" s="352"/>
      <c r="GL275" s="352"/>
      <c r="GM275" s="352"/>
      <c r="GN275" s="352"/>
      <c r="GO275" s="352"/>
      <c r="GP275" s="352"/>
      <c r="GQ275" s="352"/>
      <c r="GR275" s="352"/>
      <c r="GS275" s="352"/>
      <c r="GT275" s="352"/>
      <c r="GU275" s="352"/>
      <c r="GV275" s="352"/>
      <c r="GW275" s="352"/>
      <c r="GX275" s="352"/>
      <c r="GY275" s="352"/>
      <c r="GZ275" s="352"/>
      <c r="HA275" s="352"/>
      <c r="HB275" s="352"/>
      <c r="HC275" s="352"/>
      <c r="HD275" s="352"/>
      <c r="HE275" s="352"/>
      <c r="HF275" s="352"/>
      <c r="HG275" s="352"/>
      <c r="HH275" s="352"/>
      <c r="HI275" s="352"/>
      <c r="HJ275" s="352"/>
      <c r="HK275" s="352"/>
      <c r="HL275" s="352"/>
      <c r="HM275" s="352"/>
      <c r="HN275" s="352"/>
      <c r="HO275" s="352"/>
      <c r="HP275" s="352"/>
      <c r="HQ275" s="352"/>
      <c r="HR275" s="352"/>
      <c r="HS275" s="352"/>
      <c r="HT275" s="352"/>
      <c r="HU275" s="352"/>
      <c r="HV275" s="352"/>
      <c r="HW275" s="352"/>
      <c r="HX275" s="352"/>
      <c r="HY275" s="352"/>
      <c r="HZ275" s="352"/>
      <c r="IA275" s="352"/>
      <c r="IB275" s="352"/>
      <c r="IC275" s="352"/>
      <c r="ID275" s="352"/>
      <c r="IE275" s="352"/>
      <c r="IF275" s="352"/>
      <c r="IG275" s="352"/>
      <c r="IH275" s="352"/>
      <c r="II275" s="352"/>
      <c r="IJ275" s="352"/>
      <c r="IK275" s="352"/>
      <c r="IL275" s="352"/>
      <c r="IM275" s="352"/>
      <c r="IN275" s="352"/>
      <c r="IO275" s="352"/>
      <c r="IP275" s="352"/>
      <c r="IQ275" s="352"/>
      <c r="IR275" s="352"/>
      <c r="IS275" s="352"/>
      <c r="IT275" s="352"/>
      <c r="IU275" s="352"/>
      <c r="IV275" s="352"/>
      <c r="IW275" s="352"/>
      <c r="IX275" s="352"/>
      <c r="IY275" s="352"/>
      <c r="IZ275" s="352"/>
      <c r="JA275" s="352"/>
      <c r="JB275" s="352"/>
      <c r="JC275" s="352"/>
      <c r="JD275" s="352"/>
      <c r="JE275" s="352"/>
      <c r="JF275" s="352"/>
      <c r="JG275" s="352"/>
      <c r="JH275" s="352"/>
      <c r="JI275" s="352"/>
      <c r="JJ275" s="352"/>
      <c r="JK275" s="352"/>
      <c r="JL275" s="352"/>
      <c r="JM275" s="352"/>
      <c r="JN275" s="352"/>
      <c r="JO275" s="352"/>
      <c r="JP275" s="352"/>
      <c r="JQ275" s="352"/>
      <c r="JR275" s="352"/>
      <c r="JS275" s="352"/>
      <c r="JT275" s="352"/>
      <c r="JU275" s="352"/>
      <c r="JV275" s="352"/>
      <c r="JW275" s="352"/>
      <c r="JX275" s="352"/>
      <c r="JY275" s="352"/>
      <c r="JZ275" s="352"/>
      <c r="KA275" s="352"/>
      <c r="KB275" s="352"/>
      <c r="KC275" s="352"/>
      <c r="KD275" s="352"/>
      <c r="KE275" s="352"/>
      <c r="KF275" s="352"/>
      <c r="KG275" s="352"/>
      <c r="KH275" s="352"/>
      <c r="KI275" s="352"/>
      <c r="KJ275" s="352"/>
      <c r="KK275" s="352"/>
      <c r="KL275" s="352"/>
      <c r="KM275" s="352"/>
      <c r="KN275" s="352"/>
      <c r="KO275" s="352"/>
      <c r="KP275" s="352"/>
      <c r="KQ275" s="352"/>
      <c r="KR275" s="352"/>
      <c r="KS275" s="352"/>
      <c r="KT275" s="352"/>
      <c r="KU275" s="352"/>
      <c r="KV275" s="352"/>
      <c r="KW275" s="352"/>
      <c r="KX275" s="352"/>
      <c r="KY275" s="352"/>
      <c r="KZ275" s="352"/>
      <c r="LA275" s="352"/>
      <c r="LB275" s="352"/>
      <c r="LC275" s="352"/>
      <c r="LD275" s="352"/>
      <c r="LE275" s="352"/>
      <c r="LF275" s="352"/>
      <c r="LG275" s="352"/>
      <c r="LH275" s="352"/>
      <c r="LI275" s="352"/>
      <c r="LJ275" s="352"/>
      <c r="LK275" s="352"/>
      <c r="LL275" s="352"/>
      <c r="LM275" s="352"/>
      <c r="LN275" s="352"/>
      <c r="LO275" s="352"/>
      <c r="LP275" s="352"/>
      <c r="LQ275" s="352"/>
      <c r="LR275" s="352"/>
      <c r="LS275" s="352"/>
      <c r="LT275" s="352"/>
      <c r="LU275" s="352"/>
      <c r="LV275" s="352"/>
      <c r="LW275" s="352"/>
      <c r="LX275" s="357"/>
      <c r="LY275" s="131"/>
      <c r="LZ275" s="131"/>
      <c r="MA275" s="131"/>
      <c r="MB275" s="131"/>
      <c r="MC275" s="131"/>
      <c r="MD275" s="131"/>
      <c r="ME275" s="131"/>
      <c r="MF275" s="131"/>
      <c r="MG275" s="131"/>
      <c r="MH275" s="131"/>
      <c r="MI275" s="131"/>
      <c r="MJ275" s="131"/>
      <c r="MK275" s="131"/>
      <c r="ML275" s="131"/>
      <c r="MM275" s="131"/>
      <c r="MN275" s="131"/>
      <c r="MO275" s="131"/>
      <c r="MP275" s="131"/>
      <c r="MQ275" s="131"/>
      <c r="MR275" s="131"/>
      <c r="MS275" s="131"/>
      <c r="MT275" s="131"/>
      <c r="MU275" s="131"/>
      <c r="MV275" s="131"/>
      <c r="MW275" s="131"/>
      <c r="MX275" s="131"/>
      <c r="MY275" s="131"/>
      <c r="MZ275" s="131"/>
      <c r="NA275" s="131"/>
      <c r="NB275" s="131"/>
      <c r="NC275" s="131"/>
      <c r="ND275" s="131"/>
      <c r="NE275" s="131"/>
      <c r="NF275" s="131"/>
      <c r="NG275" s="131"/>
      <c r="NH275" s="131"/>
      <c r="NI275" s="131"/>
      <c r="NJ275" s="131"/>
      <c r="NK275" s="131"/>
      <c r="NL275" s="131"/>
      <c r="NM275" s="131"/>
      <c r="NN275" s="131"/>
      <c r="NO275" s="131"/>
      <c r="NP275" s="131"/>
      <c r="NQ275" s="131"/>
      <c r="NR275" s="131"/>
      <c r="NS275" s="131"/>
      <c r="NT275" s="131"/>
      <c r="NU275" s="131"/>
      <c r="NV275" s="131"/>
      <c r="NW275" s="131"/>
      <c r="NX275" s="131"/>
      <c r="NY275" s="131"/>
      <c r="NZ275" s="131"/>
      <c r="OA275" s="131"/>
      <c r="OB275" s="131"/>
      <c r="OC275" s="131"/>
      <c r="OD275" s="131"/>
      <c r="OE275" s="131"/>
      <c r="OF275" s="131"/>
      <c r="OG275" s="131"/>
      <c r="OH275" s="131"/>
      <c r="OI275" s="131"/>
      <c r="OJ275" s="131"/>
      <c r="OK275" s="131"/>
      <c r="OL275" s="131"/>
      <c r="OM275" s="131"/>
      <c r="ON275" s="131"/>
      <c r="OO275" s="131"/>
      <c r="OP275" s="131"/>
      <c r="OQ275" s="131"/>
      <c r="OR275" s="131"/>
      <c r="OS275" s="131"/>
      <c r="OT275" s="131"/>
      <c r="OU275" s="131"/>
      <c r="OV275" s="131"/>
      <c r="OW275" s="131"/>
      <c r="OX275" s="131"/>
      <c r="OY275" s="131"/>
      <c r="OZ275" s="131"/>
      <c r="PA275" s="131"/>
      <c r="PB275" s="131"/>
      <c r="PC275" s="131"/>
      <c r="PD275" s="131"/>
      <c r="PE275" s="131"/>
      <c r="PF275" s="131"/>
      <c r="PG275" s="131"/>
      <c r="PH275" s="131"/>
      <c r="PI275" s="131"/>
      <c r="PJ275" s="131"/>
      <c r="PK275" s="131"/>
      <c r="PL275" s="131"/>
      <c r="PM275" s="131"/>
      <c r="PN275" s="131"/>
      <c r="PO275" s="131"/>
      <c r="PP275" s="131"/>
      <c r="PQ275" s="131"/>
      <c r="PR275" s="131"/>
      <c r="PS275" s="131"/>
      <c r="PT275" s="131"/>
      <c r="PU275" s="131"/>
      <c r="PV275" s="131"/>
      <c r="PW275" s="131"/>
      <c r="PX275" s="131"/>
      <c r="PY275" s="131"/>
      <c r="PZ275" s="131"/>
      <c r="QA275" s="131"/>
      <c r="QB275" s="131"/>
      <c r="QC275" s="131"/>
      <c r="QD275" s="131"/>
      <c r="QE275" s="131"/>
      <c r="QF275" s="131"/>
      <c r="QG275" s="131"/>
      <c r="QH275" s="131"/>
      <c r="QI275" s="131"/>
      <c r="QJ275" s="131"/>
      <c r="QK275" s="131"/>
      <c r="QL275" s="131"/>
      <c r="QM275" s="131"/>
      <c r="QN275" s="131"/>
      <c r="QO275" s="131"/>
    </row>
    <row r="276" spans="1:457" s="44" customFormat="1" x14ac:dyDescent="0.35">
      <c r="A276" s="324">
        <v>11</v>
      </c>
      <c r="B276" s="258" t="s">
        <v>105</v>
      </c>
      <c r="C276" s="258" t="s">
        <v>71</v>
      </c>
      <c r="D276" s="138"/>
      <c r="E276" s="138"/>
      <c r="F276" s="134"/>
      <c r="G276" s="134"/>
      <c r="H276" s="126"/>
      <c r="I276" s="134"/>
      <c r="J276" s="89"/>
      <c r="K276" s="128"/>
      <c r="L276" s="128"/>
      <c r="M276" s="128"/>
      <c r="N276" s="126"/>
      <c r="O276" s="128"/>
      <c r="P276" s="128"/>
      <c r="Q276" s="128"/>
      <c r="R276" s="128"/>
      <c r="S276" s="126"/>
      <c r="T276" s="128"/>
      <c r="U276" s="128"/>
      <c r="V276" s="128"/>
      <c r="W276" s="126"/>
      <c r="X276" s="128"/>
      <c r="Y276" s="128"/>
      <c r="Z276" s="128"/>
      <c r="AA276" s="128"/>
      <c r="AB276" s="144"/>
      <c r="AC276" s="140">
        <v>1200</v>
      </c>
      <c r="AD276" s="140"/>
      <c r="AE276" s="140"/>
      <c r="AF276" s="140"/>
      <c r="AG276" s="144">
        <f t="shared" si="146"/>
        <v>1200</v>
      </c>
      <c r="AH276" s="140"/>
      <c r="AI276" s="140"/>
      <c r="AJ276" s="140"/>
      <c r="AK276" s="140"/>
      <c r="AL276" s="144"/>
      <c r="AM276" s="152"/>
      <c r="AN276" s="152"/>
      <c r="AO276" s="152"/>
      <c r="AP276" s="152"/>
      <c r="AQ276" s="144"/>
      <c r="AR276" s="152"/>
      <c r="AS276" s="152"/>
      <c r="AT276" s="152"/>
      <c r="AU276" s="152"/>
      <c r="AV276" s="152"/>
      <c r="AW276" s="144"/>
      <c r="AX276" s="152"/>
      <c r="AY276" s="152"/>
      <c r="AZ276" s="152"/>
      <c r="BA276" s="152"/>
      <c r="BB276" s="144"/>
      <c r="BC276" s="351"/>
      <c r="BD276" s="351"/>
      <c r="BE276" s="351"/>
      <c r="BF276" s="351"/>
      <c r="BG276" s="361"/>
      <c r="BH276" s="323"/>
      <c r="BI276" s="351"/>
      <c r="BJ276" s="351"/>
      <c r="BK276" s="351"/>
      <c r="BL276" s="351"/>
      <c r="BM276" s="323"/>
      <c r="BN276" s="351"/>
      <c r="BO276" s="351"/>
      <c r="BP276" s="351"/>
      <c r="BQ276" s="351"/>
      <c r="BR276" s="323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352"/>
      <c r="DO276" s="352"/>
      <c r="DP276" s="352"/>
      <c r="DQ276" s="352"/>
      <c r="DR276" s="352"/>
      <c r="DS276" s="352"/>
      <c r="DT276" s="352"/>
      <c r="DU276" s="352"/>
      <c r="DV276" s="352"/>
      <c r="DW276" s="352"/>
      <c r="DX276" s="352"/>
      <c r="DY276" s="352"/>
      <c r="DZ276" s="352"/>
      <c r="EA276" s="352"/>
      <c r="EB276" s="352"/>
      <c r="EC276" s="352"/>
      <c r="ED276" s="352"/>
      <c r="EE276" s="352"/>
      <c r="EF276" s="352"/>
      <c r="EG276" s="352"/>
      <c r="EH276" s="352"/>
      <c r="EI276" s="352"/>
      <c r="EJ276" s="352"/>
      <c r="EK276" s="352"/>
      <c r="EL276" s="352"/>
      <c r="EM276" s="352"/>
      <c r="EN276" s="352"/>
      <c r="EO276" s="352"/>
      <c r="EP276" s="352"/>
      <c r="EQ276" s="352"/>
      <c r="ER276" s="352"/>
      <c r="ES276" s="352"/>
      <c r="ET276" s="352"/>
      <c r="EU276" s="352"/>
      <c r="EV276" s="352"/>
      <c r="EW276" s="352"/>
      <c r="EX276" s="352"/>
      <c r="EY276" s="352"/>
      <c r="EZ276" s="352"/>
      <c r="FA276" s="352"/>
      <c r="FB276" s="352"/>
      <c r="FC276" s="352"/>
      <c r="FD276" s="352"/>
      <c r="FE276" s="352"/>
      <c r="FF276" s="352"/>
      <c r="FG276" s="352"/>
      <c r="FH276" s="352"/>
      <c r="FI276" s="352"/>
      <c r="FJ276" s="352"/>
      <c r="FK276" s="352"/>
      <c r="FL276" s="352"/>
      <c r="FM276" s="352"/>
      <c r="FN276" s="352"/>
      <c r="FO276" s="352"/>
      <c r="FP276" s="352"/>
      <c r="FQ276" s="352"/>
      <c r="FR276" s="352"/>
      <c r="FS276" s="352"/>
      <c r="FT276" s="352"/>
      <c r="FU276" s="352"/>
      <c r="FV276" s="352"/>
      <c r="FW276" s="352"/>
      <c r="FX276" s="352"/>
      <c r="FY276" s="352"/>
      <c r="FZ276" s="352"/>
      <c r="GA276" s="352"/>
      <c r="GB276" s="352"/>
      <c r="GC276" s="352"/>
      <c r="GD276" s="352"/>
      <c r="GE276" s="352"/>
      <c r="GF276" s="352"/>
      <c r="GG276" s="352"/>
      <c r="GH276" s="352"/>
      <c r="GI276" s="352"/>
      <c r="GJ276" s="352"/>
      <c r="GK276" s="352"/>
      <c r="GL276" s="352"/>
      <c r="GM276" s="352"/>
      <c r="GN276" s="352"/>
      <c r="GO276" s="352"/>
      <c r="GP276" s="352"/>
      <c r="GQ276" s="352"/>
      <c r="GR276" s="352"/>
      <c r="GS276" s="352"/>
      <c r="GT276" s="352"/>
      <c r="GU276" s="352"/>
      <c r="GV276" s="352"/>
      <c r="GW276" s="352"/>
      <c r="GX276" s="352"/>
      <c r="GY276" s="352"/>
      <c r="GZ276" s="352"/>
      <c r="HA276" s="352"/>
      <c r="HB276" s="352"/>
      <c r="HC276" s="352"/>
      <c r="HD276" s="352"/>
      <c r="HE276" s="352"/>
      <c r="HF276" s="352"/>
      <c r="HG276" s="352"/>
      <c r="HH276" s="352"/>
      <c r="HI276" s="352"/>
      <c r="HJ276" s="352"/>
      <c r="HK276" s="352"/>
      <c r="HL276" s="352"/>
      <c r="HM276" s="352"/>
      <c r="HN276" s="352"/>
      <c r="HO276" s="352"/>
      <c r="HP276" s="352"/>
      <c r="HQ276" s="352"/>
      <c r="HR276" s="352"/>
      <c r="HS276" s="352"/>
      <c r="HT276" s="352"/>
      <c r="HU276" s="352"/>
      <c r="HV276" s="352"/>
      <c r="HW276" s="352"/>
      <c r="HX276" s="352"/>
      <c r="HY276" s="352"/>
      <c r="HZ276" s="352"/>
      <c r="IA276" s="352"/>
      <c r="IB276" s="352"/>
      <c r="IC276" s="352"/>
      <c r="ID276" s="352"/>
      <c r="IE276" s="352"/>
      <c r="IF276" s="352"/>
      <c r="IG276" s="352"/>
      <c r="IH276" s="352"/>
      <c r="II276" s="352"/>
      <c r="IJ276" s="352"/>
      <c r="IK276" s="352"/>
      <c r="IL276" s="352"/>
      <c r="IM276" s="352"/>
      <c r="IN276" s="352"/>
      <c r="IO276" s="352"/>
      <c r="IP276" s="352"/>
      <c r="IQ276" s="352"/>
      <c r="IR276" s="352"/>
      <c r="IS276" s="352"/>
      <c r="IT276" s="352"/>
      <c r="IU276" s="352"/>
      <c r="IV276" s="352"/>
      <c r="IW276" s="352"/>
      <c r="IX276" s="352"/>
      <c r="IY276" s="352"/>
      <c r="IZ276" s="352"/>
      <c r="JA276" s="352"/>
      <c r="JB276" s="352"/>
      <c r="JC276" s="352"/>
      <c r="JD276" s="352"/>
      <c r="JE276" s="352"/>
      <c r="JF276" s="352"/>
      <c r="JG276" s="352"/>
      <c r="JH276" s="352"/>
      <c r="JI276" s="352"/>
      <c r="JJ276" s="352"/>
      <c r="JK276" s="352"/>
      <c r="JL276" s="352"/>
      <c r="JM276" s="352"/>
      <c r="JN276" s="352"/>
      <c r="JO276" s="352"/>
      <c r="JP276" s="352"/>
      <c r="JQ276" s="352"/>
      <c r="JR276" s="352"/>
      <c r="JS276" s="352"/>
      <c r="JT276" s="352"/>
      <c r="JU276" s="352"/>
      <c r="JV276" s="352"/>
      <c r="JW276" s="352"/>
      <c r="JX276" s="352"/>
      <c r="JY276" s="352"/>
      <c r="JZ276" s="352"/>
      <c r="KA276" s="352"/>
      <c r="KB276" s="352"/>
      <c r="KC276" s="352"/>
      <c r="KD276" s="352"/>
      <c r="KE276" s="352"/>
      <c r="KF276" s="352"/>
      <c r="KG276" s="352"/>
      <c r="KH276" s="352"/>
      <c r="KI276" s="352"/>
      <c r="KJ276" s="352"/>
      <c r="KK276" s="352"/>
      <c r="KL276" s="352"/>
      <c r="KM276" s="352"/>
      <c r="KN276" s="352"/>
      <c r="KO276" s="352"/>
      <c r="KP276" s="352"/>
      <c r="KQ276" s="352"/>
      <c r="KR276" s="352"/>
      <c r="KS276" s="352"/>
      <c r="KT276" s="352"/>
      <c r="KU276" s="352"/>
      <c r="KV276" s="352"/>
      <c r="KW276" s="352"/>
      <c r="KX276" s="352"/>
      <c r="KY276" s="352"/>
      <c r="KZ276" s="352"/>
      <c r="LA276" s="352"/>
      <c r="LB276" s="352"/>
      <c r="LC276" s="352"/>
      <c r="LD276" s="352"/>
      <c r="LE276" s="352"/>
      <c r="LF276" s="352"/>
      <c r="LG276" s="352"/>
      <c r="LH276" s="352"/>
      <c r="LI276" s="352"/>
      <c r="LJ276" s="352"/>
      <c r="LK276" s="352"/>
      <c r="LL276" s="352"/>
      <c r="LM276" s="352"/>
      <c r="LN276" s="352"/>
      <c r="LO276" s="352"/>
      <c r="LP276" s="352"/>
      <c r="LQ276" s="352"/>
      <c r="LR276" s="352"/>
      <c r="LS276" s="352"/>
      <c r="LT276" s="352"/>
      <c r="LU276" s="352"/>
      <c r="LV276" s="352"/>
      <c r="LW276" s="352"/>
      <c r="LX276" s="357"/>
      <c r="LY276" s="131"/>
      <c r="LZ276" s="131"/>
      <c r="MA276" s="131"/>
      <c r="MB276" s="131"/>
      <c r="MC276" s="131"/>
      <c r="MD276" s="131"/>
      <c r="ME276" s="131"/>
      <c r="MF276" s="131"/>
      <c r="MG276" s="131"/>
      <c r="MH276" s="131"/>
      <c r="MI276" s="131"/>
      <c r="MJ276" s="131"/>
      <c r="MK276" s="131"/>
      <c r="ML276" s="131"/>
      <c r="MM276" s="131"/>
      <c r="MN276" s="131"/>
      <c r="MO276" s="131"/>
      <c r="MP276" s="131"/>
      <c r="MQ276" s="131"/>
      <c r="MR276" s="131"/>
      <c r="MS276" s="131"/>
      <c r="MT276" s="131"/>
      <c r="MU276" s="131"/>
      <c r="MV276" s="131"/>
      <c r="MW276" s="131"/>
      <c r="MX276" s="131"/>
      <c r="MY276" s="131"/>
      <c r="MZ276" s="131"/>
      <c r="NA276" s="131"/>
      <c r="NB276" s="131"/>
      <c r="NC276" s="131"/>
      <c r="ND276" s="131"/>
      <c r="NE276" s="131"/>
      <c r="NF276" s="131"/>
      <c r="NG276" s="131"/>
      <c r="NH276" s="131"/>
      <c r="NI276" s="131"/>
      <c r="NJ276" s="131"/>
      <c r="NK276" s="131"/>
      <c r="NL276" s="131"/>
      <c r="NM276" s="131"/>
      <c r="NN276" s="131"/>
      <c r="NO276" s="131"/>
      <c r="NP276" s="131"/>
      <c r="NQ276" s="131"/>
      <c r="NR276" s="131"/>
      <c r="NS276" s="131"/>
      <c r="NT276" s="131"/>
      <c r="NU276" s="131"/>
      <c r="NV276" s="131"/>
      <c r="NW276" s="131"/>
      <c r="NX276" s="131"/>
      <c r="NY276" s="131"/>
      <c r="NZ276" s="131"/>
      <c r="OA276" s="131"/>
      <c r="OB276" s="131"/>
      <c r="OC276" s="131"/>
      <c r="OD276" s="131"/>
      <c r="OE276" s="131"/>
      <c r="OF276" s="131"/>
      <c r="OG276" s="131"/>
      <c r="OH276" s="131"/>
      <c r="OI276" s="131"/>
      <c r="OJ276" s="131"/>
      <c r="OK276" s="131"/>
      <c r="OL276" s="131"/>
      <c r="OM276" s="131"/>
      <c r="ON276" s="131"/>
      <c r="OO276" s="131"/>
      <c r="OP276" s="131"/>
      <c r="OQ276" s="131"/>
      <c r="OR276" s="131"/>
      <c r="OS276" s="131"/>
      <c r="OT276" s="131"/>
      <c r="OU276" s="131"/>
      <c r="OV276" s="131"/>
      <c r="OW276" s="131"/>
      <c r="OX276" s="131"/>
      <c r="OY276" s="131"/>
      <c r="OZ276" s="131"/>
      <c r="PA276" s="131"/>
      <c r="PB276" s="131"/>
      <c r="PC276" s="131"/>
      <c r="PD276" s="131"/>
      <c r="PE276" s="131"/>
      <c r="PF276" s="131"/>
      <c r="PG276" s="131"/>
      <c r="PH276" s="131"/>
      <c r="PI276" s="131"/>
      <c r="PJ276" s="131"/>
      <c r="PK276" s="131"/>
      <c r="PL276" s="131"/>
      <c r="PM276" s="131"/>
      <c r="PN276" s="131"/>
      <c r="PO276" s="131"/>
      <c r="PP276" s="131"/>
      <c r="PQ276" s="131"/>
      <c r="PR276" s="131"/>
      <c r="PS276" s="131"/>
      <c r="PT276" s="131"/>
      <c r="PU276" s="131"/>
      <c r="PV276" s="131"/>
      <c r="PW276" s="131"/>
      <c r="PX276" s="131"/>
      <c r="PY276" s="131"/>
      <c r="PZ276" s="131"/>
      <c r="QA276" s="131"/>
      <c r="QB276" s="131"/>
      <c r="QC276" s="131"/>
      <c r="QD276" s="131"/>
      <c r="QE276" s="131"/>
      <c r="QF276" s="131"/>
      <c r="QG276" s="131"/>
      <c r="QH276" s="131"/>
      <c r="QI276" s="131"/>
      <c r="QJ276" s="131"/>
      <c r="QK276" s="131"/>
      <c r="QL276" s="131"/>
      <c r="QM276" s="131"/>
      <c r="QN276" s="131"/>
      <c r="QO276" s="131"/>
    </row>
    <row r="277" spans="1:457" s="44" customFormat="1" x14ac:dyDescent="0.35">
      <c r="A277" s="324">
        <v>12</v>
      </c>
      <c r="B277" s="258" t="s">
        <v>106</v>
      </c>
      <c r="C277" s="258" t="s">
        <v>71</v>
      </c>
      <c r="D277" s="138"/>
      <c r="E277" s="138"/>
      <c r="F277" s="134"/>
      <c r="G277" s="134"/>
      <c r="H277" s="126"/>
      <c r="I277" s="134"/>
      <c r="J277" s="89"/>
      <c r="K277" s="128"/>
      <c r="L277" s="128"/>
      <c r="M277" s="128"/>
      <c r="N277" s="126"/>
      <c r="O277" s="128"/>
      <c r="P277" s="128"/>
      <c r="Q277" s="128"/>
      <c r="R277" s="128"/>
      <c r="S277" s="126"/>
      <c r="T277" s="128"/>
      <c r="U277" s="128"/>
      <c r="V277" s="128"/>
      <c r="W277" s="126"/>
      <c r="X277" s="128"/>
      <c r="Y277" s="128"/>
      <c r="Z277" s="128"/>
      <c r="AA277" s="128"/>
      <c r="AB277" s="144"/>
      <c r="AC277" s="140"/>
      <c r="AD277" s="140">
        <f>'Epe Market'!AC17</f>
        <v>1300</v>
      </c>
      <c r="AE277" s="140">
        <f>'Epe Market'!AD17</f>
        <v>1200</v>
      </c>
      <c r="AF277" s="140">
        <f>'Epe Market'!AE17</f>
        <v>1200</v>
      </c>
      <c r="AG277" s="144">
        <f t="shared" si="146"/>
        <v>1233.3333333333333</v>
      </c>
      <c r="AH277" s="140">
        <f>'Epe Market'!AG17</f>
        <v>1200</v>
      </c>
      <c r="AI277" s="140">
        <f>'Epe Market'!AH17</f>
        <v>1300</v>
      </c>
      <c r="AJ277" s="140">
        <f>'Epe Market'!AI17</f>
        <v>1300</v>
      </c>
      <c r="AK277" s="140">
        <f>'Epe Market'!AJ17</f>
        <v>1300</v>
      </c>
      <c r="AL277" s="144">
        <f>AVERAGE(AH277:AK277)</f>
        <v>1275</v>
      </c>
      <c r="AM277" s="152">
        <f>'Epe Market'!AL17</f>
        <v>1500</v>
      </c>
      <c r="AN277" s="152">
        <f>'Epe Market'!AM17</f>
        <v>1350</v>
      </c>
      <c r="AO277" s="152">
        <f>'Epe Market'!AN17</f>
        <v>1500</v>
      </c>
      <c r="AP277" s="152">
        <f>'Epe Market'!AO17</f>
        <v>1400</v>
      </c>
      <c r="AQ277" s="144">
        <f t="shared" si="145"/>
        <v>1437.5</v>
      </c>
      <c r="AR277" s="152">
        <f>'Epe Market'!AQ17</f>
        <v>1500</v>
      </c>
      <c r="AS277" s="152">
        <f>'Epe Market'!AR17</f>
        <v>1500</v>
      </c>
      <c r="AT277" s="152">
        <f>'Epe Market'!AS17</f>
        <v>1500</v>
      </c>
      <c r="AU277" s="152">
        <f>'Epe Market'!AT17</f>
        <v>1300</v>
      </c>
      <c r="AV277" s="152">
        <f>'Epe Market'!AU17</f>
        <v>1200</v>
      </c>
      <c r="AW277" s="144">
        <f t="shared" si="147"/>
        <v>1400</v>
      </c>
      <c r="AX277" s="152">
        <f>'Epe Market'!AW17</f>
        <v>1300</v>
      </c>
      <c r="AY277" s="152">
        <f>'Epe Market'!AX17</f>
        <v>1100</v>
      </c>
      <c r="AZ277" s="152">
        <f>'Epe Market'!AY17</f>
        <v>1200</v>
      </c>
      <c r="BA277" s="152"/>
      <c r="BB277" s="144">
        <f t="shared" ref="BB277:BB292" si="148">AVERAGE(AX277:BA277)</f>
        <v>1200</v>
      </c>
      <c r="BC277" s="351">
        <f>'Epe Market'!BB17</f>
        <v>1500</v>
      </c>
      <c r="BD277" s="351">
        <f>'Epe Market'!BC17</f>
        <v>1500</v>
      </c>
      <c r="BE277" s="351">
        <f>'Epe Market'!BD17</f>
        <v>1400</v>
      </c>
      <c r="BF277" s="351">
        <f>'Epe Market'!BE17</f>
        <v>1200</v>
      </c>
      <c r="BG277" s="351">
        <f>'Epe Market'!BF17</f>
        <v>1200</v>
      </c>
      <c r="BH277" s="323">
        <f>AVERAGE(BC277:BG277)</f>
        <v>1360</v>
      </c>
      <c r="BI277" s="351">
        <f>'Epe Market'!BH17</f>
        <v>1300</v>
      </c>
      <c r="BJ277" s="351">
        <f>'Epe Market'!BI17</f>
        <v>1500</v>
      </c>
      <c r="BK277" s="351">
        <f>'Epe Market'!BJ17</f>
        <v>1300</v>
      </c>
      <c r="BL277" s="351">
        <f>'Epe Market'!BK17</f>
        <v>1700</v>
      </c>
      <c r="BM277" s="323">
        <f t="shared" ref="BM277:BM292" si="149">AVERAGE(BI277:BL277)</f>
        <v>1450</v>
      </c>
      <c r="BN277" s="351">
        <f>'Epe Market'!BM17</f>
        <v>1300</v>
      </c>
      <c r="BO277" s="351">
        <f>'Epe Market'!BN17</f>
        <v>1500</v>
      </c>
      <c r="BP277" s="351">
        <f>'Epe Market'!BO17</f>
        <v>1200</v>
      </c>
      <c r="BQ277" s="351">
        <f>'Epe Market'!BP17</f>
        <v>1200</v>
      </c>
      <c r="BR277" s="323">
        <f t="shared" ref="BR277:BR292" si="150">AVERAGE(BN277:BQ277)</f>
        <v>1300</v>
      </c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352"/>
      <c r="DO277" s="352"/>
      <c r="DP277" s="352"/>
      <c r="DQ277" s="352"/>
      <c r="DR277" s="352"/>
      <c r="DS277" s="352"/>
      <c r="DT277" s="352"/>
      <c r="DU277" s="352"/>
      <c r="DV277" s="352"/>
      <c r="DW277" s="352"/>
      <c r="DX277" s="352"/>
      <c r="DY277" s="352"/>
      <c r="DZ277" s="352"/>
      <c r="EA277" s="352"/>
      <c r="EB277" s="352"/>
      <c r="EC277" s="352"/>
      <c r="ED277" s="352"/>
      <c r="EE277" s="352"/>
      <c r="EF277" s="352"/>
      <c r="EG277" s="352"/>
      <c r="EH277" s="352"/>
      <c r="EI277" s="352"/>
      <c r="EJ277" s="352"/>
      <c r="EK277" s="352"/>
      <c r="EL277" s="352"/>
      <c r="EM277" s="352"/>
      <c r="EN277" s="352"/>
      <c r="EO277" s="352"/>
      <c r="EP277" s="352"/>
      <c r="EQ277" s="352"/>
      <c r="ER277" s="352"/>
      <c r="ES277" s="352"/>
      <c r="ET277" s="352"/>
      <c r="EU277" s="352"/>
      <c r="EV277" s="352"/>
      <c r="EW277" s="352"/>
      <c r="EX277" s="352"/>
      <c r="EY277" s="352"/>
      <c r="EZ277" s="352"/>
      <c r="FA277" s="352"/>
      <c r="FB277" s="352"/>
      <c r="FC277" s="352"/>
      <c r="FD277" s="352"/>
      <c r="FE277" s="352"/>
      <c r="FF277" s="352"/>
      <c r="FG277" s="352"/>
      <c r="FH277" s="352"/>
      <c r="FI277" s="352"/>
      <c r="FJ277" s="352"/>
      <c r="FK277" s="352"/>
      <c r="FL277" s="352"/>
      <c r="FM277" s="352"/>
      <c r="FN277" s="352"/>
      <c r="FO277" s="352"/>
      <c r="FP277" s="352"/>
      <c r="FQ277" s="352"/>
      <c r="FR277" s="352"/>
      <c r="FS277" s="352"/>
      <c r="FT277" s="352"/>
      <c r="FU277" s="352"/>
      <c r="FV277" s="352"/>
      <c r="FW277" s="352"/>
      <c r="FX277" s="352"/>
      <c r="FY277" s="352"/>
      <c r="FZ277" s="352"/>
      <c r="GA277" s="352"/>
      <c r="GB277" s="352"/>
      <c r="GC277" s="352"/>
      <c r="GD277" s="352"/>
      <c r="GE277" s="352"/>
      <c r="GF277" s="352"/>
      <c r="GG277" s="352"/>
      <c r="GH277" s="352"/>
      <c r="GI277" s="352"/>
      <c r="GJ277" s="352"/>
      <c r="GK277" s="352"/>
      <c r="GL277" s="352"/>
      <c r="GM277" s="352"/>
      <c r="GN277" s="352"/>
      <c r="GO277" s="352"/>
      <c r="GP277" s="352"/>
      <c r="GQ277" s="352"/>
      <c r="GR277" s="352"/>
      <c r="GS277" s="352"/>
      <c r="GT277" s="352"/>
      <c r="GU277" s="352"/>
      <c r="GV277" s="352"/>
      <c r="GW277" s="352"/>
      <c r="GX277" s="352"/>
      <c r="GY277" s="352"/>
      <c r="GZ277" s="352"/>
      <c r="HA277" s="352"/>
      <c r="HB277" s="352"/>
      <c r="HC277" s="352"/>
      <c r="HD277" s="352"/>
      <c r="HE277" s="352"/>
      <c r="HF277" s="352"/>
      <c r="HG277" s="352"/>
      <c r="HH277" s="352"/>
      <c r="HI277" s="352"/>
      <c r="HJ277" s="352"/>
      <c r="HK277" s="352"/>
      <c r="HL277" s="352"/>
      <c r="HM277" s="352"/>
      <c r="HN277" s="352"/>
      <c r="HO277" s="352"/>
      <c r="HP277" s="352"/>
      <c r="HQ277" s="352"/>
      <c r="HR277" s="352"/>
      <c r="HS277" s="352"/>
      <c r="HT277" s="352"/>
      <c r="HU277" s="352"/>
      <c r="HV277" s="352"/>
      <c r="HW277" s="352"/>
      <c r="HX277" s="352"/>
      <c r="HY277" s="352"/>
      <c r="HZ277" s="352"/>
      <c r="IA277" s="352"/>
      <c r="IB277" s="352"/>
      <c r="IC277" s="352"/>
      <c r="ID277" s="352"/>
      <c r="IE277" s="352"/>
      <c r="IF277" s="352"/>
      <c r="IG277" s="352"/>
      <c r="IH277" s="352"/>
      <c r="II277" s="352"/>
      <c r="IJ277" s="352"/>
      <c r="IK277" s="352"/>
      <c r="IL277" s="352"/>
      <c r="IM277" s="352"/>
      <c r="IN277" s="352"/>
      <c r="IO277" s="352"/>
      <c r="IP277" s="352"/>
      <c r="IQ277" s="352"/>
      <c r="IR277" s="352"/>
      <c r="IS277" s="352"/>
      <c r="IT277" s="352"/>
      <c r="IU277" s="352"/>
      <c r="IV277" s="352"/>
      <c r="IW277" s="352"/>
      <c r="IX277" s="352"/>
      <c r="IY277" s="352"/>
      <c r="IZ277" s="352"/>
      <c r="JA277" s="352"/>
      <c r="JB277" s="352"/>
      <c r="JC277" s="352"/>
      <c r="JD277" s="352"/>
      <c r="JE277" s="352"/>
      <c r="JF277" s="352"/>
      <c r="JG277" s="352"/>
      <c r="JH277" s="352"/>
      <c r="JI277" s="352"/>
      <c r="JJ277" s="352"/>
      <c r="JK277" s="352"/>
      <c r="JL277" s="352"/>
      <c r="JM277" s="352"/>
      <c r="JN277" s="352"/>
      <c r="JO277" s="352"/>
      <c r="JP277" s="352"/>
      <c r="JQ277" s="352"/>
      <c r="JR277" s="352"/>
      <c r="JS277" s="352"/>
      <c r="JT277" s="352"/>
      <c r="JU277" s="352"/>
      <c r="JV277" s="352"/>
      <c r="JW277" s="352"/>
      <c r="JX277" s="352"/>
      <c r="JY277" s="352"/>
      <c r="JZ277" s="352"/>
      <c r="KA277" s="352"/>
      <c r="KB277" s="352"/>
      <c r="KC277" s="352"/>
      <c r="KD277" s="352"/>
      <c r="KE277" s="352"/>
      <c r="KF277" s="352"/>
      <c r="KG277" s="352"/>
      <c r="KH277" s="352"/>
      <c r="KI277" s="352"/>
      <c r="KJ277" s="352"/>
      <c r="KK277" s="352"/>
      <c r="KL277" s="352"/>
      <c r="KM277" s="352"/>
      <c r="KN277" s="352"/>
      <c r="KO277" s="352"/>
      <c r="KP277" s="352"/>
      <c r="KQ277" s="352"/>
      <c r="KR277" s="352"/>
      <c r="KS277" s="352"/>
      <c r="KT277" s="352"/>
      <c r="KU277" s="352"/>
      <c r="KV277" s="352"/>
      <c r="KW277" s="352"/>
      <c r="KX277" s="352"/>
      <c r="KY277" s="352"/>
      <c r="KZ277" s="352"/>
      <c r="LA277" s="352"/>
      <c r="LB277" s="352"/>
      <c r="LC277" s="352"/>
      <c r="LD277" s="352"/>
      <c r="LE277" s="352"/>
      <c r="LF277" s="352"/>
      <c r="LG277" s="352"/>
      <c r="LH277" s="352"/>
      <c r="LI277" s="352"/>
      <c r="LJ277" s="352"/>
      <c r="LK277" s="352"/>
      <c r="LL277" s="352"/>
      <c r="LM277" s="352"/>
      <c r="LN277" s="352"/>
      <c r="LO277" s="352"/>
      <c r="LP277" s="352"/>
      <c r="LQ277" s="352"/>
      <c r="LR277" s="352"/>
      <c r="LS277" s="352"/>
      <c r="LT277" s="352"/>
      <c r="LU277" s="352"/>
      <c r="LV277" s="352"/>
      <c r="LW277" s="352"/>
      <c r="LX277" s="357"/>
      <c r="LY277" s="131"/>
      <c r="LZ277" s="131"/>
      <c r="MA277" s="131"/>
      <c r="MB277" s="131"/>
      <c r="MC277" s="131"/>
      <c r="MD277" s="131"/>
      <c r="ME277" s="131"/>
      <c r="MF277" s="131"/>
      <c r="MG277" s="131"/>
      <c r="MH277" s="131"/>
      <c r="MI277" s="131"/>
      <c r="MJ277" s="131"/>
      <c r="MK277" s="131"/>
      <c r="ML277" s="131"/>
      <c r="MM277" s="131"/>
      <c r="MN277" s="131"/>
      <c r="MO277" s="131"/>
      <c r="MP277" s="131"/>
      <c r="MQ277" s="131"/>
      <c r="MR277" s="131"/>
      <c r="MS277" s="131"/>
      <c r="MT277" s="131"/>
      <c r="MU277" s="131"/>
      <c r="MV277" s="131"/>
      <c r="MW277" s="131"/>
      <c r="MX277" s="131"/>
      <c r="MY277" s="131"/>
      <c r="MZ277" s="131"/>
      <c r="NA277" s="131"/>
      <c r="NB277" s="131"/>
      <c r="NC277" s="131"/>
      <c r="ND277" s="131"/>
      <c r="NE277" s="131"/>
      <c r="NF277" s="131"/>
      <c r="NG277" s="131"/>
      <c r="NH277" s="131"/>
      <c r="NI277" s="131"/>
      <c r="NJ277" s="131"/>
      <c r="NK277" s="131"/>
      <c r="NL277" s="131"/>
      <c r="NM277" s="131"/>
      <c r="NN277" s="131"/>
      <c r="NO277" s="131"/>
      <c r="NP277" s="131"/>
      <c r="NQ277" s="131"/>
      <c r="NR277" s="131"/>
      <c r="NS277" s="131"/>
      <c r="NT277" s="131"/>
      <c r="NU277" s="131"/>
      <c r="NV277" s="131"/>
      <c r="NW277" s="131"/>
      <c r="NX277" s="131"/>
      <c r="NY277" s="131"/>
      <c r="NZ277" s="131"/>
      <c r="OA277" s="131"/>
      <c r="OB277" s="131"/>
      <c r="OC277" s="131"/>
      <c r="OD277" s="131"/>
      <c r="OE277" s="131"/>
      <c r="OF277" s="131"/>
      <c r="OG277" s="131"/>
      <c r="OH277" s="131"/>
      <c r="OI277" s="131"/>
      <c r="OJ277" s="131"/>
      <c r="OK277" s="131"/>
      <c r="OL277" s="131"/>
      <c r="OM277" s="131"/>
      <c r="ON277" s="131"/>
      <c r="OO277" s="131"/>
      <c r="OP277" s="131"/>
      <c r="OQ277" s="131"/>
      <c r="OR277" s="131"/>
      <c r="OS277" s="131"/>
      <c r="OT277" s="131"/>
      <c r="OU277" s="131"/>
      <c r="OV277" s="131"/>
      <c r="OW277" s="131"/>
      <c r="OX277" s="131"/>
      <c r="OY277" s="131"/>
      <c r="OZ277" s="131"/>
      <c r="PA277" s="131"/>
      <c r="PB277" s="131"/>
      <c r="PC277" s="131"/>
      <c r="PD277" s="131"/>
      <c r="PE277" s="131"/>
      <c r="PF277" s="131"/>
      <c r="PG277" s="131"/>
      <c r="PH277" s="131"/>
      <c r="PI277" s="131"/>
      <c r="PJ277" s="131"/>
      <c r="PK277" s="131"/>
      <c r="PL277" s="131"/>
      <c r="PM277" s="131"/>
      <c r="PN277" s="131"/>
      <c r="PO277" s="131"/>
      <c r="PP277" s="131"/>
      <c r="PQ277" s="131"/>
      <c r="PR277" s="131"/>
      <c r="PS277" s="131"/>
      <c r="PT277" s="131"/>
      <c r="PU277" s="131"/>
      <c r="PV277" s="131"/>
      <c r="PW277" s="131"/>
      <c r="PX277" s="131"/>
      <c r="PY277" s="131"/>
      <c r="PZ277" s="131"/>
      <c r="QA277" s="131"/>
      <c r="QB277" s="131"/>
      <c r="QC277" s="131"/>
      <c r="QD277" s="131"/>
      <c r="QE277" s="131"/>
      <c r="QF277" s="131"/>
      <c r="QG277" s="131"/>
      <c r="QH277" s="131"/>
      <c r="QI277" s="131"/>
      <c r="QJ277" s="131"/>
      <c r="QK277" s="131"/>
      <c r="QL277" s="131"/>
      <c r="QM277" s="131"/>
      <c r="QN277" s="131"/>
      <c r="QO277" s="131"/>
    </row>
    <row r="278" spans="1:457" s="44" customFormat="1" x14ac:dyDescent="0.35">
      <c r="A278" s="324">
        <v>13</v>
      </c>
      <c r="B278" s="258" t="s">
        <v>83</v>
      </c>
      <c r="C278" s="258" t="s">
        <v>72</v>
      </c>
      <c r="D278" s="138"/>
      <c r="E278" s="138"/>
      <c r="F278" s="134"/>
      <c r="G278" s="134"/>
      <c r="H278" s="126"/>
      <c r="I278" s="134"/>
      <c r="J278" s="89"/>
      <c r="K278" s="128"/>
      <c r="L278" s="128"/>
      <c r="M278" s="128"/>
      <c r="N278" s="126"/>
      <c r="O278" s="128"/>
      <c r="P278" s="128"/>
      <c r="Q278" s="128"/>
      <c r="R278" s="128"/>
      <c r="S278" s="126"/>
      <c r="T278" s="128"/>
      <c r="U278" s="128"/>
      <c r="V278" s="128"/>
      <c r="W278" s="126"/>
      <c r="X278" s="128"/>
      <c r="Y278" s="128"/>
      <c r="Z278" s="128"/>
      <c r="AA278" s="128"/>
      <c r="AB278" s="144"/>
      <c r="AC278" s="140">
        <v>7000</v>
      </c>
      <c r="AD278" s="140">
        <f>'Epe Market'!AC18</f>
        <v>6000</v>
      </c>
      <c r="AE278" s="140">
        <f>'Epe Market'!AD18</f>
        <v>6000</v>
      </c>
      <c r="AF278" s="140">
        <f>'Epe Market'!AE18</f>
        <v>6000</v>
      </c>
      <c r="AG278" s="144">
        <f t="shared" si="146"/>
        <v>6250</v>
      </c>
      <c r="AH278" s="140">
        <f>'Epe Market'!AG18</f>
        <v>6000</v>
      </c>
      <c r="AI278" s="140">
        <f>'Epe Market'!AH18</f>
        <v>7500</v>
      </c>
      <c r="AJ278" s="140">
        <f>'Epe Market'!AI18</f>
        <v>6500</v>
      </c>
      <c r="AK278" s="140">
        <f>'Epe Market'!AJ18</f>
        <v>7000</v>
      </c>
      <c r="AL278" s="144">
        <f t="shared" ref="AL278:AL292" si="151">AVERAGE(AH278:AK278)</f>
        <v>6750</v>
      </c>
      <c r="AM278" s="152">
        <f>'Epe Market'!AL18</f>
        <v>6000</v>
      </c>
      <c r="AN278" s="152">
        <f>'Epe Market'!AM18</f>
        <v>6200</v>
      </c>
      <c r="AO278" s="152">
        <f>'Epe Market'!AN18</f>
        <v>6500</v>
      </c>
      <c r="AP278" s="152">
        <f>'Epe Market'!AO18</f>
        <v>6500</v>
      </c>
      <c r="AQ278" s="144">
        <f t="shared" si="145"/>
        <v>6300</v>
      </c>
      <c r="AR278" s="152">
        <f>'Epe Market'!AQ18</f>
        <v>6000</v>
      </c>
      <c r="AS278" s="152">
        <f>'Epe Market'!AR18</f>
        <v>6500</v>
      </c>
      <c r="AT278" s="152">
        <f>'Epe Market'!AS18</f>
        <v>6000</v>
      </c>
      <c r="AU278" s="152">
        <f>'Epe Market'!AT18</f>
        <v>6500</v>
      </c>
      <c r="AV278" s="152">
        <f>'Epe Market'!AU18</f>
        <v>5800</v>
      </c>
      <c r="AW278" s="144">
        <f t="shared" si="147"/>
        <v>6160</v>
      </c>
      <c r="AX278" s="152">
        <f>'Epe Market'!AW18</f>
        <v>6000</v>
      </c>
      <c r="AY278" s="152">
        <f>'Epe Market'!AX18</f>
        <v>5500</v>
      </c>
      <c r="AZ278" s="152">
        <f>'Epe Market'!AY18</f>
        <v>5500</v>
      </c>
      <c r="BA278" s="152"/>
      <c r="BB278" s="144">
        <f t="shared" si="148"/>
        <v>5666.666666666667</v>
      </c>
      <c r="BC278" s="351">
        <f>'Epe Market'!BB18</f>
        <v>8500</v>
      </c>
      <c r="BD278" s="351">
        <f>'Epe Market'!BC18</f>
        <v>7500</v>
      </c>
      <c r="BE278" s="351">
        <f>'Epe Market'!BD18</f>
        <v>6500</v>
      </c>
      <c r="BF278" s="351">
        <f>'Epe Market'!BE18</f>
        <v>8000</v>
      </c>
      <c r="BG278" s="351">
        <f>'Epe Market'!BF18</f>
        <v>8000</v>
      </c>
      <c r="BH278" s="323">
        <f t="shared" ref="BH278:BH292" si="152">AVERAGE(BC278:BG278)</f>
        <v>7700</v>
      </c>
      <c r="BI278" s="351">
        <f>'Epe Market'!BH18</f>
        <v>7500</v>
      </c>
      <c r="BJ278" s="351">
        <f>'Epe Market'!BI18</f>
        <v>7000</v>
      </c>
      <c r="BK278" s="351">
        <f>'Epe Market'!BJ18</f>
        <v>7500</v>
      </c>
      <c r="BL278" s="351">
        <f>'Epe Market'!BK18</f>
        <v>7200</v>
      </c>
      <c r="BM278" s="323">
        <f t="shared" si="149"/>
        <v>7300</v>
      </c>
      <c r="BN278" s="351">
        <f>'Epe Market'!BM18</f>
        <v>6500</v>
      </c>
      <c r="BO278" s="351">
        <f>'Epe Market'!BN18</f>
        <v>6500</v>
      </c>
      <c r="BP278" s="351">
        <f>'Epe Market'!BO18</f>
        <v>6000</v>
      </c>
      <c r="BQ278" s="351">
        <f>'Epe Market'!BP18</f>
        <v>6000</v>
      </c>
      <c r="BR278" s="323">
        <f t="shared" si="150"/>
        <v>6250</v>
      </c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352"/>
      <c r="DO278" s="352"/>
      <c r="DP278" s="352"/>
      <c r="DQ278" s="352"/>
      <c r="DR278" s="352"/>
      <c r="DS278" s="352"/>
      <c r="DT278" s="352"/>
      <c r="DU278" s="352"/>
      <c r="DV278" s="352"/>
      <c r="DW278" s="352"/>
      <c r="DX278" s="352"/>
      <c r="DY278" s="352"/>
      <c r="DZ278" s="352"/>
      <c r="EA278" s="352"/>
      <c r="EB278" s="352"/>
      <c r="EC278" s="352"/>
      <c r="ED278" s="352"/>
      <c r="EE278" s="352"/>
      <c r="EF278" s="352"/>
      <c r="EG278" s="352"/>
      <c r="EH278" s="352"/>
      <c r="EI278" s="352"/>
      <c r="EJ278" s="352"/>
      <c r="EK278" s="352"/>
      <c r="EL278" s="352"/>
      <c r="EM278" s="352"/>
      <c r="EN278" s="352"/>
      <c r="EO278" s="352"/>
      <c r="EP278" s="352"/>
      <c r="EQ278" s="352"/>
      <c r="ER278" s="352"/>
      <c r="ES278" s="352"/>
      <c r="ET278" s="352"/>
      <c r="EU278" s="352"/>
      <c r="EV278" s="352"/>
      <c r="EW278" s="352"/>
      <c r="EX278" s="352"/>
      <c r="EY278" s="352"/>
      <c r="EZ278" s="352"/>
      <c r="FA278" s="352"/>
      <c r="FB278" s="352"/>
      <c r="FC278" s="352"/>
      <c r="FD278" s="352"/>
      <c r="FE278" s="352"/>
      <c r="FF278" s="352"/>
      <c r="FG278" s="352"/>
      <c r="FH278" s="352"/>
      <c r="FI278" s="352"/>
      <c r="FJ278" s="352"/>
      <c r="FK278" s="352"/>
      <c r="FL278" s="352"/>
      <c r="FM278" s="352"/>
      <c r="FN278" s="352"/>
      <c r="FO278" s="352"/>
      <c r="FP278" s="352"/>
      <c r="FQ278" s="352"/>
      <c r="FR278" s="352"/>
      <c r="FS278" s="352"/>
      <c r="FT278" s="352"/>
      <c r="FU278" s="352"/>
      <c r="FV278" s="352"/>
      <c r="FW278" s="352"/>
      <c r="FX278" s="352"/>
      <c r="FY278" s="352"/>
      <c r="FZ278" s="352"/>
      <c r="GA278" s="352"/>
      <c r="GB278" s="352"/>
      <c r="GC278" s="352"/>
      <c r="GD278" s="352"/>
      <c r="GE278" s="352"/>
      <c r="GF278" s="352"/>
      <c r="GG278" s="352"/>
      <c r="GH278" s="352"/>
      <c r="GI278" s="352"/>
      <c r="GJ278" s="352"/>
      <c r="GK278" s="352"/>
      <c r="GL278" s="352"/>
      <c r="GM278" s="352"/>
      <c r="GN278" s="352"/>
      <c r="GO278" s="352"/>
      <c r="GP278" s="352"/>
      <c r="GQ278" s="352"/>
      <c r="GR278" s="352"/>
      <c r="GS278" s="352"/>
      <c r="GT278" s="352"/>
      <c r="GU278" s="352"/>
      <c r="GV278" s="352"/>
      <c r="GW278" s="352"/>
      <c r="GX278" s="352"/>
      <c r="GY278" s="352"/>
      <c r="GZ278" s="352"/>
      <c r="HA278" s="352"/>
      <c r="HB278" s="352"/>
      <c r="HC278" s="352"/>
      <c r="HD278" s="352"/>
      <c r="HE278" s="352"/>
      <c r="HF278" s="352"/>
      <c r="HG278" s="352"/>
      <c r="HH278" s="352"/>
      <c r="HI278" s="352"/>
      <c r="HJ278" s="352"/>
      <c r="HK278" s="352"/>
      <c r="HL278" s="352"/>
      <c r="HM278" s="352"/>
      <c r="HN278" s="352"/>
      <c r="HO278" s="352"/>
      <c r="HP278" s="352"/>
      <c r="HQ278" s="352"/>
      <c r="HR278" s="352"/>
      <c r="HS278" s="352"/>
      <c r="HT278" s="352"/>
      <c r="HU278" s="352"/>
      <c r="HV278" s="352"/>
      <c r="HW278" s="352"/>
      <c r="HX278" s="352"/>
      <c r="HY278" s="352"/>
      <c r="HZ278" s="352"/>
      <c r="IA278" s="352"/>
      <c r="IB278" s="352"/>
      <c r="IC278" s="352"/>
      <c r="ID278" s="352"/>
      <c r="IE278" s="352"/>
      <c r="IF278" s="352"/>
      <c r="IG278" s="352"/>
      <c r="IH278" s="352"/>
      <c r="II278" s="352"/>
      <c r="IJ278" s="352"/>
      <c r="IK278" s="352"/>
      <c r="IL278" s="352"/>
      <c r="IM278" s="352"/>
      <c r="IN278" s="352"/>
      <c r="IO278" s="352"/>
      <c r="IP278" s="352"/>
      <c r="IQ278" s="352"/>
      <c r="IR278" s="352"/>
      <c r="IS278" s="352"/>
      <c r="IT278" s="352"/>
      <c r="IU278" s="352"/>
      <c r="IV278" s="352"/>
      <c r="IW278" s="352"/>
      <c r="IX278" s="352"/>
      <c r="IY278" s="352"/>
      <c r="IZ278" s="352"/>
      <c r="JA278" s="352"/>
      <c r="JB278" s="352"/>
      <c r="JC278" s="352"/>
      <c r="JD278" s="352"/>
      <c r="JE278" s="352"/>
      <c r="JF278" s="352"/>
      <c r="JG278" s="352"/>
      <c r="JH278" s="352"/>
      <c r="JI278" s="352"/>
      <c r="JJ278" s="352"/>
      <c r="JK278" s="352"/>
      <c r="JL278" s="352"/>
      <c r="JM278" s="352"/>
      <c r="JN278" s="352"/>
      <c r="JO278" s="352"/>
      <c r="JP278" s="352"/>
      <c r="JQ278" s="352"/>
      <c r="JR278" s="352"/>
      <c r="JS278" s="352"/>
      <c r="JT278" s="352"/>
      <c r="JU278" s="352"/>
      <c r="JV278" s="352"/>
      <c r="JW278" s="352"/>
      <c r="JX278" s="352"/>
      <c r="JY278" s="352"/>
      <c r="JZ278" s="352"/>
      <c r="KA278" s="352"/>
      <c r="KB278" s="352"/>
      <c r="KC278" s="352"/>
      <c r="KD278" s="352"/>
      <c r="KE278" s="352"/>
      <c r="KF278" s="352"/>
      <c r="KG278" s="352"/>
      <c r="KH278" s="352"/>
      <c r="KI278" s="352"/>
      <c r="KJ278" s="352"/>
      <c r="KK278" s="352"/>
      <c r="KL278" s="352"/>
      <c r="KM278" s="352"/>
      <c r="KN278" s="352"/>
      <c r="KO278" s="352"/>
      <c r="KP278" s="352"/>
      <c r="KQ278" s="352"/>
      <c r="KR278" s="352"/>
      <c r="KS278" s="352"/>
      <c r="KT278" s="352"/>
      <c r="KU278" s="352"/>
      <c r="KV278" s="352"/>
      <c r="KW278" s="352"/>
      <c r="KX278" s="352"/>
      <c r="KY278" s="352"/>
      <c r="KZ278" s="352"/>
      <c r="LA278" s="352"/>
      <c r="LB278" s="352"/>
      <c r="LC278" s="352"/>
      <c r="LD278" s="352"/>
      <c r="LE278" s="352"/>
      <c r="LF278" s="352"/>
      <c r="LG278" s="352"/>
      <c r="LH278" s="352"/>
      <c r="LI278" s="352"/>
      <c r="LJ278" s="352"/>
      <c r="LK278" s="352"/>
      <c r="LL278" s="352"/>
      <c r="LM278" s="352"/>
      <c r="LN278" s="352"/>
      <c r="LO278" s="352"/>
      <c r="LP278" s="352"/>
      <c r="LQ278" s="352"/>
      <c r="LR278" s="352"/>
      <c r="LS278" s="352"/>
      <c r="LT278" s="352"/>
      <c r="LU278" s="352"/>
      <c r="LV278" s="352"/>
      <c r="LW278" s="352"/>
      <c r="LX278" s="357"/>
      <c r="LY278" s="131"/>
      <c r="LZ278" s="131"/>
      <c r="MA278" s="131"/>
      <c r="MB278" s="131"/>
      <c r="MC278" s="131"/>
      <c r="MD278" s="131"/>
      <c r="ME278" s="131"/>
      <c r="MF278" s="131"/>
      <c r="MG278" s="131"/>
      <c r="MH278" s="131"/>
      <c r="MI278" s="131"/>
      <c r="MJ278" s="131"/>
      <c r="MK278" s="131"/>
      <c r="ML278" s="131"/>
      <c r="MM278" s="131"/>
      <c r="MN278" s="131"/>
      <c r="MO278" s="131"/>
      <c r="MP278" s="131"/>
      <c r="MQ278" s="131"/>
      <c r="MR278" s="131"/>
      <c r="MS278" s="131"/>
      <c r="MT278" s="131"/>
      <c r="MU278" s="131"/>
      <c r="MV278" s="131"/>
      <c r="MW278" s="131"/>
      <c r="MX278" s="131"/>
      <c r="MY278" s="131"/>
      <c r="MZ278" s="131"/>
      <c r="NA278" s="131"/>
      <c r="NB278" s="131"/>
      <c r="NC278" s="131"/>
      <c r="ND278" s="131"/>
      <c r="NE278" s="131"/>
      <c r="NF278" s="131"/>
      <c r="NG278" s="131"/>
      <c r="NH278" s="131"/>
      <c r="NI278" s="131"/>
      <c r="NJ278" s="131"/>
      <c r="NK278" s="131"/>
      <c r="NL278" s="131"/>
      <c r="NM278" s="131"/>
      <c r="NN278" s="131"/>
      <c r="NO278" s="131"/>
      <c r="NP278" s="131"/>
      <c r="NQ278" s="131"/>
      <c r="NR278" s="131"/>
      <c r="NS278" s="131"/>
      <c r="NT278" s="131"/>
      <c r="NU278" s="131"/>
      <c r="NV278" s="131"/>
      <c r="NW278" s="131"/>
      <c r="NX278" s="131"/>
      <c r="NY278" s="131"/>
      <c r="NZ278" s="131"/>
      <c r="OA278" s="131"/>
      <c r="OB278" s="131"/>
      <c r="OC278" s="131"/>
      <c r="OD278" s="131"/>
      <c r="OE278" s="131"/>
      <c r="OF278" s="131"/>
      <c r="OG278" s="131"/>
      <c r="OH278" s="131"/>
      <c r="OI278" s="131"/>
      <c r="OJ278" s="131"/>
      <c r="OK278" s="131"/>
      <c r="OL278" s="131"/>
      <c r="OM278" s="131"/>
      <c r="ON278" s="131"/>
      <c r="OO278" s="131"/>
      <c r="OP278" s="131"/>
      <c r="OQ278" s="131"/>
      <c r="OR278" s="131"/>
      <c r="OS278" s="131"/>
      <c r="OT278" s="131"/>
      <c r="OU278" s="131"/>
      <c r="OV278" s="131"/>
      <c r="OW278" s="131"/>
      <c r="OX278" s="131"/>
      <c r="OY278" s="131"/>
      <c r="OZ278" s="131"/>
      <c r="PA278" s="131"/>
      <c r="PB278" s="131"/>
      <c r="PC278" s="131"/>
      <c r="PD278" s="131"/>
      <c r="PE278" s="131"/>
      <c r="PF278" s="131"/>
      <c r="PG278" s="131"/>
      <c r="PH278" s="131"/>
      <c r="PI278" s="131"/>
      <c r="PJ278" s="131"/>
      <c r="PK278" s="131"/>
      <c r="PL278" s="131"/>
      <c r="PM278" s="131"/>
      <c r="PN278" s="131"/>
      <c r="PO278" s="131"/>
      <c r="PP278" s="131"/>
      <c r="PQ278" s="131"/>
      <c r="PR278" s="131"/>
      <c r="PS278" s="131"/>
      <c r="PT278" s="131"/>
      <c r="PU278" s="131"/>
      <c r="PV278" s="131"/>
      <c r="PW278" s="131"/>
      <c r="PX278" s="131"/>
      <c r="PY278" s="131"/>
      <c r="PZ278" s="131"/>
      <c r="QA278" s="131"/>
      <c r="QB278" s="131"/>
      <c r="QC278" s="131"/>
      <c r="QD278" s="131"/>
      <c r="QE278" s="131"/>
      <c r="QF278" s="131"/>
      <c r="QG278" s="131"/>
      <c r="QH278" s="131"/>
      <c r="QI278" s="131"/>
      <c r="QJ278" s="131"/>
      <c r="QK278" s="131"/>
      <c r="QL278" s="131"/>
      <c r="QM278" s="131"/>
      <c r="QN278" s="131"/>
      <c r="QO278" s="131"/>
    </row>
    <row r="279" spans="1:457" s="44" customFormat="1" x14ac:dyDescent="0.35">
      <c r="A279" s="324">
        <v>14</v>
      </c>
      <c r="B279" s="258" t="s">
        <v>84</v>
      </c>
      <c r="C279" s="258" t="s">
        <v>72</v>
      </c>
      <c r="D279" s="138"/>
      <c r="E279" s="138"/>
      <c r="F279" s="134"/>
      <c r="G279" s="134"/>
      <c r="H279" s="126"/>
      <c r="I279" s="134"/>
      <c r="J279" s="89"/>
      <c r="K279" s="128"/>
      <c r="L279" s="128"/>
      <c r="M279" s="128"/>
      <c r="N279" s="126"/>
      <c r="O279" s="128"/>
      <c r="P279" s="128"/>
      <c r="Q279" s="128"/>
      <c r="R279" s="128"/>
      <c r="S279" s="126"/>
      <c r="T279" s="128"/>
      <c r="U279" s="128"/>
      <c r="V279" s="128"/>
      <c r="W279" s="126"/>
      <c r="X279" s="128"/>
      <c r="Y279" s="128"/>
      <c r="Z279" s="128"/>
      <c r="AA279" s="128"/>
      <c r="AB279" s="144"/>
      <c r="AC279" s="140">
        <v>5500</v>
      </c>
      <c r="AD279" s="140">
        <f>'Epe Market'!AC19</f>
        <v>5800</v>
      </c>
      <c r="AE279" s="140">
        <f>'Epe Market'!AD19</f>
        <v>5500</v>
      </c>
      <c r="AF279" s="140">
        <f>'Epe Market'!AE19</f>
        <v>5500</v>
      </c>
      <c r="AG279" s="144">
        <f t="shared" si="146"/>
        <v>5575</v>
      </c>
      <c r="AH279" s="140">
        <f>'Epe Market'!AG19</f>
        <v>5500</v>
      </c>
      <c r="AI279" s="140">
        <f>'Epe Market'!AH19</f>
        <v>5000</v>
      </c>
      <c r="AJ279" s="140">
        <f>'Epe Market'!AI19</f>
        <v>5000</v>
      </c>
      <c r="AK279" s="140">
        <f>'Epe Market'!AJ19</f>
        <v>5500</v>
      </c>
      <c r="AL279" s="144">
        <f t="shared" si="151"/>
        <v>5250</v>
      </c>
      <c r="AM279" s="152">
        <f>'Epe Market'!AL19</f>
        <v>5500</v>
      </c>
      <c r="AN279" s="152">
        <f>'Epe Market'!AM19</f>
        <v>5500</v>
      </c>
      <c r="AO279" s="152">
        <f>'Epe Market'!AN19</f>
        <v>5500</v>
      </c>
      <c r="AP279" s="152">
        <f>'Epe Market'!AO19</f>
        <v>5500</v>
      </c>
      <c r="AQ279" s="144">
        <f t="shared" si="145"/>
        <v>5500</v>
      </c>
      <c r="AR279" s="152">
        <f>'Epe Market'!AQ19</f>
        <v>5500</v>
      </c>
      <c r="AS279" s="152">
        <f>'Epe Market'!AR19</f>
        <v>5000</v>
      </c>
      <c r="AT279" s="152">
        <f>'Epe Market'!AS19</f>
        <v>5000</v>
      </c>
      <c r="AU279" s="152">
        <f>'Epe Market'!AT19</f>
        <v>5000</v>
      </c>
      <c r="AV279" s="152">
        <f>'Epe Market'!AU19</f>
        <v>4800</v>
      </c>
      <c r="AW279" s="144">
        <f t="shared" si="147"/>
        <v>5060</v>
      </c>
      <c r="AX279" s="152">
        <f>'Epe Market'!AW19</f>
        <v>5000</v>
      </c>
      <c r="AY279" s="152">
        <f>'Epe Market'!AX19</f>
        <v>5000</v>
      </c>
      <c r="AZ279" s="152">
        <f>'Epe Market'!AY19</f>
        <v>5000</v>
      </c>
      <c r="BA279" s="152"/>
      <c r="BB279" s="144">
        <f t="shared" si="148"/>
        <v>5000</v>
      </c>
      <c r="BC279" s="351">
        <f>'Epe Market'!BB19</f>
        <v>6000</v>
      </c>
      <c r="BD279" s="351">
        <f>'Epe Market'!BC19</f>
        <v>5500</v>
      </c>
      <c r="BE279" s="351">
        <f>'Epe Market'!BD19</f>
        <v>5000</v>
      </c>
      <c r="BF279" s="351">
        <f>'Epe Market'!BE19</f>
        <v>5500</v>
      </c>
      <c r="BG279" s="351">
        <f>'Epe Market'!BF19</f>
        <v>5500</v>
      </c>
      <c r="BH279" s="323">
        <f t="shared" si="152"/>
        <v>5500</v>
      </c>
      <c r="BI279" s="351">
        <f>'Epe Market'!BH19</f>
        <v>5500</v>
      </c>
      <c r="BJ279" s="351">
        <f>'Epe Market'!BI19</f>
        <v>5000</v>
      </c>
      <c r="BK279" s="351">
        <f>'Epe Market'!BJ19</f>
        <v>5500</v>
      </c>
      <c r="BL279" s="351">
        <f>'Epe Market'!BK19</f>
        <v>5500</v>
      </c>
      <c r="BM279" s="323">
        <f t="shared" si="149"/>
        <v>5375</v>
      </c>
      <c r="BN279" s="351">
        <f>'Epe Market'!BM19</f>
        <v>5000</v>
      </c>
      <c r="BO279" s="351">
        <f>'Epe Market'!BN19</f>
        <v>5200</v>
      </c>
      <c r="BP279" s="351">
        <f>'Epe Market'!BO19</f>
        <v>5000</v>
      </c>
      <c r="BQ279" s="351">
        <f>'Epe Market'!BP19</f>
        <v>5200</v>
      </c>
      <c r="BR279" s="323">
        <f t="shared" si="150"/>
        <v>5100</v>
      </c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352"/>
      <c r="DO279" s="352"/>
      <c r="DP279" s="352"/>
      <c r="DQ279" s="352"/>
      <c r="DR279" s="352"/>
      <c r="DS279" s="352"/>
      <c r="DT279" s="352"/>
      <c r="DU279" s="352"/>
      <c r="DV279" s="352"/>
      <c r="DW279" s="352"/>
      <c r="DX279" s="352"/>
      <c r="DY279" s="352"/>
      <c r="DZ279" s="352"/>
      <c r="EA279" s="352"/>
      <c r="EB279" s="352"/>
      <c r="EC279" s="352"/>
      <c r="ED279" s="352"/>
      <c r="EE279" s="352"/>
      <c r="EF279" s="352"/>
      <c r="EG279" s="352"/>
      <c r="EH279" s="352"/>
      <c r="EI279" s="352"/>
      <c r="EJ279" s="352"/>
      <c r="EK279" s="352"/>
      <c r="EL279" s="352"/>
      <c r="EM279" s="352"/>
      <c r="EN279" s="352"/>
      <c r="EO279" s="352"/>
      <c r="EP279" s="352"/>
      <c r="EQ279" s="352"/>
      <c r="ER279" s="352"/>
      <c r="ES279" s="352"/>
      <c r="ET279" s="352"/>
      <c r="EU279" s="352"/>
      <c r="EV279" s="352"/>
      <c r="EW279" s="352"/>
      <c r="EX279" s="352"/>
      <c r="EY279" s="352"/>
      <c r="EZ279" s="352"/>
      <c r="FA279" s="352"/>
      <c r="FB279" s="352"/>
      <c r="FC279" s="352"/>
      <c r="FD279" s="352"/>
      <c r="FE279" s="352"/>
      <c r="FF279" s="352"/>
      <c r="FG279" s="352"/>
      <c r="FH279" s="352"/>
      <c r="FI279" s="352"/>
      <c r="FJ279" s="352"/>
      <c r="FK279" s="352"/>
      <c r="FL279" s="352"/>
      <c r="FM279" s="352"/>
      <c r="FN279" s="352"/>
      <c r="FO279" s="352"/>
      <c r="FP279" s="352"/>
      <c r="FQ279" s="352"/>
      <c r="FR279" s="352"/>
      <c r="FS279" s="352"/>
      <c r="FT279" s="352"/>
      <c r="FU279" s="352"/>
      <c r="FV279" s="352"/>
      <c r="FW279" s="352"/>
      <c r="FX279" s="352"/>
      <c r="FY279" s="352"/>
      <c r="FZ279" s="352"/>
      <c r="GA279" s="352"/>
      <c r="GB279" s="352"/>
      <c r="GC279" s="352"/>
      <c r="GD279" s="352"/>
      <c r="GE279" s="352"/>
      <c r="GF279" s="352"/>
      <c r="GG279" s="352"/>
      <c r="GH279" s="352"/>
      <c r="GI279" s="352"/>
      <c r="GJ279" s="352"/>
      <c r="GK279" s="352"/>
      <c r="GL279" s="352"/>
      <c r="GM279" s="352"/>
      <c r="GN279" s="352"/>
      <c r="GO279" s="352"/>
      <c r="GP279" s="352"/>
      <c r="GQ279" s="352"/>
      <c r="GR279" s="352"/>
      <c r="GS279" s="352"/>
      <c r="GT279" s="352"/>
      <c r="GU279" s="352"/>
      <c r="GV279" s="352"/>
      <c r="GW279" s="352"/>
      <c r="GX279" s="352"/>
      <c r="GY279" s="352"/>
      <c r="GZ279" s="352"/>
      <c r="HA279" s="352"/>
      <c r="HB279" s="352"/>
      <c r="HC279" s="352"/>
      <c r="HD279" s="352"/>
      <c r="HE279" s="352"/>
      <c r="HF279" s="352"/>
      <c r="HG279" s="352"/>
      <c r="HH279" s="352"/>
      <c r="HI279" s="352"/>
      <c r="HJ279" s="352"/>
      <c r="HK279" s="352"/>
      <c r="HL279" s="352"/>
      <c r="HM279" s="352"/>
      <c r="HN279" s="352"/>
      <c r="HO279" s="352"/>
      <c r="HP279" s="352"/>
      <c r="HQ279" s="352"/>
      <c r="HR279" s="352"/>
      <c r="HS279" s="352"/>
      <c r="HT279" s="352"/>
      <c r="HU279" s="352"/>
      <c r="HV279" s="352"/>
      <c r="HW279" s="352"/>
      <c r="HX279" s="352"/>
      <c r="HY279" s="352"/>
      <c r="HZ279" s="352"/>
      <c r="IA279" s="352"/>
      <c r="IB279" s="352"/>
      <c r="IC279" s="352"/>
      <c r="ID279" s="352"/>
      <c r="IE279" s="352"/>
      <c r="IF279" s="352"/>
      <c r="IG279" s="352"/>
      <c r="IH279" s="352"/>
      <c r="II279" s="352"/>
      <c r="IJ279" s="352"/>
      <c r="IK279" s="352"/>
      <c r="IL279" s="352"/>
      <c r="IM279" s="352"/>
      <c r="IN279" s="352"/>
      <c r="IO279" s="352"/>
      <c r="IP279" s="352"/>
      <c r="IQ279" s="352"/>
      <c r="IR279" s="352"/>
      <c r="IS279" s="352"/>
      <c r="IT279" s="352"/>
      <c r="IU279" s="352"/>
      <c r="IV279" s="352"/>
      <c r="IW279" s="352"/>
      <c r="IX279" s="352"/>
      <c r="IY279" s="352"/>
      <c r="IZ279" s="352"/>
      <c r="JA279" s="352"/>
      <c r="JB279" s="352"/>
      <c r="JC279" s="352"/>
      <c r="JD279" s="352"/>
      <c r="JE279" s="352"/>
      <c r="JF279" s="352"/>
      <c r="JG279" s="352"/>
      <c r="JH279" s="352"/>
      <c r="JI279" s="352"/>
      <c r="JJ279" s="352"/>
      <c r="JK279" s="352"/>
      <c r="JL279" s="352"/>
      <c r="JM279" s="352"/>
      <c r="JN279" s="352"/>
      <c r="JO279" s="352"/>
      <c r="JP279" s="352"/>
      <c r="JQ279" s="352"/>
      <c r="JR279" s="352"/>
      <c r="JS279" s="352"/>
      <c r="JT279" s="352"/>
      <c r="JU279" s="352"/>
      <c r="JV279" s="352"/>
      <c r="JW279" s="352"/>
      <c r="JX279" s="352"/>
      <c r="JY279" s="352"/>
      <c r="JZ279" s="352"/>
      <c r="KA279" s="352"/>
      <c r="KB279" s="352"/>
      <c r="KC279" s="352"/>
      <c r="KD279" s="352"/>
      <c r="KE279" s="352"/>
      <c r="KF279" s="352"/>
      <c r="KG279" s="352"/>
      <c r="KH279" s="352"/>
      <c r="KI279" s="352"/>
      <c r="KJ279" s="352"/>
      <c r="KK279" s="352"/>
      <c r="KL279" s="352"/>
      <c r="KM279" s="352"/>
      <c r="KN279" s="352"/>
      <c r="KO279" s="352"/>
      <c r="KP279" s="352"/>
      <c r="KQ279" s="352"/>
      <c r="KR279" s="352"/>
      <c r="KS279" s="352"/>
      <c r="KT279" s="352"/>
      <c r="KU279" s="352"/>
      <c r="KV279" s="352"/>
      <c r="KW279" s="352"/>
      <c r="KX279" s="352"/>
      <c r="KY279" s="352"/>
      <c r="KZ279" s="352"/>
      <c r="LA279" s="352"/>
      <c r="LB279" s="352"/>
      <c r="LC279" s="352"/>
      <c r="LD279" s="352"/>
      <c r="LE279" s="352"/>
      <c r="LF279" s="352"/>
      <c r="LG279" s="352"/>
      <c r="LH279" s="352"/>
      <c r="LI279" s="352"/>
      <c r="LJ279" s="352"/>
      <c r="LK279" s="352"/>
      <c r="LL279" s="352"/>
      <c r="LM279" s="352"/>
      <c r="LN279" s="352"/>
      <c r="LO279" s="352"/>
      <c r="LP279" s="352"/>
      <c r="LQ279" s="352"/>
      <c r="LR279" s="352"/>
      <c r="LS279" s="352"/>
      <c r="LT279" s="352"/>
      <c r="LU279" s="352"/>
      <c r="LV279" s="352"/>
      <c r="LW279" s="352"/>
      <c r="LX279" s="357"/>
      <c r="LY279" s="131"/>
      <c r="LZ279" s="131"/>
      <c r="MA279" s="131"/>
      <c r="MB279" s="131"/>
      <c r="MC279" s="131"/>
      <c r="MD279" s="131"/>
      <c r="ME279" s="131"/>
      <c r="MF279" s="131"/>
      <c r="MG279" s="131"/>
      <c r="MH279" s="131"/>
      <c r="MI279" s="131"/>
      <c r="MJ279" s="131"/>
      <c r="MK279" s="131"/>
      <c r="ML279" s="131"/>
      <c r="MM279" s="131"/>
      <c r="MN279" s="131"/>
      <c r="MO279" s="131"/>
      <c r="MP279" s="131"/>
      <c r="MQ279" s="131"/>
      <c r="MR279" s="131"/>
      <c r="MS279" s="131"/>
      <c r="MT279" s="131"/>
      <c r="MU279" s="131"/>
      <c r="MV279" s="131"/>
      <c r="MW279" s="131"/>
      <c r="MX279" s="131"/>
      <c r="MY279" s="131"/>
      <c r="MZ279" s="131"/>
      <c r="NA279" s="131"/>
      <c r="NB279" s="131"/>
      <c r="NC279" s="131"/>
      <c r="ND279" s="131"/>
      <c r="NE279" s="131"/>
      <c r="NF279" s="131"/>
      <c r="NG279" s="131"/>
      <c r="NH279" s="131"/>
      <c r="NI279" s="131"/>
      <c r="NJ279" s="131"/>
      <c r="NK279" s="131"/>
      <c r="NL279" s="131"/>
      <c r="NM279" s="131"/>
      <c r="NN279" s="131"/>
      <c r="NO279" s="131"/>
      <c r="NP279" s="131"/>
      <c r="NQ279" s="131"/>
      <c r="NR279" s="131"/>
      <c r="NS279" s="131"/>
      <c r="NT279" s="131"/>
      <c r="NU279" s="131"/>
      <c r="NV279" s="131"/>
      <c r="NW279" s="131"/>
      <c r="NX279" s="131"/>
      <c r="NY279" s="131"/>
      <c r="NZ279" s="131"/>
      <c r="OA279" s="131"/>
      <c r="OB279" s="131"/>
      <c r="OC279" s="131"/>
      <c r="OD279" s="131"/>
      <c r="OE279" s="131"/>
      <c r="OF279" s="131"/>
      <c r="OG279" s="131"/>
      <c r="OH279" s="131"/>
      <c r="OI279" s="131"/>
      <c r="OJ279" s="131"/>
      <c r="OK279" s="131"/>
      <c r="OL279" s="131"/>
      <c r="OM279" s="131"/>
      <c r="ON279" s="131"/>
      <c r="OO279" s="131"/>
      <c r="OP279" s="131"/>
      <c r="OQ279" s="131"/>
      <c r="OR279" s="131"/>
      <c r="OS279" s="131"/>
      <c r="OT279" s="131"/>
      <c r="OU279" s="131"/>
      <c r="OV279" s="131"/>
      <c r="OW279" s="131"/>
      <c r="OX279" s="131"/>
      <c r="OY279" s="131"/>
      <c r="OZ279" s="131"/>
      <c r="PA279" s="131"/>
      <c r="PB279" s="131"/>
      <c r="PC279" s="131"/>
      <c r="PD279" s="131"/>
      <c r="PE279" s="131"/>
      <c r="PF279" s="131"/>
      <c r="PG279" s="131"/>
      <c r="PH279" s="131"/>
      <c r="PI279" s="131"/>
      <c r="PJ279" s="131"/>
      <c r="PK279" s="131"/>
      <c r="PL279" s="131"/>
      <c r="PM279" s="131"/>
      <c r="PN279" s="131"/>
      <c r="PO279" s="131"/>
      <c r="PP279" s="131"/>
      <c r="PQ279" s="131"/>
      <c r="PR279" s="131"/>
      <c r="PS279" s="131"/>
      <c r="PT279" s="131"/>
      <c r="PU279" s="131"/>
      <c r="PV279" s="131"/>
      <c r="PW279" s="131"/>
      <c r="PX279" s="131"/>
      <c r="PY279" s="131"/>
      <c r="PZ279" s="131"/>
      <c r="QA279" s="131"/>
      <c r="QB279" s="131"/>
      <c r="QC279" s="131"/>
      <c r="QD279" s="131"/>
      <c r="QE279" s="131"/>
      <c r="QF279" s="131"/>
      <c r="QG279" s="131"/>
      <c r="QH279" s="131"/>
      <c r="QI279" s="131"/>
      <c r="QJ279" s="131"/>
      <c r="QK279" s="131"/>
      <c r="QL279" s="131"/>
      <c r="QM279" s="131"/>
      <c r="QN279" s="131"/>
      <c r="QO279" s="131"/>
    </row>
    <row r="280" spans="1:457" s="44" customFormat="1" x14ac:dyDescent="0.35">
      <c r="A280" s="324">
        <v>15</v>
      </c>
      <c r="B280" s="258" t="s">
        <v>83</v>
      </c>
      <c r="C280" s="258" t="s">
        <v>73</v>
      </c>
      <c r="D280" s="138"/>
      <c r="E280" s="138"/>
      <c r="F280" s="134"/>
      <c r="G280" s="134"/>
      <c r="H280" s="126"/>
      <c r="I280" s="134"/>
      <c r="J280" s="89"/>
      <c r="K280" s="128"/>
      <c r="L280" s="128"/>
      <c r="M280" s="128"/>
      <c r="N280" s="126"/>
      <c r="O280" s="128"/>
      <c r="P280" s="128"/>
      <c r="Q280" s="128"/>
      <c r="R280" s="128"/>
      <c r="S280" s="126"/>
      <c r="T280" s="128"/>
      <c r="U280" s="128"/>
      <c r="V280" s="128"/>
      <c r="W280" s="126"/>
      <c r="X280" s="128"/>
      <c r="Y280" s="128"/>
      <c r="Z280" s="128"/>
      <c r="AA280" s="128"/>
      <c r="AB280" s="144"/>
      <c r="AC280" s="140">
        <v>1800</v>
      </c>
      <c r="AD280" s="140">
        <f>'Epe Market'!AC20</f>
        <v>1200</v>
      </c>
      <c r="AE280" s="140">
        <f>'Epe Market'!AD20</f>
        <v>1300</v>
      </c>
      <c r="AF280" s="140">
        <f>'Epe Market'!AE20</f>
        <v>1300</v>
      </c>
      <c r="AG280" s="144">
        <f t="shared" si="146"/>
        <v>1400</v>
      </c>
      <c r="AH280" s="140">
        <f>'Epe Market'!AG20</f>
        <v>1500</v>
      </c>
      <c r="AI280" s="140">
        <f>'Epe Market'!AH20</f>
        <v>1500</v>
      </c>
      <c r="AJ280" s="140">
        <f>'Epe Market'!AI20</f>
        <v>1500</v>
      </c>
      <c r="AK280" s="140">
        <f>'Epe Market'!AJ20</f>
        <v>1800</v>
      </c>
      <c r="AL280" s="144">
        <f t="shared" si="151"/>
        <v>1575</v>
      </c>
      <c r="AM280" s="152">
        <f>'Epe Market'!AL20</f>
        <v>1500</v>
      </c>
      <c r="AN280" s="152">
        <f>'Epe Market'!AM20</f>
        <v>1500</v>
      </c>
      <c r="AO280" s="152">
        <f>'Epe Market'!AN20</f>
        <v>1800</v>
      </c>
      <c r="AP280" s="152">
        <f>'Epe Market'!AO20</f>
        <v>1500</v>
      </c>
      <c r="AQ280" s="144">
        <f t="shared" si="145"/>
        <v>1575</v>
      </c>
      <c r="AR280" s="152">
        <f>'Epe Market'!AQ20</f>
        <v>1500</v>
      </c>
      <c r="AS280" s="152">
        <f>'Epe Market'!AR20</f>
        <v>1500</v>
      </c>
      <c r="AT280" s="152">
        <f>'Epe Market'!AS20</f>
        <v>1700</v>
      </c>
      <c r="AU280" s="152">
        <f>'Epe Market'!AT20</f>
        <v>1700</v>
      </c>
      <c r="AV280" s="152">
        <f>'Epe Market'!AU20</f>
        <v>1200</v>
      </c>
      <c r="AW280" s="144">
        <f t="shared" si="147"/>
        <v>1520</v>
      </c>
      <c r="AX280" s="152">
        <f>'Epe Market'!AW20</f>
        <v>1500</v>
      </c>
      <c r="AY280" s="152">
        <f>'Epe Market'!AX20</f>
        <v>1500</v>
      </c>
      <c r="AZ280" s="152">
        <f>'Epe Market'!AY20</f>
        <v>1500</v>
      </c>
      <c r="BA280" s="152"/>
      <c r="BB280" s="144">
        <f t="shared" si="148"/>
        <v>1500</v>
      </c>
      <c r="BC280" s="351">
        <f>'Epe Market'!BB20</f>
        <v>1400</v>
      </c>
      <c r="BD280" s="351">
        <f>'Epe Market'!BC20</f>
        <v>1300</v>
      </c>
      <c r="BE280" s="351">
        <f>'Epe Market'!BD20</f>
        <v>1200</v>
      </c>
      <c r="BF280" s="351">
        <f>'Epe Market'!BE20</f>
        <v>1200</v>
      </c>
      <c r="BG280" s="351">
        <f>'Epe Market'!BF20</f>
        <v>1200</v>
      </c>
      <c r="BH280" s="323">
        <f t="shared" si="152"/>
        <v>1260</v>
      </c>
      <c r="BI280" s="351">
        <f>'Epe Market'!BH20</f>
        <v>1100</v>
      </c>
      <c r="BJ280" s="351">
        <f>'Epe Market'!BI20</f>
        <v>2000</v>
      </c>
      <c r="BK280" s="351">
        <f>'Epe Market'!BJ20</f>
        <v>2500</v>
      </c>
      <c r="BL280" s="351">
        <f>'Epe Market'!BK20</f>
        <v>1700</v>
      </c>
      <c r="BM280" s="323">
        <f t="shared" si="149"/>
        <v>1825</v>
      </c>
      <c r="BN280" s="351">
        <f>'Epe Market'!BM20</f>
        <v>1500</v>
      </c>
      <c r="BO280" s="351">
        <f>'Epe Market'!BN20</f>
        <v>2000</v>
      </c>
      <c r="BP280" s="351">
        <f>'Epe Market'!BO20</f>
        <v>1900</v>
      </c>
      <c r="BQ280" s="351">
        <f>'Epe Market'!BP20</f>
        <v>1500</v>
      </c>
      <c r="BR280" s="323">
        <f t="shared" si="150"/>
        <v>1725</v>
      </c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352"/>
      <c r="DO280" s="352"/>
      <c r="DP280" s="352"/>
      <c r="DQ280" s="352"/>
      <c r="DR280" s="352"/>
      <c r="DS280" s="352"/>
      <c r="DT280" s="352"/>
      <c r="DU280" s="352"/>
      <c r="DV280" s="352"/>
      <c r="DW280" s="352"/>
      <c r="DX280" s="352"/>
      <c r="DY280" s="352"/>
      <c r="DZ280" s="352"/>
      <c r="EA280" s="352"/>
      <c r="EB280" s="352"/>
      <c r="EC280" s="352"/>
      <c r="ED280" s="352"/>
      <c r="EE280" s="352"/>
      <c r="EF280" s="352"/>
      <c r="EG280" s="352"/>
      <c r="EH280" s="352"/>
      <c r="EI280" s="352"/>
      <c r="EJ280" s="352"/>
      <c r="EK280" s="352"/>
      <c r="EL280" s="352"/>
      <c r="EM280" s="352"/>
      <c r="EN280" s="352"/>
      <c r="EO280" s="352"/>
      <c r="EP280" s="352"/>
      <c r="EQ280" s="352"/>
      <c r="ER280" s="352"/>
      <c r="ES280" s="352"/>
      <c r="ET280" s="352"/>
      <c r="EU280" s="352"/>
      <c r="EV280" s="352"/>
      <c r="EW280" s="352"/>
      <c r="EX280" s="352"/>
      <c r="EY280" s="352"/>
      <c r="EZ280" s="352"/>
      <c r="FA280" s="352"/>
      <c r="FB280" s="352"/>
      <c r="FC280" s="352"/>
      <c r="FD280" s="352"/>
      <c r="FE280" s="352"/>
      <c r="FF280" s="352"/>
      <c r="FG280" s="352"/>
      <c r="FH280" s="352"/>
      <c r="FI280" s="352"/>
      <c r="FJ280" s="352"/>
      <c r="FK280" s="352"/>
      <c r="FL280" s="352"/>
      <c r="FM280" s="352"/>
      <c r="FN280" s="352"/>
      <c r="FO280" s="352"/>
      <c r="FP280" s="352"/>
      <c r="FQ280" s="352"/>
      <c r="FR280" s="352"/>
      <c r="FS280" s="352"/>
      <c r="FT280" s="352"/>
      <c r="FU280" s="352"/>
      <c r="FV280" s="352"/>
      <c r="FW280" s="352"/>
      <c r="FX280" s="352"/>
      <c r="FY280" s="352"/>
      <c r="FZ280" s="352"/>
      <c r="GA280" s="352"/>
      <c r="GB280" s="352"/>
      <c r="GC280" s="352"/>
      <c r="GD280" s="352"/>
      <c r="GE280" s="352"/>
      <c r="GF280" s="352"/>
      <c r="GG280" s="352"/>
      <c r="GH280" s="352"/>
      <c r="GI280" s="352"/>
      <c r="GJ280" s="352"/>
      <c r="GK280" s="352"/>
      <c r="GL280" s="352"/>
      <c r="GM280" s="352"/>
      <c r="GN280" s="352"/>
      <c r="GO280" s="352"/>
      <c r="GP280" s="352"/>
      <c r="GQ280" s="352"/>
      <c r="GR280" s="352"/>
      <c r="GS280" s="352"/>
      <c r="GT280" s="352"/>
      <c r="GU280" s="352"/>
      <c r="GV280" s="352"/>
      <c r="GW280" s="352"/>
      <c r="GX280" s="352"/>
      <c r="GY280" s="352"/>
      <c r="GZ280" s="352"/>
      <c r="HA280" s="352"/>
      <c r="HB280" s="352"/>
      <c r="HC280" s="352"/>
      <c r="HD280" s="352"/>
      <c r="HE280" s="352"/>
      <c r="HF280" s="352"/>
      <c r="HG280" s="352"/>
      <c r="HH280" s="352"/>
      <c r="HI280" s="352"/>
      <c r="HJ280" s="352"/>
      <c r="HK280" s="352"/>
      <c r="HL280" s="352"/>
      <c r="HM280" s="352"/>
      <c r="HN280" s="352"/>
      <c r="HO280" s="352"/>
      <c r="HP280" s="352"/>
      <c r="HQ280" s="352"/>
      <c r="HR280" s="352"/>
      <c r="HS280" s="352"/>
      <c r="HT280" s="352"/>
      <c r="HU280" s="352"/>
      <c r="HV280" s="352"/>
      <c r="HW280" s="352"/>
      <c r="HX280" s="352"/>
      <c r="HY280" s="352"/>
      <c r="HZ280" s="352"/>
      <c r="IA280" s="352"/>
      <c r="IB280" s="352"/>
      <c r="IC280" s="352"/>
      <c r="ID280" s="352"/>
      <c r="IE280" s="352"/>
      <c r="IF280" s="352"/>
      <c r="IG280" s="352"/>
      <c r="IH280" s="352"/>
      <c r="II280" s="352"/>
      <c r="IJ280" s="352"/>
      <c r="IK280" s="352"/>
      <c r="IL280" s="352"/>
      <c r="IM280" s="352"/>
      <c r="IN280" s="352"/>
      <c r="IO280" s="352"/>
      <c r="IP280" s="352"/>
      <c r="IQ280" s="352"/>
      <c r="IR280" s="352"/>
      <c r="IS280" s="352"/>
      <c r="IT280" s="352"/>
      <c r="IU280" s="352"/>
      <c r="IV280" s="352"/>
      <c r="IW280" s="352"/>
      <c r="IX280" s="352"/>
      <c r="IY280" s="352"/>
      <c r="IZ280" s="352"/>
      <c r="JA280" s="352"/>
      <c r="JB280" s="352"/>
      <c r="JC280" s="352"/>
      <c r="JD280" s="352"/>
      <c r="JE280" s="352"/>
      <c r="JF280" s="352"/>
      <c r="JG280" s="352"/>
      <c r="JH280" s="352"/>
      <c r="JI280" s="352"/>
      <c r="JJ280" s="352"/>
      <c r="JK280" s="352"/>
      <c r="JL280" s="352"/>
      <c r="JM280" s="352"/>
      <c r="JN280" s="352"/>
      <c r="JO280" s="352"/>
      <c r="JP280" s="352"/>
      <c r="JQ280" s="352"/>
      <c r="JR280" s="352"/>
      <c r="JS280" s="352"/>
      <c r="JT280" s="352"/>
      <c r="JU280" s="352"/>
      <c r="JV280" s="352"/>
      <c r="JW280" s="352"/>
      <c r="JX280" s="352"/>
      <c r="JY280" s="352"/>
      <c r="JZ280" s="352"/>
      <c r="KA280" s="352"/>
      <c r="KB280" s="352"/>
      <c r="KC280" s="352"/>
      <c r="KD280" s="352"/>
      <c r="KE280" s="352"/>
      <c r="KF280" s="352"/>
      <c r="KG280" s="352"/>
      <c r="KH280" s="352"/>
      <c r="KI280" s="352"/>
      <c r="KJ280" s="352"/>
      <c r="KK280" s="352"/>
      <c r="KL280" s="352"/>
      <c r="KM280" s="352"/>
      <c r="KN280" s="352"/>
      <c r="KO280" s="352"/>
      <c r="KP280" s="352"/>
      <c r="KQ280" s="352"/>
      <c r="KR280" s="352"/>
      <c r="KS280" s="352"/>
      <c r="KT280" s="352"/>
      <c r="KU280" s="352"/>
      <c r="KV280" s="352"/>
      <c r="KW280" s="352"/>
      <c r="KX280" s="352"/>
      <c r="KY280" s="352"/>
      <c r="KZ280" s="352"/>
      <c r="LA280" s="352"/>
      <c r="LB280" s="352"/>
      <c r="LC280" s="352"/>
      <c r="LD280" s="352"/>
      <c r="LE280" s="352"/>
      <c r="LF280" s="352"/>
      <c r="LG280" s="352"/>
      <c r="LH280" s="352"/>
      <c r="LI280" s="352"/>
      <c r="LJ280" s="352"/>
      <c r="LK280" s="352"/>
      <c r="LL280" s="352"/>
      <c r="LM280" s="352"/>
      <c r="LN280" s="352"/>
      <c r="LO280" s="352"/>
      <c r="LP280" s="352"/>
      <c r="LQ280" s="352"/>
      <c r="LR280" s="352"/>
      <c r="LS280" s="352"/>
      <c r="LT280" s="352"/>
      <c r="LU280" s="352"/>
      <c r="LV280" s="352"/>
      <c r="LW280" s="352"/>
      <c r="LX280" s="357"/>
      <c r="LY280" s="131"/>
      <c r="LZ280" s="131"/>
      <c r="MA280" s="131"/>
      <c r="MB280" s="131"/>
      <c r="MC280" s="131"/>
      <c r="MD280" s="131"/>
      <c r="ME280" s="131"/>
      <c r="MF280" s="131"/>
      <c r="MG280" s="131"/>
      <c r="MH280" s="131"/>
      <c r="MI280" s="131"/>
      <c r="MJ280" s="131"/>
      <c r="MK280" s="131"/>
      <c r="ML280" s="131"/>
      <c r="MM280" s="131"/>
      <c r="MN280" s="131"/>
      <c r="MO280" s="131"/>
      <c r="MP280" s="131"/>
      <c r="MQ280" s="131"/>
      <c r="MR280" s="131"/>
      <c r="MS280" s="131"/>
      <c r="MT280" s="131"/>
      <c r="MU280" s="131"/>
      <c r="MV280" s="131"/>
      <c r="MW280" s="131"/>
      <c r="MX280" s="131"/>
      <c r="MY280" s="131"/>
      <c r="MZ280" s="131"/>
      <c r="NA280" s="131"/>
      <c r="NB280" s="131"/>
      <c r="NC280" s="131"/>
      <c r="ND280" s="131"/>
      <c r="NE280" s="131"/>
      <c r="NF280" s="131"/>
      <c r="NG280" s="131"/>
      <c r="NH280" s="131"/>
      <c r="NI280" s="131"/>
      <c r="NJ280" s="131"/>
      <c r="NK280" s="131"/>
      <c r="NL280" s="131"/>
      <c r="NM280" s="131"/>
      <c r="NN280" s="131"/>
      <c r="NO280" s="131"/>
      <c r="NP280" s="131"/>
      <c r="NQ280" s="131"/>
      <c r="NR280" s="131"/>
      <c r="NS280" s="131"/>
      <c r="NT280" s="131"/>
      <c r="NU280" s="131"/>
      <c r="NV280" s="131"/>
      <c r="NW280" s="131"/>
      <c r="NX280" s="131"/>
      <c r="NY280" s="131"/>
      <c r="NZ280" s="131"/>
      <c r="OA280" s="131"/>
      <c r="OB280" s="131"/>
      <c r="OC280" s="131"/>
      <c r="OD280" s="131"/>
      <c r="OE280" s="131"/>
      <c r="OF280" s="131"/>
      <c r="OG280" s="131"/>
      <c r="OH280" s="131"/>
      <c r="OI280" s="131"/>
      <c r="OJ280" s="131"/>
      <c r="OK280" s="131"/>
      <c r="OL280" s="131"/>
      <c r="OM280" s="131"/>
      <c r="ON280" s="131"/>
      <c r="OO280" s="131"/>
      <c r="OP280" s="131"/>
      <c r="OQ280" s="131"/>
      <c r="OR280" s="131"/>
      <c r="OS280" s="131"/>
      <c r="OT280" s="131"/>
      <c r="OU280" s="131"/>
      <c r="OV280" s="131"/>
      <c r="OW280" s="131"/>
      <c r="OX280" s="131"/>
      <c r="OY280" s="131"/>
      <c r="OZ280" s="131"/>
      <c r="PA280" s="131"/>
      <c r="PB280" s="131"/>
      <c r="PC280" s="131"/>
      <c r="PD280" s="131"/>
      <c r="PE280" s="131"/>
      <c r="PF280" s="131"/>
      <c r="PG280" s="131"/>
      <c r="PH280" s="131"/>
      <c r="PI280" s="131"/>
      <c r="PJ280" s="131"/>
      <c r="PK280" s="131"/>
      <c r="PL280" s="131"/>
      <c r="PM280" s="131"/>
      <c r="PN280" s="131"/>
      <c r="PO280" s="131"/>
      <c r="PP280" s="131"/>
      <c r="PQ280" s="131"/>
      <c r="PR280" s="131"/>
      <c r="PS280" s="131"/>
      <c r="PT280" s="131"/>
      <c r="PU280" s="131"/>
      <c r="PV280" s="131"/>
      <c r="PW280" s="131"/>
      <c r="PX280" s="131"/>
      <c r="PY280" s="131"/>
      <c r="PZ280" s="131"/>
      <c r="QA280" s="131"/>
      <c r="QB280" s="131"/>
      <c r="QC280" s="131"/>
      <c r="QD280" s="131"/>
      <c r="QE280" s="131"/>
      <c r="QF280" s="131"/>
      <c r="QG280" s="131"/>
      <c r="QH280" s="131"/>
      <c r="QI280" s="131"/>
      <c r="QJ280" s="131"/>
      <c r="QK280" s="131"/>
      <c r="QL280" s="131"/>
      <c r="QM280" s="131"/>
      <c r="QN280" s="131"/>
      <c r="QO280" s="131"/>
    </row>
    <row r="281" spans="1:457" s="44" customFormat="1" x14ac:dyDescent="0.35">
      <c r="A281" s="324">
        <v>16</v>
      </c>
      <c r="B281" s="258" t="s">
        <v>84</v>
      </c>
      <c r="C281" s="258" t="s">
        <v>73</v>
      </c>
      <c r="D281" s="138"/>
      <c r="E281" s="138"/>
      <c r="F281" s="134"/>
      <c r="G281" s="134"/>
      <c r="H281" s="126"/>
      <c r="I281" s="134"/>
      <c r="J281" s="89"/>
      <c r="K281" s="128"/>
      <c r="L281" s="128"/>
      <c r="M281" s="128"/>
      <c r="N281" s="126"/>
      <c r="O281" s="128"/>
      <c r="P281" s="128"/>
      <c r="Q281" s="128"/>
      <c r="R281" s="128"/>
      <c r="S281" s="126"/>
      <c r="T281" s="128"/>
      <c r="U281" s="128"/>
      <c r="V281" s="128"/>
      <c r="W281" s="126"/>
      <c r="X281" s="128"/>
      <c r="Y281" s="128"/>
      <c r="Z281" s="128"/>
      <c r="AA281" s="128"/>
      <c r="AB281" s="144"/>
      <c r="AC281" s="140">
        <v>1200</v>
      </c>
      <c r="AD281" s="140">
        <f>'Epe Market'!AC21</f>
        <v>1000</v>
      </c>
      <c r="AE281" s="140">
        <f>'Epe Market'!AD21</f>
        <v>1000</v>
      </c>
      <c r="AF281" s="140">
        <f>'Epe Market'!AE21</f>
        <v>1000</v>
      </c>
      <c r="AG281" s="144">
        <f t="shared" si="146"/>
        <v>1050</v>
      </c>
      <c r="AH281" s="140">
        <f>'Epe Market'!AG21</f>
        <v>1200</v>
      </c>
      <c r="AI281" s="140">
        <f>'Epe Market'!AH21</f>
        <v>1200</v>
      </c>
      <c r="AJ281" s="140">
        <f>'Epe Market'!AI21</f>
        <v>1100</v>
      </c>
      <c r="AK281" s="140">
        <f>'Epe Market'!AJ21</f>
        <v>1000</v>
      </c>
      <c r="AL281" s="144">
        <f t="shared" si="151"/>
        <v>1125</v>
      </c>
      <c r="AM281" s="152">
        <f>'Epe Market'!AL21</f>
        <v>1000</v>
      </c>
      <c r="AN281" s="152">
        <f>'Epe Market'!AM21</f>
        <v>1200</v>
      </c>
      <c r="AO281" s="152">
        <f>'Epe Market'!AN21</f>
        <v>1200</v>
      </c>
      <c r="AP281" s="152">
        <f>'Epe Market'!AO21</f>
        <v>1200</v>
      </c>
      <c r="AQ281" s="144">
        <f t="shared" si="145"/>
        <v>1150</v>
      </c>
      <c r="AR281" s="152">
        <f>'Epe Market'!AQ21</f>
        <v>1100</v>
      </c>
      <c r="AS281" s="152">
        <f>'Epe Market'!AR21</f>
        <v>1000</v>
      </c>
      <c r="AT281" s="152">
        <f>'Epe Market'!AS21</f>
        <v>1200</v>
      </c>
      <c r="AU281" s="152">
        <f>'Epe Market'!AT21</f>
        <v>1200</v>
      </c>
      <c r="AV281" s="152">
        <f>'Epe Market'!AU21</f>
        <v>1000</v>
      </c>
      <c r="AW281" s="144">
        <f t="shared" si="147"/>
        <v>1100</v>
      </c>
      <c r="AX281" s="152">
        <f>'Epe Market'!AW21</f>
        <v>1100</v>
      </c>
      <c r="AY281" s="152">
        <f>'Epe Market'!AX21</f>
        <v>1000</v>
      </c>
      <c r="AZ281" s="152">
        <f>'Epe Market'!AY21</f>
        <v>1000</v>
      </c>
      <c r="BA281" s="152"/>
      <c r="BB281" s="144">
        <f t="shared" si="148"/>
        <v>1033.3333333333333</v>
      </c>
      <c r="BC281" s="351">
        <f>'Epe Market'!BB21</f>
        <v>1000</v>
      </c>
      <c r="BD281" s="351">
        <f>'Epe Market'!BC21</f>
        <v>1000</v>
      </c>
      <c r="BE281" s="351">
        <f>'Epe Market'!BD21</f>
        <v>1000</v>
      </c>
      <c r="BF281" s="351">
        <f>'Epe Market'!BE21</f>
        <v>1000</v>
      </c>
      <c r="BG281" s="351">
        <f>'Epe Market'!BF21</f>
        <v>1000</v>
      </c>
      <c r="BH281" s="323">
        <f t="shared" si="152"/>
        <v>1000</v>
      </c>
      <c r="BI281" s="351">
        <f>'Epe Market'!BH21</f>
        <v>1000</v>
      </c>
      <c r="BJ281" s="351">
        <f>'Epe Market'!BI21</f>
        <v>1100</v>
      </c>
      <c r="BK281" s="351">
        <f>'Epe Market'!BJ21</f>
        <v>1200</v>
      </c>
      <c r="BL281" s="351">
        <f>'Epe Market'!BK21</f>
        <v>1200</v>
      </c>
      <c r="BM281" s="323">
        <f t="shared" si="149"/>
        <v>1125</v>
      </c>
      <c r="BN281" s="351">
        <f>'Epe Market'!BM21</f>
        <v>1100</v>
      </c>
      <c r="BO281" s="351">
        <f>'Epe Market'!BN21</f>
        <v>1200</v>
      </c>
      <c r="BP281" s="351">
        <f>'Epe Market'!BO21</f>
        <v>1100</v>
      </c>
      <c r="BQ281" s="351">
        <f>'Epe Market'!BP21</f>
        <v>1000</v>
      </c>
      <c r="BR281" s="323">
        <f t="shared" si="150"/>
        <v>1100</v>
      </c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352"/>
      <c r="DO281" s="352"/>
      <c r="DP281" s="352"/>
      <c r="DQ281" s="352"/>
      <c r="DR281" s="352"/>
      <c r="DS281" s="352"/>
      <c r="DT281" s="352"/>
      <c r="DU281" s="352"/>
      <c r="DV281" s="352"/>
      <c r="DW281" s="352"/>
      <c r="DX281" s="352"/>
      <c r="DY281" s="352"/>
      <c r="DZ281" s="352"/>
      <c r="EA281" s="352"/>
      <c r="EB281" s="352"/>
      <c r="EC281" s="352"/>
      <c r="ED281" s="352"/>
      <c r="EE281" s="352"/>
      <c r="EF281" s="352"/>
      <c r="EG281" s="352"/>
      <c r="EH281" s="352"/>
      <c r="EI281" s="352"/>
      <c r="EJ281" s="352"/>
      <c r="EK281" s="352"/>
      <c r="EL281" s="352"/>
      <c r="EM281" s="352"/>
      <c r="EN281" s="352"/>
      <c r="EO281" s="352"/>
      <c r="EP281" s="352"/>
      <c r="EQ281" s="352"/>
      <c r="ER281" s="352"/>
      <c r="ES281" s="352"/>
      <c r="ET281" s="352"/>
      <c r="EU281" s="352"/>
      <c r="EV281" s="352"/>
      <c r="EW281" s="352"/>
      <c r="EX281" s="352"/>
      <c r="EY281" s="352"/>
      <c r="EZ281" s="352"/>
      <c r="FA281" s="352"/>
      <c r="FB281" s="352"/>
      <c r="FC281" s="352"/>
      <c r="FD281" s="352"/>
      <c r="FE281" s="352"/>
      <c r="FF281" s="352"/>
      <c r="FG281" s="352"/>
      <c r="FH281" s="352"/>
      <c r="FI281" s="352"/>
      <c r="FJ281" s="352"/>
      <c r="FK281" s="352"/>
      <c r="FL281" s="352"/>
      <c r="FM281" s="352"/>
      <c r="FN281" s="352"/>
      <c r="FO281" s="352"/>
      <c r="FP281" s="352"/>
      <c r="FQ281" s="352"/>
      <c r="FR281" s="352"/>
      <c r="FS281" s="352"/>
      <c r="FT281" s="352"/>
      <c r="FU281" s="352"/>
      <c r="FV281" s="352"/>
      <c r="FW281" s="352"/>
      <c r="FX281" s="352"/>
      <c r="FY281" s="352"/>
      <c r="FZ281" s="352"/>
      <c r="GA281" s="352"/>
      <c r="GB281" s="352"/>
      <c r="GC281" s="352"/>
      <c r="GD281" s="352"/>
      <c r="GE281" s="352"/>
      <c r="GF281" s="352"/>
      <c r="GG281" s="352"/>
      <c r="GH281" s="352"/>
      <c r="GI281" s="352"/>
      <c r="GJ281" s="352"/>
      <c r="GK281" s="352"/>
      <c r="GL281" s="352"/>
      <c r="GM281" s="352"/>
      <c r="GN281" s="352"/>
      <c r="GO281" s="352"/>
      <c r="GP281" s="352"/>
      <c r="GQ281" s="352"/>
      <c r="GR281" s="352"/>
      <c r="GS281" s="352"/>
      <c r="GT281" s="352"/>
      <c r="GU281" s="352"/>
      <c r="GV281" s="352"/>
      <c r="GW281" s="352"/>
      <c r="GX281" s="352"/>
      <c r="GY281" s="352"/>
      <c r="GZ281" s="352"/>
      <c r="HA281" s="352"/>
      <c r="HB281" s="352"/>
      <c r="HC281" s="352"/>
      <c r="HD281" s="352"/>
      <c r="HE281" s="352"/>
      <c r="HF281" s="352"/>
      <c r="HG281" s="352"/>
      <c r="HH281" s="352"/>
      <c r="HI281" s="352"/>
      <c r="HJ281" s="352"/>
      <c r="HK281" s="352"/>
      <c r="HL281" s="352"/>
      <c r="HM281" s="352"/>
      <c r="HN281" s="352"/>
      <c r="HO281" s="352"/>
      <c r="HP281" s="352"/>
      <c r="HQ281" s="352"/>
      <c r="HR281" s="352"/>
      <c r="HS281" s="352"/>
      <c r="HT281" s="352"/>
      <c r="HU281" s="352"/>
      <c r="HV281" s="352"/>
      <c r="HW281" s="352"/>
      <c r="HX281" s="352"/>
      <c r="HY281" s="352"/>
      <c r="HZ281" s="352"/>
      <c r="IA281" s="352"/>
      <c r="IB281" s="352"/>
      <c r="IC281" s="352"/>
      <c r="ID281" s="352"/>
      <c r="IE281" s="352"/>
      <c r="IF281" s="352"/>
      <c r="IG281" s="352"/>
      <c r="IH281" s="352"/>
      <c r="II281" s="352"/>
      <c r="IJ281" s="352"/>
      <c r="IK281" s="352"/>
      <c r="IL281" s="352"/>
      <c r="IM281" s="352"/>
      <c r="IN281" s="352"/>
      <c r="IO281" s="352"/>
      <c r="IP281" s="352"/>
      <c r="IQ281" s="352"/>
      <c r="IR281" s="352"/>
      <c r="IS281" s="352"/>
      <c r="IT281" s="352"/>
      <c r="IU281" s="352"/>
      <c r="IV281" s="352"/>
      <c r="IW281" s="352"/>
      <c r="IX281" s="352"/>
      <c r="IY281" s="352"/>
      <c r="IZ281" s="352"/>
      <c r="JA281" s="352"/>
      <c r="JB281" s="352"/>
      <c r="JC281" s="352"/>
      <c r="JD281" s="352"/>
      <c r="JE281" s="352"/>
      <c r="JF281" s="352"/>
      <c r="JG281" s="352"/>
      <c r="JH281" s="352"/>
      <c r="JI281" s="352"/>
      <c r="JJ281" s="352"/>
      <c r="JK281" s="352"/>
      <c r="JL281" s="352"/>
      <c r="JM281" s="352"/>
      <c r="JN281" s="352"/>
      <c r="JO281" s="352"/>
      <c r="JP281" s="352"/>
      <c r="JQ281" s="352"/>
      <c r="JR281" s="352"/>
      <c r="JS281" s="352"/>
      <c r="JT281" s="352"/>
      <c r="JU281" s="352"/>
      <c r="JV281" s="352"/>
      <c r="JW281" s="352"/>
      <c r="JX281" s="352"/>
      <c r="JY281" s="352"/>
      <c r="JZ281" s="352"/>
      <c r="KA281" s="352"/>
      <c r="KB281" s="352"/>
      <c r="KC281" s="352"/>
      <c r="KD281" s="352"/>
      <c r="KE281" s="352"/>
      <c r="KF281" s="352"/>
      <c r="KG281" s="352"/>
      <c r="KH281" s="352"/>
      <c r="KI281" s="352"/>
      <c r="KJ281" s="352"/>
      <c r="KK281" s="352"/>
      <c r="KL281" s="352"/>
      <c r="KM281" s="352"/>
      <c r="KN281" s="352"/>
      <c r="KO281" s="352"/>
      <c r="KP281" s="352"/>
      <c r="KQ281" s="352"/>
      <c r="KR281" s="352"/>
      <c r="KS281" s="352"/>
      <c r="KT281" s="352"/>
      <c r="KU281" s="352"/>
      <c r="KV281" s="352"/>
      <c r="KW281" s="352"/>
      <c r="KX281" s="352"/>
      <c r="KY281" s="352"/>
      <c r="KZ281" s="352"/>
      <c r="LA281" s="352"/>
      <c r="LB281" s="352"/>
      <c r="LC281" s="352"/>
      <c r="LD281" s="352"/>
      <c r="LE281" s="352"/>
      <c r="LF281" s="352"/>
      <c r="LG281" s="352"/>
      <c r="LH281" s="352"/>
      <c r="LI281" s="352"/>
      <c r="LJ281" s="352"/>
      <c r="LK281" s="352"/>
      <c r="LL281" s="352"/>
      <c r="LM281" s="352"/>
      <c r="LN281" s="352"/>
      <c r="LO281" s="352"/>
      <c r="LP281" s="352"/>
      <c r="LQ281" s="352"/>
      <c r="LR281" s="352"/>
      <c r="LS281" s="352"/>
      <c r="LT281" s="352"/>
      <c r="LU281" s="352"/>
      <c r="LV281" s="352"/>
      <c r="LW281" s="352"/>
      <c r="LX281" s="357"/>
      <c r="LY281" s="131"/>
      <c r="LZ281" s="131"/>
      <c r="MA281" s="131"/>
      <c r="MB281" s="131"/>
      <c r="MC281" s="131"/>
      <c r="MD281" s="131"/>
      <c r="ME281" s="131"/>
      <c r="MF281" s="131"/>
      <c r="MG281" s="131"/>
      <c r="MH281" s="131"/>
      <c r="MI281" s="131"/>
      <c r="MJ281" s="131"/>
      <c r="MK281" s="131"/>
      <c r="ML281" s="131"/>
      <c r="MM281" s="131"/>
      <c r="MN281" s="131"/>
      <c r="MO281" s="131"/>
      <c r="MP281" s="131"/>
      <c r="MQ281" s="131"/>
      <c r="MR281" s="131"/>
      <c r="MS281" s="131"/>
      <c r="MT281" s="131"/>
      <c r="MU281" s="131"/>
      <c r="MV281" s="131"/>
      <c r="MW281" s="131"/>
      <c r="MX281" s="131"/>
      <c r="MY281" s="131"/>
      <c r="MZ281" s="131"/>
      <c r="NA281" s="131"/>
      <c r="NB281" s="131"/>
      <c r="NC281" s="131"/>
      <c r="ND281" s="131"/>
      <c r="NE281" s="131"/>
      <c r="NF281" s="131"/>
      <c r="NG281" s="131"/>
      <c r="NH281" s="131"/>
      <c r="NI281" s="131"/>
      <c r="NJ281" s="131"/>
      <c r="NK281" s="131"/>
      <c r="NL281" s="131"/>
      <c r="NM281" s="131"/>
      <c r="NN281" s="131"/>
      <c r="NO281" s="131"/>
      <c r="NP281" s="131"/>
      <c r="NQ281" s="131"/>
      <c r="NR281" s="131"/>
      <c r="NS281" s="131"/>
      <c r="NT281" s="131"/>
      <c r="NU281" s="131"/>
      <c r="NV281" s="131"/>
      <c r="NW281" s="131"/>
      <c r="NX281" s="131"/>
      <c r="NY281" s="131"/>
      <c r="NZ281" s="131"/>
      <c r="OA281" s="131"/>
      <c r="OB281" s="131"/>
      <c r="OC281" s="131"/>
      <c r="OD281" s="131"/>
      <c r="OE281" s="131"/>
      <c r="OF281" s="131"/>
      <c r="OG281" s="131"/>
      <c r="OH281" s="131"/>
      <c r="OI281" s="131"/>
      <c r="OJ281" s="131"/>
      <c r="OK281" s="131"/>
      <c r="OL281" s="131"/>
      <c r="OM281" s="131"/>
      <c r="ON281" s="131"/>
      <c r="OO281" s="131"/>
      <c r="OP281" s="131"/>
      <c r="OQ281" s="131"/>
      <c r="OR281" s="131"/>
      <c r="OS281" s="131"/>
      <c r="OT281" s="131"/>
      <c r="OU281" s="131"/>
      <c r="OV281" s="131"/>
      <c r="OW281" s="131"/>
      <c r="OX281" s="131"/>
      <c r="OY281" s="131"/>
      <c r="OZ281" s="131"/>
      <c r="PA281" s="131"/>
      <c r="PB281" s="131"/>
      <c r="PC281" s="131"/>
      <c r="PD281" s="131"/>
      <c r="PE281" s="131"/>
      <c r="PF281" s="131"/>
      <c r="PG281" s="131"/>
      <c r="PH281" s="131"/>
      <c r="PI281" s="131"/>
      <c r="PJ281" s="131"/>
      <c r="PK281" s="131"/>
      <c r="PL281" s="131"/>
      <c r="PM281" s="131"/>
      <c r="PN281" s="131"/>
      <c r="PO281" s="131"/>
      <c r="PP281" s="131"/>
      <c r="PQ281" s="131"/>
      <c r="PR281" s="131"/>
      <c r="PS281" s="131"/>
      <c r="PT281" s="131"/>
      <c r="PU281" s="131"/>
      <c r="PV281" s="131"/>
      <c r="PW281" s="131"/>
      <c r="PX281" s="131"/>
      <c r="PY281" s="131"/>
      <c r="PZ281" s="131"/>
      <c r="QA281" s="131"/>
      <c r="QB281" s="131"/>
      <c r="QC281" s="131"/>
      <c r="QD281" s="131"/>
      <c r="QE281" s="131"/>
      <c r="QF281" s="131"/>
      <c r="QG281" s="131"/>
      <c r="QH281" s="131"/>
      <c r="QI281" s="131"/>
      <c r="QJ281" s="131"/>
      <c r="QK281" s="131"/>
      <c r="QL281" s="131"/>
      <c r="QM281" s="131"/>
      <c r="QN281" s="131"/>
      <c r="QO281" s="131"/>
    </row>
    <row r="282" spans="1:457" s="44" customFormat="1" x14ac:dyDescent="0.35">
      <c r="A282" s="324">
        <v>17</v>
      </c>
      <c r="B282" s="258" t="s">
        <v>85</v>
      </c>
      <c r="C282" s="258" t="s">
        <v>74</v>
      </c>
      <c r="D282" s="138"/>
      <c r="E282" s="138"/>
      <c r="F282" s="134"/>
      <c r="G282" s="134"/>
      <c r="H282" s="126"/>
      <c r="I282" s="134"/>
      <c r="J282" s="89"/>
      <c r="K282" s="128"/>
      <c r="L282" s="128"/>
      <c r="M282" s="128"/>
      <c r="N282" s="126"/>
      <c r="O282" s="128"/>
      <c r="P282" s="128"/>
      <c r="Q282" s="128"/>
      <c r="R282" s="128"/>
      <c r="S282" s="126"/>
      <c r="T282" s="128"/>
      <c r="U282" s="128"/>
      <c r="V282" s="128"/>
      <c r="W282" s="126"/>
      <c r="X282" s="128"/>
      <c r="Y282" s="128"/>
      <c r="Z282" s="128"/>
      <c r="AA282" s="128"/>
      <c r="AB282" s="144"/>
      <c r="AC282" s="140">
        <v>2400</v>
      </c>
      <c r="AD282" s="140">
        <f>'Epe Market'!AC22</f>
        <v>2300</v>
      </c>
      <c r="AE282" s="140">
        <f>'Epe Market'!AD22</f>
        <v>2300</v>
      </c>
      <c r="AF282" s="140">
        <f>'Epe Market'!AE22</f>
        <v>2200</v>
      </c>
      <c r="AG282" s="144">
        <f t="shared" si="146"/>
        <v>2300</v>
      </c>
      <c r="AH282" s="140">
        <f>'Epe Market'!AG22</f>
        <v>2300</v>
      </c>
      <c r="AI282" s="140">
        <f>'Epe Market'!AH22</f>
        <v>2200</v>
      </c>
      <c r="AJ282" s="140">
        <f>'Epe Market'!AI22</f>
        <v>2200</v>
      </c>
      <c r="AK282" s="140">
        <f>'Epe Market'!AJ22</f>
        <v>2200</v>
      </c>
      <c r="AL282" s="144">
        <f t="shared" si="151"/>
        <v>2225</v>
      </c>
      <c r="AM282" s="152">
        <f>'Epe Market'!AL22</f>
        <v>2000</v>
      </c>
      <c r="AN282" s="152">
        <f>'Epe Market'!AM22</f>
        <v>2100</v>
      </c>
      <c r="AO282" s="152">
        <f>'Epe Market'!AN22</f>
        <v>2000</v>
      </c>
      <c r="AP282" s="152">
        <f>'Epe Market'!AO22</f>
        <v>2000</v>
      </c>
      <c r="AQ282" s="144">
        <f t="shared" si="145"/>
        <v>2025</v>
      </c>
      <c r="AR282" s="152">
        <f>'Epe Market'!AQ22</f>
        <v>2000</v>
      </c>
      <c r="AS282" s="152">
        <f>'Epe Market'!AR22</f>
        <v>2200</v>
      </c>
      <c r="AT282" s="152">
        <f>'Epe Market'!AS22</f>
        <v>2000</v>
      </c>
      <c r="AU282" s="152">
        <f>'Epe Market'!AT22</f>
        <v>2000</v>
      </c>
      <c r="AV282" s="152">
        <f>'Epe Market'!AU22</f>
        <v>2000</v>
      </c>
      <c r="AW282" s="144">
        <f t="shared" si="147"/>
        <v>2040</v>
      </c>
      <c r="AX282" s="152">
        <f>'Epe Market'!AW22</f>
        <v>2100</v>
      </c>
      <c r="AY282" s="152">
        <f>'Epe Market'!AX22</f>
        <v>2000</v>
      </c>
      <c r="AZ282" s="152">
        <f>'Epe Market'!AY22</f>
        <v>2200</v>
      </c>
      <c r="BA282" s="152"/>
      <c r="BB282" s="144">
        <f t="shared" si="148"/>
        <v>2100</v>
      </c>
      <c r="BC282" s="351">
        <f>'Epe Market'!BB22</f>
        <v>2300</v>
      </c>
      <c r="BD282" s="351">
        <f>'Epe Market'!BC22</f>
        <v>2300</v>
      </c>
      <c r="BE282" s="351">
        <f>'Epe Market'!BD22</f>
        <v>2200</v>
      </c>
      <c r="BF282" s="351">
        <f>'Epe Market'!BE22</f>
        <v>2300</v>
      </c>
      <c r="BG282" s="351">
        <f>'Epe Market'!BF22</f>
        <v>2300</v>
      </c>
      <c r="BH282" s="323">
        <f t="shared" si="152"/>
        <v>2280</v>
      </c>
      <c r="BI282" s="351">
        <f>'Epe Market'!BH22</f>
        <v>2300</v>
      </c>
      <c r="BJ282" s="351">
        <f>'Epe Market'!BI22</f>
        <v>2000</v>
      </c>
      <c r="BK282" s="351">
        <f>'Epe Market'!BJ22</f>
        <v>2000</v>
      </c>
      <c r="BL282" s="351">
        <f>'Epe Market'!BK22</f>
        <v>2100</v>
      </c>
      <c r="BM282" s="323">
        <f t="shared" si="149"/>
        <v>2100</v>
      </c>
      <c r="BN282" s="351">
        <f>'Epe Market'!BM22</f>
        <v>2300</v>
      </c>
      <c r="BO282" s="351">
        <f>'Epe Market'!BN22</f>
        <v>2200</v>
      </c>
      <c r="BP282" s="351">
        <f>'Epe Market'!BO22</f>
        <v>2300</v>
      </c>
      <c r="BQ282" s="351">
        <f>'Epe Market'!BP22</f>
        <v>2300</v>
      </c>
      <c r="BR282" s="323">
        <f t="shared" si="150"/>
        <v>2275</v>
      </c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352"/>
      <c r="DO282" s="352"/>
      <c r="DP282" s="352"/>
      <c r="DQ282" s="352"/>
      <c r="DR282" s="352"/>
      <c r="DS282" s="352"/>
      <c r="DT282" s="352"/>
      <c r="DU282" s="352"/>
      <c r="DV282" s="352"/>
      <c r="DW282" s="352"/>
      <c r="DX282" s="352"/>
      <c r="DY282" s="352"/>
      <c r="DZ282" s="352"/>
      <c r="EA282" s="352"/>
      <c r="EB282" s="352"/>
      <c r="EC282" s="352"/>
      <c r="ED282" s="352"/>
      <c r="EE282" s="352"/>
      <c r="EF282" s="352"/>
      <c r="EG282" s="352"/>
      <c r="EH282" s="352"/>
      <c r="EI282" s="352"/>
      <c r="EJ282" s="352"/>
      <c r="EK282" s="352"/>
      <c r="EL282" s="352"/>
      <c r="EM282" s="352"/>
      <c r="EN282" s="352"/>
      <c r="EO282" s="352"/>
      <c r="EP282" s="352"/>
      <c r="EQ282" s="352"/>
      <c r="ER282" s="352"/>
      <c r="ES282" s="352"/>
      <c r="ET282" s="352"/>
      <c r="EU282" s="352"/>
      <c r="EV282" s="352"/>
      <c r="EW282" s="352"/>
      <c r="EX282" s="352"/>
      <c r="EY282" s="352"/>
      <c r="EZ282" s="352"/>
      <c r="FA282" s="352"/>
      <c r="FB282" s="352"/>
      <c r="FC282" s="352"/>
      <c r="FD282" s="352"/>
      <c r="FE282" s="352"/>
      <c r="FF282" s="352"/>
      <c r="FG282" s="352"/>
      <c r="FH282" s="352"/>
      <c r="FI282" s="352"/>
      <c r="FJ282" s="352"/>
      <c r="FK282" s="352"/>
      <c r="FL282" s="352"/>
      <c r="FM282" s="352"/>
      <c r="FN282" s="352"/>
      <c r="FO282" s="352"/>
      <c r="FP282" s="352"/>
      <c r="FQ282" s="352"/>
      <c r="FR282" s="352"/>
      <c r="FS282" s="352"/>
      <c r="FT282" s="352"/>
      <c r="FU282" s="352"/>
      <c r="FV282" s="352"/>
      <c r="FW282" s="352"/>
      <c r="FX282" s="352"/>
      <c r="FY282" s="352"/>
      <c r="FZ282" s="352"/>
      <c r="GA282" s="352"/>
      <c r="GB282" s="352"/>
      <c r="GC282" s="352"/>
      <c r="GD282" s="352"/>
      <c r="GE282" s="352"/>
      <c r="GF282" s="352"/>
      <c r="GG282" s="352"/>
      <c r="GH282" s="352"/>
      <c r="GI282" s="352"/>
      <c r="GJ282" s="352"/>
      <c r="GK282" s="352"/>
      <c r="GL282" s="352"/>
      <c r="GM282" s="352"/>
      <c r="GN282" s="352"/>
      <c r="GO282" s="352"/>
      <c r="GP282" s="352"/>
      <c r="GQ282" s="352"/>
      <c r="GR282" s="352"/>
      <c r="GS282" s="352"/>
      <c r="GT282" s="352"/>
      <c r="GU282" s="352"/>
      <c r="GV282" s="352"/>
      <c r="GW282" s="352"/>
      <c r="GX282" s="352"/>
      <c r="GY282" s="352"/>
      <c r="GZ282" s="352"/>
      <c r="HA282" s="352"/>
      <c r="HB282" s="352"/>
      <c r="HC282" s="352"/>
      <c r="HD282" s="352"/>
      <c r="HE282" s="352"/>
      <c r="HF282" s="352"/>
      <c r="HG282" s="352"/>
      <c r="HH282" s="352"/>
      <c r="HI282" s="352"/>
      <c r="HJ282" s="352"/>
      <c r="HK282" s="352"/>
      <c r="HL282" s="352"/>
      <c r="HM282" s="352"/>
      <c r="HN282" s="352"/>
      <c r="HO282" s="352"/>
      <c r="HP282" s="352"/>
      <c r="HQ282" s="352"/>
      <c r="HR282" s="352"/>
      <c r="HS282" s="352"/>
      <c r="HT282" s="352"/>
      <c r="HU282" s="352"/>
      <c r="HV282" s="352"/>
      <c r="HW282" s="352"/>
      <c r="HX282" s="352"/>
      <c r="HY282" s="352"/>
      <c r="HZ282" s="352"/>
      <c r="IA282" s="352"/>
      <c r="IB282" s="352"/>
      <c r="IC282" s="352"/>
      <c r="ID282" s="352"/>
      <c r="IE282" s="352"/>
      <c r="IF282" s="352"/>
      <c r="IG282" s="352"/>
      <c r="IH282" s="352"/>
      <c r="II282" s="352"/>
      <c r="IJ282" s="352"/>
      <c r="IK282" s="352"/>
      <c r="IL282" s="352"/>
      <c r="IM282" s="352"/>
      <c r="IN282" s="352"/>
      <c r="IO282" s="352"/>
      <c r="IP282" s="352"/>
      <c r="IQ282" s="352"/>
      <c r="IR282" s="352"/>
      <c r="IS282" s="352"/>
      <c r="IT282" s="352"/>
      <c r="IU282" s="352"/>
      <c r="IV282" s="352"/>
      <c r="IW282" s="352"/>
      <c r="IX282" s="352"/>
      <c r="IY282" s="352"/>
      <c r="IZ282" s="352"/>
      <c r="JA282" s="352"/>
      <c r="JB282" s="352"/>
      <c r="JC282" s="352"/>
      <c r="JD282" s="352"/>
      <c r="JE282" s="352"/>
      <c r="JF282" s="352"/>
      <c r="JG282" s="352"/>
      <c r="JH282" s="352"/>
      <c r="JI282" s="352"/>
      <c r="JJ282" s="352"/>
      <c r="JK282" s="352"/>
      <c r="JL282" s="352"/>
      <c r="JM282" s="352"/>
      <c r="JN282" s="352"/>
      <c r="JO282" s="352"/>
      <c r="JP282" s="352"/>
      <c r="JQ282" s="352"/>
      <c r="JR282" s="352"/>
      <c r="JS282" s="352"/>
      <c r="JT282" s="352"/>
      <c r="JU282" s="352"/>
      <c r="JV282" s="352"/>
      <c r="JW282" s="352"/>
      <c r="JX282" s="352"/>
      <c r="JY282" s="352"/>
      <c r="JZ282" s="352"/>
      <c r="KA282" s="352"/>
      <c r="KB282" s="352"/>
      <c r="KC282" s="352"/>
      <c r="KD282" s="352"/>
      <c r="KE282" s="352"/>
      <c r="KF282" s="352"/>
      <c r="KG282" s="352"/>
      <c r="KH282" s="352"/>
      <c r="KI282" s="352"/>
      <c r="KJ282" s="352"/>
      <c r="KK282" s="352"/>
      <c r="KL282" s="352"/>
      <c r="KM282" s="352"/>
      <c r="KN282" s="352"/>
      <c r="KO282" s="352"/>
      <c r="KP282" s="352"/>
      <c r="KQ282" s="352"/>
      <c r="KR282" s="352"/>
      <c r="KS282" s="352"/>
      <c r="KT282" s="352"/>
      <c r="KU282" s="352"/>
      <c r="KV282" s="352"/>
      <c r="KW282" s="352"/>
      <c r="KX282" s="352"/>
      <c r="KY282" s="352"/>
      <c r="KZ282" s="352"/>
      <c r="LA282" s="352"/>
      <c r="LB282" s="352"/>
      <c r="LC282" s="352"/>
      <c r="LD282" s="352"/>
      <c r="LE282" s="352"/>
      <c r="LF282" s="352"/>
      <c r="LG282" s="352"/>
      <c r="LH282" s="352"/>
      <c r="LI282" s="352"/>
      <c r="LJ282" s="352"/>
      <c r="LK282" s="352"/>
      <c r="LL282" s="352"/>
      <c r="LM282" s="352"/>
      <c r="LN282" s="352"/>
      <c r="LO282" s="352"/>
      <c r="LP282" s="352"/>
      <c r="LQ282" s="352"/>
      <c r="LR282" s="352"/>
      <c r="LS282" s="352"/>
      <c r="LT282" s="352"/>
      <c r="LU282" s="352"/>
      <c r="LV282" s="352"/>
      <c r="LW282" s="352"/>
      <c r="LX282" s="357"/>
      <c r="LY282" s="131"/>
      <c r="LZ282" s="131"/>
      <c r="MA282" s="131"/>
      <c r="MB282" s="131"/>
      <c r="MC282" s="131"/>
      <c r="MD282" s="131"/>
      <c r="ME282" s="131"/>
      <c r="MF282" s="131"/>
      <c r="MG282" s="131"/>
      <c r="MH282" s="131"/>
      <c r="MI282" s="131"/>
      <c r="MJ282" s="131"/>
      <c r="MK282" s="131"/>
      <c r="ML282" s="131"/>
      <c r="MM282" s="131"/>
      <c r="MN282" s="131"/>
      <c r="MO282" s="131"/>
      <c r="MP282" s="131"/>
      <c r="MQ282" s="131"/>
      <c r="MR282" s="131"/>
      <c r="MS282" s="131"/>
      <c r="MT282" s="131"/>
      <c r="MU282" s="131"/>
      <c r="MV282" s="131"/>
      <c r="MW282" s="131"/>
      <c r="MX282" s="131"/>
      <c r="MY282" s="131"/>
      <c r="MZ282" s="131"/>
      <c r="NA282" s="131"/>
      <c r="NB282" s="131"/>
      <c r="NC282" s="131"/>
      <c r="ND282" s="131"/>
      <c r="NE282" s="131"/>
      <c r="NF282" s="131"/>
      <c r="NG282" s="131"/>
      <c r="NH282" s="131"/>
      <c r="NI282" s="131"/>
      <c r="NJ282" s="131"/>
      <c r="NK282" s="131"/>
      <c r="NL282" s="131"/>
      <c r="NM282" s="131"/>
      <c r="NN282" s="131"/>
      <c r="NO282" s="131"/>
      <c r="NP282" s="131"/>
      <c r="NQ282" s="131"/>
      <c r="NR282" s="131"/>
      <c r="NS282" s="131"/>
      <c r="NT282" s="131"/>
      <c r="NU282" s="131"/>
      <c r="NV282" s="131"/>
      <c r="NW282" s="131"/>
      <c r="NX282" s="131"/>
      <c r="NY282" s="131"/>
      <c r="NZ282" s="131"/>
      <c r="OA282" s="131"/>
      <c r="OB282" s="131"/>
      <c r="OC282" s="131"/>
      <c r="OD282" s="131"/>
      <c r="OE282" s="131"/>
      <c r="OF282" s="131"/>
      <c r="OG282" s="131"/>
      <c r="OH282" s="131"/>
      <c r="OI282" s="131"/>
      <c r="OJ282" s="131"/>
      <c r="OK282" s="131"/>
      <c r="OL282" s="131"/>
      <c r="OM282" s="131"/>
      <c r="ON282" s="131"/>
      <c r="OO282" s="131"/>
      <c r="OP282" s="131"/>
      <c r="OQ282" s="131"/>
      <c r="OR282" s="131"/>
      <c r="OS282" s="131"/>
      <c r="OT282" s="131"/>
      <c r="OU282" s="131"/>
      <c r="OV282" s="131"/>
      <c r="OW282" s="131"/>
      <c r="OX282" s="131"/>
      <c r="OY282" s="131"/>
      <c r="OZ282" s="131"/>
      <c r="PA282" s="131"/>
      <c r="PB282" s="131"/>
      <c r="PC282" s="131"/>
      <c r="PD282" s="131"/>
      <c r="PE282" s="131"/>
      <c r="PF282" s="131"/>
      <c r="PG282" s="131"/>
      <c r="PH282" s="131"/>
      <c r="PI282" s="131"/>
      <c r="PJ282" s="131"/>
      <c r="PK282" s="131"/>
      <c r="PL282" s="131"/>
      <c r="PM282" s="131"/>
      <c r="PN282" s="131"/>
      <c r="PO282" s="131"/>
      <c r="PP282" s="131"/>
      <c r="PQ282" s="131"/>
      <c r="PR282" s="131"/>
      <c r="PS282" s="131"/>
      <c r="PT282" s="131"/>
      <c r="PU282" s="131"/>
      <c r="PV282" s="131"/>
      <c r="PW282" s="131"/>
      <c r="PX282" s="131"/>
      <c r="PY282" s="131"/>
      <c r="PZ282" s="131"/>
      <c r="QA282" s="131"/>
      <c r="QB282" s="131"/>
      <c r="QC282" s="131"/>
      <c r="QD282" s="131"/>
      <c r="QE282" s="131"/>
      <c r="QF282" s="131"/>
      <c r="QG282" s="131"/>
      <c r="QH282" s="131"/>
      <c r="QI282" s="131"/>
      <c r="QJ282" s="131"/>
      <c r="QK282" s="131"/>
      <c r="QL282" s="131"/>
      <c r="QM282" s="131"/>
      <c r="QN282" s="131"/>
      <c r="QO282" s="131"/>
    </row>
    <row r="283" spans="1:457" s="44" customFormat="1" x14ac:dyDescent="0.35">
      <c r="A283" s="324">
        <v>18</v>
      </c>
      <c r="B283" s="258" t="s">
        <v>86</v>
      </c>
      <c r="C283" s="258" t="s">
        <v>75</v>
      </c>
      <c r="D283" s="138"/>
      <c r="E283" s="138"/>
      <c r="F283" s="134"/>
      <c r="G283" s="134"/>
      <c r="H283" s="126"/>
      <c r="I283" s="134"/>
      <c r="J283" s="89"/>
      <c r="K283" s="128"/>
      <c r="L283" s="128"/>
      <c r="M283" s="128"/>
      <c r="N283" s="126"/>
      <c r="O283" s="128"/>
      <c r="P283" s="128"/>
      <c r="Q283" s="128"/>
      <c r="R283" s="128"/>
      <c r="S283" s="126"/>
      <c r="T283" s="128"/>
      <c r="U283" s="128"/>
      <c r="V283" s="128"/>
      <c r="W283" s="126"/>
      <c r="X283" s="128"/>
      <c r="Y283" s="128"/>
      <c r="Z283" s="128"/>
      <c r="AA283" s="128"/>
      <c r="AB283" s="144"/>
      <c r="AC283" s="140">
        <v>2300</v>
      </c>
      <c r="AD283" s="140">
        <f>'Epe Market'!AC23</f>
        <v>2000</v>
      </c>
      <c r="AE283" s="140">
        <f>'Epe Market'!AD23</f>
        <v>1900</v>
      </c>
      <c r="AF283" s="140">
        <f>'Epe Market'!AE23</f>
        <v>1900</v>
      </c>
      <c r="AG283" s="144">
        <f t="shared" si="146"/>
        <v>2025</v>
      </c>
      <c r="AH283" s="140">
        <f>'Epe Market'!AG23</f>
        <v>2000</v>
      </c>
      <c r="AI283" s="140">
        <f>'Epe Market'!AH23</f>
        <v>1800</v>
      </c>
      <c r="AJ283" s="140">
        <f>'Epe Market'!AI23</f>
        <v>1900</v>
      </c>
      <c r="AK283" s="140">
        <f>'Epe Market'!AJ23</f>
        <v>2000</v>
      </c>
      <c r="AL283" s="144">
        <f t="shared" si="151"/>
        <v>1925</v>
      </c>
      <c r="AM283" s="152">
        <f>'Epe Market'!AL23</f>
        <v>1800</v>
      </c>
      <c r="AN283" s="152">
        <f>'Epe Market'!AM23</f>
        <v>1900</v>
      </c>
      <c r="AO283" s="152">
        <f>'Epe Market'!AN23</f>
        <v>1800</v>
      </c>
      <c r="AP283" s="152">
        <f>'Epe Market'!AO23</f>
        <v>1800</v>
      </c>
      <c r="AQ283" s="144">
        <f t="shared" si="145"/>
        <v>1825</v>
      </c>
      <c r="AR283" s="152">
        <f>'Epe Market'!AQ23</f>
        <v>1800</v>
      </c>
      <c r="AS283" s="152">
        <f>'Epe Market'!AR23</f>
        <v>1900</v>
      </c>
      <c r="AT283" s="152">
        <f>'Epe Market'!AS23</f>
        <v>1800</v>
      </c>
      <c r="AU283" s="152">
        <f>'Epe Market'!AT23</f>
        <v>1800</v>
      </c>
      <c r="AV283" s="152">
        <f>'Epe Market'!AU23</f>
        <v>1800</v>
      </c>
      <c r="AW283" s="144">
        <f t="shared" si="147"/>
        <v>1820</v>
      </c>
      <c r="AX283" s="152">
        <f>'Epe Market'!AW23</f>
        <v>1900</v>
      </c>
      <c r="AY283" s="152">
        <f>'Epe Market'!AX23</f>
        <v>1800</v>
      </c>
      <c r="AZ283" s="152">
        <f>'Epe Market'!AY23</f>
        <v>1900</v>
      </c>
      <c r="BA283" s="152"/>
      <c r="BB283" s="144">
        <f t="shared" si="148"/>
        <v>1866.6666666666667</v>
      </c>
      <c r="BC283" s="351">
        <f>'Epe Market'!BB23</f>
        <v>2000</v>
      </c>
      <c r="BD283" s="351">
        <f>'Epe Market'!BC23</f>
        <v>2000</v>
      </c>
      <c r="BE283" s="351">
        <f>'Epe Market'!BD23</f>
        <v>2000</v>
      </c>
      <c r="BF283" s="351">
        <f>'Epe Market'!BE23</f>
        <v>2000</v>
      </c>
      <c r="BG283" s="351">
        <f>'Epe Market'!BF23</f>
        <v>2000</v>
      </c>
      <c r="BH283" s="323">
        <f t="shared" si="152"/>
        <v>2000</v>
      </c>
      <c r="BI283" s="351">
        <f>'Epe Market'!BH23</f>
        <v>2000</v>
      </c>
      <c r="BJ283" s="351">
        <f>'Epe Market'!BI23</f>
        <v>1800</v>
      </c>
      <c r="BK283" s="351">
        <f>'Epe Market'!BJ23</f>
        <v>1800</v>
      </c>
      <c r="BL283" s="351">
        <f>'Epe Market'!BK23</f>
        <v>1900</v>
      </c>
      <c r="BM283" s="323">
        <f t="shared" si="149"/>
        <v>1875</v>
      </c>
      <c r="BN283" s="351">
        <f>'Epe Market'!BM23</f>
        <v>2000</v>
      </c>
      <c r="BO283" s="351">
        <f>'Epe Market'!BN23</f>
        <v>2000</v>
      </c>
      <c r="BP283" s="351">
        <f>'Epe Market'!BO23</f>
        <v>2000</v>
      </c>
      <c r="BQ283" s="351">
        <f>'Epe Market'!BP23</f>
        <v>2000</v>
      </c>
      <c r="BR283" s="323">
        <f t="shared" si="150"/>
        <v>2000</v>
      </c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352"/>
      <c r="DO283" s="352"/>
      <c r="DP283" s="352"/>
      <c r="DQ283" s="352"/>
      <c r="DR283" s="352"/>
      <c r="DS283" s="352"/>
      <c r="DT283" s="352"/>
      <c r="DU283" s="352"/>
      <c r="DV283" s="352"/>
      <c r="DW283" s="352"/>
      <c r="DX283" s="352"/>
      <c r="DY283" s="352"/>
      <c r="DZ283" s="352"/>
      <c r="EA283" s="352"/>
      <c r="EB283" s="352"/>
      <c r="EC283" s="352"/>
      <c r="ED283" s="352"/>
      <c r="EE283" s="352"/>
      <c r="EF283" s="352"/>
      <c r="EG283" s="352"/>
      <c r="EH283" s="352"/>
      <c r="EI283" s="352"/>
      <c r="EJ283" s="352"/>
      <c r="EK283" s="352"/>
      <c r="EL283" s="352"/>
      <c r="EM283" s="352"/>
      <c r="EN283" s="352"/>
      <c r="EO283" s="352"/>
      <c r="EP283" s="352"/>
      <c r="EQ283" s="352"/>
      <c r="ER283" s="352"/>
      <c r="ES283" s="352"/>
      <c r="ET283" s="352"/>
      <c r="EU283" s="352"/>
      <c r="EV283" s="352"/>
      <c r="EW283" s="352"/>
      <c r="EX283" s="352"/>
      <c r="EY283" s="352"/>
      <c r="EZ283" s="352"/>
      <c r="FA283" s="352"/>
      <c r="FB283" s="352"/>
      <c r="FC283" s="352"/>
      <c r="FD283" s="352"/>
      <c r="FE283" s="352"/>
      <c r="FF283" s="352"/>
      <c r="FG283" s="352"/>
      <c r="FH283" s="352"/>
      <c r="FI283" s="352"/>
      <c r="FJ283" s="352"/>
      <c r="FK283" s="352"/>
      <c r="FL283" s="352"/>
      <c r="FM283" s="352"/>
      <c r="FN283" s="352"/>
      <c r="FO283" s="352"/>
      <c r="FP283" s="352"/>
      <c r="FQ283" s="352"/>
      <c r="FR283" s="352"/>
      <c r="FS283" s="352"/>
      <c r="FT283" s="352"/>
      <c r="FU283" s="352"/>
      <c r="FV283" s="352"/>
      <c r="FW283" s="352"/>
      <c r="FX283" s="352"/>
      <c r="FY283" s="352"/>
      <c r="FZ283" s="352"/>
      <c r="GA283" s="352"/>
      <c r="GB283" s="352"/>
      <c r="GC283" s="352"/>
      <c r="GD283" s="352"/>
      <c r="GE283" s="352"/>
      <c r="GF283" s="352"/>
      <c r="GG283" s="352"/>
      <c r="GH283" s="352"/>
      <c r="GI283" s="352"/>
      <c r="GJ283" s="352"/>
      <c r="GK283" s="352"/>
      <c r="GL283" s="352"/>
      <c r="GM283" s="352"/>
      <c r="GN283" s="352"/>
      <c r="GO283" s="352"/>
      <c r="GP283" s="352"/>
      <c r="GQ283" s="352"/>
      <c r="GR283" s="352"/>
      <c r="GS283" s="352"/>
      <c r="GT283" s="352"/>
      <c r="GU283" s="352"/>
      <c r="GV283" s="352"/>
      <c r="GW283" s="352"/>
      <c r="GX283" s="352"/>
      <c r="GY283" s="352"/>
      <c r="GZ283" s="352"/>
      <c r="HA283" s="352"/>
      <c r="HB283" s="352"/>
      <c r="HC283" s="352"/>
      <c r="HD283" s="352"/>
      <c r="HE283" s="352"/>
      <c r="HF283" s="352"/>
      <c r="HG283" s="352"/>
      <c r="HH283" s="352"/>
      <c r="HI283" s="352"/>
      <c r="HJ283" s="352"/>
      <c r="HK283" s="352"/>
      <c r="HL283" s="352"/>
      <c r="HM283" s="352"/>
      <c r="HN283" s="352"/>
      <c r="HO283" s="352"/>
      <c r="HP283" s="352"/>
      <c r="HQ283" s="352"/>
      <c r="HR283" s="352"/>
      <c r="HS283" s="352"/>
      <c r="HT283" s="352"/>
      <c r="HU283" s="352"/>
      <c r="HV283" s="352"/>
      <c r="HW283" s="352"/>
      <c r="HX283" s="352"/>
      <c r="HY283" s="352"/>
      <c r="HZ283" s="352"/>
      <c r="IA283" s="352"/>
      <c r="IB283" s="352"/>
      <c r="IC283" s="352"/>
      <c r="ID283" s="352"/>
      <c r="IE283" s="352"/>
      <c r="IF283" s="352"/>
      <c r="IG283" s="352"/>
      <c r="IH283" s="352"/>
      <c r="II283" s="352"/>
      <c r="IJ283" s="352"/>
      <c r="IK283" s="352"/>
      <c r="IL283" s="352"/>
      <c r="IM283" s="352"/>
      <c r="IN283" s="352"/>
      <c r="IO283" s="352"/>
      <c r="IP283" s="352"/>
      <c r="IQ283" s="352"/>
      <c r="IR283" s="352"/>
      <c r="IS283" s="352"/>
      <c r="IT283" s="352"/>
      <c r="IU283" s="352"/>
      <c r="IV283" s="352"/>
      <c r="IW283" s="352"/>
      <c r="IX283" s="352"/>
      <c r="IY283" s="352"/>
      <c r="IZ283" s="352"/>
      <c r="JA283" s="352"/>
      <c r="JB283" s="352"/>
      <c r="JC283" s="352"/>
      <c r="JD283" s="352"/>
      <c r="JE283" s="352"/>
      <c r="JF283" s="352"/>
      <c r="JG283" s="352"/>
      <c r="JH283" s="352"/>
      <c r="JI283" s="352"/>
      <c r="JJ283" s="352"/>
      <c r="JK283" s="352"/>
      <c r="JL283" s="352"/>
      <c r="JM283" s="352"/>
      <c r="JN283" s="352"/>
      <c r="JO283" s="352"/>
      <c r="JP283" s="352"/>
      <c r="JQ283" s="352"/>
      <c r="JR283" s="352"/>
      <c r="JS283" s="352"/>
      <c r="JT283" s="352"/>
      <c r="JU283" s="352"/>
      <c r="JV283" s="352"/>
      <c r="JW283" s="352"/>
      <c r="JX283" s="352"/>
      <c r="JY283" s="352"/>
      <c r="JZ283" s="352"/>
      <c r="KA283" s="352"/>
      <c r="KB283" s="352"/>
      <c r="KC283" s="352"/>
      <c r="KD283" s="352"/>
      <c r="KE283" s="352"/>
      <c r="KF283" s="352"/>
      <c r="KG283" s="352"/>
      <c r="KH283" s="352"/>
      <c r="KI283" s="352"/>
      <c r="KJ283" s="352"/>
      <c r="KK283" s="352"/>
      <c r="KL283" s="352"/>
      <c r="KM283" s="352"/>
      <c r="KN283" s="352"/>
      <c r="KO283" s="352"/>
      <c r="KP283" s="352"/>
      <c r="KQ283" s="352"/>
      <c r="KR283" s="352"/>
      <c r="KS283" s="352"/>
      <c r="KT283" s="352"/>
      <c r="KU283" s="352"/>
      <c r="KV283" s="352"/>
      <c r="KW283" s="352"/>
      <c r="KX283" s="352"/>
      <c r="KY283" s="352"/>
      <c r="KZ283" s="352"/>
      <c r="LA283" s="352"/>
      <c r="LB283" s="352"/>
      <c r="LC283" s="352"/>
      <c r="LD283" s="352"/>
      <c r="LE283" s="352"/>
      <c r="LF283" s="352"/>
      <c r="LG283" s="352"/>
      <c r="LH283" s="352"/>
      <c r="LI283" s="352"/>
      <c r="LJ283" s="352"/>
      <c r="LK283" s="352"/>
      <c r="LL283" s="352"/>
      <c r="LM283" s="352"/>
      <c r="LN283" s="352"/>
      <c r="LO283" s="352"/>
      <c r="LP283" s="352"/>
      <c r="LQ283" s="352"/>
      <c r="LR283" s="352"/>
      <c r="LS283" s="352"/>
      <c r="LT283" s="352"/>
      <c r="LU283" s="352"/>
      <c r="LV283" s="352"/>
      <c r="LW283" s="352"/>
      <c r="LX283" s="357"/>
      <c r="LY283" s="131"/>
      <c r="LZ283" s="131"/>
      <c r="MA283" s="131"/>
      <c r="MB283" s="131"/>
      <c r="MC283" s="131"/>
      <c r="MD283" s="131"/>
      <c r="ME283" s="131"/>
      <c r="MF283" s="131"/>
      <c r="MG283" s="131"/>
      <c r="MH283" s="131"/>
      <c r="MI283" s="131"/>
      <c r="MJ283" s="131"/>
      <c r="MK283" s="131"/>
      <c r="ML283" s="131"/>
      <c r="MM283" s="131"/>
      <c r="MN283" s="131"/>
      <c r="MO283" s="131"/>
      <c r="MP283" s="131"/>
      <c r="MQ283" s="131"/>
      <c r="MR283" s="131"/>
      <c r="MS283" s="131"/>
      <c r="MT283" s="131"/>
      <c r="MU283" s="131"/>
      <c r="MV283" s="131"/>
      <c r="MW283" s="131"/>
      <c r="MX283" s="131"/>
      <c r="MY283" s="131"/>
      <c r="MZ283" s="131"/>
      <c r="NA283" s="131"/>
      <c r="NB283" s="131"/>
      <c r="NC283" s="131"/>
      <c r="ND283" s="131"/>
      <c r="NE283" s="131"/>
      <c r="NF283" s="131"/>
      <c r="NG283" s="131"/>
      <c r="NH283" s="131"/>
      <c r="NI283" s="131"/>
      <c r="NJ283" s="131"/>
      <c r="NK283" s="131"/>
      <c r="NL283" s="131"/>
      <c r="NM283" s="131"/>
      <c r="NN283" s="131"/>
      <c r="NO283" s="131"/>
      <c r="NP283" s="131"/>
      <c r="NQ283" s="131"/>
      <c r="NR283" s="131"/>
      <c r="NS283" s="131"/>
      <c r="NT283" s="131"/>
      <c r="NU283" s="131"/>
      <c r="NV283" s="131"/>
      <c r="NW283" s="131"/>
      <c r="NX283" s="131"/>
      <c r="NY283" s="131"/>
      <c r="NZ283" s="131"/>
      <c r="OA283" s="131"/>
      <c r="OB283" s="131"/>
      <c r="OC283" s="131"/>
      <c r="OD283" s="131"/>
      <c r="OE283" s="131"/>
      <c r="OF283" s="131"/>
      <c r="OG283" s="131"/>
      <c r="OH283" s="131"/>
      <c r="OI283" s="131"/>
      <c r="OJ283" s="131"/>
      <c r="OK283" s="131"/>
      <c r="OL283" s="131"/>
      <c r="OM283" s="131"/>
      <c r="ON283" s="131"/>
      <c r="OO283" s="131"/>
      <c r="OP283" s="131"/>
      <c r="OQ283" s="131"/>
      <c r="OR283" s="131"/>
      <c r="OS283" s="131"/>
      <c r="OT283" s="131"/>
      <c r="OU283" s="131"/>
      <c r="OV283" s="131"/>
      <c r="OW283" s="131"/>
      <c r="OX283" s="131"/>
      <c r="OY283" s="131"/>
      <c r="OZ283" s="131"/>
      <c r="PA283" s="131"/>
      <c r="PB283" s="131"/>
      <c r="PC283" s="131"/>
      <c r="PD283" s="131"/>
      <c r="PE283" s="131"/>
      <c r="PF283" s="131"/>
      <c r="PG283" s="131"/>
      <c r="PH283" s="131"/>
      <c r="PI283" s="131"/>
      <c r="PJ283" s="131"/>
      <c r="PK283" s="131"/>
      <c r="PL283" s="131"/>
      <c r="PM283" s="131"/>
      <c r="PN283" s="131"/>
      <c r="PO283" s="131"/>
      <c r="PP283" s="131"/>
      <c r="PQ283" s="131"/>
      <c r="PR283" s="131"/>
      <c r="PS283" s="131"/>
      <c r="PT283" s="131"/>
      <c r="PU283" s="131"/>
      <c r="PV283" s="131"/>
      <c r="PW283" s="131"/>
      <c r="PX283" s="131"/>
      <c r="PY283" s="131"/>
      <c r="PZ283" s="131"/>
      <c r="QA283" s="131"/>
      <c r="QB283" s="131"/>
      <c r="QC283" s="131"/>
      <c r="QD283" s="131"/>
      <c r="QE283" s="131"/>
      <c r="QF283" s="131"/>
      <c r="QG283" s="131"/>
      <c r="QH283" s="131"/>
      <c r="QI283" s="131"/>
      <c r="QJ283" s="131"/>
      <c r="QK283" s="131"/>
      <c r="QL283" s="131"/>
      <c r="QM283" s="131"/>
      <c r="QN283" s="131"/>
      <c r="QO283" s="131"/>
    </row>
    <row r="284" spans="1:457" s="44" customFormat="1" x14ac:dyDescent="0.35">
      <c r="A284" s="324">
        <v>19</v>
      </c>
      <c r="B284" s="258" t="s">
        <v>87</v>
      </c>
      <c r="C284" s="258" t="s">
        <v>76</v>
      </c>
      <c r="D284" s="138"/>
      <c r="E284" s="138"/>
      <c r="F284" s="134"/>
      <c r="G284" s="134"/>
      <c r="H284" s="126"/>
      <c r="I284" s="134"/>
      <c r="J284" s="89"/>
      <c r="K284" s="128"/>
      <c r="L284" s="128"/>
      <c r="M284" s="128"/>
      <c r="N284" s="126"/>
      <c r="O284" s="128"/>
      <c r="P284" s="128"/>
      <c r="Q284" s="128"/>
      <c r="R284" s="128"/>
      <c r="S284" s="126"/>
      <c r="T284" s="128"/>
      <c r="U284" s="128"/>
      <c r="V284" s="128"/>
      <c r="W284" s="126"/>
      <c r="X284" s="128"/>
      <c r="Y284" s="128"/>
      <c r="Z284" s="128"/>
      <c r="AA284" s="128"/>
      <c r="AB284" s="144"/>
      <c r="AC284" s="140">
        <v>2500</v>
      </c>
      <c r="AD284" s="140">
        <f>'Epe Market'!AC24</f>
        <v>2600</v>
      </c>
      <c r="AE284" s="140">
        <f>'Epe Market'!AD24</f>
        <v>2500</v>
      </c>
      <c r="AF284" s="140">
        <f>'Epe Market'!AE24</f>
        <v>2500</v>
      </c>
      <c r="AG284" s="144">
        <f t="shared" si="146"/>
        <v>2525</v>
      </c>
      <c r="AH284" s="140">
        <f>'Epe Market'!AG24</f>
        <v>2500</v>
      </c>
      <c r="AI284" s="140">
        <f>'Epe Market'!AH24</f>
        <v>2500</v>
      </c>
      <c r="AJ284" s="140">
        <f>'Epe Market'!AI24</f>
        <v>2500</v>
      </c>
      <c r="AK284" s="140">
        <f>'Epe Market'!AJ24</f>
        <v>2400</v>
      </c>
      <c r="AL284" s="144">
        <f t="shared" si="151"/>
        <v>2475</v>
      </c>
      <c r="AM284" s="152">
        <f>'Epe Market'!AL24</f>
        <v>2500</v>
      </c>
      <c r="AN284" s="152">
        <f>'Epe Market'!AM24</f>
        <v>2400</v>
      </c>
      <c r="AO284" s="152">
        <f>'Epe Market'!AN24</f>
        <v>2400</v>
      </c>
      <c r="AP284" s="152">
        <f>'Epe Market'!AO24</f>
        <v>2400</v>
      </c>
      <c r="AQ284" s="144">
        <f t="shared" si="145"/>
        <v>2425</v>
      </c>
      <c r="AR284" s="152">
        <f>'Epe Market'!AQ24</f>
        <v>2300</v>
      </c>
      <c r="AS284" s="152">
        <f>'Epe Market'!AR24</f>
        <v>2400</v>
      </c>
      <c r="AT284" s="152">
        <f>'Epe Market'!AS24</f>
        <v>2400</v>
      </c>
      <c r="AU284" s="152">
        <f>'Epe Market'!AT24</f>
        <v>2500</v>
      </c>
      <c r="AV284" s="152">
        <f>'Epe Market'!AU24</f>
        <v>2400</v>
      </c>
      <c r="AW284" s="144">
        <f t="shared" si="147"/>
        <v>2400</v>
      </c>
      <c r="AX284" s="152">
        <f>'Epe Market'!AW24</f>
        <v>2400</v>
      </c>
      <c r="AY284" s="152">
        <f>'Epe Market'!AX24</f>
        <v>2300</v>
      </c>
      <c r="AZ284" s="152">
        <f>'Epe Market'!AY24</f>
        <v>2400</v>
      </c>
      <c r="BA284" s="152"/>
      <c r="BB284" s="144">
        <f t="shared" si="148"/>
        <v>2366.6666666666665</v>
      </c>
      <c r="BC284" s="351">
        <f>'Epe Market'!BB24</f>
        <v>2600</v>
      </c>
      <c r="BD284" s="351">
        <f>'Epe Market'!BC24</f>
        <v>2500</v>
      </c>
      <c r="BE284" s="351">
        <f>'Epe Market'!BD24</f>
        <v>2500</v>
      </c>
      <c r="BF284" s="351">
        <f>'Epe Market'!BE24</f>
        <v>2500</v>
      </c>
      <c r="BG284" s="351">
        <f>'Epe Market'!BF24</f>
        <v>2500</v>
      </c>
      <c r="BH284" s="323">
        <f t="shared" si="152"/>
        <v>2520</v>
      </c>
      <c r="BI284" s="351">
        <f>'Epe Market'!BH24</f>
        <v>2500</v>
      </c>
      <c r="BJ284" s="351">
        <f>'Epe Market'!BI24</f>
        <v>2400</v>
      </c>
      <c r="BK284" s="351">
        <f>'Epe Market'!BJ24</f>
        <v>2300</v>
      </c>
      <c r="BL284" s="351">
        <f>'Epe Market'!BK24</f>
        <v>2400</v>
      </c>
      <c r="BM284" s="323">
        <f t="shared" si="149"/>
        <v>2400</v>
      </c>
      <c r="BN284" s="351">
        <f>'Epe Market'!BM24</f>
        <v>2500</v>
      </c>
      <c r="BO284" s="351">
        <f>'Epe Market'!BN24</f>
        <v>2500</v>
      </c>
      <c r="BP284" s="351">
        <f>'Epe Market'!BO24</f>
        <v>2500</v>
      </c>
      <c r="BQ284" s="351">
        <f>'Epe Market'!BP24</f>
        <v>2500</v>
      </c>
      <c r="BR284" s="323">
        <f t="shared" si="150"/>
        <v>2500</v>
      </c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352"/>
      <c r="DO284" s="352"/>
      <c r="DP284" s="352"/>
      <c r="DQ284" s="352"/>
      <c r="DR284" s="352"/>
      <c r="DS284" s="352"/>
      <c r="DT284" s="352"/>
      <c r="DU284" s="352"/>
      <c r="DV284" s="352"/>
      <c r="DW284" s="352"/>
      <c r="DX284" s="352"/>
      <c r="DY284" s="352"/>
      <c r="DZ284" s="352"/>
      <c r="EA284" s="352"/>
      <c r="EB284" s="352"/>
      <c r="EC284" s="352"/>
      <c r="ED284" s="352"/>
      <c r="EE284" s="352"/>
      <c r="EF284" s="352"/>
      <c r="EG284" s="352"/>
      <c r="EH284" s="352"/>
      <c r="EI284" s="352"/>
      <c r="EJ284" s="352"/>
      <c r="EK284" s="352"/>
      <c r="EL284" s="352"/>
      <c r="EM284" s="352"/>
      <c r="EN284" s="352"/>
      <c r="EO284" s="352"/>
      <c r="EP284" s="352"/>
      <c r="EQ284" s="352"/>
      <c r="ER284" s="352"/>
      <c r="ES284" s="352"/>
      <c r="ET284" s="352"/>
      <c r="EU284" s="352"/>
      <c r="EV284" s="352"/>
      <c r="EW284" s="352"/>
      <c r="EX284" s="352"/>
      <c r="EY284" s="352"/>
      <c r="EZ284" s="352"/>
      <c r="FA284" s="352"/>
      <c r="FB284" s="352"/>
      <c r="FC284" s="352"/>
      <c r="FD284" s="352"/>
      <c r="FE284" s="352"/>
      <c r="FF284" s="352"/>
      <c r="FG284" s="352"/>
      <c r="FH284" s="352"/>
      <c r="FI284" s="352"/>
      <c r="FJ284" s="352"/>
      <c r="FK284" s="352"/>
      <c r="FL284" s="352"/>
      <c r="FM284" s="352"/>
      <c r="FN284" s="352"/>
      <c r="FO284" s="352"/>
      <c r="FP284" s="352"/>
      <c r="FQ284" s="352"/>
      <c r="FR284" s="352"/>
      <c r="FS284" s="352"/>
      <c r="FT284" s="352"/>
      <c r="FU284" s="352"/>
      <c r="FV284" s="352"/>
      <c r="FW284" s="352"/>
      <c r="FX284" s="352"/>
      <c r="FY284" s="352"/>
      <c r="FZ284" s="352"/>
      <c r="GA284" s="352"/>
      <c r="GB284" s="352"/>
      <c r="GC284" s="352"/>
      <c r="GD284" s="352"/>
      <c r="GE284" s="352"/>
      <c r="GF284" s="352"/>
      <c r="GG284" s="352"/>
      <c r="GH284" s="352"/>
      <c r="GI284" s="352"/>
      <c r="GJ284" s="352"/>
      <c r="GK284" s="352"/>
      <c r="GL284" s="352"/>
      <c r="GM284" s="352"/>
      <c r="GN284" s="352"/>
      <c r="GO284" s="352"/>
      <c r="GP284" s="352"/>
      <c r="GQ284" s="352"/>
      <c r="GR284" s="352"/>
      <c r="GS284" s="352"/>
      <c r="GT284" s="352"/>
      <c r="GU284" s="352"/>
      <c r="GV284" s="352"/>
      <c r="GW284" s="352"/>
      <c r="GX284" s="352"/>
      <c r="GY284" s="352"/>
      <c r="GZ284" s="352"/>
      <c r="HA284" s="352"/>
      <c r="HB284" s="352"/>
      <c r="HC284" s="352"/>
      <c r="HD284" s="352"/>
      <c r="HE284" s="352"/>
      <c r="HF284" s="352"/>
      <c r="HG284" s="352"/>
      <c r="HH284" s="352"/>
      <c r="HI284" s="352"/>
      <c r="HJ284" s="352"/>
      <c r="HK284" s="352"/>
      <c r="HL284" s="352"/>
      <c r="HM284" s="352"/>
      <c r="HN284" s="352"/>
      <c r="HO284" s="352"/>
      <c r="HP284" s="352"/>
      <c r="HQ284" s="352"/>
      <c r="HR284" s="352"/>
      <c r="HS284" s="352"/>
      <c r="HT284" s="352"/>
      <c r="HU284" s="352"/>
      <c r="HV284" s="352"/>
      <c r="HW284" s="352"/>
      <c r="HX284" s="352"/>
      <c r="HY284" s="352"/>
      <c r="HZ284" s="352"/>
      <c r="IA284" s="352"/>
      <c r="IB284" s="352"/>
      <c r="IC284" s="352"/>
      <c r="ID284" s="352"/>
      <c r="IE284" s="352"/>
      <c r="IF284" s="352"/>
      <c r="IG284" s="352"/>
      <c r="IH284" s="352"/>
      <c r="II284" s="352"/>
      <c r="IJ284" s="352"/>
      <c r="IK284" s="352"/>
      <c r="IL284" s="352"/>
      <c r="IM284" s="352"/>
      <c r="IN284" s="352"/>
      <c r="IO284" s="352"/>
      <c r="IP284" s="352"/>
      <c r="IQ284" s="352"/>
      <c r="IR284" s="352"/>
      <c r="IS284" s="352"/>
      <c r="IT284" s="352"/>
      <c r="IU284" s="352"/>
      <c r="IV284" s="352"/>
      <c r="IW284" s="352"/>
      <c r="IX284" s="352"/>
      <c r="IY284" s="352"/>
      <c r="IZ284" s="352"/>
      <c r="JA284" s="352"/>
      <c r="JB284" s="352"/>
      <c r="JC284" s="352"/>
      <c r="JD284" s="352"/>
      <c r="JE284" s="352"/>
      <c r="JF284" s="352"/>
      <c r="JG284" s="352"/>
      <c r="JH284" s="352"/>
      <c r="JI284" s="352"/>
      <c r="JJ284" s="352"/>
      <c r="JK284" s="352"/>
      <c r="JL284" s="352"/>
      <c r="JM284" s="352"/>
      <c r="JN284" s="352"/>
      <c r="JO284" s="352"/>
      <c r="JP284" s="352"/>
      <c r="JQ284" s="352"/>
      <c r="JR284" s="352"/>
      <c r="JS284" s="352"/>
      <c r="JT284" s="352"/>
      <c r="JU284" s="352"/>
      <c r="JV284" s="352"/>
      <c r="JW284" s="352"/>
      <c r="JX284" s="352"/>
      <c r="JY284" s="352"/>
      <c r="JZ284" s="352"/>
      <c r="KA284" s="352"/>
      <c r="KB284" s="352"/>
      <c r="KC284" s="352"/>
      <c r="KD284" s="352"/>
      <c r="KE284" s="352"/>
      <c r="KF284" s="352"/>
      <c r="KG284" s="352"/>
      <c r="KH284" s="352"/>
      <c r="KI284" s="352"/>
      <c r="KJ284" s="352"/>
      <c r="KK284" s="352"/>
      <c r="KL284" s="352"/>
      <c r="KM284" s="352"/>
      <c r="KN284" s="352"/>
      <c r="KO284" s="352"/>
      <c r="KP284" s="352"/>
      <c r="KQ284" s="352"/>
      <c r="KR284" s="352"/>
      <c r="KS284" s="352"/>
      <c r="KT284" s="352"/>
      <c r="KU284" s="352"/>
      <c r="KV284" s="352"/>
      <c r="KW284" s="352"/>
      <c r="KX284" s="352"/>
      <c r="KY284" s="352"/>
      <c r="KZ284" s="352"/>
      <c r="LA284" s="352"/>
      <c r="LB284" s="352"/>
      <c r="LC284" s="352"/>
      <c r="LD284" s="352"/>
      <c r="LE284" s="352"/>
      <c r="LF284" s="352"/>
      <c r="LG284" s="352"/>
      <c r="LH284" s="352"/>
      <c r="LI284" s="352"/>
      <c r="LJ284" s="352"/>
      <c r="LK284" s="352"/>
      <c r="LL284" s="352"/>
      <c r="LM284" s="352"/>
      <c r="LN284" s="352"/>
      <c r="LO284" s="352"/>
      <c r="LP284" s="352"/>
      <c r="LQ284" s="352"/>
      <c r="LR284" s="352"/>
      <c r="LS284" s="352"/>
      <c r="LT284" s="352"/>
      <c r="LU284" s="352"/>
      <c r="LV284" s="352"/>
      <c r="LW284" s="352"/>
      <c r="LX284" s="357"/>
      <c r="LY284" s="131"/>
      <c r="LZ284" s="131"/>
      <c r="MA284" s="131"/>
      <c r="MB284" s="131"/>
      <c r="MC284" s="131"/>
      <c r="MD284" s="131"/>
      <c r="ME284" s="131"/>
      <c r="MF284" s="131"/>
      <c r="MG284" s="131"/>
      <c r="MH284" s="131"/>
      <c r="MI284" s="131"/>
      <c r="MJ284" s="131"/>
      <c r="MK284" s="131"/>
      <c r="ML284" s="131"/>
      <c r="MM284" s="131"/>
      <c r="MN284" s="131"/>
      <c r="MO284" s="131"/>
      <c r="MP284" s="131"/>
      <c r="MQ284" s="131"/>
      <c r="MR284" s="131"/>
      <c r="MS284" s="131"/>
      <c r="MT284" s="131"/>
      <c r="MU284" s="131"/>
      <c r="MV284" s="131"/>
      <c r="MW284" s="131"/>
      <c r="MX284" s="131"/>
      <c r="MY284" s="131"/>
      <c r="MZ284" s="131"/>
      <c r="NA284" s="131"/>
      <c r="NB284" s="131"/>
      <c r="NC284" s="131"/>
      <c r="ND284" s="131"/>
      <c r="NE284" s="131"/>
      <c r="NF284" s="131"/>
      <c r="NG284" s="131"/>
      <c r="NH284" s="131"/>
      <c r="NI284" s="131"/>
      <c r="NJ284" s="131"/>
      <c r="NK284" s="131"/>
      <c r="NL284" s="131"/>
      <c r="NM284" s="131"/>
      <c r="NN284" s="131"/>
      <c r="NO284" s="131"/>
      <c r="NP284" s="131"/>
      <c r="NQ284" s="131"/>
      <c r="NR284" s="131"/>
      <c r="NS284" s="131"/>
      <c r="NT284" s="131"/>
      <c r="NU284" s="131"/>
      <c r="NV284" s="131"/>
      <c r="NW284" s="131"/>
      <c r="NX284" s="131"/>
      <c r="NY284" s="131"/>
      <c r="NZ284" s="131"/>
      <c r="OA284" s="131"/>
      <c r="OB284" s="131"/>
      <c r="OC284" s="131"/>
      <c r="OD284" s="131"/>
      <c r="OE284" s="131"/>
      <c r="OF284" s="131"/>
      <c r="OG284" s="131"/>
      <c r="OH284" s="131"/>
      <c r="OI284" s="131"/>
      <c r="OJ284" s="131"/>
      <c r="OK284" s="131"/>
      <c r="OL284" s="131"/>
      <c r="OM284" s="131"/>
      <c r="ON284" s="131"/>
      <c r="OO284" s="131"/>
      <c r="OP284" s="131"/>
      <c r="OQ284" s="131"/>
      <c r="OR284" s="131"/>
      <c r="OS284" s="131"/>
      <c r="OT284" s="131"/>
      <c r="OU284" s="131"/>
      <c r="OV284" s="131"/>
      <c r="OW284" s="131"/>
      <c r="OX284" s="131"/>
      <c r="OY284" s="131"/>
      <c r="OZ284" s="131"/>
      <c r="PA284" s="131"/>
      <c r="PB284" s="131"/>
      <c r="PC284" s="131"/>
      <c r="PD284" s="131"/>
      <c r="PE284" s="131"/>
      <c r="PF284" s="131"/>
      <c r="PG284" s="131"/>
      <c r="PH284" s="131"/>
      <c r="PI284" s="131"/>
      <c r="PJ284" s="131"/>
      <c r="PK284" s="131"/>
      <c r="PL284" s="131"/>
      <c r="PM284" s="131"/>
      <c r="PN284" s="131"/>
      <c r="PO284" s="131"/>
      <c r="PP284" s="131"/>
      <c r="PQ284" s="131"/>
      <c r="PR284" s="131"/>
      <c r="PS284" s="131"/>
      <c r="PT284" s="131"/>
      <c r="PU284" s="131"/>
      <c r="PV284" s="131"/>
      <c r="PW284" s="131"/>
      <c r="PX284" s="131"/>
      <c r="PY284" s="131"/>
      <c r="PZ284" s="131"/>
      <c r="QA284" s="131"/>
      <c r="QB284" s="131"/>
      <c r="QC284" s="131"/>
      <c r="QD284" s="131"/>
      <c r="QE284" s="131"/>
      <c r="QF284" s="131"/>
      <c r="QG284" s="131"/>
      <c r="QH284" s="131"/>
      <c r="QI284" s="131"/>
      <c r="QJ284" s="131"/>
      <c r="QK284" s="131"/>
      <c r="QL284" s="131"/>
      <c r="QM284" s="131"/>
      <c r="QN284" s="131"/>
      <c r="QO284" s="131"/>
    </row>
    <row r="285" spans="1:457" s="44" customFormat="1" x14ac:dyDescent="0.35">
      <c r="A285" s="324">
        <v>20</v>
      </c>
      <c r="B285" s="258" t="s">
        <v>88</v>
      </c>
      <c r="C285" s="258" t="s">
        <v>77</v>
      </c>
      <c r="D285" s="138"/>
      <c r="E285" s="138"/>
      <c r="F285" s="134"/>
      <c r="G285" s="134"/>
      <c r="H285" s="126"/>
      <c r="I285" s="134"/>
      <c r="J285" s="89"/>
      <c r="K285" s="128"/>
      <c r="L285" s="128"/>
      <c r="M285" s="128"/>
      <c r="N285" s="126"/>
      <c r="O285" s="128"/>
      <c r="P285" s="128"/>
      <c r="Q285" s="128"/>
      <c r="R285" s="128"/>
      <c r="S285" s="126"/>
      <c r="T285" s="128"/>
      <c r="U285" s="128"/>
      <c r="V285" s="128"/>
      <c r="W285" s="126"/>
      <c r="X285" s="128"/>
      <c r="Y285" s="128"/>
      <c r="Z285" s="128"/>
      <c r="AA285" s="128"/>
      <c r="AB285" s="144"/>
      <c r="AC285" s="140">
        <v>5200</v>
      </c>
      <c r="AD285" s="140">
        <f>'Epe Market'!AC25</f>
        <v>5300</v>
      </c>
      <c r="AE285" s="140">
        <f>'Epe Market'!AD25</f>
        <v>5200</v>
      </c>
      <c r="AF285" s="140">
        <f>'Epe Market'!AE25</f>
        <v>5200</v>
      </c>
      <c r="AG285" s="144">
        <f t="shared" si="146"/>
        <v>5225</v>
      </c>
      <c r="AH285" s="140">
        <f>'Epe Market'!AG25</f>
        <v>5300</v>
      </c>
      <c r="AI285" s="140">
        <f>'Epe Market'!AH25</f>
        <v>5200</v>
      </c>
      <c r="AJ285" s="140">
        <f>'Epe Market'!AI25</f>
        <v>5200</v>
      </c>
      <c r="AK285" s="140">
        <f>'Epe Market'!AJ25</f>
        <v>5200</v>
      </c>
      <c r="AL285" s="144">
        <f t="shared" si="151"/>
        <v>5225</v>
      </c>
      <c r="AM285" s="152">
        <f>'Epe Market'!AL25</f>
        <v>5400</v>
      </c>
      <c r="AN285" s="152">
        <f>'Epe Market'!AM25</f>
        <v>5200</v>
      </c>
      <c r="AO285" s="152">
        <f>'Epe Market'!AN25</f>
        <v>5300</v>
      </c>
      <c r="AP285" s="152">
        <f>'Epe Market'!AO25</f>
        <v>5300</v>
      </c>
      <c r="AQ285" s="144">
        <f t="shared" si="145"/>
        <v>5300</v>
      </c>
      <c r="AR285" s="152">
        <f>'Epe Market'!AQ25</f>
        <v>5200</v>
      </c>
      <c r="AS285" s="152">
        <f>'Epe Market'!AR25</f>
        <v>5300</v>
      </c>
      <c r="AT285" s="152">
        <f>'Epe Market'!AS25</f>
        <v>5200</v>
      </c>
      <c r="AU285" s="152">
        <f>'Epe Market'!AT25</f>
        <v>5200</v>
      </c>
      <c r="AV285" s="152">
        <f>'Epe Market'!AU25</f>
        <v>5100</v>
      </c>
      <c r="AW285" s="144">
        <f t="shared" si="147"/>
        <v>5200</v>
      </c>
      <c r="AX285" s="152">
        <f>'Epe Market'!AW25</f>
        <v>5100</v>
      </c>
      <c r="AY285" s="152">
        <f>'Epe Market'!AX25</f>
        <v>5200</v>
      </c>
      <c r="AZ285" s="152">
        <f>'Epe Market'!AY25</f>
        <v>5200</v>
      </c>
      <c r="BA285" s="152"/>
      <c r="BB285" s="144">
        <f t="shared" si="148"/>
        <v>5166.666666666667</v>
      </c>
      <c r="BC285" s="351">
        <f>'Epe Market'!BB25</f>
        <v>5300</v>
      </c>
      <c r="BD285" s="351">
        <f>'Epe Market'!BC25</f>
        <v>5500</v>
      </c>
      <c r="BE285" s="351">
        <f>'Epe Market'!BD25</f>
        <v>5200</v>
      </c>
      <c r="BF285" s="351">
        <f>'Epe Market'!BE25</f>
        <v>5300</v>
      </c>
      <c r="BG285" s="351">
        <f>'Epe Market'!BF25</f>
        <v>5300</v>
      </c>
      <c r="BH285" s="323">
        <f t="shared" si="152"/>
        <v>5320</v>
      </c>
      <c r="BI285" s="351">
        <f>'Epe Market'!BH25</f>
        <v>5500</v>
      </c>
      <c r="BJ285" s="351">
        <f>'Epe Market'!BI25</f>
        <v>5400</v>
      </c>
      <c r="BK285" s="351">
        <f>'Epe Market'!BJ25</f>
        <v>5300</v>
      </c>
      <c r="BL285" s="351">
        <f>'Epe Market'!BK25</f>
        <v>5100</v>
      </c>
      <c r="BM285" s="323">
        <f t="shared" si="149"/>
        <v>5325</v>
      </c>
      <c r="BN285" s="351">
        <f>'Epe Market'!BM25</f>
        <v>5100</v>
      </c>
      <c r="BO285" s="351">
        <f>'Epe Market'!BN25</f>
        <v>5400</v>
      </c>
      <c r="BP285" s="351">
        <f>'Epe Market'!BO25</f>
        <v>5400</v>
      </c>
      <c r="BQ285" s="351">
        <f>'Epe Market'!BP25</f>
        <v>5400</v>
      </c>
      <c r="BR285" s="323">
        <f t="shared" si="150"/>
        <v>5325</v>
      </c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352"/>
      <c r="DO285" s="352"/>
      <c r="DP285" s="352"/>
      <c r="DQ285" s="352"/>
      <c r="DR285" s="352"/>
      <c r="DS285" s="352"/>
      <c r="DT285" s="352"/>
      <c r="DU285" s="352"/>
      <c r="DV285" s="352"/>
      <c r="DW285" s="352"/>
      <c r="DX285" s="352"/>
      <c r="DY285" s="352"/>
      <c r="DZ285" s="352"/>
      <c r="EA285" s="352"/>
      <c r="EB285" s="352"/>
      <c r="EC285" s="352"/>
      <c r="ED285" s="352"/>
      <c r="EE285" s="352"/>
      <c r="EF285" s="352"/>
      <c r="EG285" s="352"/>
      <c r="EH285" s="352"/>
      <c r="EI285" s="352"/>
      <c r="EJ285" s="352"/>
      <c r="EK285" s="352"/>
      <c r="EL285" s="352"/>
      <c r="EM285" s="352"/>
      <c r="EN285" s="352"/>
      <c r="EO285" s="352"/>
      <c r="EP285" s="352"/>
      <c r="EQ285" s="352"/>
      <c r="ER285" s="352"/>
      <c r="ES285" s="352"/>
      <c r="ET285" s="352"/>
      <c r="EU285" s="352"/>
      <c r="EV285" s="352"/>
      <c r="EW285" s="352"/>
      <c r="EX285" s="352"/>
      <c r="EY285" s="352"/>
      <c r="EZ285" s="352"/>
      <c r="FA285" s="352"/>
      <c r="FB285" s="352"/>
      <c r="FC285" s="352"/>
      <c r="FD285" s="352"/>
      <c r="FE285" s="352"/>
      <c r="FF285" s="352"/>
      <c r="FG285" s="352"/>
      <c r="FH285" s="352"/>
      <c r="FI285" s="352"/>
      <c r="FJ285" s="352"/>
      <c r="FK285" s="352"/>
      <c r="FL285" s="352"/>
      <c r="FM285" s="352"/>
      <c r="FN285" s="352"/>
      <c r="FO285" s="352"/>
      <c r="FP285" s="352"/>
      <c r="FQ285" s="352"/>
      <c r="FR285" s="352"/>
      <c r="FS285" s="352"/>
      <c r="FT285" s="352"/>
      <c r="FU285" s="352"/>
      <c r="FV285" s="352"/>
      <c r="FW285" s="352"/>
      <c r="FX285" s="352"/>
      <c r="FY285" s="352"/>
      <c r="FZ285" s="352"/>
      <c r="GA285" s="352"/>
      <c r="GB285" s="352"/>
      <c r="GC285" s="352"/>
      <c r="GD285" s="352"/>
      <c r="GE285" s="352"/>
      <c r="GF285" s="352"/>
      <c r="GG285" s="352"/>
      <c r="GH285" s="352"/>
      <c r="GI285" s="352"/>
      <c r="GJ285" s="352"/>
      <c r="GK285" s="352"/>
      <c r="GL285" s="352"/>
      <c r="GM285" s="352"/>
      <c r="GN285" s="352"/>
      <c r="GO285" s="352"/>
      <c r="GP285" s="352"/>
      <c r="GQ285" s="352"/>
      <c r="GR285" s="352"/>
      <c r="GS285" s="352"/>
      <c r="GT285" s="352"/>
      <c r="GU285" s="352"/>
      <c r="GV285" s="352"/>
      <c r="GW285" s="352"/>
      <c r="GX285" s="352"/>
      <c r="GY285" s="352"/>
      <c r="GZ285" s="352"/>
      <c r="HA285" s="352"/>
      <c r="HB285" s="352"/>
      <c r="HC285" s="352"/>
      <c r="HD285" s="352"/>
      <c r="HE285" s="352"/>
      <c r="HF285" s="352"/>
      <c r="HG285" s="352"/>
      <c r="HH285" s="352"/>
      <c r="HI285" s="352"/>
      <c r="HJ285" s="352"/>
      <c r="HK285" s="352"/>
      <c r="HL285" s="352"/>
      <c r="HM285" s="352"/>
      <c r="HN285" s="352"/>
      <c r="HO285" s="352"/>
      <c r="HP285" s="352"/>
      <c r="HQ285" s="352"/>
      <c r="HR285" s="352"/>
      <c r="HS285" s="352"/>
      <c r="HT285" s="352"/>
      <c r="HU285" s="352"/>
      <c r="HV285" s="352"/>
      <c r="HW285" s="352"/>
      <c r="HX285" s="352"/>
      <c r="HY285" s="352"/>
      <c r="HZ285" s="352"/>
      <c r="IA285" s="352"/>
      <c r="IB285" s="352"/>
      <c r="IC285" s="352"/>
      <c r="ID285" s="352"/>
      <c r="IE285" s="352"/>
      <c r="IF285" s="352"/>
      <c r="IG285" s="352"/>
      <c r="IH285" s="352"/>
      <c r="II285" s="352"/>
      <c r="IJ285" s="352"/>
      <c r="IK285" s="352"/>
      <c r="IL285" s="352"/>
      <c r="IM285" s="352"/>
      <c r="IN285" s="352"/>
      <c r="IO285" s="352"/>
      <c r="IP285" s="352"/>
      <c r="IQ285" s="352"/>
      <c r="IR285" s="352"/>
      <c r="IS285" s="352"/>
      <c r="IT285" s="352"/>
      <c r="IU285" s="352"/>
      <c r="IV285" s="352"/>
      <c r="IW285" s="352"/>
      <c r="IX285" s="352"/>
      <c r="IY285" s="352"/>
      <c r="IZ285" s="352"/>
      <c r="JA285" s="352"/>
      <c r="JB285" s="352"/>
      <c r="JC285" s="352"/>
      <c r="JD285" s="352"/>
      <c r="JE285" s="352"/>
      <c r="JF285" s="352"/>
      <c r="JG285" s="352"/>
      <c r="JH285" s="352"/>
      <c r="JI285" s="352"/>
      <c r="JJ285" s="352"/>
      <c r="JK285" s="352"/>
      <c r="JL285" s="352"/>
      <c r="JM285" s="352"/>
      <c r="JN285" s="352"/>
      <c r="JO285" s="352"/>
      <c r="JP285" s="352"/>
      <c r="JQ285" s="352"/>
      <c r="JR285" s="352"/>
      <c r="JS285" s="352"/>
      <c r="JT285" s="352"/>
      <c r="JU285" s="352"/>
      <c r="JV285" s="352"/>
      <c r="JW285" s="352"/>
      <c r="JX285" s="352"/>
      <c r="JY285" s="352"/>
      <c r="JZ285" s="352"/>
      <c r="KA285" s="352"/>
      <c r="KB285" s="352"/>
      <c r="KC285" s="352"/>
      <c r="KD285" s="352"/>
      <c r="KE285" s="352"/>
      <c r="KF285" s="352"/>
      <c r="KG285" s="352"/>
      <c r="KH285" s="352"/>
      <c r="KI285" s="352"/>
      <c r="KJ285" s="352"/>
      <c r="KK285" s="352"/>
      <c r="KL285" s="352"/>
      <c r="KM285" s="352"/>
      <c r="KN285" s="352"/>
      <c r="KO285" s="352"/>
      <c r="KP285" s="352"/>
      <c r="KQ285" s="352"/>
      <c r="KR285" s="352"/>
      <c r="KS285" s="352"/>
      <c r="KT285" s="352"/>
      <c r="KU285" s="352"/>
      <c r="KV285" s="352"/>
      <c r="KW285" s="352"/>
      <c r="KX285" s="352"/>
      <c r="KY285" s="352"/>
      <c r="KZ285" s="352"/>
      <c r="LA285" s="352"/>
      <c r="LB285" s="352"/>
      <c r="LC285" s="352"/>
      <c r="LD285" s="352"/>
      <c r="LE285" s="352"/>
      <c r="LF285" s="352"/>
      <c r="LG285" s="352"/>
      <c r="LH285" s="352"/>
      <c r="LI285" s="352"/>
      <c r="LJ285" s="352"/>
      <c r="LK285" s="352"/>
      <c r="LL285" s="352"/>
      <c r="LM285" s="352"/>
      <c r="LN285" s="352"/>
      <c r="LO285" s="352"/>
      <c r="LP285" s="352"/>
      <c r="LQ285" s="352"/>
      <c r="LR285" s="352"/>
      <c r="LS285" s="352"/>
      <c r="LT285" s="352"/>
      <c r="LU285" s="352"/>
      <c r="LV285" s="352"/>
      <c r="LW285" s="352"/>
      <c r="LX285" s="357"/>
      <c r="LY285" s="131"/>
      <c r="LZ285" s="131"/>
      <c r="MA285" s="131"/>
      <c r="MB285" s="131"/>
      <c r="MC285" s="131"/>
      <c r="MD285" s="131"/>
      <c r="ME285" s="131"/>
      <c r="MF285" s="131"/>
      <c r="MG285" s="131"/>
      <c r="MH285" s="131"/>
      <c r="MI285" s="131"/>
      <c r="MJ285" s="131"/>
      <c r="MK285" s="131"/>
      <c r="ML285" s="131"/>
      <c r="MM285" s="131"/>
      <c r="MN285" s="131"/>
      <c r="MO285" s="131"/>
      <c r="MP285" s="131"/>
      <c r="MQ285" s="131"/>
      <c r="MR285" s="131"/>
      <c r="MS285" s="131"/>
      <c r="MT285" s="131"/>
      <c r="MU285" s="131"/>
      <c r="MV285" s="131"/>
      <c r="MW285" s="131"/>
      <c r="MX285" s="131"/>
      <c r="MY285" s="131"/>
      <c r="MZ285" s="131"/>
      <c r="NA285" s="131"/>
      <c r="NB285" s="131"/>
      <c r="NC285" s="131"/>
      <c r="ND285" s="131"/>
      <c r="NE285" s="131"/>
      <c r="NF285" s="131"/>
      <c r="NG285" s="131"/>
      <c r="NH285" s="131"/>
      <c r="NI285" s="131"/>
      <c r="NJ285" s="131"/>
      <c r="NK285" s="131"/>
      <c r="NL285" s="131"/>
      <c r="NM285" s="131"/>
      <c r="NN285" s="131"/>
      <c r="NO285" s="131"/>
      <c r="NP285" s="131"/>
      <c r="NQ285" s="131"/>
      <c r="NR285" s="131"/>
      <c r="NS285" s="131"/>
      <c r="NT285" s="131"/>
      <c r="NU285" s="131"/>
      <c r="NV285" s="131"/>
      <c r="NW285" s="131"/>
      <c r="NX285" s="131"/>
      <c r="NY285" s="131"/>
      <c r="NZ285" s="131"/>
      <c r="OA285" s="131"/>
      <c r="OB285" s="131"/>
      <c r="OC285" s="131"/>
      <c r="OD285" s="131"/>
      <c r="OE285" s="131"/>
      <c r="OF285" s="131"/>
      <c r="OG285" s="131"/>
      <c r="OH285" s="131"/>
      <c r="OI285" s="131"/>
      <c r="OJ285" s="131"/>
      <c r="OK285" s="131"/>
      <c r="OL285" s="131"/>
      <c r="OM285" s="131"/>
      <c r="ON285" s="131"/>
      <c r="OO285" s="131"/>
      <c r="OP285" s="131"/>
      <c r="OQ285" s="131"/>
      <c r="OR285" s="131"/>
      <c r="OS285" s="131"/>
      <c r="OT285" s="131"/>
      <c r="OU285" s="131"/>
      <c r="OV285" s="131"/>
      <c r="OW285" s="131"/>
      <c r="OX285" s="131"/>
      <c r="OY285" s="131"/>
      <c r="OZ285" s="131"/>
      <c r="PA285" s="131"/>
      <c r="PB285" s="131"/>
      <c r="PC285" s="131"/>
      <c r="PD285" s="131"/>
      <c r="PE285" s="131"/>
      <c r="PF285" s="131"/>
      <c r="PG285" s="131"/>
      <c r="PH285" s="131"/>
      <c r="PI285" s="131"/>
      <c r="PJ285" s="131"/>
      <c r="PK285" s="131"/>
      <c r="PL285" s="131"/>
      <c r="PM285" s="131"/>
      <c r="PN285" s="131"/>
      <c r="PO285" s="131"/>
      <c r="PP285" s="131"/>
      <c r="PQ285" s="131"/>
      <c r="PR285" s="131"/>
      <c r="PS285" s="131"/>
      <c r="PT285" s="131"/>
      <c r="PU285" s="131"/>
      <c r="PV285" s="131"/>
      <c r="PW285" s="131"/>
      <c r="PX285" s="131"/>
      <c r="PY285" s="131"/>
      <c r="PZ285" s="131"/>
      <c r="QA285" s="131"/>
      <c r="QB285" s="131"/>
      <c r="QC285" s="131"/>
      <c r="QD285" s="131"/>
      <c r="QE285" s="131"/>
      <c r="QF285" s="131"/>
      <c r="QG285" s="131"/>
      <c r="QH285" s="131"/>
      <c r="QI285" s="131"/>
      <c r="QJ285" s="131"/>
      <c r="QK285" s="131"/>
      <c r="QL285" s="131"/>
      <c r="QM285" s="131"/>
      <c r="QN285" s="131"/>
      <c r="QO285" s="131"/>
    </row>
    <row r="286" spans="1:457" s="44" customFormat="1" x14ac:dyDescent="0.35">
      <c r="A286" s="324">
        <v>21</v>
      </c>
      <c r="B286" s="258" t="s">
        <v>89</v>
      </c>
      <c r="C286" s="258" t="s">
        <v>78</v>
      </c>
      <c r="D286" s="138"/>
      <c r="E286" s="138"/>
      <c r="F286" s="134"/>
      <c r="G286" s="134"/>
      <c r="H286" s="126"/>
      <c r="I286" s="134"/>
      <c r="J286" s="89"/>
      <c r="K286" s="128"/>
      <c r="L286" s="128"/>
      <c r="M286" s="128"/>
      <c r="N286" s="126"/>
      <c r="O286" s="128"/>
      <c r="P286" s="128"/>
      <c r="Q286" s="128"/>
      <c r="R286" s="128"/>
      <c r="S286" s="126"/>
      <c r="T286" s="128"/>
      <c r="U286" s="128"/>
      <c r="V286" s="128"/>
      <c r="W286" s="126"/>
      <c r="X286" s="128"/>
      <c r="Y286" s="128"/>
      <c r="Z286" s="128"/>
      <c r="AA286" s="128"/>
      <c r="AB286" s="144"/>
      <c r="AC286" s="140">
        <v>3000</v>
      </c>
      <c r="AD286" s="140">
        <f>'Epe Market'!AC26</f>
        <v>2300</v>
      </c>
      <c r="AE286" s="140">
        <f>'Epe Market'!AD26</f>
        <v>2200</v>
      </c>
      <c r="AF286" s="140">
        <f>'Epe Market'!AE26</f>
        <v>2200</v>
      </c>
      <c r="AG286" s="144">
        <f t="shared" si="146"/>
        <v>2425</v>
      </c>
      <c r="AH286" s="140">
        <f>'Epe Market'!AG26</f>
        <v>2300</v>
      </c>
      <c r="AI286" s="140">
        <f>'Epe Market'!AH26</f>
        <v>2200</v>
      </c>
      <c r="AJ286" s="140">
        <f>'Epe Market'!AI26</f>
        <v>2300</v>
      </c>
      <c r="AK286" s="140">
        <f>'Epe Market'!AJ26</f>
        <v>3000</v>
      </c>
      <c r="AL286" s="144">
        <f t="shared" si="151"/>
        <v>2450</v>
      </c>
      <c r="AM286" s="152">
        <f>'Epe Market'!AL26</f>
        <v>3000</v>
      </c>
      <c r="AN286" s="152">
        <f>'Epe Market'!AM26</f>
        <v>3000</v>
      </c>
      <c r="AO286" s="152">
        <f>'Epe Market'!AN26</f>
        <v>2500</v>
      </c>
      <c r="AP286" s="152">
        <f>'Epe Market'!AO26</f>
        <v>3000</v>
      </c>
      <c r="AQ286" s="144">
        <f t="shared" si="145"/>
        <v>2875</v>
      </c>
      <c r="AR286" s="152">
        <f>'Epe Market'!AQ26</f>
        <v>2700</v>
      </c>
      <c r="AS286" s="152">
        <f>'Epe Market'!AR26</f>
        <v>3000</v>
      </c>
      <c r="AT286" s="152">
        <f>'Epe Market'!AS26</f>
        <v>2700</v>
      </c>
      <c r="AU286" s="152">
        <f>'Epe Market'!AT26</f>
        <v>2700</v>
      </c>
      <c r="AV286" s="152">
        <f>'Epe Market'!AU26</f>
        <v>2300</v>
      </c>
      <c r="AW286" s="144">
        <f t="shared" si="147"/>
        <v>2680</v>
      </c>
      <c r="AX286" s="152">
        <f>'Epe Market'!AW26</f>
        <v>3000</v>
      </c>
      <c r="AY286" s="152">
        <f>'Epe Market'!AX26</f>
        <v>3000</v>
      </c>
      <c r="AZ286" s="152">
        <f>'Epe Market'!AY26</f>
        <v>3000</v>
      </c>
      <c r="BA286" s="152"/>
      <c r="BB286" s="144">
        <f t="shared" si="148"/>
        <v>3000</v>
      </c>
      <c r="BC286" s="351">
        <f>'Epe Market'!BB26</f>
        <v>3000</v>
      </c>
      <c r="BD286" s="351">
        <f>'Epe Market'!BC26</f>
        <v>3000</v>
      </c>
      <c r="BE286" s="351">
        <f>'Epe Market'!BD26</f>
        <v>3000</v>
      </c>
      <c r="BF286" s="351">
        <f>'Epe Market'!BE26</f>
        <v>3000</v>
      </c>
      <c r="BG286" s="351">
        <f>'Epe Market'!BF26</f>
        <v>3000</v>
      </c>
      <c r="BH286" s="323">
        <f t="shared" si="152"/>
        <v>3000</v>
      </c>
      <c r="BI286" s="351">
        <f>'Epe Market'!BH26</f>
        <v>3500</v>
      </c>
      <c r="BJ286" s="351">
        <f>'Epe Market'!BI26</f>
        <v>3000</v>
      </c>
      <c r="BK286" s="351">
        <f>'Epe Market'!BJ26</f>
        <v>3000</v>
      </c>
      <c r="BL286" s="351">
        <f>'Epe Market'!BK26</f>
        <v>2500</v>
      </c>
      <c r="BM286" s="323">
        <f t="shared" si="149"/>
        <v>3000</v>
      </c>
      <c r="BN286" s="351">
        <f>'Epe Market'!BM26</f>
        <v>2500</v>
      </c>
      <c r="BO286" s="351">
        <f>'Epe Market'!BN26</f>
        <v>2000</v>
      </c>
      <c r="BP286" s="351">
        <f>'Epe Market'!BO26</f>
        <v>2200</v>
      </c>
      <c r="BQ286" s="351">
        <f>'Epe Market'!BP26</f>
        <v>2000</v>
      </c>
      <c r="BR286" s="323">
        <f t="shared" si="150"/>
        <v>2175</v>
      </c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352"/>
      <c r="DO286" s="352"/>
      <c r="DP286" s="352"/>
      <c r="DQ286" s="352"/>
      <c r="DR286" s="352"/>
      <c r="DS286" s="352"/>
      <c r="DT286" s="352"/>
      <c r="DU286" s="352"/>
      <c r="DV286" s="352"/>
      <c r="DW286" s="352"/>
      <c r="DX286" s="352"/>
      <c r="DY286" s="352"/>
      <c r="DZ286" s="352"/>
      <c r="EA286" s="352"/>
      <c r="EB286" s="352"/>
      <c r="EC286" s="352"/>
      <c r="ED286" s="352"/>
      <c r="EE286" s="352"/>
      <c r="EF286" s="352"/>
      <c r="EG286" s="352"/>
      <c r="EH286" s="352"/>
      <c r="EI286" s="352"/>
      <c r="EJ286" s="352"/>
      <c r="EK286" s="352"/>
      <c r="EL286" s="352"/>
      <c r="EM286" s="352"/>
      <c r="EN286" s="352"/>
      <c r="EO286" s="352"/>
      <c r="EP286" s="352"/>
      <c r="EQ286" s="352"/>
      <c r="ER286" s="352"/>
      <c r="ES286" s="352"/>
      <c r="ET286" s="352"/>
      <c r="EU286" s="352"/>
      <c r="EV286" s="352"/>
      <c r="EW286" s="352"/>
      <c r="EX286" s="352"/>
      <c r="EY286" s="352"/>
      <c r="EZ286" s="352"/>
      <c r="FA286" s="352"/>
      <c r="FB286" s="352"/>
      <c r="FC286" s="352"/>
      <c r="FD286" s="352"/>
      <c r="FE286" s="352"/>
      <c r="FF286" s="352"/>
      <c r="FG286" s="352"/>
      <c r="FH286" s="352"/>
      <c r="FI286" s="352"/>
      <c r="FJ286" s="352"/>
      <c r="FK286" s="352"/>
      <c r="FL286" s="352"/>
      <c r="FM286" s="352"/>
      <c r="FN286" s="352"/>
      <c r="FO286" s="352"/>
      <c r="FP286" s="352"/>
      <c r="FQ286" s="352"/>
      <c r="FR286" s="352"/>
      <c r="FS286" s="352"/>
      <c r="FT286" s="352"/>
      <c r="FU286" s="352"/>
      <c r="FV286" s="352"/>
      <c r="FW286" s="352"/>
      <c r="FX286" s="352"/>
      <c r="FY286" s="352"/>
      <c r="FZ286" s="352"/>
      <c r="GA286" s="352"/>
      <c r="GB286" s="352"/>
      <c r="GC286" s="352"/>
      <c r="GD286" s="352"/>
      <c r="GE286" s="352"/>
      <c r="GF286" s="352"/>
      <c r="GG286" s="352"/>
      <c r="GH286" s="352"/>
      <c r="GI286" s="352"/>
      <c r="GJ286" s="352"/>
      <c r="GK286" s="352"/>
      <c r="GL286" s="352"/>
      <c r="GM286" s="352"/>
      <c r="GN286" s="352"/>
      <c r="GO286" s="352"/>
      <c r="GP286" s="352"/>
      <c r="GQ286" s="352"/>
      <c r="GR286" s="352"/>
      <c r="GS286" s="352"/>
      <c r="GT286" s="352"/>
      <c r="GU286" s="352"/>
      <c r="GV286" s="352"/>
      <c r="GW286" s="352"/>
      <c r="GX286" s="352"/>
      <c r="GY286" s="352"/>
      <c r="GZ286" s="352"/>
      <c r="HA286" s="352"/>
      <c r="HB286" s="352"/>
      <c r="HC286" s="352"/>
      <c r="HD286" s="352"/>
      <c r="HE286" s="352"/>
      <c r="HF286" s="352"/>
      <c r="HG286" s="352"/>
      <c r="HH286" s="352"/>
      <c r="HI286" s="352"/>
      <c r="HJ286" s="352"/>
      <c r="HK286" s="352"/>
      <c r="HL286" s="352"/>
      <c r="HM286" s="352"/>
      <c r="HN286" s="352"/>
      <c r="HO286" s="352"/>
      <c r="HP286" s="352"/>
      <c r="HQ286" s="352"/>
      <c r="HR286" s="352"/>
      <c r="HS286" s="352"/>
      <c r="HT286" s="352"/>
      <c r="HU286" s="352"/>
      <c r="HV286" s="352"/>
      <c r="HW286" s="352"/>
      <c r="HX286" s="352"/>
      <c r="HY286" s="352"/>
      <c r="HZ286" s="352"/>
      <c r="IA286" s="352"/>
      <c r="IB286" s="352"/>
      <c r="IC286" s="352"/>
      <c r="ID286" s="352"/>
      <c r="IE286" s="352"/>
      <c r="IF286" s="352"/>
      <c r="IG286" s="352"/>
      <c r="IH286" s="352"/>
      <c r="II286" s="352"/>
      <c r="IJ286" s="352"/>
      <c r="IK286" s="352"/>
      <c r="IL286" s="352"/>
      <c r="IM286" s="352"/>
      <c r="IN286" s="352"/>
      <c r="IO286" s="352"/>
      <c r="IP286" s="352"/>
      <c r="IQ286" s="352"/>
      <c r="IR286" s="352"/>
      <c r="IS286" s="352"/>
      <c r="IT286" s="352"/>
      <c r="IU286" s="352"/>
      <c r="IV286" s="352"/>
      <c r="IW286" s="352"/>
      <c r="IX286" s="352"/>
      <c r="IY286" s="352"/>
      <c r="IZ286" s="352"/>
      <c r="JA286" s="352"/>
      <c r="JB286" s="352"/>
      <c r="JC286" s="352"/>
      <c r="JD286" s="352"/>
      <c r="JE286" s="352"/>
      <c r="JF286" s="352"/>
      <c r="JG286" s="352"/>
      <c r="JH286" s="352"/>
      <c r="JI286" s="352"/>
      <c r="JJ286" s="352"/>
      <c r="JK286" s="352"/>
      <c r="JL286" s="352"/>
      <c r="JM286" s="352"/>
      <c r="JN286" s="352"/>
      <c r="JO286" s="352"/>
      <c r="JP286" s="352"/>
      <c r="JQ286" s="352"/>
      <c r="JR286" s="352"/>
      <c r="JS286" s="352"/>
      <c r="JT286" s="352"/>
      <c r="JU286" s="352"/>
      <c r="JV286" s="352"/>
      <c r="JW286" s="352"/>
      <c r="JX286" s="352"/>
      <c r="JY286" s="352"/>
      <c r="JZ286" s="352"/>
      <c r="KA286" s="352"/>
      <c r="KB286" s="352"/>
      <c r="KC286" s="352"/>
      <c r="KD286" s="352"/>
      <c r="KE286" s="352"/>
      <c r="KF286" s="352"/>
      <c r="KG286" s="352"/>
      <c r="KH286" s="352"/>
      <c r="KI286" s="352"/>
      <c r="KJ286" s="352"/>
      <c r="KK286" s="352"/>
      <c r="KL286" s="352"/>
      <c r="KM286" s="352"/>
      <c r="KN286" s="352"/>
      <c r="KO286" s="352"/>
      <c r="KP286" s="352"/>
      <c r="KQ286" s="352"/>
      <c r="KR286" s="352"/>
      <c r="KS286" s="352"/>
      <c r="KT286" s="352"/>
      <c r="KU286" s="352"/>
      <c r="KV286" s="352"/>
      <c r="KW286" s="352"/>
      <c r="KX286" s="352"/>
      <c r="KY286" s="352"/>
      <c r="KZ286" s="352"/>
      <c r="LA286" s="352"/>
      <c r="LB286" s="352"/>
      <c r="LC286" s="352"/>
      <c r="LD286" s="352"/>
      <c r="LE286" s="352"/>
      <c r="LF286" s="352"/>
      <c r="LG286" s="352"/>
      <c r="LH286" s="352"/>
      <c r="LI286" s="352"/>
      <c r="LJ286" s="352"/>
      <c r="LK286" s="352"/>
      <c r="LL286" s="352"/>
      <c r="LM286" s="352"/>
      <c r="LN286" s="352"/>
      <c r="LO286" s="352"/>
      <c r="LP286" s="352"/>
      <c r="LQ286" s="352"/>
      <c r="LR286" s="352"/>
      <c r="LS286" s="352"/>
      <c r="LT286" s="352"/>
      <c r="LU286" s="352"/>
      <c r="LV286" s="352"/>
      <c r="LW286" s="352"/>
      <c r="LX286" s="357"/>
      <c r="LY286" s="131"/>
      <c r="LZ286" s="131"/>
      <c r="MA286" s="131"/>
      <c r="MB286" s="131"/>
      <c r="MC286" s="131"/>
      <c r="MD286" s="131"/>
      <c r="ME286" s="131"/>
      <c r="MF286" s="131"/>
      <c r="MG286" s="131"/>
      <c r="MH286" s="131"/>
      <c r="MI286" s="131"/>
      <c r="MJ286" s="131"/>
      <c r="MK286" s="131"/>
      <c r="ML286" s="131"/>
      <c r="MM286" s="131"/>
      <c r="MN286" s="131"/>
      <c r="MO286" s="131"/>
      <c r="MP286" s="131"/>
      <c r="MQ286" s="131"/>
      <c r="MR286" s="131"/>
      <c r="MS286" s="131"/>
      <c r="MT286" s="131"/>
      <c r="MU286" s="131"/>
      <c r="MV286" s="131"/>
      <c r="MW286" s="131"/>
      <c r="MX286" s="131"/>
      <c r="MY286" s="131"/>
      <c r="MZ286" s="131"/>
      <c r="NA286" s="131"/>
      <c r="NB286" s="131"/>
      <c r="NC286" s="131"/>
      <c r="ND286" s="131"/>
      <c r="NE286" s="131"/>
      <c r="NF286" s="131"/>
      <c r="NG286" s="131"/>
      <c r="NH286" s="131"/>
      <c r="NI286" s="131"/>
      <c r="NJ286" s="131"/>
      <c r="NK286" s="131"/>
      <c r="NL286" s="131"/>
      <c r="NM286" s="131"/>
      <c r="NN286" s="131"/>
      <c r="NO286" s="131"/>
      <c r="NP286" s="131"/>
      <c r="NQ286" s="131"/>
      <c r="NR286" s="131"/>
      <c r="NS286" s="131"/>
      <c r="NT286" s="131"/>
      <c r="NU286" s="131"/>
      <c r="NV286" s="131"/>
      <c r="NW286" s="131"/>
      <c r="NX286" s="131"/>
      <c r="NY286" s="131"/>
      <c r="NZ286" s="131"/>
      <c r="OA286" s="131"/>
      <c r="OB286" s="131"/>
      <c r="OC286" s="131"/>
      <c r="OD286" s="131"/>
      <c r="OE286" s="131"/>
      <c r="OF286" s="131"/>
      <c r="OG286" s="131"/>
      <c r="OH286" s="131"/>
      <c r="OI286" s="131"/>
      <c r="OJ286" s="131"/>
      <c r="OK286" s="131"/>
      <c r="OL286" s="131"/>
      <c r="OM286" s="131"/>
      <c r="ON286" s="131"/>
      <c r="OO286" s="131"/>
      <c r="OP286" s="131"/>
      <c r="OQ286" s="131"/>
      <c r="OR286" s="131"/>
      <c r="OS286" s="131"/>
      <c r="OT286" s="131"/>
      <c r="OU286" s="131"/>
      <c r="OV286" s="131"/>
      <c r="OW286" s="131"/>
      <c r="OX286" s="131"/>
      <c r="OY286" s="131"/>
      <c r="OZ286" s="131"/>
      <c r="PA286" s="131"/>
      <c r="PB286" s="131"/>
      <c r="PC286" s="131"/>
      <c r="PD286" s="131"/>
      <c r="PE286" s="131"/>
      <c r="PF286" s="131"/>
      <c r="PG286" s="131"/>
      <c r="PH286" s="131"/>
      <c r="PI286" s="131"/>
      <c r="PJ286" s="131"/>
      <c r="PK286" s="131"/>
      <c r="PL286" s="131"/>
      <c r="PM286" s="131"/>
      <c r="PN286" s="131"/>
      <c r="PO286" s="131"/>
      <c r="PP286" s="131"/>
      <c r="PQ286" s="131"/>
      <c r="PR286" s="131"/>
      <c r="PS286" s="131"/>
      <c r="PT286" s="131"/>
      <c r="PU286" s="131"/>
      <c r="PV286" s="131"/>
      <c r="PW286" s="131"/>
      <c r="PX286" s="131"/>
      <c r="PY286" s="131"/>
      <c r="PZ286" s="131"/>
      <c r="QA286" s="131"/>
      <c r="QB286" s="131"/>
      <c r="QC286" s="131"/>
      <c r="QD286" s="131"/>
      <c r="QE286" s="131"/>
      <c r="QF286" s="131"/>
      <c r="QG286" s="131"/>
      <c r="QH286" s="131"/>
      <c r="QI286" s="131"/>
      <c r="QJ286" s="131"/>
      <c r="QK286" s="131"/>
      <c r="QL286" s="131"/>
      <c r="QM286" s="131"/>
      <c r="QN286" s="131"/>
      <c r="QO286" s="131"/>
    </row>
    <row r="287" spans="1:457" s="44" customFormat="1" x14ac:dyDescent="0.35">
      <c r="A287" s="324">
        <v>22</v>
      </c>
      <c r="B287" s="258" t="s">
        <v>90</v>
      </c>
      <c r="C287" s="258" t="s">
        <v>79</v>
      </c>
      <c r="D287" s="138"/>
      <c r="E287" s="138"/>
      <c r="F287" s="134"/>
      <c r="G287" s="134"/>
      <c r="H287" s="126"/>
      <c r="I287" s="134"/>
      <c r="J287" s="89"/>
      <c r="K287" s="128"/>
      <c r="L287" s="128"/>
      <c r="M287" s="128"/>
      <c r="N287" s="126"/>
      <c r="O287" s="128"/>
      <c r="P287" s="128"/>
      <c r="Q287" s="128"/>
      <c r="R287" s="128"/>
      <c r="S287" s="126"/>
      <c r="T287" s="128"/>
      <c r="U287" s="128"/>
      <c r="V287" s="128"/>
      <c r="W287" s="126"/>
      <c r="X287" s="128"/>
      <c r="Y287" s="128"/>
      <c r="Z287" s="128"/>
      <c r="AA287" s="128"/>
      <c r="AB287" s="144"/>
      <c r="AC287" s="140">
        <v>1000</v>
      </c>
      <c r="AD287" s="140">
        <f>'Epe Market'!AC27</f>
        <v>1000</v>
      </c>
      <c r="AE287" s="140">
        <f>'Epe Market'!AD27</f>
        <v>1000</v>
      </c>
      <c r="AF287" s="140">
        <f>'Epe Market'!AE27</f>
        <v>1050</v>
      </c>
      <c r="AG287" s="144">
        <f t="shared" si="146"/>
        <v>1012.5</v>
      </c>
      <c r="AH287" s="140">
        <f>'Epe Market'!AG27</f>
        <v>1100</v>
      </c>
      <c r="AI287" s="140">
        <f>'Epe Market'!AH27</f>
        <v>1000</v>
      </c>
      <c r="AJ287" s="140">
        <f>'Epe Market'!AI27</f>
        <v>1000</v>
      </c>
      <c r="AK287" s="140">
        <f>'Epe Market'!AJ27</f>
        <v>1100</v>
      </c>
      <c r="AL287" s="144">
        <f t="shared" si="151"/>
        <v>1050</v>
      </c>
      <c r="AM287" s="152">
        <f>'Epe Market'!AL27</f>
        <v>1200</v>
      </c>
      <c r="AN287" s="152">
        <f>'Epe Market'!AM27</f>
        <v>1200</v>
      </c>
      <c r="AO287" s="152">
        <f>'Epe Market'!AN27</f>
        <v>1200</v>
      </c>
      <c r="AP287" s="152">
        <f>'Epe Market'!AO27</f>
        <v>1200</v>
      </c>
      <c r="AQ287" s="144">
        <f t="shared" si="145"/>
        <v>1200</v>
      </c>
      <c r="AR287" s="152">
        <f>'Epe Market'!AQ27</f>
        <v>1200</v>
      </c>
      <c r="AS287" s="152">
        <f>'Epe Market'!AR27</f>
        <v>1300</v>
      </c>
      <c r="AT287" s="152">
        <f>'Epe Market'!AS27</f>
        <v>1500</v>
      </c>
      <c r="AU287" s="152">
        <f>'Epe Market'!AT27</f>
        <v>1500</v>
      </c>
      <c r="AV287" s="152">
        <f>'Epe Market'!AU27</f>
        <v>900</v>
      </c>
      <c r="AW287" s="144">
        <f t="shared" si="147"/>
        <v>1280</v>
      </c>
      <c r="AX287" s="152">
        <f>'Epe Market'!AW27</f>
        <v>1200</v>
      </c>
      <c r="AY287" s="152">
        <f>'Epe Market'!AX27</f>
        <v>1300</v>
      </c>
      <c r="AZ287" s="152">
        <f>'Epe Market'!AY27</f>
        <v>1300</v>
      </c>
      <c r="BA287" s="152"/>
      <c r="BB287" s="144">
        <f t="shared" si="148"/>
        <v>1266.6666666666667</v>
      </c>
      <c r="BC287" s="351">
        <f>'Epe Market'!BB27</f>
        <v>1700</v>
      </c>
      <c r="BD287" s="351">
        <f>'Epe Market'!BC27</f>
        <v>1500</v>
      </c>
      <c r="BE287" s="351">
        <f>'Epe Market'!BD27</f>
        <v>1500</v>
      </c>
      <c r="BF287" s="351">
        <f>'Epe Market'!BE27</f>
        <v>2000</v>
      </c>
      <c r="BG287" s="351">
        <f>'Epe Market'!BF27</f>
        <v>2000</v>
      </c>
      <c r="BH287" s="323">
        <f t="shared" si="152"/>
        <v>1740</v>
      </c>
      <c r="BI287" s="351">
        <f>'Epe Market'!BH27</f>
        <v>2000</v>
      </c>
      <c r="BJ287" s="351">
        <f>'Epe Market'!BI27</f>
        <v>2000</v>
      </c>
      <c r="BK287" s="351">
        <f>'Epe Market'!BJ27</f>
        <v>1500</v>
      </c>
      <c r="BL287" s="351">
        <f>'Epe Market'!BK27</f>
        <v>3500</v>
      </c>
      <c r="BM287" s="323">
        <f t="shared" si="149"/>
        <v>2250</v>
      </c>
      <c r="BN287" s="351">
        <f>'Epe Market'!BM27</f>
        <v>3500</v>
      </c>
      <c r="BO287" s="351">
        <f>'Epe Market'!BN27</f>
        <v>3500</v>
      </c>
      <c r="BP287" s="351">
        <f>'Epe Market'!BO27</f>
        <v>1000</v>
      </c>
      <c r="BQ287" s="351">
        <f>'Epe Market'!BP27</f>
        <v>1000</v>
      </c>
      <c r="BR287" s="323">
        <f t="shared" si="150"/>
        <v>2250</v>
      </c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352"/>
      <c r="DO287" s="352"/>
      <c r="DP287" s="352"/>
      <c r="DQ287" s="352"/>
      <c r="DR287" s="352"/>
      <c r="DS287" s="352"/>
      <c r="DT287" s="352"/>
      <c r="DU287" s="352"/>
      <c r="DV287" s="352"/>
      <c r="DW287" s="352"/>
      <c r="DX287" s="352"/>
      <c r="DY287" s="352"/>
      <c r="DZ287" s="352"/>
      <c r="EA287" s="352"/>
      <c r="EB287" s="352"/>
      <c r="EC287" s="352"/>
      <c r="ED287" s="352"/>
      <c r="EE287" s="352"/>
      <c r="EF287" s="352"/>
      <c r="EG287" s="352"/>
      <c r="EH287" s="352"/>
      <c r="EI287" s="352"/>
      <c r="EJ287" s="352"/>
      <c r="EK287" s="352"/>
      <c r="EL287" s="352"/>
      <c r="EM287" s="352"/>
      <c r="EN287" s="352"/>
      <c r="EO287" s="352"/>
      <c r="EP287" s="352"/>
      <c r="EQ287" s="352"/>
      <c r="ER287" s="352"/>
      <c r="ES287" s="352"/>
      <c r="ET287" s="352"/>
      <c r="EU287" s="352"/>
      <c r="EV287" s="352"/>
      <c r="EW287" s="352"/>
      <c r="EX287" s="352"/>
      <c r="EY287" s="352"/>
      <c r="EZ287" s="352"/>
      <c r="FA287" s="352"/>
      <c r="FB287" s="352"/>
      <c r="FC287" s="352"/>
      <c r="FD287" s="352"/>
      <c r="FE287" s="352"/>
      <c r="FF287" s="352"/>
      <c r="FG287" s="352"/>
      <c r="FH287" s="352"/>
      <c r="FI287" s="352"/>
      <c r="FJ287" s="352"/>
      <c r="FK287" s="352"/>
      <c r="FL287" s="352"/>
      <c r="FM287" s="352"/>
      <c r="FN287" s="352"/>
      <c r="FO287" s="352"/>
      <c r="FP287" s="352"/>
      <c r="FQ287" s="352"/>
      <c r="FR287" s="352"/>
      <c r="FS287" s="352"/>
      <c r="FT287" s="352"/>
      <c r="FU287" s="352"/>
      <c r="FV287" s="352"/>
      <c r="FW287" s="352"/>
      <c r="FX287" s="352"/>
      <c r="FY287" s="352"/>
      <c r="FZ287" s="352"/>
      <c r="GA287" s="352"/>
      <c r="GB287" s="352"/>
      <c r="GC287" s="352"/>
      <c r="GD287" s="352"/>
      <c r="GE287" s="352"/>
      <c r="GF287" s="352"/>
      <c r="GG287" s="352"/>
      <c r="GH287" s="352"/>
      <c r="GI287" s="352"/>
      <c r="GJ287" s="352"/>
      <c r="GK287" s="352"/>
      <c r="GL287" s="352"/>
      <c r="GM287" s="352"/>
      <c r="GN287" s="352"/>
      <c r="GO287" s="352"/>
      <c r="GP287" s="352"/>
      <c r="GQ287" s="352"/>
      <c r="GR287" s="352"/>
      <c r="GS287" s="352"/>
      <c r="GT287" s="352"/>
      <c r="GU287" s="352"/>
      <c r="GV287" s="352"/>
      <c r="GW287" s="352"/>
      <c r="GX287" s="352"/>
      <c r="GY287" s="352"/>
      <c r="GZ287" s="352"/>
      <c r="HA287" s="352"/>
      <c r="HB287" s="352"/>
      <c r="HC287" s="352"/>
      <c r="HD287" s="352"/>
      <c r="HE287" s="352"/>
      <c r="HF287" s="352"/>
      <c r="HG287" s="352"/>
      <c r="HH287" s="352"/>
      <c r="HI287" s="352"/>
      <c r="HJ287" s="352"/>
      <c r="HK287" s="352"/>
      <c r="HL287" s="352"/>
      <c r="HM287" s="352"/>
      <c r="HN287" s="352"/>
      <c r="HO287" s="352"/>
      <c r="HP287" s="352"/>
      <c r="HQ287" s="352"/>
      <c r="HR287" s="352"/>
      <c r="HS287" s="352"/>
      <c r="HT287" s="352"/>
      <c r="HU287" s="352"/>
      <c r="HV287" s="352"/>
      <c r="HW287" s="352"/>
      <c r="HX287" s="352"/>
      <c r="HY287" s="352"/>
      <c r="HZ287" s="352"/>
      <c r="IA287" s="352"/>
      <c r="IB287" s="352"/>
      <c r="IC287" s="352"/>
      <c r="ID287" s="352"/>
      <c r="IE287" s="352"/>
      <c r="IF287" s="352"/>
      <c r="IG287" s="352"/>
      <c r="IH287" s="352"/>
      <c r="II287" s="352"/>
      <c r="IJ287" s="352"/>
      <c r="IK287" s="352"/>
      <c r="IL287" s="352"/>
      <c r="IM287" s="352"/>
      <c r="IN287" s="352"/>
      <c r="IO287" s="352"/>
      <c r="IP287" s="352"/>
      <c r="IQ287" s="352"/>
      <c r="IR287" s="352"/>
      <c r="IS287" s="352"/>
      <c r="IT287" s="352"/>
      <c r="IU287" s="352"/>
      <c r="IV287" s="352"/>
      <c r="IW287" s="352"/>
      <c r="IX287" s="352"/>
      <c r="IY287" s="352"/>
      <c r="IZ287" s="352"/>
      <c r="JA287" s="352"/>
      <c r="JB287" s="352"/>
      <c r="JC287" s="352"/>
      <c r="JD287" s="352"/>
      <c r="JE287" s="352"/>
      <c r="JF287" s="352"/>
      <c r="JG287" s="352"/>
      <c r="JH287" s="352"/>
      <c r="JI287" s="352"/>
      <c r="JJ287" s="352"/>
      <c r="JK287" s="352"/>
      <c r="JL287" s="352"/>
      <c r="JM287" s="352"/>
      <c r="JN287" s="352"/>
      <c r="JO287" s="352"/>
      <c r="JP287" s="352"/>
      <c r="JQ287" s="352"/>
      <c r="JR287" s="352"/>
      <c r="JS287" s="352"/>
      <c r="JT287" s="352"/>
      <c r="JU287" s="352"/>
      <c r="JV287" s="352"/>
      <c r="JW287" s="352"/>
      <c r="JX287" s="352"/>
      <c r="JY287" s="352"/>
      <c r="JZ287" s="352"/>
      <c r="KA287" s="352"/>
      <c r="KB287" s="352"/>
      <c r="KC287" s="352"/>
      <c r="KD287" s="352"/>
      <c r="KE287" s="352"/>
      <c r="KF287" s="352"/>
      <c r="KG287" s="352"/>
      <c r="KH287" s="352"/>
      <c r="KI287" s="352"/>
      <c r="KJ287" s="352"/>
      <c r="KK287" s="352"/>
      <c r="KL287" s="352"/>
      <c r="KM287" s="352"/>
      <c r="KN287" s="352"/>
      <c r="KO287" s="352"/>
      <c r="KP287" s="352"/>
      <c r="KQ287" s="352"/>
      <c r="KR287" s="352"/>
      <c r="KS287" s="352"/>
      <c r="KT287" s="352"/>
      <c r="KU287" s="352"/>
      <c r="KV287" s="352"/>
      <c r="KW287" s="352"/>
      <c r="KX287" s="352"/>
      <c r="KY287" s="352"/>
      <c r="KZ287" s="352"/>
      <c r="LA287" s="352"/>
      <c r="LB287" s="352"/>
      <c r="LC287" s="352"/>
      <c r="LD287" s="352"/>
      <c r="LE287" s="352"/>
      <c r="LF287" s="352"/>
      <c r="LG287" s="352"/>
      <c r="LH287" s="352"/>
      <c r="LI287" s="352"/>
      <c r="LJ287" s="352"/>
      <c r="LK287" s="352"/>
      <c r="LL287" s="352"/>
      <c r="LM287" s="352"/>
      <c r="LN287" s="352"/>
      <c r="LO287" s="352"/>
      <c r="LP287" s="352"/>
      <c r="LQ287" s="352"/>
      <c r="LR287" s="352"/>
      <c r="LS287" s="352"/>
      <c r="LT287" s="352"/>
      <c r="LU287" s="352"/>
      <c r="LV287" s="352"/>
      <c r="LW287" s="352"/>
      <c r="LX287" s="357"/>
      <c r="LY287" s="131"/>
      <c r="LZ287" s="131"/>
      <c r="MA287" s="131"/>
      <c r="MB287" s="131"/>
      <c r="MC287" s="131"/>
      <c r="MD287" s="131"/>
      <c r="ME287" s="131"/>
      <c r="MF287" s="131"/>
      <c r="MG287" s="131"/>
      <c r="MH287" s="131"/>
      <c r="MI287" s="131"/>
      <c r="MJ287" s="131"/>
      <c r="MK287" s="131"/>
      <c r="ML287" s="131"/>
      <c r="MM287" s="131"/>
      <c r="MN287" s="131"/>
      <c r="MO287" s="131"/>
      <c r="MP287" s="131"/>
      <c r="MQ287" s="131"/>
      <c r="MR287" s="131"/>
      <c r="MS287" s="131"/>
      <c r="MT287" s="131"/>
      <c r="MU287" s="131"/>
      <c r="MV287" s="131"/>
      <c r="MW287" s="131"/>
      <c r="MX287" s="131"/>
      <c r="MY287" s="131"/>
      <c r="MZ287" s="131"/>
      <c r="NA287" s="131"/>
      <c r="NB287" s="131"/>
      <c r="NC287" s="131"/>
      <c r="ND287" s="131"/>
      <c r="NE287" s="131"/>
      <c r="NF287" s="131"/>
      <c r="NG287" s="131"/>
      <c r="NH287" s="131"/>
      <c r="NI287" s="131"/>
      <c r="NJ287" s="131"/>
      <c r="NK287" s="131"/>
      <c r="NL287" s="131"/>
      <c r="NM287" s="131"/>
      <c r="NN287" s="131"/>
      <c r="NO287" s="131"/>
      <c r="NP287" s="131"/>
      <c r="NQ287" s="131"/>
      <c r="NR287" s="131"/>
      <c r="NS287" s="131"/>
      <c r="NT287" s="131"/>
      <c r="NU287" s="131"/>
      <c r="NV287" s="131"/>
      <c r="NW287" s="131"/>
      <c r="NX287" s="131"/>
      <c r="NY287" s="131"/>
      <c r="NZ287" s="131"/>
      <c r="OA287" s="131"/>
      <c r="OB287" s="131"/>
      <c r="OC287" s="131"/>
      <c r="OD287" s="131"/>
      <c r="OE287" s="131"/>
      <c r="OF287" s="131"/>
      <c r="OG287" s="131"/>
      <c r="OH287" s="131"/>
      <c r="OI287" s="131"/>
      <c r="OJ287" s="131"/>
      <c r="OK287" s="131"/>
      <c r="OL287" s="131"/>
      <c r="OM287" s="131"/>
      <c r="ON287" s="131"/>
      <c r="OO287" s="131"/>
      <c r="OP287" s="131"/>
      <c r="OQ287" s="131"/>
      <c r="OR287" s="131"/>
      <c r="OS287" s="131"/>
      <c r="OT287" s="131"/>
      <c r="OU287" s="131"/>
      <c r="OV287" s="131"/>
      <c r="OW287" s="131"/>
      <c r="OX287" s="131"/>
      <c r="OY287" s="131"/>
      <c r="OZ287" s="131"/>
      <c r="PA287" s="131"/>
      <c r="PB287" s="131"/>
      <c r="PC287" s="131"/>
      <c r="PD287" s="131"/>
      <c r="PE287" s="131"/>
      <c r="PF287" s="131"/>
      <c r="PG287" s="131"/>
      <c r="PH287" s="131"/>
      <c r="PI287" s="131"/>
      <c r="PJ287" s="131"/>
      <c r="PK287" s="131"/>
      <c r="PL287" s="131"/>
      <c r="PM287" s="131"/>
      <c r="PN287" s="131"/>
      <c r="PO287" s="131"/>
      <c r="PP287" s="131"/>
      <c r="PQ287" s="131"/>
      <c r="PR287" s="131"/>
      <c r="PS287" s="131"/>
      <c r="PT287" s="131"/>
      <c r="PU287" s="131"/>
      <c r="PV287" s="131"/>
      <c r="PW287" s="131"/>
      <c r="PX287" s="131"/>
      <c r="PY287" s="131"/>
      <c r="PZ287" s="131"/>
      <c r="QA287" s="131"/>
      <c r="QB287" s="131"/>
      <c r="QC287" s="131"/>
      <c r="QD287" s="131"/>
      <c r="QE287" s="131"/>
      <c r="QF287" s="131"/>
      <c r="QG287" s="131"/>
      <c r="QH287" s="131"/>
      <c r="QI287" s="131"/>
      <c r="QJ287" s="131"/>
      <c r="QK287" s="131"/>
      <c r="QL287" s="131"/>
      <c r="QM287" s="131"/>
      <c r="QN287" s="131"/>
      <c r="QO287" s="131"/>
    </row>
    <row r="288" spans="1:457" s="44" customFormat="1" x14ac:dyDescent="0.35">
      <c r="A288" s="324">
        <v>23</v>
      </c>
      <c r="B288" s="258" t="s">
        <v>91</v>
      </c>
      <c r="C288" s="258" t="s">
        <v>80</v>
      </c>
      <c r="D288" s="138"/>
      <c r="E288" s="138"/>
      <c r="F288" s="134"/>
      <c r="G288" s="134"/>
      <c r="H288" s="126"/>
      <c r="I288" s="134"/>
      <c r="J288" s="89"/>
      <c r="K288" s="128"/>
      <c r="L288" s="128"/>
      <c r="M288" s="128"/>
      <c r="N288" s="126"/>
      <c r="O288" s="128"/>
      <c r="P288" s="128"/>
      <c r="Q288" s="128"/>
      <c r="R288" s="128"/>
      <c r="S288" s="126"/>
      <c r="T288" s="128"/>
      <c r="U288" s="128"/>
      <c r="V288" s="128"/>
      <c r="W288" s="126"/>
      <c r="X288" s="128"/>
      <c r="Y288" s="128"/>
      <c r="Z288" s="128"/>
      <c r="AA288" s="128"/>
      <c r="AB288" s="144"/>
      <c r="AC288" s="140">
        <v>3200</v>
      </c>
      <c r="AD288" s="140">
        <f>'Epe Market'!AC28</f>
        <v>2300</v>
      </c>
      <c r="AE288" s="140">
        <f>'Epe Market'!AD28</f>
        <v>2200</v>
      </c>
      <c r="AF288" s="140">
        <f>'Epe Market'!AE28</f>
        <v>2200</v>
      </c>
      <c r="AG288" s="144">
        <f t="shared" si="146"/>
        <v>2475</v>
      </c>
      <c r="AH288" s="140">
        <f>'Epe Market'!AG28</f>
        <v>2500</v>
      </c>
      <c r="AI288" s="140">
        <f>'Epe Market'!AH28</f>
        <v>2500</v>
      </c>
      <c r="AJ288" s="140">
        <f>'Epe Market'!AI28</f>
        <v>2500</v>
      </c>
      <c r="AK288" s="140">
        <f>'Epe Market'!AJ28</f>
        <v>3000</v>
      </c>
      <c r="AL288" s="144">
        <f t="shared" si="151"/>
        <v>2625</v>
      </c>
      <c r="AM288" s="152">
        <f>'Epe Market'!AL28</f>
        <v>3000</v>
      </c>
      <c r="AN288" s="152">
        <f>'Epe Market'!AM28</f>
        <v>3500</v>
      </c>
      <c r="AO288" s="152">
        <f>'Epe Market'!AN28</f>
        <v>3200</v>
      </c>
      <c r="AP288" s="152">
        <f>'Epe Market'!AO28</f>
        <v>3500</v>
      </c>
      <c r="AQ288" s="144">
        <f t="shared" si="145"/>
        <v>3300</v>
      </c>
      <c r="AR288" s="152">
        <f>'Epe Market'!AQ28</f>
        <v>3500</v>
      </c>
      <c r="AS288" s="152">
        <f>'Epe Market'!AR28</f>
        <v>3500</v>
      </c>
      <c r="AT288" s="152">
        <f>'Epe Market'!AS28</f>
        <v>4000</v>
      </c>
      <c r="AU288" s="152">
        <f>'Epe Market'!AT28</f>
        <v>3500</v>
      </c>
      <c r="AV288" s="152">
        <f>'Epe Market'!AU28</f>
        <v>4700</v>
      </c>
      <c r="AW288" s="144">
        <f t="shared" si="147"/>
        <v>3840</v>
      </c>
      <c r="AX288" s="152">
        <f>'Epe Market'!AW28</f>
        <v>5600</v>
      </c>
      <c r="AY288" s="152">
        <f>'Epe Market'!AX28</f>
        <v>5500</v>
      </c>
      <c r="AZ288" s="152">
        <f>'Epe Market'!AY28</f>
        <v>4500</v>
      </c>
      <c r="BA288" s="152"/>
      <c r="BB288" s="144">
        <f t="shared" si="148"/>
        <v>5200</v>
      </c>
      <c r="BC288" s="351">
        <f>'Epe Market'!BB28</f>
        <v>6500</v>
      </c>
      <c r="BD288" s="351">
        <f>'Epe Market'!BC28</f>
        <v>6500</v>
      </c>
      <c r="BE288" s="351">
        <f>'Epe Market'!BD28</f>
        <v>6500</v>
      </c>
      <c r="BF288" s="351">
        <f>'Epe Market'!BE28</f>
        <v>5500</v>
      </c>
      <c r="BG288" s="351">
        <f>'Epe Market'!BF28</f>
        <v>5500</v>
      </c>
      <c r="BH288" s="323">
        <f t="shared" si="152"/>
        <v>6100</v>
      </c>
      <c r="BI288" s="351">
        <f>'Epe Market'!BH28</f>
        <v>4500</v>
      </c>
      <c r="BJ288" s="351">
        <f>'Epe Market'!BI28</f>
        <v>4500</v>
      </c>
      <c r="BK288" s="351">
        <f>'Epe Market'!BJ28</f>
        <v>4000</v>
      </c>
      <c r="BL288" s="351">
        <f>'Epe Market'!BK28</f>
        <v>4500</v>
      </c>
      <c r="BM288" s="323">
        <f t="shared" si="149"/>
        <v>4375</v>
      </c>
      <c r="BN288" s="351">
        <f>'Epe Market'!BM28</f>
        <v>3500</v>
      </c>
      <c r="BO288" s="351">
        <f>'Epe Market'!BN28</f>
        <v>2500</v>
      </c>
      <c r="BP288" s="351">
        <f>'Epe Market'!BO28</f>
        <v>2200</v>
      </c>
      <c r="BQ288" s="351">
        <f>'Epe Market'!BP28</f>
        <v>2200</v>
      </c>
      <c r="BR288" s="323">
        <f t="shared" si="150"/>
        <v>2600</v>
      </c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352"/>
      <c r="DO288" s="352"/>
      <c r="DP288" s="352"/>
      <c r="DQ288" s="352"/>
      <c r="DR288" s="352"/>
      <c r="DS288" s="352"/>
      <c r="DT288" s="352"/>
      <c r="DU288" s="352"/>
      <c r="DV288" s="352"/>
      <c r="DW288" s="352"/>
      <c r="DX288" s="352"/>
      <c r="DY288" s="352"/>
      <c r="DZ288" s="352"/>
      <c r="EA288" s="352"/>
      <c r="EB288" s="352"/>
      <c r="EC288" s="352"/>
      <c r="ED288" s="352"/>
      <c r="EE288" s="352"/>
      <c r="EF288" s="352"/>
      <c r="EG288" s="352"/>
      <c r="EH288" s="352"/>
      <c r="EI288" s="352"/>
      <c r="EJ288" s="352"/>
      <c r="EK288" s="352"/>
      <c r="EL288" s="352"/>
      <c r="EM288" s="352"/>
      <c r="EN288" s="352"/>
      <c r="EO288" s="352"/>
      <c r="EP288" s="352"/>
      <c r="EQ288" s="352"/>
      <c r="ER288" s="352"/>
      <c r="ES288" s="352"/>
      <c r="ET288" s="352"/>
      <c r="EU288" s="352"/>
      <c r="EV288" s="352"/>
      <c r="EW288" s="352"/>
      <c r="EX288" s="352"/>
      <c r="EY288" s="352"/>
      <c r="EZ288" s="352"/>
      <c r="FA288" s="352"/>
      <c r="FB288" s="352"/>
      <c r="FC288" s="352"/>
      <c r="FD288" s="352"/>
      <c r="FE288" s="352"/>
      <c r="FF288" s="352"/>
      <c r="FG288" s="352"/>
      <c r="FH288" s="352"/>
      <c r="FI288" s="352"/>
      <c r="FJ288" s="352"/>
      <c r="FK288" s="352"/>
      <c r="FL288" s="352"/>
      <c r="FM288" s="352"/>
      <c r="FN288" s="352"/>
      <c r="FO288" s="352"/>
      <c r="FP288" s="352"/>
      <c r="FQ288" s="352"/>
      <c r="FR288" s="352"/>
      <c r="FS288" s="352"/>
      <c r="FT288" s="352"/>
      <c r="FU288" s="352"/>
      <c r="FV288" s="352"/>
      <c r="FW288" s="352"/>
      <c r="FX288" s="352"/>
      <c r="FY288" s="352"/>
      <c r="FZ288" s="352"/>
      <c r="GA288" s="352"/>
      <c r="GB288" s="352"/>
      <c r="GC288" s="352"/>
      <c r="GD288" s="352"/>
      <c r="GE288" s="352"/>
      <c r="GF288" s="352"/>
      <c r="GG288" s="352"/>
      <c r="GH288" s="352"/>
      <c r="GI288" s="352"/>
      <c r="GJ288" s="352"/>
      <c r="GK288" s="352"/>
      <c r="GL288" s="352"/>
      <c r="GM288" s="352"/>
      <c r="GN288" s="352"/>
      <c r="GO288" s="352"/>
      <c r="GP288" s="352"/>
      <c r="GQ288" s="352"/>
      <c r="GR288" s="352"/>
      <c r="GS288" s="352"/>
      <c r="GT288" s="352"/>
      <c r="GU288" s="352"/>
      <c r="GV288" s="352"/>
      <c r="GW288" s="352"/>
      <c r="GX288" s="352"/>
      <c r="GY288" s="352"/>
      <c r="GZ288" s="352"/>
      <c r="HA288" s="352"/>
      <c r="HB288" s="352"/>
      <c r="HC288" s="352"/>
      <c r="HD288" s="352"/>
      <c r="HE288" s="352"/>
      <c r="HF288" s="352"/>
      <c r="HG288" s="352"/>
      <c r="HH288" s="352"/>
      <c r="HI288" s="352"/>
      <c r="HJ288" s="352"/>
      <c r="HK288" s="352"/>
      <c r="HL288" s="352"/>
      <c r="HM288" s="352"/>
      <c r="HN288" s="352"/>
      <c r="HO288" s="352"/>
      <c r="HP288" s="352"/>
      <c r="HQ288" s="352"/>
      <c r="HR288" s="352"/>
      <c r="HS288" s="352"/>
      <c r="HT288" s="352"/>
      <c r="HU288" s="352"/>
      <c r="HV288" s="352"/>
      <c r="HW288" s="352"/>
      <c r="HX288" s="352"/>
      <c r="HY288" s="352"/>
      <c r="HZ288" s="352"/>
      <c r="IA288" s="352"/>
      <c r="IB288" s="352"/>
      <c r="IC288" s="352"/>
      <c r="ID288" s="352"/>
      <c r="IE288" s="352"/>
      <c r="IF288" s="352"/>
      <c r="IG288" s="352"/>
      <c r="IH288" s="352"/>
      <c r="II288" s="352"/>
      <c r="IJ288" s="352"/>
      <c r="IK288" s="352"/>
      <c r="IL288" s="352"/>
      <c r="IM288" s="352"/>
      <c r="IN288" s="352"/>
      <c r="IO288" s="352"/>
      <c r="IP288" s="352"/>
      <c r="IQ288" s="352"/>
      <c r="IR288" s="352"/>
      <c r="IS288" s="352"/>
      <c r="IT288" s="352"/>
      <c r="IU288" s="352"/>
      <c r="IV288" s="352"/>
      <c r="IW288" s="352"/>
      <c r="IX288" s="352"/>
      <c r="IY288" s="352"/>
      <c r="IZ288" s="352"/>
      <c r="JA288" s="352"/>
      <c r="JB288" s="352"/>
      <c r="JC288" s="352"/>
      <c r="JD288" s="352"/>
      <c r="JE288" s="352"/>
      <c r="JF288" s="352"/>
      <c r="JG288" s="352"/>
      <c r="JH288" s="352"/>
      <c r="JI288" s="352"/>
      <c r="JJ288" s="352"/>
      <c r="JK288" s="352"/>
      <c r="JL288" s="352"/>
      <c r="JM288" s="352"/>
      <c r="JN288" s="352"/>
      <c r="JO288" s="352"/>
      <c r="JP288" s="352"/>
      <c r="JQ288" s="352"/>
      <c r="JR288" s="352"/>
      <c r="JS288" s="352"/>
      <c r="JT288" s="352"/>
      <c r="JU288" s="352"/>
      <c r="JV288" s="352"/>
      <c r="JW288" s="352"/>
      <c r="JX288" s="352"/>
      <c r="JY288" s="352"/>
      <c r="JZ288" s="352"/>
      <c r="KA288" s="352"/>
      <c r="KB288" s="352"/>
      <c r="KC288" s="352"/>
      <c r="KD288" s="352"/>
      <c r="KE288" s="352"/>
      <c r="KF288" s="352"/>
      <c r="KG288" s="352"/>
      <c r="KH288" s="352"/>
      <c r="KI288" s="352"/>
      <c r="KJ288" s="352"/>
      <c r="KK288" s="352"/>
      <c r="KL288" s="352"/>
      <c r="KM288" s="352"/>
      <c r="KN288" s="352"/>
      <c r="KO288" s="352"/>
      <c r="KP288" s="352"/>
      <c r="KQ288" s="352"/>
      <c r="KR288" s="352"/>
      <c r="KS288" s="352"/>
      <c r="KT288" s="352"/>
      <c r="KU288" s="352"/>
      <c r="KV288" s="352"/>
      <c r="KW288" s="352"/>
      <c r="KX288" s="352"/>
      <c r="KY288" s="352"/>
      <c r="KZ288" s="352"/>
      <c r="LA288" s="352"/>
      <c r="LB288" s="352"/>
      <c r="LC288" s="352"/>
      <c r="LD288" s="352"/>
      <c r="LE288" s="352"/>
      <c r="LF288" s="352"/>
      <c r="LG288" s="352"/>
      <c r="LH288" s="352"/>
      <c r="LI288" s="352"/>
      <c r="LJ288" s="352"/>
      <c r="LK288" s="352"/>
      <c r="LL288" s="352"/>
      <c r="LM288" s="352"/>
      <c r="LN288" s="352"/>
      <c r="LO288" s="352"/>
      <c r="LP288" s="352"/>
      <c r="LQ288" s="352"/>
      <c r="LR288" s="352"/>
      <c r="LS288" s="352"/>
      <c r="LT288" s="352"/>
      <c r="LU288" s="352"/>
      <c r="LV288" s="352"/>
      <c r="LW288" s="352"/>
      <c r="LX288" s="357"/>
      <c r="LY288" s="131"/>
      <c r="LZ288" s="131"/>
      <c r="MA288" s="131"/>
      <c r="MB288" s="131"/>
      <c r="MC288" s="131"/>
      <c r="MD288" s="131"/>
      <c r="ME288" s="131"/>
      <c r="MF288" s="131"/>
      <c r="MG288" s="131"/>
      <c r="MH288" s="131"/>
      <c r="MI288" s="131"/>
      <c r="MJ288" s="131"/>
      <c r="MK288" s="131"/>
      <c r="ML288" s="131"/>
      <c r="MM288" s="131"/>
      <c r="MN288" s="131"/>
      <c r="MO288" s="131"/>
      <c r="MP288" s="131"/>
      <c r="MQ288" s="131"/>
      <c r="MR288" s="131"/>
      <c r="MS288" s="131"/>
      <c r="MT288" s="131"/>
      <c r="MU288" s="131"/>
      <c r="MV288" s="131"/>
      <c r="MW288" s="131"/>
      <c r="MX288" s="131"/>
      <c r="MY288" s="131"/>
      <c r="MZ288" s="131"/>
      <c r="NA288" s="131"/>
      <c r="NB288" s="131"/>
      <c r="NC288" s="131"/>
      <c r="ND288" s="131"/>
      <c r="NE288" s="131"/>
      <c r="NF288" s="131"/>
      <c r="NG288" s="131"/>
      <c r="NH288" s="131"/>
      <c r="NI288" s="131"/>
      <c r="NJ288" s="131"/>
      <c r="NK288" s="131"/>
      <c r="NL288" s="131"/>
      <c r="NM288" s="131"/>
      <c r="NN288" s="131"/>
      <c r="NO288" s="131"/>
      <c r="NP288" s="131"/>
      <c r="NQ288" s="131"/>
      <c r="NR288" s="131"/>
      <c r="NS288" s="131"/>
      <c r="NT288" s="131"/>
      <c r="NU288" s="131"/>
      <c r="NV288" s="131"/>
      <c r="NW288" s="131"/>
      <c r="NX288" s="131"/>
      <c r="NY288" s="131"/>
      <c r="NZ288" s="131"/>
      <c r="OA288" s="131"/>
      <c r="OB288" s="131"/>
      <c r="OC288" s="131"/>
      <c r="OD288" s="131"/>
      <c r="OE288" s="131"/>
      <c r="OF288" s="131"/>
      <c r="OG288" s="131"/>
      <c r="OH288" s="131"/>
      <c r="OI288" s="131"/>
      <c r="OJ288" s="131"/>
      <c r="OK288" s="131"/>
      <c r="OL288" s="131"/>
      <c r="OM288" s="131"/>
      <c r="ON288" s="131"/>
      <c r="OO288" s="131"/>
      <c r="OP288" s="131"/>
      <c r="OQ288" s="131"/>
      <c r="OR288" s="131"/>
      <c r="OS288" s="131"/>
      <c r="OT288" s="131"/>
      <c r="OU288" s="131"/>
      <c r="OV288" s="131"/>
      <c r="OW288" s="131"/>
      <c r="OX288" s="131"/>
      <c r="OY288" s="131"/>
      <c r="OZ288" s="131"/>
      <c r="PA288" s="131"/>
      <c r="PB288" s="131"/>
      <c r="PC288" s="131"/>
      <c r="PD288" s="131"/>
      <c r="PE288" s="131"/>
      <c r="PF288" s="131"/>
      <c r="PG288" s="131"/>
      <c r="PH288" s="131"/>
      <c r="PI288" s="131"/>
      <c r="PJ288" s="131"/>
      <c r="PK288" s="131"/>
      <c r="PL288" s="131"/>
      <c r="PM288" s="131"/>
      <c r="PN288" s="131"/>
      <c r="PO288" s="131"/>
      <c r="PP288" s="131"/>
      <c r="PQ288" s="131"/>
      <c r="PR288" s="131"/>
      <c r="PS288" s="131"/>
      <c r="PT288" s="131"/>
      <c r="PU288" s="131"/>
      <c r="PV288" s="131"/>
      <c r="PW288" s="131"/>
      <c r="PX288" s="131"/>
      <c r="PY288" s="131"/>
      <c r="PZ288" s="131"/>
      <c r="QA288" s="131"/>
      <c r="QB288" s="131"/>
      <c r="QC288" s="131"/>
      <c r="QD288" s="131"/>
      <c r="QE288" s="131"/>
      <c r="QF288" s="131"/>
      <c r="QG288" s="131"/>
      <c r="QH288" s="131"/>
      <c r="QI288" s="131"/>
      <c r="QJ288" s="131"/>
      <c r="QK288" s="131"/>
      <c r="QL288" s="131"/>
      <c r="QM288" s="131"/>
      <c r="QN288" s="131"/>
      <c r="QO288" s="131"/>
    </row>
    <row r="289" spans="1:457" s="44" customFormat="1" x14ac:dyDescent="0.35">
      <c r="A289" s="324">
        <v>24</v>
      </c>
      <c r="B289" s="258" t="s">
        <v>92</v>
      </c>
      <c r="C289" s="258" t="s">
        <v>80</v>
      </c>
      <c r="D289" s="138"/>
      <c r="E289" s="138"/>
      <c r="F289" s="134"/>
      <c r="G289" s="134"/>
      <c r="H289" s="126"/>
      <c r="I289" s="134"/>
      <c r="J289" s="89"/>
      <c r="K289" s="128"/>
      <c r="L289" s="128"/>
      <c r="M289" s="128"/>
      <c r="N289" s="126"/>
      <c r="O289" s="128"/>
      <c r="P289" s="128"/>
      <c r="Q289" s="128"/>
      <c r="R289" s="128"/>
      <c r="S289" s="126"/>
      <c r="T289" s="128"/>
      <c r="U289" s="128"/>
      <c r="V289" s="128"/>
      <c r="W289" s="126"/>
      <c r="X289" s="128"/>
      <c r="Y289" s="128"/>
      <c r="Z289" s="128"/>
      <c r="AA289" s="128"/>
      <c r="AB289" s="144"/>
      <c r="AC289" s="140">
        <v>3000</v>
      </c>
      <c r="AD289" s="140">
        <f>'Epe Market'!AC29</f>
        <v>2100</v>
      </c>
      <c r="AE289" s="140">
        <f>'Epe Market'!AD29</f>
        <v>2000</v>
      </c>
      <c r="AF289" s="140">
        <f>'Epe Market'!AE29</f>
        <v>2000</v>
      </c>
      <c r="AG289" s="144">
        <f t="shared" si="146"/>
        <v>2275</v>
      </c>
      <c r="AH289" s="140">
        <f>'Epe Market'!AG29</f>
        <v>2200</v>
      </c>
      <c r="AI289" s="140">
        <f>'Epe Market'!AH29</f>
        <v>2200</v>
      </c>
      <c r="AJ289" s="140">
        <f>'Epe Market'!AI29</f>
        <v>2200</v>
      </c>
      <c r="AK289" s="140">
        <f>'Epe Market'!AJ29</f>
        <v>2300</v>
      </c>
      <c r="AL289" s="144">
        <f t="shared" si="151"/>
        <v>2225</v>
      </c>
      <c r="AM289" s="152">
        <f>'Epe Market'!AL29</f>
        <v>2500</v>
      </c>
      <c r="AN289" s="152">
        <f>'Epe Market'!AM29</f>
        <v>2500</v>
      </c>
      <c r="AO289" s="152">
        <f>'Epe Market'!AN29</f>
        <v>2200</v>
      </c>
      <c r="AP289" s="152">
        <f>'Epe Market'!AO29</f>
        <v>2800</v>
      </c>
      <c r="AQ289" s="144">
        <f t="shared" si="145"/>
        <v>2500</v>
      </c>
      <c r="AR289" s="152">
        <f>'Epe Market'!AQ29</f>
        <v>2500</v>
      </c>
      <c r="AS289" s="152">
        <f>'Epe Market'!AR29</f>
        <v>2300</v>
      </c>
      <c r="AT289" s="152">
        <f>'Epe Market'!AS29</f>
        <v>2500</v>
      </c>
      <c r="AU289" s="152">
        <f>'Epe Market'!AT29</f>
        <v>2300</v>
      </c>
      <c r="AV289" s="152">
        <f>'Epe Market'!AU29</f>
        <v>3000</v>
      </c>
      <c r="AW289" s="144">
        <f t="shared" si="147"/>
        <v>2520</v>
      </c>
      <c r="AX289" s="152">
        <f>'Epe Market'!AW29</f>
        <v>3000</v>
      </c>
      <c r="AY289" s="152">
        <f>'Epe Market'!AX29</f>
        <v>3200</v>
      </c>
      <c r="AZ289" s="152">
        <f>'Epe Market'!AY29</f>
        <v>3200</v>
      </c>
      <c r="BA289" s="152"/>
      <c r="BB289" s="144">
        <f t="shared" si="148"/>
        <v>3133.3333333333335</v>
      </c>
      <c r="BC289" s="351">
        <f>'Epe Market'!BB29</f>
        <v>3500</v>
      </c>
      <c r="BD289" s="351">
        <f>'Epe Market'!BC29</f>
        <v>3500</v>
      </c>
      <c r="BE289" s="351">
        <f>'Epe Market'!BD29</f>
        <v>4500</v>
      </c>
      <c r="BF289" s="351">
        <f>'Epe Market'!BE29</f>
        <v>4000</v>
      </c>
      <c r="BG289" s="351">
        <f>'Epe Market'!BF29</f>
        <v>4000</v>
      </c>
      <c r="BH289" s="323">
        <f t="shared" si="152"/>
        <v>3900</v>
      </c>
      <c r="BI289" s="351">
        <f>'Epe Market'!BH29</f>
        <v>3500</v>
      </c>
      <c r="BJ289" s="351">
        <f>'Epe Market'!BI29</f>
        <v>3200</v>
      </c>
      <c r="BK289" s="351">
        <f>'Epe Market'!BJ29</f>
        <v>3500</v>
      </c>
      <c r="BL289" s="351">
        <f>'Epe Market'!BK29</f>
        <v>3500</v>
      </c>
      <c r="BM289" s="323">
        <f t="shared" si="149"/>
        <v>3425</v>
      </c>
      <c r="BN289" s="351">
        <f>'Epe Market'!BM29</f>
        <v>3000</v>
      </c>
      <c r="BO289" s="351">
        <f>'Epe Market'!BN29</f>
        <v>3000</v>
      </c>
      <c r="BP289" s="351">
        <f>'Epe Market'!BO29</f>
        <v>2000</v>
      </c>
      <c r="BQ289" s="351">
        <f>'Epe Market'!BP29</f>
        <v>2300</v>
      </c>
      <c r="BR289" s="323">
        <f t="shared" si="150"/>
        <v>2575</v>
      </c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352"/>
      <c r="DO289" s="352"/>
      <c r="DP289" s="352"/>
      <c r="DQ289" s="352"/>
      <c r="DR289" s="352"/>
      <c r="DS289" s="352"/>
      <c r="DT289" s="352"/>
      <c r="DU289" s="352"/>
      <c r="DV289" s="352"/>
      <c r="DW289" s="352"/>
      <c r="DX289" s="352"/>
      <c r="DY289" s="352"/>
      <c r="DZ289" s="352"/>
      <c r="EA289" s="352"/>
      <c r="EB289" s="352"/>
      <c r="EC289" s="352"/>
      <c r="ED289" s="352"/>
      <c r="EE289" s="352"/>
      <c r="EF289" s="352"/>
      <c r="EG289" s="352"/>
      <c r="EH289" s="352"/>
      <c r="EI289" s="352"/>
      <c r="EJ289" s="352"/>
      <c r="EK289" s="352"/>
      <c r="EL289" s="352"/>
      <c r="EM289" s="352"/>
      <c r="EN289" s="352"/>
      <c r="EO289" s="352"/>
      <c r="EP289" s="352"/>
      <c r="EQ289" s="352"/>
      <c r="ER289" s="352"/>
      <c r="ES289" s="352"/>
      <c r="ET289" s="352"/>
      <c r="EU289" s="352"/>
      <c r="EV289" s="352"/>
      <c r="EW289" s="352"/>
      <c r="EX289" s="352"/>
      <c r="EY289" s="352"/>
      <c r="EZ289" s="352"/>
      <c r="FA289" s="352"/>
      <c r="FB289" s="352"/>
      <c r="FC289" s="352"/>
      <c r="FD289" s="352"/>
      <c r="FE289" s="352"/>
      <c r="FF289" s="352"/>
      <c r="FG289" s="352"/>
      <c r="FH289" s="352"/>
      <c r="FI289" s="352"/>
      <c r="FJ289" s="352"/>
      <c r="FK289" s="352"/>
      <c r="FL289" s="352"/>
      <c r="FM289" s="352"/>
      <c r="FN289" s="352"/>
      <c r="FO289" s="352"/>
      <c r="FP289" s="352"/>
      <c r="FQ289" s="352"/>
      <c r="FR289" s="352"/>
      <c r="FS289" s="352"/>
      <c r="FT289" s="352"/>
      <c r="FU289" s="352"/>
      <c r="FV289" s="352"/>
      <c r="FW289" s="352"/>
      <c r="FX289" s="352"/>
      <c r="FY289" s="352"/>
      <c r="FZ289" s="352"/>
      <c r="GA289" s="352"/>
      <c r="GB289" s="352"/>
      <c r="GC289" s="352"/>
      <c r="GD289" s="352"/>
      <c r="GE289" s="352"/>
      <c r="GF289" s="352"/>
      <c r="GG289" s="352"/>
      <c r="GH289" s="352"/>
      <c r="GI289" s="352"/>
      <c r="GJ289" s="352"/>
      <c r="GK289" s="352"/>
      <c r="GL289" s="352"/>
      <c r="GM289" s="352"/>
      <c r="GN289" s="352"/>
      <c r="GO289" s="352"/>
      <c r="GP289" s="352"/>
      <c r="GQ289" s="352"/>
      <c r="GR289" s="352"/>
      <c r="GS289" s="352"/>
      <c r="GT289" s="352"/>
      <c r="GU289" s="352"/>
      <c r="GV289" s="352"/>
      <c r="GW289" s="352"/>
      <c r="GX289" s="352"/>
      <c r="GY289" s="352"/>
      <c r="GZ289" s="352"/>
      <c r="HA289" s="352"/>
      <c r="HB289" s="352"/>
      <c r="HC289" s="352"/>
      <c r="HD289" s="352"/>
      <c r="HE289" s="352"/>
      <c r="HF289" s="352"/>
      <c r="HG289" s="352"/>
      <c r="HH289" s="352"/>
      <c r="HI289" s="352"/>
      <c r="HJ289" s="352"/>
      <c r="HK289" s="352"/>
      <c r="HL289" s="352"/>
      <c r="HM289" s="352"/>
      <c r="HN289" s="352"/>
      <c r="HO289" s="352"/>
      <c r="HP289" s="352"/>
      <c r="HQ289" s="352"/>
      <c r="HR289" s="352"/>
      <c r="HS289" s="352"/>
      <c r="HT289" s="352"/>
      <c r="HU289" s="352"/>
      <c r="HV289" s="352"/>
      <c r="HW289" s="352"/>
      <c r="HX289" s="352"/>
      <c r="HY289" s="352"/>
      <c r="HZ289" s="352"/>
      <c r="IA289" s="352"/>
      <c r="IB289" s="352"/>
      <c r="IC289" s="352"/>
      <c r="ID289" s="352"/>
      <c r="IE289" s="352"/>
      <c r="IF289" s="352"/>
      <c r="IG289" s="352"/>
      <c r="IH289" s="352"/>
      <c r="II289" s="352"/>
      <c r="IJ289" s="352"/>
      <c r="IK289" s="352"/>
      <c r="IL289" s="352"/>
      <c r="IM289" s="352"/>
      <c r="IN289" s="352"/>
      <c r="IO289" s="352"/>
      <c r="IP289" s="352"/>
      <c r="IQ289" s="352"/>
      <c r="IR289" s="352"/>
      <c r="IS289" s="352"/>
      <c r="IT289" s="352"/>
      <c r="IU289" s="352"/>
      <c r="IV289" s="352"/>
      <c r="IW289" s="352"/>
      <c r="IX289" s="352"/>
      <c r="IY289" s="352"/>
      <c r="IZ289" s="352"/>
      <c r="JA289" s="352"/>
      <c r="JB289" s="352"/>
      <c r="JC289" s="352"/>
      <c r="JD289" s="352"/>
      <c r="JE289" s="352"/>
      <c r="JF289" s="352"/>
      <c r="JG289" s="352"/>
      <c r="JH289" s="352"/>
      <c r="JI289" s="352"/>
      <c r="JJ289" s="352"/>
      <c r="JK289" s="352"/>
      <c r="JL289" s="352"/>
      <c r="JM289" s="352"/>
      <c r="JN289" s="352"/>
      <c r="JO289" s="352"/>
      <c r="JP289" s="352"/>
      <c r="JQ289" s="352"/>
      <c r="JR289" s="352"/>
      <c r="JS289" s="352"/>
      <c r="JT289" s="352"/>
      <c r="JU289" s="352"/>
      <c r="JV289" s="352"/>
      <c r="JW289" s="352"/>
      <c r="JX289" s="352"/>
      <c r="JY289" s="352"/>
      <c r="JZ289" s="352"/>
      <c r="KA289" s="352"/>
      <c r="KB289" s="352"/>
      <c r="KC289" s="352"/>
      <c r="KD289" s="352"/>
      <c r="KE289" s="352"/>
      <c r="KF289" s="352"/>
      <c r="KG289" s="352"/>
      <c r="KH289" s="352"/>
      <c r="KI289" s="352"/>
      <c r="KJ289" s="352"/>
      <c r="KK289" s="352"/>
      <c r="KL289" s="352"/>
      <c r="KM289" s="352"/>
      <c r="KN289" s="352"/>
      <c r="KO289" s="352"/>
      <c r="KP289" s="352"/>
      <c r="KQ289" s="352"/>
      <c r="KR289" s="352"/>
      <c r="KS289" s="352"/>
      <c r="KT289" s="352"/>
      <c r="KU289" s="352"/>
      <c r="KV289" s="352"/>
      <c r="KW289" s="352"/>
      <c r="KX289" s="352"/>
      <c r="KY289" s="352"/>
      <c r="KZ289" s="352"/>
      <c r="LA289" s="352"/>
      <c r="LB289" s="352"/>
      <c r="LC289" s="352"/>
      <c r="LD289" s="352"/>
      <c r="LE289" s="352"/>
      <c r="LF289" s="352"/>
      <c r="LG289" s="352"/>
      <c r="LH289" s="352"/>
      <c r="LI289" s="352"/>
      <c r="LJ289" s="352"/>
      <c r="LK289" s="352"/>
      <c r="LL289" s="352"/>
      <c r="LM289" s="352"/>
      <c r="LN289" s="352"/>
      <c r="LO289" s="352"/>
      <c r="LP289" s="352"/>
      <c r="LQ289" s="352"/>
      <c r="LR289" s="352"/>
      <c r="LS289" s="352"/>
      <c r="LT289" s="352"/>
      <c r="LU289" s="352"/>
      <c r="LV289" s="352"/>
      <c r="LW289" s="352"/>
      <c r="LX289" s="357"/>
      <c r="LY289" s="131"/>
      <c r="LZ289" s="131"/>
      <c r="MA289" s="131"/>
      <c r="MB289" s="131"/>
      <c r="MC289" s="131"/>
      <c r="MD289" s="131"/>
      <c r="ME289" s="131"/>
      <c r="MF289" s="131"/>
      <c r="MG289" s="131"/>
      <c r="MH289" s="131"/>
      <c r="MI289" s="131"/>
      <c r="MJ289" s="131"/>
      <c r="MK289" s="131"/>
      <c r="ML289" s="131"/>
      <c r="MM289" s="131"/>
      <c r="MN289" s="131"/>
      <c r="MO289" s="131"/>
      <c r="MP289" s="131"/>
      <c r="MQ289" s="131"/>
      <c r="MR289" s="131"/>
      <c r="MS289" s="131"/>
      <c r="MT289" s="131"/>
      <c r="MU289" s="131"/>
      <c r="MV289" s="131"/>
      <c r="MW289" s="131"/>
      <c r="MX289" s="131"/>
      <c r="MY289" s="131"/>
      <c r="MZ289" s="131"/>
      <c r="NA289" s="131"/>
      <c r="NB289" s="131"/>
      <c r="NC289" s="131"/>
      <c r="ND289" s="131"/>
      <c r="NE289" s="131"/>
      <c r="NF289" s="131"/>
      <c r="NG289" s="131"/>
      <c r="NH289" s="131"/>
      <c r="NI289" s="131"/>
      <c r="NJ289" s="131"/>
      <c r="NK289" s="131"/>
      <c r="NL289" s="131"/>
      <c r="NM289" s="131"/>
      <c r="NN289" s="131"/>
      <c r="NO289" s="131"/>
      <c r="NP289" s="131"/>
      <c r="NQ289" s="131"/>
      <c r="NR289" s="131"/>
      <c r="NS289" s="131"/>
      <c r="NT289" s="131"/>
      <c r="NU289" s="131"/>
      <c r="NV289" s="131"/>
      <c r="NW289" s="131"/>
      <c r="NX289" s="131"/>
      <c r="NY289" s="131"/>
      <c r="NZ289" s="131"/>
      <c r="OA289" s="131"/>
      <c r="OB289" s="131"/>
      <c r="OC289" s="131"/>
      <c r="OD289" s="131"/>
      <c r="OE289" s="131"/>
      <c r="OF289" s="131"/>
      <c r="OG289" s="131"/>
      <c r="OH289" s="131"/>
      <c r="OI289" s="131"/>
      <c r="OJ289" s="131"/>
      <c r="OK289" s="131"/>
      <c r="OL289" s="131"/>
      <c r="OM289" s="131"/>
      <c r="ON289" s="131"/>
      <c r="OO289" s="131"/>
      <c r="OP289" s="131"/>
      <c r="OQ289" s="131"/>
      <c r="OR289" s="131"/>
      <c r="OS289" s="131"/>
      <c r="OT289" s="131"/>
      <c r="OU289" s="131"/>
      <c r="OV289" s="131"/>
      <c r="OW289" s="131"/>
      <c r="OX289" s="131"/>
      <c r="OY289" s="131"/>
      <c r="OZ289" s="131"/>
      <c r="PA289" s="131"/>
      <c r="PB289" s="131"/>
      <c r="PC289" s="131"/>
      <c r="PD289" s="131"/>
      <c r="PE289" s="131"/>
      <c r="PF289" s="131"/>
      <c r="PG289" s="131"/>
      <c r="PH289" s="131"/>
      <c r="PI289" s="131"/>
      <c r="PJ289" s="131"/>
      <c r="PK289" s="131"/>
      <c r="PL289" s="131"/>
      <c r="PM289" s="131"/>
      <c r="PN289" s="131"/>
      <c r="PO289" s="131"/>
      <c r="PP289" s="131"/>
      <c r="PQ289" s="131"/>
      <c r="PR289" s="131"/>
      <c r="PS289" s="131"/>
      <c r="PT289" s="131"/>
      <c r="PU289" s="131"/>
      <c r="PV289" s="131"/>
      <c r="PW289" s="131"/>
      <c r="PX289" s="131"/>
      <c r="PY289" s="131"/>
      <c r="PZ289" s="131"/>
      <c r="QA289" s="131"/>
      <c r="QB289" s="131"/>
      <c r="QC289" s="131"/>
      <c r="QD289" s="131"/>
      <c r="QE289" s="131"/>
      <c r="QF289" s="131"/>
      <c r="QG289" s="131"/>
      <c r="QH289" s="131"/>
      <c r="QI289" s="131"/>
      <c r="QJ289" s="131"/>
      <c r="QK289" s="131"/>
      <c r="QL289" s="131"/>
      <c r="QM289" s="131"/>
      <c r="QN289" s="131"/>
      <c r="QO289" s="131"/>
    </row>
    <row r="290" spans="1:457" s="44" customFormat="1" x14ac:dyDescent="0.35">
      <c r="A290" s="324">
        <v>25</v>
      </c>
      <c r="B290" s="258" t="s">
        <v>93</v>
      </c>
      <c r="C290" s="258" t="s">
        <v>80</v>
      </c>
      <c r="D290" s="138"/>
      <c r="E290" s="138"/>
      <c r="F290" s="134"/>
      <c r="G290" s="134"/>
      <c r="H290" s="126"/>
      <c r="I290" s="134"/>
      <c r="J290" s="89"/>
      <c r="K290" s="128"/>
      <c r="L290" s="128"/>
      <c r="M290" s="128"/>
      <c r="N290" s="126"/>
      <c r="O290" s="128"/>
      <c r="P290" s="128"/>
      <c r="Q290" s="128"/>
      <c r="R290" s="128"/>
      <c r="S290" s="126"/>
      <c r="T290" s="128"/>
      <c r="U290" s="128"/>
      <c r="V290" s="128"/>
      <c r="W290" s="126"/>
      <c r="X290" s="128"/>
      <c r="Y290" s="128"/>
      <c r="Z290" s="128"/>
      <c r="AA290" s="128"/>
      <c r="AB290" s="144"/>
      <c r="AC290" s="140">
        <v>3500</v>
      </c>
      <c r="AD290" s="140">
        <f>'Epe Market'!AC30</f>
        <v>2000</v>
      </c>
      <c r="AE290" s="140">
        <f>'Epe Market'!AD30</f>
        <v>2000</v>
      </c>
      <c r="AF290" s="140">
        <f>'Epe Market'!AE30</f>
        <v>2000</v>
      </c>
      <c r="AG290" s="144">
        <f t="shared" si="146"/>
        <v>2375</v>
      </c>
      <c r="AH290" s="140">
        <f>'Epe Market'!AG30</f>
        <v>2300</v>
      </c>
      <c r="AI290" s="140">
        <f>'Epe Market'!AH30</f>
        <v>2300</v>
      </c>
      <c r="AJ290" s="140">
        <f>'Epe Market'!AI30</f>
        <v>2300</v>
      </c>
      <c r="AK290" s="140">
        <f>'Epe Market'!AJ30</f>
        <v>2500</v>
      </c>
      <c r="AL290" s="144">
        <f t="shared" si="151"/>
        <v>2350</v>
      </c>
      <c r="AM290" s="152">
        <f>'Epe Market'!AL30</f>
        <v>2300</v>
      </c>
      <c r="AN290" s="152">
        <f>'Epe Market'!AM30</f>
        <v>2400</v>
      </c>
      <c r="AO290" s="152">
        <f>'Epe Market'!AN30</f>
        <v>2000</v>
      </c>
      <c r="AP290" s="152">
        <f>'Epe Market'!AO30</f>
        <v>2500</v>
      </c>
      <c r="AQ290" s="144">
        <f t="shared" si="145"/>
        <v>2300</v>
      </c>
      <c r="AR290" s="152">
        <f>'Epe Market'!AQ30</f>
        <v>2300</v>
      </c>
      <c r="AS290" s="152">
        <f>'Epe Market'!AR30</f>
        <v>2500</v>
      </c>
      <c r="AT290" s="152">
        <f>'Epe Market'!AS30</f>
        <v>2300</v>
      </c>
      <c r="AU290" s="152">
        <f>'Epe Market'!AT30</f>
        <v>2200</v>
      </c>
      <c r="AV290" s="152">
        <f>'Epe Market'!AU30</f>
        <v>3200</v>
      </c>
      <c r="AW290" s="144">
        <f t="shared" si="147"/>
        <v>2500</v>
      </c>
      <c r="AX290" s="152">
        <f>'Epe Market'!AW30</f>
        <v>3200</v>
      </c>
      <c r="AY290" s="152">
        <f>'Epe Market'!AX30</f>
        <v>3000</v>
      </c>
      <c r="AZ290" s="152">
        <f>'Epe Market'!AY30</f>
        <v>3200</v>
      </c>
      <c r="BA290" s="152"/>
      <c r="BB290" s="144">
        <f t="shared" si="148"/>
        <v>3133.3333333333335</v>
      </c>
      <c r="BC290" s="351">
        <f>'Epe Market'!BB30</f>
        <v>3300</v>
      </c>
      <c r="BD290" s="351">
        <f>'Epe Market'!BC30</f>
        <v>3300</v>
      </c>
      <c r="BE290" s="351">
        <f>'Epe Market'!BD30</f>
        <v>5500</v>
      </c>
      <c r="BF290" s="351">
        <f>'Epe Market'!BE30</f>
        <v>6500</v>
      </c>
      <c r="BG290" s="351">
        <f>'Epe Market'!BF30</f>
        <v>6500</v>
      </c>
      <c r="BH290" s="323">
        <f t="shared" si="152"/>
        <v>5020</v>
      </c>
      <c r="BI290" s="351">
        <f>'Epe Market'!BH30</f>
        <v>4000</v>
      </c>
      <c r="BJ290" s="351">
        <f>'Epe Market'!BI30</f>
        <v>4000</v>
      </c>
      <c r="BK290" s="351">
        <f>'Epe Market'!BJ30</f>
        <v>4000</v>
      </c>
      <c r="BL290" s="351">
        <f>'Epe Market'!BK30</f>
        <v>4000</v>
      </c>
      <c r="BM290" s="323">
        <f t="shared" si="149"/>
        <v>4000</v>
      </c>
      <c r="BN290" s="351">
        <f>'Epe Market'!BM30</f>
        <v>3000</v>
      </c>
      <c r="BO290" s="351">
        <f>'Epe Market'!BN30</f>
        <v>2500</v>
      </c>
      <c r="BP290" s="351">
        <f>'Epe Market'!BO30</f>
        <v>2300</v>
      </c>
      <c r="BQ290" s="351">
        <f>'Epe Market'!BP30</f>
        <v>2400</v>
      </c>
      <c r="BR290" s="323">
        <f t="shared" si="150"/>
        <v>2550</v>
      </c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352"/>
      <c r="DO290" s="352"/>
      <c r="DP290" s="352"/>
      <c r="DQ290" s="352"/>
      <c r="DR290" s="352"/>
      <c r="DS290" s="352"/>
      <c r="DT290" s="352"/>
      <c r="DU290" s="352"/>
      <c r="DV290" s="352"/>
      <c r="DW290" s="352"/>
      <c r="DX290" s="352"/>
      <c r="DY290" s="352"/>
      <c r="DZ290" s="352"/>
      <c r="EA290" s="352"/>
      <c r="EB290" s="352"/>
      <c r="EC290" s="352"/>
      <c r="ED290" s="352"/>
      <c r="EE290" s="352"/>
      <c r="EF290" s="352"/>
      <c r="EG290" s="352"/>
      <c r="EH290" s="352"/>
      <c r="EI290" s="352"/>
      <c r="EJ290" s="352"/>
      <c r="EK290" s="352"/>
      <c r="EL290" s="352"/>
      <c r="EM290" s="352"/>
      <c r="EN290" s="352"/>
      <c r="EO290" s="352"/>
      <c r="EP290" s="352"/>
      <c r="EQ290" s="352"/>
      <c r="ER290" s="352"/>
      <c r="ES290" s="352"/>
      <c r="ET290" s="352"/>
      <c r="EU290" s="352"/>
      <c r="EV290" s="352"/>
      <c r="EW290" s="352"/>
      <c r="EX290" s="352"/>
      <c r="EY290" s="352"/>
      <c r="EZ290" s="352"/>
      <c r="FA290" s="352"/>
      <c r="FB290" s="352"/>
      <c r="FC290" s="352"/>
      <c r="FD290" s="352"/>
      <c r="FE290" s="352"/>
      <c r="FF290" s="352"/>
      <c r="FG290" s="352"/>
      <c r="FH290" s="352"/>
      <c r="FI290" s="352"/>
      <c r="FJ290" s="352"/>
      <c r="FK290" s="352"/>
      <c r="FL290" s="352"/>
      <c r="FM290" s="352"/>
      <c r="FN290" s="352"/>
      <c r="FO290" s="352"/>
      <c r="FP290" s="352"/>
      <c r="FQ290" s="352"/>
      <c r="FR290" s="352"/>
      <c r="FS290" s="352"/>
      <c r="FT290" s="352"/>
      <c r="FU290" s="352"/>
      <c r="FV290" s="352"/>
      <c r="FW290" s="352"/>
      <c r="FX290" s="352"/>
      <c r="FY290" s="352"/>
      <c r="FZ290" s="352"/>
      <c r="GA290" s="352"/>
      <c r="GB290" s="352"/>
      <c r="GC290" s="352"/>
      <c r="GD290" s="352"/>
      <c r="GE290" s="352"/>
      <c r="GF290" s="352"/>
      <c r="GG290" s="352"/>
      <c r="GH290" s="352"/>
      <c r="GI290" s="352"/>
      <c r="GJ290" s="352"/>
      <c r="GK290" s="352"/>
      <c r="GL290" s="352"/>
      <c r="GM290" s="352"/>
      <c r="GN290" s="352"/>
      <c r="GO290" s="352"/>
      <c r="GP290" s="352"/>
      <c r="GQ290" s="352"/>
      <c r="GR290" s="352"/>
      <c r="GS290" s="352"/>
      <c r="GT290" s="352"/>
      <c r="GU290" s="352"/>
      <c r="GV290" s="352"/>
      <c r="GW290" s="352"/>
      <c r="GX290" s="352"/>
      <c r="GY290" s="352"/>
      <c r="GZ290" s="352"/>
      <c r="HA290" s="352"/>
      <c r="HB290" s="352"/>
      <c r="HC290" s="352"/>
      <c r="HD290" s="352"/>
      <c r="HE290" s="352"/>
      <c r="HF290" s="352"/>
      <c r="HG290" s="352"/>
      <c r="HH290" s="352"/>
      <c r="HI290" s="352"/>
      <c r="HJ290" s="352"/>
      <c r="HK290" s="352"/>
      <c r="HL290" s="352"/>
      <c r="HM290" s="352"/>
      <c r="HN290" s="352"/>
      <c r="HO290" s="352"/>
      <c r="HP290" s="352"/>
      <c r="HQ290" s="352"/>
      <c r="HR290" s="352"/>
      <c r="HS290" s="352"/>
      <c r="HT290" s="352"/>
      <c r="HU290" s="352"/>
      <c r="HV290" s="352"/>
      <c r="HW290" s="352"/>
      <c r="HX290" s="352"/>
      <c r="HY290" s="352"/>
      <c r="HZ290" s="352"/>
      <c r="IA290" s="352"/>
      <c r="IB290" s="352"/>
      <c r="IC290" s="352"/>
      <c r="ID290" s="352"/>
      <c r="IE290" s="352"/>
      <c r="IF290" s="352"/>
      <c r="IG290" s="352"/>
      <c r="IH290" s="352"/>
      <c r="II290" s="352"/>
      <c r="IJ290" s="352"/>
      <c r="IK290" s="352"/>
      <c r="IL290" s="352"/>
      <c r="IM290" s="352"/>
      <c r="IN290" s="352"/>
      <c r="IO290" s="352"/>
      <c r="IP290" s="352"/>
      <c r="IQ290" s="352"/>
      <c r="IR290" s="352"/>
      <c r="IS290" s="352"/>
      <c r="IT290" s="352"/>
      <c r="IU290" s="352"/>
      <c r="IV290" s="352"/>
      <c r="IW290" s="352"/>
      <c r="IX290" s="352"/>
      <c r="IY290" s="352"/>
      <c r="IZ290" s="352"/>
      <c r="JA290" s="352"/>
      <c r="JB290" s="352"/>
      <c r="JC290" s="352"/>
      <c r="JD290" s="352"/>
      <c r="JE290" s="352"/>
      <c r="JF290" s="352"/>
      <c r="JG290" s="352"/>
      <c r="JH290" s="352"/>
      <c r="JI290" s="352"/>
      <c r="JJ290" s="352"/>
      <c r="JK290" s="352"/>
      <c r="JL290" s="352"/>
      <c r="JM290" s="352"/>
      <c r="JN290" s="352"/>
      <c r="JO290" s="352"/>
      <c r="JP290" s="352"/>
      <c r="JQ290" s="352"/>
      <c r="JR290" s="352"/>
      <c r="JS290" s="352"/>
      <c r="JT290" s="352"/>
      <c r="JU290" s="352"/>
      <c r="JV290" s="352"/>
      <c r="JW290" s="352"/>
      <c r="JX290" s="352"/>
      <c r="JY290" s="352"/>
      <c r="JZ290" s="352"/>
      <c r="KA290" s="352"/>
      <c r="KB290" s="352"/>
      <c r="KC290" s="352"/>
      <c r="KD290" s="352"/>
      <c r="KE290" s="352"/>
      <c r="KF290" s="352"/>
      <c r="KG290" s="352"/>
      <c r="KH290" s="352"/>
      <c r="KI290" s="352"/>
      <c r="KJ290" s="352"/>
      <c r="KK290" s="352"/>
      <c r="KL290" s="352"/>
      <c r="KM290" s="352"/>
      <c r="KN290" s="352"/>
      <c r="KO290" s="352"/>
      <c r="KP290" s="352"/>
      <c r="KQ290" s="352"/>
      <c r="KR290" s="352"/>
      <c r="KS290" s="352"/>
      <c r="KT290" s="352"/>
      <c r="KU290" s="352"/>
      <c r="KV290" s="352"/>
      <c r="KW290" s="352"/>
      <c r="KX290" s="352"/>
      <c r="KY290" s="352"/>
      <c r="KZ290" s="352"/>
      <c r="LA290" s="352"/>
      <c r="LB290" s="352"/>
      <c r="LC290" s="352"/>
      <c r="LD290" s="352"/>
      <c r="LE290" s="352"/>
      <c r="LF290" s="352"/>
      <c r="LG290" s="352"/>
      <c r="LH290" s="352"/>
      <c r="LI290" s="352"/>
      <c r="LJ290" s="352"/>
      <c r="LK290" s="352"/>
      <c r="LL290" s="352"/>
      <c r="LM290" s="352"/>
      <c r="LN290" s="352"/>
      <c r="LO290" s="352"/>
      <c r="LP290" s="352"/>
      <c r="LQ290" s="352"/>
      <c r="LR290" s="352"/>
      <c r="LS290" s="352"/>
      <c r="LT290" s="352"/>
      <c r="LU290" s="352"/>
      <c r="LV290" s="352"/>
      <c r="LW290" s="352"/>
      <c r="LX290" s="357"/>
      <c r="LY290" s="131"/>
      <c r="LZ290" s="131"/>
      <c r="MA290" s="131"/>
      <c r="MB290" s="131"/>
      <c r="MC290" s="131"/>
      <c r="MD290" s="131"/>
      <c r="ME290" s="131"/>
      <c r="MF290" s="131"/>
      <c r="MG290" s="131"/>
      <c r="MH290" s="131"/>
      <c r="MI290" s="131"/>
      <c r="MJ290" s="131"/>
      <c r="MK290" s="131"/>
      <c r="ML290" s="131"/>
      <c r="MM290" s="131"/>
      <c r="MN290" s="131"/>
      <c r="MO290" s="131"/>
      <c r="MP290" s="131"/>
      <c r="MQ290" s="131"/>
      <c r="MR290" s="131"/>
      <c r="MS290" s="131"/>
      <c r="MT290" s="131"/>
      <c r="MU290" s="131"/>
      <c r="MV290" s="131"/>
      <c r="MW290" s="131"/>
      <c r="MX290" s="131"/>
      <c r="MY290" s="131"/>
      <c r="MZ290" s="131"/>
      <c r="NA290" s="131"/>
      <c r="NB290" s="131"/>
      <c r="NC290" s="131"/>
      <c r="ND290" s="131"/>
      <c r="NE290" s="131"/>
      <c r="NF290" s="131"/>
      <c r="NG290" s="131"/>
      <c r="NH290" s="131"/>
      <c r="NI290" s="131"/>
      <c r="NJ290" s="131"/>
      <c r="NK290" s="131"/>
      <c r="NL290" s="131"/>
      <c r="NM290" s="131"/>
      <c r="NN290" s="131"/>
      <c r="NO290" s="131"/>
      <c r="NP290" s="131"/>
      <c r="NQ290" s="131"/>
      <c r="NR290" s="131"/>
      <c r="NS290" s="131"/>
      <c r="NT290" s="131"/>
      <c r="NU290" s="131"/>
      <c r="NV290" s="131"/>
      <c r="NW290" s="131"/>
      <c r="NX290" s="131"/>
      <c r="NY290" s="131"/>
      <c r="NZ290" s="131"/>
      <c r="OA290" s="131"/>
      <c r="OB290" s="131"/>
      <c r="OC290" s="131"/>
      <c r="OD290" s="131"/>
      <c r="OE290" s="131"/>
      <c r="OF290" s="131"/>
      <c r="OG290" s="131"/>
      <c r="OH290" s="131"/>
      <c r="OI290" s="131"/>
      <c r="OJ290" s="131"/>
      <c r="OK290" s="131"/>
      <c r="OL290" s="131"/>
      <c r="OM290" s="131"/>
      <c r="ON290" s="131"/>
      <c r="OO290" s="131"/>
      <c r="OP290" s="131"/>
      <c r="OQ290" s="131"/>
      <c r="OR290" s="131"/>
      <c r="OS290" s="131"/>
      <c r="OT290" s="131"/>
      <c r="OU290" s="131"/>
      <c r="OV290" s="131"/>
      <c r="OW290" s="131"/>
      <c r="OX290" s="131"/>
      <c r="OY290" s="131"/>
      <c r="OZ290" s="131"/>
      <c r="PA290" s="131"/>
      <c r="PB290" s="131"/>
      <c r="PC290" s="131"/>
      <c r="PD290" s="131"/>
      <c r="PE290" s="131"/>
      <c r="PF290" s="131"/>
      <c r="PG290" s="131"/>
      <c r="PH290" s="131"/>
      <c r="PI290" s="131"/>
      <c r="PJ290" s="131"/>
      <c r="PK290" s="131"/>
      <c r="PL290" s="131"/>
      <c r="PM290" s="131"/>
      <c r="PN290" s="131"/>
      <c r="PO290" s="131"/>
      <c r="PP290" s="131"/>
      <c r="PQ290" s="131"/>
      <c r="PR290" s="131"/>
      <c r="PS290" s="131"/>
      <c r="PT290" s="131"/>
      <c r="PU290" s="131"/>
      <c r="PV290" s="131"/>
      <c r="PW290" s="131"/>
      <c r="PX290" s="131"/>
      <c r="PY290" s="131"/>
      <c r="PZ290" s="131"/>
      <c r="QA290" s="131"/>
      <c r="QB290" s="131"/>
      <c r="QC290" s="131"/>
      <c r="QD290" s="131"/>
      <c r="QE290" s="131"/>
      <c r="QF290" s="131"/>
      <c r="QG290" s="131"/>
      <c r="QH290" s="131"/>
      <c r="QI290" s="131"/>
      <c r="QJ290" s="131"/>
      <c r="QK290" s="131"/>
      <c r="QL290" s="131"/>
      <c r="QM290" s="131"/>
      <c r="QN290" s="131"/>
      <c r="QO290" s="131"/>
    </row>
    <row r="291" spans="1:457" s="44" customFormat="1" x14ac:dyDescent="0.35">
      <c r="A291" s="324">
        <v>26</v>
      </c>
      <c r="B291" s="258" t="s">
        <v>94</v>
      </c>
      <c r="C291" s="258" t="s">
        <v>79</v>
      </c>
      <c r="D291" s="138"/>
      <c r="E291" s="138"/>
      <c r="F291" s="134"/>
      <c r="G291" s="134"/>
      <c r="H291" s="126"/>
      <c r="I291" s="134"/>
      <c r="J291" s="89"/>
      <c r="K291" s="128"/>
      <c r="L291" s="128"/>
      <c r="M291" s="128"/>
      <c r="N291" s="126"/>
      <c r="O291" s="128"/>
      <c r="P291" s="128"/>
      <c r="Q291" s="128"/>
      <c r="R291" s="128"/>
      <c r="S291" s="126"/>
      <c r="T291" s="128"/>
      <c r="U291" s="128"/>
      <c r="V291" s="128"/>
      <c r="W291" s="126"/>
      <c r="X291" s="128"/>
      <c r="Y291" s="128"/>
      <c r="Z291" s="128"/>
      <c r="AA291" s="128"/>
      <c r="AB291" s="144"/>
      <c r="AC291" s="140">
        <v>1500</v>
      </c>
      <c r="AD291" s="140">
        <f>'Epe Market'!AC31</f>
        <v>1500</v>
      </c>
      <c r="AE291" s="140">
        <f>'Epe Market'!AD31</f>
        <v>1200</v>
      </c>
      <c r="AF291" s="140">
        <f>'Epe Market'!AE31</f>
        <v>1100</v>
      </c>
      <c r="AG291" s="144">
        <f t="shared" si="146"/>
        <v>1325</v>
      </c>
      <c r="AH291" s="140">
        <f>'Epe Market'!AG31</f>
        <v>1300</v>
      </c>
      <c r="AI291" s="140">
        <f>'Epe Market'!AH31</f>
        <v>1450</v>
      </c>
      <c r="AJ291" s="140">
        <f>'Epe Market'!AI31</f>
        <v>1400</v>
      </c>
      <c r="AK291" s="140">
        <f>'Epe Market'!AJ31</f>
        <v>1200</v>
      </c>
      <c r="AL291" s="144">
        <f t="shared" si="151"/>
        <v>1337.5</v>
      </c>
      <c r="AM291" s="152">
        <f>'Epe Market'!AL31</f>
        <v>1500</v>
      </c>
      <c r="AN291" s="152">
        <f>'Epe Market'!AM31</f>
        <v>1300</v>
      </c>
      <c r="AO291" s="152">
        <f>'Epe Market'!AN31</f>
        <v>1300</v>
      </c>
      <c r="AP291" s="152">
        <f>'Epe Market'!AO31</f>
        <v>1500</v>
      </c>
      <c r="AQ291" s="144">
        <f t="shared" si="145"/>
        <v>1400</v>
      </c>
      <c r="AR291" s="152">
        <f>'Epe Market'!AQ31</f>
        <v>1500</v>
      </c>
      <c r="AS291" s="152">
        <f>'Epe Market'!AR31</f>
        <v>1500</v>
      </c>
      <c r="AT291" s="152">
        <f>'Epe Market'!AS31</f>
        <v>1500</v>
      </c>
      <c r="AU291" s="152">
        <f>'Epe Market'!AT31</f>
        <v>1500</v>
      </c>
      <c r="AV291" s="152">
        <f>'Epe Market'!AU31</f>
        <v>1000</v>
      </c>
      <c r="AW291" s="144">
        <f t="shared" si="147"/>
        <v>1400</v>
      </c>
      <c r="AX291" s="152">
        <f>'Epe Market'!AW31</f>
        <v>1500</v>
      </c>
      <c r="AY291" s="152">
        <f>'Epe Market'!AX31</f>
        <v>1500</v>
      </c>
      <c r="AZ291" s="152">
        <f>'Epe Market'!AY31</f>
        <v>1300</v>
      </c>
      <c r="BA291" s="152"/>
      <c r="BB291" s="144">
        <f t="shared" si="148"/>
        <v>1433.3333333333333</v>
      </c>
      <c r="BC291" s="351">
        <f>'Epe Market'!BB31</f>
        <v>1200</v>
      </c>
      <c r="BD291" s="351">
        <f>'Epe Market'!BC31</f>
        <v>1500</v>
      </c>
      <c r="BE291" s="351">
        <f>'Epe Market'!BD31</f>
        <v>1000</v>
      </c>
      <c r="BF291" s="351">
        <f>'Epe Market'!BE31</f>
        <v>1200</v>
      </c>
      <c r="BG291" s="351">
        <f>'Epe Market'!BF31</f>
        <v>1200</v>
      </c>
      <c r="BH291" s="323">
        <f t="shared" si="152"/>
        <v>1220</v>
      </c>
      <c r="BI291" s="351">
        <f>'Epe Market'!BH31</f>
        <v>1500</v>
      </c>
      <c r="BJ291" s="351">
        <f>'Epe Market'!BI31</f>
        <v>1200</v>
      </c>
      <c r="BK291" s="351">
        <f>'Epe Market'!BJ31</f>
        <v>1200</v>
      </c>
      <c r="BL291" s="351">
        <f>'Epe Market'!BK31</f>
        <v>1200</v>
      </c>
      <c r="BM291" s="323">
        <f t="shared" si="149"/>
        <v>1275</v>
      </c>
      <c r="BN291" s="351">
        <f>'Epe Market'!BM31</f>
        <v>1100</v>
      </c>
      <c r="BO291" s="351">
        <f>'Epe Market'!BN31</f>
        <v>1200</v>
      </c>
      <c r="BP291" s="351">
        <f>'Epe Market'!BO31</f>
        <v>900</v>
      </c>
      <c r="BQ291" s="351">
        <f>'Epe Market'!BP31</f>
        <v>1000</v>
      </c>
      <c r="BR291" s="323">
        <f t="shared" si="150"/>
        <v>1050</v>
      </c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352"/>
      <c r="DO291" s="352"/>
      <c r="DP291" s="352"/>
      <c r="DQ291" s="352"/>
      <c r="DR291" s="352"/>
      <c r="DS291" s="352"/>
      <c r="DT291" s="352"/>
      <c r="DU291" s="352"/>
      <c r="DV291" s="352"/>
      <c r="DW291" s="352"/>
      <c r="DX291" s="352"/>
      <c r="DY291" s="352"/>
      <c r="DZ291" s="352"/>
      <c r="EA291" s="352"/>
      <c r="EB291" s="352"/>
      <c r="EC291" s="352"/>
      <c r="ED291" s="352"/>
      <c r="EE291" s="352"/>
      <c r="EF291" s="352"/>
      <c r="EG291" s="352"/>
      <c r="EH291" s="352"/>
      <c r="EI291" s="352"/>
      <c r="EJ291" s="352"/>
      <c r="EK291" s="352"/>
      <c r="EL291" s="352"/>
      <c r="EM291" s="352"/>
      <c r="EN291" s="352"/>
      <c r="EO291" s="352"/>
      <c r="EP291" s="352"/>
      <c r="EQ291" s="352"/>
      <c r="ER291" s="352"/>
      <c r="ES291" s="352"/>
      <c r="ET291" s="352"/>
      <c r="EU291" s="352"/>
      <c r="EV291" s="352"/>
      <c r="EW291" s="352"/>
      <c r="EX291" s="352"/>
      <c r="EY291" s="352"/>
      <c r="EZ291" s="352"/>
      <c r="FA291" s="352"/>
      <c r="FB291" s="352"/>
      <c r="FC291" s="352"/>
      <c r="FD291" s="352"/>
      <c r="FE291" s="352"/>
      <c r="FF291" s="352"/>
      <c r="FG291" s="352"/>
      <c r="FH291" s="352"/>
      <c r="FI291" s="352"/>
      <c r="FJ291" s="352"/>
      <c r="FK291" s="352"/>
      <c r="FL291" s="352"/>
      <c r="FM291" s="352"/>
      <c r="FN291" s="352"/>
      <c r="FO291" s="352"/>
      <c r="FP291" s="352"/>
      <c r="FQ291" s="352"/>
      <c r="FR291" s="352"/>
      <c r="FS291" s="352"/>
      <c r="FT291" s="352"/>
      <c r="FU291" s="352"/>
      <c r="FV291" s="352"/>
      <c r="FW291" s="352"/>
      <c r="FX291" s="352"/>
      <c r="FY291" s="352"/>
      <c r="FZ291" s="352"/>
      <c r="GA291" s="352"/>
      <c r="GB291" s="352"/>
      <c r="GC291" s="352"/>
      <c r="GD291" s="352"/>
      <c r="GE291" s="352"/>
      <c r="GF291" s="352"/>
      <c r="GG291" s="352"/>
      <c r="GH291" s="352"/>
      <c r="GI291" s="352"/>
      <c r="GJ291" s="352"/>
      <c r="GK291" s="352"/>
      <c r="GL291" s="352"/>
      <c r="GM291" s="352"/>
      <c r="GN291" s="352"/>
      <c r="GO291" s="352"/>
      <c r="GP291" s="352"/>
      <c r="GQ291" s="352"/>
      <c r="GR291" s="352"/>
      <c r="GS291" s="352"/>
      <c r="GT291" s="352"/>
      <c r="GU291" s="352"/>
      <c r="GV291" s="352"/>
      <c r="GW291" s="352"/>
      <c r="GX291" s="352"/>
      <c r="GY291" s="352"/>
      <c r="GZ291" s="352"/>
      <c r="HA291" s="352"/>
      <c r="HB291" s="352"/>
      <c r="HC291" s="352"/>
      <c r="HD291" s="352"/>
      <c r="HE291" s="352"/>
      <c r="HF291" s="352"/>
      <c r="HG291" s="352"/>
      <c r="HH291" s="352"/>
      <c r="HI291" s="352"/>
      <c r="HJ291" s="352"/>
      <c r="HK291" s="352"/>
      <c r="HL291" s="352"/>
      <c r="HM291" s="352"/>
      <c r="HN291" s="352"/>
      <c r="HO291" s="352"/>
      <c r="HP291" s="352"/>
      <c r="HQ291" s="352"/>
      <c r="HR291" s="352"/>
      <c r="HS291" s="352"/>
      <c r="HT291" s="352"/>
      <c r="HU291" s="352"/>
      <c r="HV291" s="352"/>
      <c r="HW291" s="352"/>
      <c r="HX291" s="352"/>
      <c r="HY291" s="352"/>
      <c r="HZ291" s="352"/>
      <c r="IA291" s="352"/>
      <c r="IB291" s="352"/>
      <c r="IC291" s="352"/>
      <c r="ID291" s="352"/>
      <c r="IE291" s="352"/>
      <c r="IF291" s="352"/>
      <c r="IG291" s="352"/>
      <c r="IH291" s="352"/>
      <c r="II291" s="352"/>
      <c r="IJ291" s="352"/>
      <c r="IK291" s="352"/>
      <c r="IL291" s="352"/>
      <c r="IM291" s="352"/>
      <c r="IN291" s="352"/>
      <c r="IO291" s="352"/>
      <c r="IP291" s="352"/>
      <c r="IQ291" s="352"/>
      <c r="IR291" s="352"/>
      <c r="IS291" s="352"/>
      <c r="IT291" s="352"/>
      <c r="IU291" s="352"/>
      <c r="IV291" s="352"/>
      <c r="IW291" s="352"/>
      <c r="IX291" s="352"/>
      <c r="IY291" s="352"/>
      <c r="IZ291" s="352"/>
      <c r="JA291" s="352"/>
      <c r="JB291" s="352"/>
      <c r="JC291" s="352"/>
      <c r="JD291" s="352"/>
      <c r="JE291" s="352"/>
      <c r="JF291" s="352"/>
      <c r="JG291" s="352"/>
      <c r="JH291" s="352"/>
      <c r="JI291" s="352"/>
      <c r="JJ291" s="352"/>
      <c r="JK291" s="352"/>
      <c r="JL291" s="352"/>
      <c r="JM291" s="352"/>
      <c r="JN291" s="352"/>
      <c r="JO291" s="352"/>
      <c r="JP291" s="352"/>
      <c r="JQ291" s="352"/>
      <c r="JR291" s="352"/>
      <c r="JS291" s="352"/>
      <c r="JT291" s="352"/>
      <c r="JU291" s="352"/>
      <c r="JV291" s="352"/>
      <c r="JW291" s="352"/>
      <c r="JX291" s="352"/>
      <c r="JY291" s="352"/>
      <c r="JZ291" s="352"/>
      <c r="KA291" s="352"/>
      <c r="KB291" s="352"/>
      <c r="KC291" s="352"/>
      <c r="KD291" s="352"/>
      <c r="KE291" s="352"/>
      <c r="KF291" s="352"/>
      <c r="KG291" s="352"/>
      <c r="KH291" s="352"/>
      <c r="KI291" s="352"/>
      <c r="KJ291" s="352"/>
      <c r="KK291" s="352"/>
      <c r="KL291" s="352"/>
      <c r="KM291" s="352"/>
      <c r="KN291" s="352"/>
      <c r="KO291" s="352"/>
      <c r="KP291" s="352"/>
      <c r="KQ291" s="352"/>
      <c r="KR291" s="352"/>
      <c r="KS291" s="352"/>
      <c r="KT291" s="352"/>
      <c r="KU291" s="352"/>
      <c r="KV291" s="352"/>
      <c r="KW291" s="352"/>
      <c r="KX291" s="352"/>
      <c r="KY291" s="352"/>
      <c r="KZ291" s="352"/>
      <c r="LA291" s="352"/>
      <c r="LB291" s="352"/>
      <c r="LC291" s="352"/>
      <c r="LD291" s="352"/>
      <c r="LE291" s="352"/>
      <c r="LF291" s="352"/>
      <c r="LG291" s="352"/>
      <c r="LH291" s="352"/>
      <c r="LI291" s="352"/>
      <c r="LJ291" s="352"/>
      <c r="LK291" s="352"/>
      <c r="LL291" s="352"/>
      <c r="LM291" s="352"/>
      <c r="LN291" s="352"/>
      <c r="LO291" s="352"/>
      <c r="LP291" s="352"/>
      <c r="LQ291" s="352"/>
      <c r="LR291" s="352"/>
      <c r="LS291" s="352"/>
      <c r="LT291" s="352"/>
      <c r="LU291" s="352"/>
      <c r="LV291" s="352"/>
      <c r="LW291" s="352"/>
      <c r="LX291" s="357"/>
      <c r="LY291" s="131"/>
      <c r="LZ291" s="131"/>
      <c r="MA291" s="131"/>
      <c r="MB291" s="131"/>
      <c r="MC291" s="131"/>
      <c r="MD291" s="131"/>
      <c r="ME291" s="131"/>
      <c r="MF291" s="131"/>
      <c r="MG291" s="131"/>
      <c r="MH291" s="131"/>
      <c r="MI291" s="131"/>
      <c r="MJ291" s="131"/>
      <c r="MK291" s="131"/>
      <c r="ML291" s="131"/>
      <c r="MM291" s="131"/>
      <c r="MN291" s="131"/>
      <c r="MO291" s="131"/>
      <c r="MP291" s="131"/>
      <c r="MQ291" s="131"/>
      <c r="MR291" s="131"/>
      <c r="MS291" s="131"/>
      <c r="MT291" s="131"/>
      <c r="MU291" s="131"/>
      <c r="MV291" s="131"/>
      <c r="MW291" s="131"/>
      <c r="MX291" s="131"/>
      <c r="MY291" s="131"/>
      <c r="MZ291" s="131"/>
      <c r="NA291" s="131"/>
      <c r="NB291" s="131"/>
      <c r="NC291" s="131"/>
      <c r="ND291" s="131"/>
      <c r="NE291" s="131"/>
      <c r="NF291" s="131"/>
      <c r="NG291" s="131"/>
      <c r="NH291" s="131"/>
      <c r="NI291" s="131"/>
      <c r="NJ291" s="131"/>
      <c r="NK291" s="131"/>
      <c r="NL291" s="131"/>
      <c r="NM291" s="131"/>
      <c r="NN291" s="131"/>
      <c r="NO291" s="131"/>
      <c r="NP291" s="131"/>
      <c r="NQ291" s="131"/>
      <c r="NR291" s="131"/>
      <c r="NS291" s="131"/>
      <c r="NT291" s="131"/>
      <c r="NU291" s="131"/>
      <c r="NV291" s="131"/>
      <c r="NW291" s="131"/>
      <c r="NX291" s="131"/>
      <c r="NY291" s="131"/>
      <c r="NZ291" s="131"/>
      <c r="OA291" s="131"/>
      <c r="OB291" s="131"/>
      <c r="OC291" s="131"/>
      <c r="OD291" s="131"/>
      <c r="OE291" s="131"/>
      <c r="OF291" s="131"/>
      <c r="OG291" s="131"/>
      <c r="OH291" s="131"/>
      <c r="OI291" s="131"/>
      <c r="OJ291" s="131"/>
      <c r="OK291" s="131"/>
      <c r="OL291" s="131"/>
      <c r="OM291" s="131"/>
      <c r="ON291" s="131"/>
      <c r="OO291" s="131"/>
      <c r="OP291" s="131"/>
      <c r="OQ291" s="131"/>
      <c r="OR291" s="131"/>
      <c r="OS291" s="131"/>
      <c r="OT291" s="131"/>
      <c r="OU291" s="131"/>
      <c r="OV291" s="131"/>
      <c r="OW291" s="131"/>
      <c r="OX291" s="131"/>
      <c r="OY291" s="131"/>
      <c r="OZ291" s="131"/>
      <c r="PA291" s="131"/>
      <c r="PB291" s="131"/>
      <c r="PC291" s="131"/>
      <c r="PD291" s="131"/>
      <c r="PE291" s="131"/>
      <c r="PF291" s="131"/>
      <c r="PG291" s="131"/>
      <c r="PH291" s="131"/>
      <c r="PI291" s="131"/>
      <c r="PJ291" s="131"/>
      <c r="PK291" s="131"/>
      <c r="PL291" s="131"/>
      <c r="PM291" s="131"/>
      <c r="PN291" s="131"/>
      <c r="PO291" s="131"/>
      <c r="PP291" s="131"/>
      <c r="PQ291" s="131"/>
      <c r="PR291" s="131"/>
      <c r="PS291" s="131"/>
      <c r="PT291" s="131"/>
      <c r="PU291" s="131"/>
      <c r="PV291" s="131"/>
      <c r="PW291" s="131"/>
      <c r="PX291" s="131"/>
      <c r="PY291" s="131"/>
      <c r="PZ291" s="131"/>
      <c r="QA291" s="131"/>
      <c r="QB291" s="131"/>
      <c r="QC291" s="131"/>
      <c r="QD291" s="131"/>
      <c r="QE291" s="131"/>
      <c r="QF291" s="131"/>
      <c r="QG291" s="131"/>
      <c r="QH291" s="131"/>
      <c r="QI291" s="131"/>
      <c r="QJ291" s="131"/>
      <c r="QK291" s="131"/>
      <c r="QL291" s="131"/>
      <c r="QM291" s="131"/>
      <c r="QN291" s="131"/>
      <c r="QO291" s="131"/>
    </row>
    <row r="292" spans="1:457" s="44" customFormat="1" x14ac:dyDescent="0.35">
      <c r="A292" s="324">
        <v>27</v>
      </c>
      <c r="B292" s="258" t="s">
        <v>30</v>
      </c>
      <c r="C292" s="258" t="s">
        <v>80</v>
      </c>
      <c r="D292" s="139"/>
      <c r="E292" s="139"/>
      <c r="F292" s="139"/>
      <c r="G292" s="139"/>
      <c r="H292" s="126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2"/>
      <c r="Z292" s="131"/>
      <c r="AA292" s="131"/>
      <c r="AB292" s="131"/>
      <c r="AC292" s="140">
        <v>1000</v>
      </c>
      <c r="AD292" s="140">
        <f>'Epe Market'!AC32</f>
        <v>1000</v>
      </c>
      <c r="AE292" s="140">
        <f>'Epe Market'!AD32</f>
        <v>1000</v>
      </c>
      <c r="AF292" s="140">
        <f>'Epe Market'!AE32</f>
        <v>1000</v>
      </c>
      <c r="AG292" s="144">
        <f t="shared" si="146"/>
        <v>1000</v>
      </c>
      <c r="AH292" s="140">
        <f>'Epe Market'!AG32</f>
        <v>1100</v>
      </c>
      <c r="AI292" s="140">
        <f>'Epe Market'!AH32</f>
        <v>1000</v>
      </c>
      <c r="AJ292" s="140">
        <f>'Epe Market'!AI32</f>
        <v>1000</v>
      </c>
      <c r="AK292" s="140">
        <f>'Epe Market'!AJ32</f>
        <v>900</v>
      </c>
      <c r="AL292" s="144">
        <f t="shared" si="151"/>
        <v>1000</v>
      </c>
      <c r="AM292" s="152">
        <f>'Epe Market'!AL32</f>
        <v>1300</v>
      </c>
      <c r="AN292" s="152">
        <f>'Epe Market'!AM32</f>
        <v>1000</v>
      </c>
      <c r="AO292" s="152">
        <f>'Epe Market'!AN32</f>
        <v>1000</v>
      </c>
      <c r="AP292" s="152">
        <f>'Epe Market'!AO32</f>
        <v>1000</v>
      </c>
      <c r="AQ292" s="144">
        <f t="shared" si="145"/>
        <v>1075</v>
      </c>
      <c r="AR292" s="152">
        <f>'Epe Market'!AQ32</f>
        <v>1000</v>
      </c>
      <c r="AS292" s="152">
        <f>'Epe Market'!AR32</f>
        <v>1000</v>
      </c>
      <c r="AT292" s="152">
        <f>'Epe Market'!AS32</f>
        <v>1000</v>
      </c>
      <c r="AU292" s="152">
        <f>'Epe Market'!AT32</f>
        <v>1000</v>
      </c>
      <c r="AV292" s="152">
        <f>'Epe Market'!AU32</f>
        <v>1000</v>
      </c>
      <c r="AW292" s="144">
        <f t="shared" si="147"/>
        <v>1000</v>
      </c>
      <c r="AX292" s="152">
        <f>'Epe Market'!AW32</f>
        <v>1000</v>
      </c>
      <c r="AY292" s="152">
        <f>'Epe Market'!AX32</f>
        <v>1000</v>
      </c>
      <c r="AZ292" s="152">
        <f>'Epe Market'!AY32</f>
        <v>1000</v>
      </c>
      <c r="BA292" s="152"/>
      <c r="BB292" s="144">
        <f t="shared" si="148"/>
        <v>1000</v>
      </c>
      <c r="BC292" s="351">
        <f>'Epe Market'!BB32</f>
        <v>1000</v>
      </c>
      <c r="BD292" s="351">
        <f>'Epe Market'!BC32</f>
        <v>1000</v>
      </c>
      <c r="BE292" s="351">
        <f>'Epe Market'!BD32</f>
        <v>1000</v>
      </c>
      <c r="BF292" s="351">
        <f>'Epe Market'!BE32</f>
        <v>1000</v>
      </c>
      <c r="BG292" s="351">
        <f>'Epe Market'!BF32</f>
        <v>1000</v>
      </c>
      <c r="BH292" s="323">
        <f t="shared" si="152"/>
        <v>1000</v>
      </c>
      <c r="BI292" s="351">
        <f>'Epe Market'!BH32</f>
        <v>900</v>
      </c>
      <c r="BJ292" s="351">
        <f>'Epe Market'!BI32</f>
        <v>900</v>
      </c>
      <c r="BK292" s="351">
        <f>'Epe Market'!BJ32</f>
        <v>1000</v>
      </c>
      <c r="BL292" s="351">
        <f>'Epe Market'!BK32</f>
        <v>900</v>
      </c>
      <c r="BM292" s="323">
        <f t="shared" si="149"/>
        <v>925</v>
      </c>
      <c r="BN292" s="351">
        <f>'Epe Market'!BM32</f>
        <v>1000</v>
      </c>
      <c r="BO292" s="351">
        <f>'Epe Market'!BN32</f>
        <v>1000</v>
      </c>
      <c r="BP292" s="351">
        <f>'Epe Market'!BO32</f>
        <v>1000</v>
      </c>
      <c r="BQ292" s="351">
        <f>'Epe Market'!BP32</f>
        <v>900</v>
      </c>
      <c r="BR292" s="323">
        <f t="shared" si="150"/>
        <v>975</v>
      </c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352"/>
      <c r="DO292" s="352"/>
      <c r="DP292" s="352"/>
      <c r="DQ292" s="352"/>
      <c r="DR292" s="352"/>
      <c r="DS292" s="352"/>
      <c r="DT292" s="352"/>
      <c r="DU292" s="352"/>
      <c r="DV292" s="352"/>
      <c r="DW292" s="352"/>
      <c r="DX292" s="352"/>
      <c r="DY292" s="352"/>
      <c r="DZ292" s="352"/>
      <c r="EA292" s="352"/>
      <c r="EB292" s="352"/>
      <c r="EC292" s="352"/>
      <c r="ED292" s="352"/>
      <c r="EE292" s="352"/>
      <c r="EF292" s="352"/>
      <c r="EG292" s="352"/>
      <c r="EH292" s="352"/>
      <c r="EI292" s="352"/>
      <c r="EJ292" s="352"/>
      <c r="EK292" s="352"/>
      <c r="EL292" s="352"/>
      <c r="EM292" s="352"/>
      <c r="EN292" s="352"/>
      <c r="EO292" s="352"/>
      <c r="EP292" s="352"/>
      <c r="EQ292" s="352"/>
      <c r="ER292" s="352"/>
      <c r="ES292" s="352"/>
      <c r="ET292" s="352"/>
      <c r="EU292" s="352"/>
      <c r="EV292" s="352"/>
      <c r="EW292" s="352"/>
      <c r="EX292" s="352"/>
      <c r="EY292" s="352"/>
      <c r="EZ292" s="352"/>
      <c r="FA292" s="352"/>
      <c r="FB292" s="352"/>
      <c r="FC292" s="352"/>
      <c r="FD292" s="352"/>
      <c r="FE292" s="352"/>
      <c r="FF292" s="352"/>
      <c r="FG292" s="352"/>
      <c r="FH292" s="352"/>
      <c r="FI292" s="352"/>
      <c r="FJ292" s="352"/>
      <c r="FK292" s="352"/>
      <c r="FL292" s="352"/>
      <c r="FM292" s="352"/>
      <c r="FN292" s="352"/>
      <c r="FO292" s="352"/>
      <c r="FP292" s="352"/>
      <c r="FQ292" s="352"/>
      <c r="FR292" s="352"/>
      <c r="FS292" s="352"/>
      <c r="FT292" s="352"/>
      <c r="FU292" s="352"/>
      <c r="FV292" s="352"/>
      <c r="FW292" s="352"/>
      <c r="FX292" s="352"/>
      <c r="FY292" s="352"/>
      <c r="FZ292" s="352"/>
      <c r="GA292" s="352"/>
      <c r="GB292" s="352"/>
      <c r="GC292" s="352"/>
      <c r="GD292" s="352"/>
      <c r="GE292" s="352"/>
      <c r="GF292" s="352"/>
      <c r="GG292" s="352"/>
      <c r="GH292" s="352"/>
      <c r="GI292" s="352"/>
      <c r="GJ292" s="352"/>
      <c r="GK292" s="352"/>
      <c r="GL292" s="352"/>
      <c r="GM292" s="352"/>
      <c r="GN292" s="352"/>
      <c r="GO292" s="352"/>
      <c r="GP292" s="352"/>
      <c r="GQ292" s="352"/>
      <c r="GR292" s="352"/>
      <c r="GS292" s="352"/>
      <c r="GT292" s="352"/>
      <c r="GU292" s="352"/>
      <c r="GV292" s="352"/>
      <c r="GW292" s="352"/>
      <c r="GX292" s="352"/>
      <c r="GY292" s="352"/>
      <c r="GZ292" s="352"/>
      <c r="HA292" s="352"/>
      <c r="HB292" s="352"/>
      <c r="HC292" s="352"/>
      <c r="HD292" s="352"/>
      <c r="HE292" s="352"/>
      <c r="HF292" s="352"/>
      <c r="HG292" s="352"/>
      <c r="HH292" s="352"/>
      <c r="HI292" s="352"/>
      <c r="HJ292" s="352"/>
      <c r="HK292" s="352"/>
      <c r="HL292" s="352"/>
      <c r="HM292" s="352"/>
      <c r="HN292" s="352"/>
      <c r="HO292" s="352"/>
      <c r="HP292" s="352"/>
      <c r="HQ292" s="352"/>
      <c r="HR292" s="352"/>
      <c r="HS292" s="352"/>
      <c r="HT292" s="352"/>
      <c r="HU292" s="352"/>
      <c r="HV292" s="352"/>
      <c r="HW292" s="352"/>
      <c r="HX292" s="352"/>
      <c r="HY292" s="352"/>
      <c r="HZ292" s="352"/>
      <c r="IA292" s="352"/>
      <c r="IB292" s="352"/>
      <c r="IC292" s="352"/>
      <c r="ID292" s="352"/>
      <c r="IE292" s="352"/>
      <c r="IF292" s="352"/>
      <c r="IG292" s="352"/>
      <c r="IH292" s="352"/>
      <c r="II292" s="352"/>
      <c r="IJ292" s="352"/>
      <c r="IK292" s="352"/>
      <c r="IL292" s="352"/>
      <c r="IM292" s="352"/>
      <c r="IN292" s="352"/>
      <c r="IO292" s="352"/>
      <c r="IP292" s="352"/>
      <c r="IQ292" s="352"/>
      <c r="IR292" s="352"/>
      <c r="IS292" s="352"/>
      <c r="IT292" s="352"/>
      <c r="IU292" s="352"/>
      <c r="IV292" s="352"/>
      <c r="IW292" s="352"/>
      <c r="IX292" s="352"/>
      <c r="IY292" s="352"/>
      <c r="IZ292" s="352"/>
      <c r="JA292" s="352"/>
      <c r="JB292" s="352"/>
      <c r="JC292" s="352"/>
      <c r="JD292" s="352"/>
      <c r="JE292" s="352"/>
      <c r="JF292" s="352"/>
      <c r="JG292" s="352"/>
      <c r="JH292" s="352"/>
      <c r="JI292" s="352"/>
      <c r="JJ292" s="352"/>
      <c r="JK292" s="352"/>
      <c r="JL292" s="352"/>
      <c r="JM292" s="352"/>
      <c r="JN292" s="352"/>
      <c r="JO292" s="352"/>
      <c r="JP292" s="352"/>
      <c r="JQ292" s="352"/>
      <c r="JR292" s="352"/>
      <c r="JS292" s="352"/>
      <c r="JT292" s="352"/>
      <c r="JU292" s="352"/>
      <c r="JV292" s="352"/>
      <c r="JW292" s="352"/>
      <c r="JX292" s="352"/>
      <c r="JY292" s="352"/>
      <c r="JZ292" s="352"/>
      <c r="KA292" s="352"/>
      <c r="KB292" s="352"/>
      <c r="KC292" s="352"/>
      <c r="KD292" s="352"/>
      <c r="KE292" s="352"/>
      <c r="KF292" s="352"/>
      <c r="KG292" s="352"/>
      <c r="KH292" s="352"/>
      <c r="KI292" s="352"/>
      <c r="KJ292" s="352"/>
      <c r="KK292" s="352"/>
      <c r="KL292" s="352"/>
      <c r="KM292" s="352"/>
      <c r="KN292" s="352"/>
      <c r="KO292" s="352"/>
      <c r="KP292" s="352"/>
      <c r="KQ292" s="352"/>
      <c r="KR292" s="352"/>
      <c r="KS292" s="352"/>
      <c r="KT292" s="352"/>
      <c r="KU292" s="352"/>
      <c r="KV292" s="352"/>
      <c r="KW292" s="352"/>
      <c r="KX292" s="352"/>
      <c r="KY292" s="352"/>
      <c r="KZ292" s="352"/>
      <c r="LA292" s="352"/>
      <c r="LB292" s="352"/>
      <c r="LC292" s="352"/>
      <c r="LD292" s="352"/>
      <c r="LE292" s="352"/>
      <c r="LF292" s="352"/>
      <c r="LG292" s="352"/>
      <c r="LH292" s="352"/>
      <c r="LI292" s="352"/>
      <c r="LJ292" s="352"/>
      <c r="LK292" s="352"/>
      <c r="LL292" s="352"/>
      <c r="LM292" s="352"/>
      <c r="LN292" s="352"/>
      <c r="LO292" s="352"/>
      <c r="LP292" s="352"/>
      <c r="LQ292" s="352"/>
      <c r="LR292" s="352"/>
      <c r="LS292" s="352"/>
      <c r="LT292" s="352"/>
      <c r="LU292" s="352"/>
      <c r="LV292" s="352"/>
      <c r="LW292" s="352"/>
      <c r="LX292" s="357"/>
      <c r="LY292" s="131"/>
      <c r="LZ292" s="131"/>
      <c r="MA292" s="131"/>
      <c r="MB292" s="131"/>
      <c r="MC292" s="131"/>
      <c r="MD292" s="131"/>
      <c r="ME292" s="131"/>
      <c r="MF292" s="131"/>
      <c r="MG292" s="131"/>
      <c r="MH292" s="131"/>
      <c r="MI292" s="131"/>
      <c r="MJ292" s="131"/>
      <c r="MK292" s="131"/>
      <c r="ML292" s="131"/>
      <c r="MM292" s="131"/>
      <c r="MN292" s="131"/>
      <c r="MO292" s="131"/>
      <c r="MP292" s="131"/>
      <c r="MQ292" s="131"/>
      <c r="MR292" s="131"/>
      <c r="MS292" s="131"/>
      <c r="MT292" s="131"/>
      <c r="MU292" s="131"/>
      <c r="MV292" s="131"/>
      <c r="MW292" s="131"/>
      <c r="MX292" s="131"/>
      <c r="MY292" s="131"/>
      <c r="MZ292" s="131"/>
      <c r="NA292" s="131"/>
      <c r="NB292" s="131"/>
      <c r="NC292" s="131"/>
      <c r="ND292" s="131"/>
      <c r="NE292" s="131"/>
      <c r="NF292" s="131"/>
      <c r="NG292" s="131"/>
      <c r="NH292" s="131"/>
      <c r="NI292" s="131"/>
      <c r="NJ292" s="131"/>
      <c r="NK292" s="131"/>
      <c r="NL292" s="131"/>
      <c r="NM292" s="131"/>
      <c r="NN292" s="131"/>
      <c r="NO292" s="131"/>
      <c r="NP292" s="131"/>
      <c r="NQ292" s="131"/>
      <c r="NR292" s="131"/>
      <c r="NS292" s="131"/>
      <c r="NT292" s="131"/>
      <c r="NU292" s="131"/>
      <c r="NV292" s="131"/>
      <c r="NW292" s="131"/>
      <c r="NX292" s="131"/>
      <c r="NY292" s="131"/>
      <c r="NZ292" s="131"/>
      <c r="OA292" s="131"/>
      <c r="OB292" s="131"/>
      <c r="OC292" s="131"/>
      <c r="OD292" s="131"/>
      <c r="OE292" s="131"/>
      <c r="OF292" s="131"/>
      <c r="OG292" s="131"/>
      <c r="OH292" s="131"/>
      <c r="OI292" s="131"/>
      <c r="OJ292" s="131"/>
      <c r="OK292" s="131"/>
      <c r="OL292" s="131"/>
      <c r="OM292" s="131"/>
      <c r="ON292" s="131"/>
      <c r="OO292" s="131"/>
      <c r="OP292" s="131"/>
      <c r="OQ292" s="131"/>
      <c r="OR292" s="131"/>
      <c r="OS292" s="131"/>
      <c r="OT292" s="131"/>
      <c r="OU292" s="131"/>
      <c r="OV292" s="131"/>
      <c r="OW292" s="131"/>
      <c r="OX292" s="131"/>
      <c r="OY292" s="131"/>
      <c r="OZ292" s="131"/>
      <c r="PA292" s="131"/>
      <c r="PB292" s="131"/>
      <c r="PC292" s="131"/>
      <c r="PD292" s="131"/>
      <c r="PE292" s="131"/>
      <c r="PF292" s="131"/>
      <c r="PG292" s="131"/>
      <c r="PH292" s="131"/>
      <c r="PI292" s="131"/>
      <c r="PJ292" s="131"/>
      <c r="PK292" s="131"/>
      <c r="PL292" s="131"/>
      <c r="PM292" s="131"/>
      <c r="PN292" s="131"/>
      <c r="PO292" s="131"/>
      <c r="PP292" s="131"/>
      <c r="PQ292" s="131"/>
      <c r="PR292" s="131"/>
      <c r="PS292" s="131"/>
      <c r="PT292" s="131"/>
      <c r="PU292" s="131"/>
      <c r="PV292" s="131"/>
      <c r="PW292" s="131"/>
      <c r="PX292" s="131"/>
      <c r="PY292" s="131"/>
      <c r="PZ292" s="131"/>
      <c r="QA292" s="131"/>
      <c r="QB292" s="131"/>
      <c r="QC292" s="131"/>
      <c r="QD292" s="131"/>
      <c r="QE292" s="131"/>
      <c r="QF292" s="131"/>
      <c r="QG292" s="131"/>
      <c r="QH292" s="131"/>
      <c r="QI292" s="131"/>
      <c r="QJ292" s="131"/>
      <c r="QK292" s="131"/>
      <c r="QL292" s="131"/>
      <c r="QM292" s="131"/>
      <c r="QN292" s="131"/>
      <c r="QO292" s="131"/>
    </row>
    <row r="293" spans="1:457" x14ac:dyDescent="0.35"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457" x14ac:dyDescent="0.35"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457" x14ac:dyDescent="0.35"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457" x14ac:dyDescent="0.35"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457" x14ac:dyDescent="0.35"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457" x14ac:dyDescent="0.35"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457" x14ac:dyDescent="0.35"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457" x14ac:dyDescent="0.35"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457" x14ac:dyDescent="0.35"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457" x14ac:dyDescent="0.35"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457" x14ac:dyDescent="0.35"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457" x14ac:dyDescent="0.35"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44:54" x14ac:dyDescent="0.35"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44:54" x14ac:dyDescent="0.35"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44:54" x14ac:dyDescent="0.35"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44:54" x14ac:dyDescent="0.35"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44:54" x14ac:dyDescent="0.35"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44:54" x14ac:dyDescent="0.35"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44:54" x14ac:dyDescent="0.35"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44:54" x14ac:dyDescent="0.35"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44:54" x14ac:dyDescent="0.35"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44:54" x14ac:dyDescent="0.35"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44:54" x14ac:dyDescent="0.35"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44:54" x14ac:dyDescent="0.35"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44:54" x14ac:dyDescent="0.35"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44:54" x14ac:dyDescent="0.35"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44:54" x14ac:dyDescent="0.35"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44:54" x14ac:dyDescent="0.35"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44:54" x14ac:dyDescent="0.35"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44:54" x14ac:dyDescent="0.35"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44:54" x14ac:dyDescent="0.35"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44:54" x14ac:dyDescent="0.35"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44:54" x14ac:dyDescent="0.35"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44:54" x14ac:dyDescent="0.35"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44:54" x14ac:dyDescent="0.35"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44:54" x14ac:dyDescent="0.35"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44:54" x14ac:dyDescent="0.35"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44:54" x14ac:dyDescent="0.35"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44:54" x14ac:dyDescent="0.35"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44:54" x14ac:dyDescent="0.35"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44:54" x14ac:dyDescent="0.35"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44:54" x14ac:dyDescent="0.35"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44:54" x14ac:dyDescent="0.35"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44:54" x14ac:dyDescent="0.35"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44:54" x14ac:dyDescent="0.35"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44:54" x14ac:dyDescent="0.35"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44:54" x14ac:dyDescent="0.35"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44:54" x14ac:dyDescent="0.35"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44:54" x14ac:dyDescent="0.35"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44:54" x14ac:dyDescent="0.35"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44:54" x14ac:dyDescent="0.35"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44:54" x14ac:dyDescent="0.35"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44:54" x14ac:dyDescent="0.35"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44:54" x14ac:dyDescent="0.35"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44:54" x14ac:dyDescent="0.35"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44:54" x14ac:dyDescent="0.35"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44:54" x14ac:dyDescent="0.35"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44:54" x14ac:dyDescent="0.35"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44:54" x14ac:dyDescent="0.35"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44:54" x14ac:dyDescent="0.35"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44:54" x14ac:dyDescent="0.35"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44:54" x14ac:dyDescent="0.35"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44:54" x14ac:dyDescent="0.35"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44:54" x14ac:dyDescent="0.35"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44:54" x14ac:dyDescent="0.35"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44:54" x14ac:dyDescent="0.35"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44:54" x14ac:dyDescent="0.35"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44:54" x14ac:dyDescent="0.35"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44:54" x14ac:dyDescent="0.35"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44:54" x14ac:dyDescent="0.35"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44:54" x14ac:dyDescent="0.35"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44:54" x14ac:dyDescent="0.35"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44:54" x14ac:dyDescent="0.35"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44:54" x14ac:dyDescent="0.35"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44:54" x14ac:dyDescent="0.35"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44:54" x14ac:dyDescent="0.35"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44:54" x14ac:dyDescent="0.35"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44:54" x14ac:dyDescent="0.35"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44:54" x14ac:dyDescent="0.35"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44:54" x14ac:dyDescent="0.35"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44:54" x14ac:dyDescent="0.35"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44:54" x14ac:dyDescent="0.35"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44:54" x14ac:dyDescent="0.35"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44:54" x14ac:dyDescent="0.35"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44:54" x14ac:dyDescent="0.35"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44:54" x14ac:dyDescent="0.35"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44:54" x14ac:dyDescent="0.35"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44:54" x14ac:dyDescent="0.35"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44:54" x14ac:dyDescent="0.35"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44:54" x14ac:dyDescent="0.35"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44:54" x14ac:dyDescent="0.35"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44:54" x14ac:dyDescent="0.35"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44:54" x14ac:dyDescent="0.35"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44:54" x14ac:dyDescent="0.35"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44:54" x14ac:dyDescent="0.35"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44:54" x14ac:dyDescent="0.35"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44:54" x14ac:dyDescent="0.35"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44:54" x14ac:dyDescent="0.35"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44:54" x14ac:dyDescent="0.35"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44:54" x14ac:dyDescent="0.35"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44:54" x14ac:dyDescent="0.35"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44:54" x14ac:dyDescent="0.35"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44:54" x14ac:dyDescent="0.35"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44:54" x14ac:dyDescent="0.35"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44:54" x14ac:dyDescent="0.35"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44:54" x14ac:dyDescent="0.35"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44:54" x14ac:dyDescent="0.35"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44:54" x14ac:dyDescent="0.35"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44:54" x14ac:dyDescent="0.35"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44:54" x14ac:dyDescent="0.35"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44:54" x14ac:dyDescent="0.35"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44:54" x14ac:dyDescent="0.35"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44:54" x14ac:dyDescent="0.35"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44:54" x14ac:dyDescent="0.35"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44:54" x14ac:dyDescent="0.35"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44:54" x14ac:dyDescent="0.35"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44:54" x14ac:dyDescent="0.35"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44:54" x14ac:dyDescent="0.35"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44:54" x14ac:dyDescent="0.35"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44:54" x14ac:dyDescent="0.35"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44:54" x14ac:dyDescent="0.35"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44:54" x14ac:dyDescent="0.35"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44:54" x14ac:dyDescent="0.35"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44:54" x14ac:dyDescent="0.35"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44:54" x14ac:dyDescent="0.35"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44:54" x14ac:dyDescent="0.35"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44:54" x14ac:dyDescent="0.35"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44:54" x14ac:dyDescent="0.35"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44:54" x14ac:dyDescent="0.35"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44:54" x14ac:dyDescent="0.35"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44:54" x14ac:dyDescent="0.35"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44:54" x14ac:dyDescent="0.35"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44:54" x14ac:dyDescent="0.35"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44:54" x14ac:dyDescent="0.35"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44:54" x14ac:dyDescent="0.35"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44:54" x14ac:dyDescent="0.35"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44:54" x14ac:dyDescent="0.35"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44:54" x14ac:dyDescent="0.35"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44:54" x14ac:dyDescent="0.35"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44:54" x14ac:dyDescent="0.35"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44:54" x14ac:dyDescent="0.35"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44:54" x14ac:dyDescent="0.35"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44:54" x14ac:dyDescent="0.35"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44:54" x14ac:dyDescent="0.35"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44:54" x14ac:dyDescent="0.35"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44:54" x14ac:dyDescent="0.35"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44:54" x14ac:dyDescent="0.35"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44:54" x14ac:dyDescent="0.35"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44:54" x14ac:dyDescent="0.35"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44:54" x14ac:dyDescent="0.35"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44:54" x14ac:dyDescent="0.35"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44:54" x14ac:dyDescent="0.35"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44:54" x14ac:dyDescent="0.35"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44:54" x14ac:dyDescent="0.35"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44:54" x14ac:dyDescent="0.35"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44:54" x14ac:dyDescent="0.35"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44:54" x14ac:dyDescent="0.35"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44:54" x14ac:dyDescent="0.35"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44:54" x14ac:dyDescent="0.35"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44:54" x14ac:dyDescent="0.35"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44:54" x14ac:dyDescent="0.35"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44:54" x14ac:dyDescent="0.35"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44:54" x14ac:dyDescent="0.35"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44:54" x14ac:dyDescent="0.35"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44:54" x14ac:dyDescent="0.35"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44:54" x14ac:dyDescent="0.35"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44:54" x14ac:dyDescent="0.35"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44:54" x14ac:dyDescent="0.35"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44:54" x14ac:dyDescent="0.35"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44:54" x14ac:dyDescent="0.35"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44:54" x14ac:dyDescent="0.35"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44:54" x14ac:dyDescent="0.35"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44:54" x14ac:dyDescent="0.35"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44:54" x14ac:dyDescent="0.35"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44:54" x14ac:dyDescent="0.35"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44:54" x14ac:dyDescent="0.35"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44:54" x14ac:dyDescent="0.35"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44:54" x14ac:dyDescent="0.35"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44:54" x14ac:dyDescent="0.35"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44:54" x14ac:dyDescent="0.35"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44:54" x14ac:dyDescent="0.35"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44:54" x14ac:dyDescent="0.35"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44:54" x14ac:dyDescent="0.35"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44:54" x14ac:dyDescent="0.35"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44:54" x14ac:dyDescent="0.35"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44:54" x14ac:dyDescent="0.35"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44:54" x14ac:dyDescent="0.35"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44:54" x14ac:dyDescent="0.35"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44:54" x14ac:dyDescent="0.35"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44:54" x14ac:dyDescent="0.35"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44:54" x14ac:dyDescent="0.35"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44:54" x14ac:dyDescent="0.35"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44:54" x14ac:dyDescent="0.35"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44:54" x14ac:dyDescent="0.35"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44:54" x14ac:dyDescent="0.35"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44:54" x14ac:dyDescent="0.35"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44:54" x14ac:dyDescent="0.35"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44:54" x14ac:dyDescent="0.35"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44:54" x14ac:dyDescent="0.35"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44:54" x14ac:dyDescent="0.35"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44:54" x14ac:dyDescent="0.35"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44:54" x14ac:dyDescent="0.35"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44:54" x14ac:dyDescent="0.35"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44:54" x14ac:dyDescent="0.35"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44:54" x14ac:dyDescent="0.35"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44:54" x14ac:dyDescent="0.35"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44:54" x14ac:dyDescent="0.35"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44:54" x14ac:dyDescent="0.35"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</sheetData>
  <mergeCells count="133">
    <mergeCell ref="A1:BH1"/>
    <mergeCell ref="A2:BH2"/>
    <mergeCell ref="BC3:BH3"/>
    <mergeCell ref="AX3:BB3"/>
    <mergeCell ref="AR3:AW3"/>
    <mergeCell ref="AM3:AQ3"/>
    <mergeCell ref="AH3:AL3"/>
    <mergeCell ref="AC3:AG3"/>
    <mergeCell ref="X3:AB3"/>
    <mergeCell ref="T3:W3"/>
    <mergeCell ref="O3:S3"/>
    <mergeCell ref="I3:N3"/>
    <mergeCell ref="D3:H3"/>
    <mergeCell ref="BC119:BH119"/>
    <mergeCell ref="BC148:BH148"/>
    <mergeCell ref="BC177:BH177"/>
    <mergeCell ref="BC206:BH206"/>
    <mergeCell ref="BC235:BH235"/>
    <mergeCell ref="BC264:BH264"/>
    <mergeCell ref="BC32:BH32"/>
    <mergeCell ref="BC61:BH61"/>
    <mergeCell ref="BC90:BH90"/>
    <mergeCell ref="AX148:BB148"/>
    <mergeCell ref="AX177:BB177"/>
    <mergeCell ref="AX206:BB206"/>
    <mergeCell ref="AX235:BB235"/>
    <mergeCell ref="AX264:BB264"/>
    <mergeCell ref="AX32:BB32"/>
    <mergeCell ref="AX61:BB61"/>
    <mergeCell ref="AX90:BB90"/>
    <mergeCell ref="AX119:BB119"/>
    <mergeCell ref="AM148:AQ148"/>
    <mergeCell ref="AM177:AQ177"/>
    <mergeCell ref="AM206:AQ206"/>
    <mergeCell ref="AM235:AQ235"/>
    <mergeCell ref="AM264:AQ264"/>
    <mergeCell ref="AM32:AQ32"/>
    <mergeCell ref="AM61:AQ61"/>
    <mergeCell ref="AM90:AQ90"/>
    <mergeCell ref="AM119:AQ119"/>
    <mergeCell ref="AH148:AL148"/>
    <mergeCell ref="AH177:AL177"/>
    <mergeCell ref="AH206:AL206"/>
    <mergeCell ref="AH235:AL235"/>
    <mergeCell ref="AH264:AL264"/>
    <mergeCell ref="AH32:AL32"/>
    <mergeCell ref="AH61:AL61"/>
    <mergeCell ref="AH90:AL90"/>
    <mergeCell ref="AH119:AL119"/>
    <mergeCell ref="AC264:AG264"/>
    <mergeCell ref="D206:H206"/>
    <mergeCell ref="I206:N206"/>
    <mergeCell ref="O206:S206"/>
    <mergeCell ref="T206:W206"/>
    <mergeCell ref="X206:AB206"/>
    <mergeCell ref="AC206:AG206"/>
    <mergeCell ref="D264:H264"/>
    <mergeCell ref="I264:N264"/>
    <mergeCell ref="O264:S264"/>
    <mergeCell ref="T264:W264"/>
    <mergeCell ref="X264:AB264"/>
    <mergeCell ref="AC177:AG177"/>
    <mergeCell ref="D235:H235"/>
    <mergeCell ref="I235:N235"/>
    <mergeCell ref="O235:S235"/>
    <mergeCell ref="T235:W235"/>
    <mergeCell ref="X235:AB235"/>
    <mergeCell ref="AC235:AG235"/>
    <mergeCell ref="D177:H177"/>
    <mergeCell ref="I177:N177"/>
    <mergeCell ref="O177:S177"/>
    <mergeCell ref="T177:W177"/>
    <mergeCell ref="X177:AB177"/>
    <mergeCell ref="O90:S90"/>
    <mergeCell ref="T90:W90"/>
    <mergeCell ref="X90:AB90"/>
    <mergeCell ref="AC119:AG119"/>
    <mergeCell ref="D148:H148"/>
    <mergeCell ref="I148:N148"/>
    <mergeCell ref="O148:S148"/>
    <mergeCell ref="T148:W148"/>
    <mergeCell ref="X148:AB148"/>
    <mergeCell ref="AC148:AG148"/>
    <mergeCell ref="D119:H119"/>
    <mergeCell ref="I119:N119"/>
    <mergeCell ref="O119:S119"/>
    <mergeCell ref="T119:W119"/>
    <mergeCell ref="X119:AB119"/>
    <mergeCell ref="T32:W32"/>
    <mergeCell ref="X32:AB32"/>
    <mergeCell ref="AC32:AG32"/>
    <mergeCell ref="D32:H32"/>
    <mergeCell ref="I32:N32"/>
    <mergeCell ref="O32:S32"/>
    <mergeCell ref="AR264:AW264"/>
    <mergeCell ref="AR32:AW32"/>
    <mergeCell ref="AR61:AW61"/>
    <mergeCell ref="AR90:AW90"/>
    <mergeCell ref="AR119:AW119"/>
    <mergeCell ref="AR148:AW148"/>
    <mergeCell ref="AR177:AW177"/>
    <mergeCell ref="AR206:AW206"/>
    <mergeCell ref="AR235:AW235"/>
    <mergeCell ref="AC90:AG90"/>
    <mergeCell ref="D61:H61"/>
    <mergeCell ref="I61:N61"/>
    <mergeCell ref="O61:S61"/>
    <mergeCell ref="T61:W61"/>
    <mergeCell ref="X61:AB61"/>
    <mergeCell ref="AC61:AG61"/>
    <mergeCell ref="D90:H90"/>
    <mergeCell ref="I90:N90"/>
    <mergeCell ref="BI2:DO2"/>
    <mergeCell ref="BI264:BM264"/>
    <mergeCell ref="BI3:BM3"/>
    <mergeCell ref="BI32:BM32"/>
    <mergeCell ref="BI61:BM61"/>
    <mergeCell ref="BI90:BM90"/>
    <mergeCell ref="BI119:BM119"/>
    <mergeCell ref="BI148:BM148"/>
    <mergeCell ref="BI177:BM177"/>
    <mergeCell ref="BI206:BM206"/>
    <mergeCell ref="BI235:BM235"/>
    <mergeCell ref="BN3:BR3"/>
    <mergeCell ref="BN32:BR32"/>
    <mergeCell ref="BN61:BR61"/>
    <mergeCell ref="BN90:BR90"/>
    <mergeCell ref="BN119:BR119"/>
    <mergeCell ref="BN148:BR148"/>
    <mergeCell ref="BN177:BR177"/>
    <mergeCell ref="BN206:BR206"/>
    <mergeCell ref="BN235:BR235"/>
    <mergeCell ref="BN264:BR26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8"/>
  <sheetViews>
    <sheetView showGridLines="0" workbookViewId="0">
      <selection activeCell="B5" sqref="B5"/>
    </sheetView>
  </sheetViews>
  <sheetFormatPr defaultRowHeight="14.5" x14ac:dyDescent="0.35"/>
  <cols>
    <col min="1" max="1" width="4.7265625" style="384" customWidth="1"/>
    <col min="2" max="2" width="8.7265625" style="384" customWidth="1"/>
    <col min="3" max="16384" width="8.7265625" style="384"/>
  </cols>
  <sheetData>
    <row r="1" spans="1:18" ht="15.5" x14ac:dyDescent="0.35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</row>
    <row r="2" spans="1:18" ht="23.5" x14ac:dyDescent="0.55000000000000004">
      <c r="A2" s="383"/>
      <c r="B2" s="392" t="s">
        <v>474</v>
      </c>
      <c r="C2" s="385"/>
      <c r="D2" s="385"/>
      <c r="E2" s="385"/>
      <c r="F2" s="385"/>
      <c r="G2" s="385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</row>
    <row r="3" spans="1:18" s="386" customFormat="1" ht="18.5" x14ac:dyDescent="0.45">
      <c r="B3" s="386" t="s">
        <v>415</v>
      </c>
    </row>
    <row r="4" spans="1:18" s="386" customFormat="1" ht="18.5" x14ac:dyDescent="0.45">
      <c r="B4" s="386" t="s">
        <v>416</v>
      </c>
    </row>
    <row r="5" spans="1:18" s="386" customFormat="1" ht="18.5" x14ac:dyDescent="0.45">
      <c r="B5" s="386" t="s">
        <v>478</v>
      </c>
    </row>
    <row r="6" spans="1:18" s="386" customFormat="1" ht="18.5" x14ac:dyDescent="0.45">
      <c r="B6" s="386" t="s">
        <v>479</v>
      </c>
    </row>
    <row r="7" spans="1:18" s="386" customFormat="1" ht="18.5" x14ac:dyDescent="0.45">
      <c r="B7" s="386" t="s">
        <v>480</v>
      </c>
    </row>
    <row r="8" spans="1:18" s="386" customFormat="1" ht="21" x14ac:dyDescent="0.5">
      <c r="B8" s="387" t="s">
        <v>481</v>
      </c>
    </row>
    <row r="9" spans="1:18" ht="15.5" x14ac:dyDescent="0.35">
      <c r="A9" s="383"/>
      <c r="B9" s="383" t="s">
        <v>499</v>
      </c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</row>
    <row r="10" spans="1:18" s="386" customFormat="1" ht="18.5" x14ac:dyDescent="0.45">
      <c r="B10" s="388" t="s">
        <v>500</v>
      </c>
    </row>
    <row r="11" spans="1:18" s="386" customFormat="1" ht="18.5" x14ac:dyDescent="0.45">
      <c r="B11" s="388" t="s">
        <v>501</v>
      </c>
    </row>
    <row r="12" spans="1:18" s="386" customFormat="1" ht="18.5" x14ac:dyDescent="0.45">
      <c r="B12" s="388" t="s">
        <v>502</v>
      </c>
    </row>
    <row r="13" spans="1:18" s="386" customFormat="1" ht="18.5" x14ac:dyDescent="0.45">
      <c r="B13" s="388" t="s">
        <v>503</v>
      </c>
    </row>
    <row r="14" spans="1:18" s="386" customFormat="1" ht="18.5" x14ac:dyDescent="0.45">
      <c r="B14" s="386" t="s">
        <v>504</v>
      </c>
    </row>
    <row r="15" spans="1:18" s="386" customFormat="1" ht="18.5" x14ac:dyDescent="0.45">
      <c r="B15" s="386" t="s">
        <v>505</v>
      </c>
    </row>
    <row r="16" spans="1:18" s="386" customFormat="1" ht="18.5" x14ac:dyDescent="0.45">
      <c r="B16" s="386" t="s">
        <v>506</v>
      </c>
    </row>
    <row r="17" spans="2:2" s="386" customFormat="1" ht="18.5" x14ac:dyDescent="0.45">
      <c r="B17" s="386" t="s">
        <v>475</v>
      </c>
    </row>
    <row r="18" spans="2:2" s="386" customFormat="1" ht="18.5" x14ac:dyDescent="0.45">
      <c r="B18" s="386" t="s">
        <v>476</v>
      </c>
    </row>
    <row r="19" spans="2:2" s="386" customFormat="1" ht="18.5" x14ac:dyDescent="0.45">
      <c r="B19" s="386" t="s">
        <v>477</v>
      </c>
    </row>
    <row r="20" spans="2:2" s="386" customFormat="1" ht="18.5" x14ac:dyDescent="0.45"/>
    <row r="21" spans="2:2" s="386" customFormat="1" ht="18.5" x14ac:dyDescent="0.45"/>
    <row r="22" spans="2:2" s="386" customFormat="1" ht="18.5" x14ac:dyDescent="0.45">
      <c r="B22" s="393" t="s">
        <v>429</v>
      </c>
    </row>
    <row r="23" spans="2:2" s="389" customFormat="1" ht="17" x14ac:dyDescent="0.4">
      <c r="B23" s="389" t="s">
        <v>507</v>
      </c>
    </row>
    <row r="24" spans="2:2" s="389" customFormat="1" ht="17" x14ac:dyDescent="0.4">
      <c r="B24" s="389" t="s">
        <v>508</v>
      </c>
    </row>
    <row r="25" spans="2:2" s="389" customFormat="1" ht="17" x14ac:dyDescent="0.4">
      <c r="B25" s="390" t="s">
        <v>509</v>
      </c>
    </row>
    <row r="26" spans="2:2" s="389" customFormat="1" ht="17" x14ac:dyDescent="0.4">
      <c r="B26" s="389" t="s">
        <v>510</v>
      </c>
    </row>
    <row r="27" spans="2:2" s="389" customFormat="1" ht="17" x14ac:dyDescent="0.4">
      <c r="B27" s="390" t="s">
        <v>511</v>
      </c>
    </row>
    <row r="28" spans="2:2" s="389" customFormat="1" ht="17" x14ac:dyDescent="0.4">
      <c r="B28" s="390" t="s">
        <v>512</v>
      </c>
    </row>
    <row r="29" spans="2:2" s="389" customFormat="1" ht="17" x14ac:dyDescent="0.4">
      <c r="B29" s="389" t="s">
        <v>513</v>
      </c>
    </row>
    <row r="30" spans="2:2" s="389" customFormat="1" ht="17" x14ac:dyDescent="0.4">
      <c r="B30" s="391" t="s">
        <v>514</v>
      </c>
    </row>
    <row r="31" spans="2:2" s="389" customFormat="1" ht="17" x14ac:dyDescent="0.4">
      <c r="B31" s="389" t="s">
        <v>515</v>
      </c>
    </row>
    <row r="32" spans="2:2" s="389" customFormat="1" ht="17" x14ac:dyDescent="0.4">
      <c r="B32" s="389" t="s">
        <v>516</v>
      </c>
    </row>
    <row r="33" spans="2:2" s="389" customFormat="1" ht="17" x14ac:dyDescent="0.4">
      <c r="B33" s="389" t="s">
        <v>497</v>
      </c>
    </row>
    <row r="34" spans="2:2" s="389" customFormat="1" ht="17" x14ac:dyDescent="0.4">
      <c r="B34" s="389" t="s">
        <v>498</v>
      </c>
    </row>
    <row r="35" spans="2:2" s="389" customFormat="1" ht="17" x14ac:dyDescent="0.4"/>
    <row r="36" spans="2:2" s="389" customFormat="1" ht="17" x14ac:dyDescent="0.4"/>
    <row r="37" spans="2:2" ht="18.5" x14ac:dyDescent="0.45">
      <c r="B37" s="393" t="s">
        <v>482</v>
      </c>
    </row>
    <row r="38" spans="2:2" s="389" customFormat="1" ht="17" x14ac:dyDescent="0.4">
      <c r="B38" s="389" t="s">
        <v>380</v>
      </c>
    </row>
    <row r="39" spans="2:2" s="389" customFormat="1" ht="17" x14ac:dyDescent="0.4">
      <c r="B39" s="389" t="s">
        <v>483</v>
      </c>
    </row>
    <row r="40" spans="2:2" s="389" customFormat="1" ht="17" x14ac:dyDescent="0.4">
      <c r="B40" s="389" t="s">
        <v>484</v>
      </c>
    </row>
    <row r="41" spans="2:2" s="389" customFormat="1" ht="17" x14ac:dyDescent="0.4">
      <c r="B41" s="389" t="s">
        <v>485</v>
      </c>
    </row>
    <row r="42" spans="2:2" s="389" customFormat="1" ht="17" x14ac:dyDescent="0.4">
      <c r="B42" s="389" t="s">
        <v>486</v>
      </c>
    </row>
    <row r="43" spans="2:2" s="389" customFormat="1" ht="17" x14ac:dyDescent="0.4">
      <c r="B43" s="389" t="s">
        <v>385</v>
      </c>
    </row>
    <row r="44" spans="2:2" s="389" customFormat="1" ht="17" x14ac:dyDescent="0.4">
      <c r="B44" s="389" t="s">
        <v>487</v>
      </c>
    </row>
    <row r="45" spans="2:2" s="389" customFormat="1" ht="17" x14ac:dyDescent="0.4">
      <c r="B45" s="389" t="s">
        <v>488</v>
      </c>
    </row>
    <row r="46" spans="2:2" s="389" customFormat="1" ht="17" x14ac:dyDescent="0.4">
      <c r="B46" s="389" t="s">
        <v>489</v>
      </c>
    </row>
    <row r="47" spans="2:2" s="389" customFormat="1" ht="17" x14ac:dyDescent="0.4">
      <c r="B47" s="389" t="s">
        <v>490</v>
      </c>
    </row>
    <row r="48" spans="2:2" s="389" customFormat="1" ht="17" x14ac:dyDescent="0.4">
      <c r="B48" s="389" t="s">
        <v>491</v>
      </c>
    </row>
    <row r="49" spans="2:3" s="389" customFormat="1" ht="17" x14ac:dyDescent="0.4"/>
    <row r="50" spans="2:3" s="389" customFormat="1" ht="18.5" x14ac:dyDescent="0.45">
      <c r="B50" s="393" t="s">
        <v>331</v>
      </c>
    </row>
    <row r="51" spans="2:3" s="389" customFormat="1" ht="17" x14ac:dyDescent="0.4">
      <c r="B51" s="389" t="s">
        <v>492</v>
      </c>
    </row>
    <row r="52" spans="2:3" s="389" customFormat="1" ht="17" x14ac:dyDescent="0.4">
      <c r="B52" s="389" t="s">
        <v>493</v>
      </c>
    </row>
    <row r="53" spans="2:3" s="389" customFormat="1" ht="17" x14ac:dyDescent="0.4">
      <c r="B53" s="389" t="s">
        <v>494</v>
      </c>
    </row>
    <row r="54" spans="2:3" s="389" customFormat="1" ht="17" x14ac:dyDescent="0.4">
      <c r="B54" s="389" t="s">
        <v>495</v>
      </c>
    </row>
    <row r="55" spans="2:3" s="389" customFormat="1" ht="17" x14ac:dyDescent="0.4">
      <c r="B55" s="389" t="s">
        <v>496</v>
      </c>
    </row>
    <row r="56" spans="2:3" s="389" customFormat="1" ht="17" x14ac:dyDescent="0.4"/>
    <row r="57" spans="2:3" s="386" customFormat="1" ht="18.5" x14ac:dyDescent="0.45"/>
    <row r="58" spans="2:3" ht="18.5" x14ac:dyDescent="0.45">
      <c r="C58" s="386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7"/>
  <sheetViews>
    <sheetView showGridLines="0" workbookViewId="0">
      <selection activeCell="K20" sqref="K20"/>
    </sheetView>
  </sheetViews>
  <sheetFormatPr defaultRowHeight="14.5" x14ac:dyDescent="0.35"/>
  <cols>
    <col min="1" max="1" width="4.7265625" style="384" customWidth="1"/>
    <col min="2" max="2" width="8.7265625" style="384" customWidth="1"/>
    <col min="3" max="16384" width="8.7265625" style="384"/>
  </cols>
  <sheetData>
    <row r="1" spans="1:18" ht="15.5" x14ac:dyDescent="0.35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</row>
    <row r="2" spans="1:18" ht="23.5" x14ac:dyDescent="0.55000000000000004">
      <c r="A2" s="383"/>
      <c r="B2" s="392" t="s">
        <v>414</v>
      </c>
      <c r="C2" s="385"/>
      <c r="D2" s="385"/>
      <c r="E2" s="385"/>
      <c r="F2" s="385"/>
      <c r="G2" s="385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</row>
    <row r="3" spans="1:18" s="386" customFormat="1" ht="18.5" x14ac:dyDescent="0.45">
      <c r="B3" s="386" t="s">
        <v>415</v>
      </c>
    </row>
    <row r="4" spans="1:18" s="386" customFormat="1" ht="18.5" x14ac:dyDescent="0.45">
      <c r="B4" s="386" t="s">
        <v>416</v>
      </c>
    </row>
    <row r="5" spans="1:18" s="386" customFormat="1" ht="18.5" x14ac:dyDescent="0.45">
      <c r="B5" s="386" t="s">
        <v>440</v>
      </c>
    </row>
    <row r="6" spans="1:18" s="386" customFormat="1" ht="18.5" x14ac:dyDescent="0.45">
      <c r="B6" s="386" t="s">
        <v>441</v>
      </c>
    </row>
    <row r="7" spans="1:18" s="386" customFormat="1" ht="18.5" x14ac:dyDescent="0.45">
      <c r="B7" s="386" t="s">
        <v>442</v>
      </c>
    </row>
    <row r="8" spans="1:18" s="386" customFormat="1" ht="21" x14ac:dyDescent="0.5">
      <c r="B8" s="387" t="s">
        <v>443</v>
      </c>
    </row>
    <row r="9" spans="1:18" ht="15.5" x14ac:dyDescent="0.35">
      <c r="A9" s="383"/>
      <c r="B9" s="383" t="s">
        <v>444</v>
      </c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</row>
    <row r="10" spans="1:18" s="386" customFormat="1" ht="18.5" x14ac:dyDescent="0.45">
      <c r="B10" s="388" t="s">
        <v>445</v>
      </c>
    </row>
    <row r="11" spans="1:18" s="386" customFormat="1" ht="18.5" x14ac:dyDescent="0.45">
      <c r="B11" s="388" t="s">
        <v>446</v>
      </c>
    </row>
    <row r="12" spans="1:18" s="386" customFormat="1" ht="18.5" x14ac:dyDescent="0.45">
      <c r="B12" s="388" t="s">
        <v>427</v>
      </c>
    </row>
    <row r="13" spans="1:18" s="386" customFormat="1" ht="18.5" x14ac:dyDescent="0.45">
      <c r="B13" s="388" t="s">
        <v>426</v>
      </c>
    </row>
    <row r="14" spans="1:18" s="386" customFormat="1" ht="18.5" x14ac:dyDescent="0.45">
      <c r="B14" s="386" t="s">
        <v>447</v>
      </c>
    </row>
    <row r="15" spans="1:18" s="386" customFormat="1" ht="18.5" x14ac:dyDescent="0.45"/>
    <row r="16" spans="1:18" s="386" customFormat="1" ht="18.5" x14ac:dyDescent="0.45">
      <c r="B16" s="393" t="s">
        <v>429</v>
      </c>
    </row>
    <row r="17" spans="2:2" s="389" customFormat="1" ht="17" x14ac:dyDescent="0.4">
      <c r="B17" s="389" t="s">
        <v>448</v>
      </c>
    </row>
    <row r="18" spans="2:2" s="389" customFormat="1" ht="17" x14ac:dyDescent="0.4">
      <c r="B18" s="389" t="s">
        <v>449</v>
      </c>
    </row>
    <row r="19" spans="2:2" s="389" customFormat="1" ht="17" x14ac:dyDescent="0.4">
      <c r="B19" s="390" t="s">
        <v>450</v>
      </c>
    </row>
    <row r="20" spans="2:2" s="389" customFormat="1" ht="17" x14ac:dyDescent="0.4">
      <c r="B20" s="389" t="s">
        <v>451</v>
      </c>
    </row>
    <row r="21" spans="2:2" s="389" customFormat="1" ht="17" x14ac:dyDescent="0.4">
      <c r="B21" s="390" t="s">
        <v>452</v>
      </c>
    </row>
    <row r="22" spans="2:2" s="389" customFormat="1" ht="17" x14ac:dyDescent="0.4">
      <c r="B22" s="390" t="s">
        <v>453</v>
      </c>
    </row>
    <row r="23" spans="2:2" s="389" customFormat="1" ht="17" x14ac:dyDescent="0.4">
      <c r="B23" s="389" t="s">
        <v>454</v>
      </c>
    </row>
    <row r="24" spans="2:2" s="389" customFormat="1" ht="17" x14ac:dyDescent="0.4">
      <c r="B24" s="391" t="s">
        <v>455</v>
      </c>
    </row>
    <row r="25" spans="2:2" s="389" customFormat="1" ht="17" x14ac:dyDescent="0.4">
      <c r="B25" s="389" t="s">
        <v>456</v>
      </c>
    </row>
    <row r="26" spans="2:2" s="389" customFormat="1" ht="17" x14ac:dyDescent="0.4">
      <c r="B26" s="389" t="s">
        <v>457</v>
      </c>
    </row>
    <row r="27" spans="2:2" s="389" customFormat="1" ht="17" x14ac:dyDescent="0.4">
      <c r="B27" s="389" t="s">
        <v>458</v>
      </c>
    </row>
    <row r="28" spans="2:2" s="389" customFormat="1" ht="17" x14ac:dyDescent="0.4">
      <c r="B28" s="389" t="s">
        <v>459</v>
      </c>
    </row>
    <row r="29" spans="2:2" s="389" customFormat="1" ht="17" x14ac:dyDescent="0.4">
      <c r="B29" s="389" t="s">
        <v>460</v>
      </c>
    </row>
    <row r="30" spans="2:2" s="389" customFormat="1" ht="17" x14ac:dyDescent="0.4">
      <c r="B30" s="389" t="s">
        <v>461</v>
      </c>
    </row>
    <row r="31" spans="2:2" s="389" customFormat="1" ht="17" x14ac:dyDescent="0.4">
      <c r="B31" s="389" t="s">
        <v>428</v>
      </c>
    </row>
    <row r="32" spans="2:2" s="389" customFormat="1" ht="17" x14ac:dyDescent="0.4">
      <c r="B32" s="389" t="s">
        <v>437</v>
      </c>
    </row>
    <row r="33" spans="2:2" s="389" customFormat="1" ht="17" x14ac:dyDescent="0.4">
      <c r="B33" s="389" t="s">
        <v>438</v>
      </c>
    </row>
    <row r="35" spans="2:2" ht="18.5" x14ac:dyDescent="0.45">
      <c r="B35" s="393" t="s">
        <v>417</v>
      </c>
    </row>
    <row r="36" spans="2:2" s="389" customFormat="1" ht="17" x14ac:dyDescent="0.4">
      <c r="B36" s="389" t="s">
        <v>380</v>
      </c>
    </row>
    <row r="37" spans="2:2" s="389" customFormat="1" ht="17" x14ac:dyDescent="0.4">
      <c r="B37" s="389" t="s">
        <v>418</v>
      </c>
    </row>
    <row r="38" spans="2:2" s="389" customFormat="1" ht="17" x14ac:dyDescent="0.4">
      <c r="B38" s="389" t="s">
        <v>419</v>
      </c>
    </row>
    <row r="39" spans="2:2" s="389" customFormat="1" ht="17" x14ac:dyDescent="0.4">
      <c r="B39" s="389" t="s">
        <v>420</v>
      </c>
    </row>
    <row r="40" spans="2:2" s="389" customFormat="1" ht="17" x14ac:dyDescent="0.4">
      <c r="B40" s="389" t="s">
        <v>421</v>
      </c>
    </row>
    <row r="41" spans="2:2" s="389" customFormat="1" ht="17" x14ac:dyDescent="0.4"/>
    <row r="42" spans="2:2" s="389" customFormat="1" ht="18.5" x14ac:dyDescent="0.45">
      <c r="B42" s="393" t="s">
        <v>439</v>
      </c>
    </row>
    <row r="43" spans="2:2" s="389" customFormat="1" ht="17" x14ac:dyDescent="0.4">
      <c r="B43" s="389" t="s">
        <v>435</v>
      </c>
    </row>
    <row r="44" spans="2:2" s="389" customFormat="1" ht="17" x14ac:dyDescent="0.4">
      <c r="B44" s="389" t="s">
        <v>436</v>
      </c>
    </row>
    <row r="45" spans="2:2" s="389" customFormat="1" ht="17" x14ac:dyDescent="0.4">
      <c r="B45" s="389" t="s">
        <v>422</v>
      </c>
    </row>
    <row r="46" spans="2:2" s="389" customFormat="1" ht="17" x14ac:dyDescent="0.4">
      <c r="B46" s="389" t="s">
        <v>423</v>
      </c>
    </row>
    <row r="47" spans="2:2" s="389" customFormat="1" ht="17" x14ac:dyDescent="0.4">
      <c r="B47" s="389" t="s">
        <v>424</v>
      </c>
    </row>
    <row r="48" spans="2:2" s="389" customFormat="1" ht="17" x14ac:dyDescent="0.4">
      <c r="B48" s="389" t="s">
        <v>425</v>
      </c>
    </row>
    <row r="49" spans="2:2" s="389" customFormat="1" ht="17" x14ac:dyDescent="0.4"/>
    <row r="50" spans="2:2" s="389" customFormat="1" ht="18.5" x14ac:dyDescent="0.45">
      <c r="B50" s="393" t="s">
        <v>331</v>
      </c>
    </row>
    <row r="51" spans="2:2" s="389" customFormat="1" ht="17" x14ac:dyDescent="0.4">
      <c r="B51" s="389" t="s">
        <v>430</v>
      </c>
    </row>
    <row r="52" spans="2:2" s="389" customFormat="1" ht="17" x14ac:dyDescent="0.4">
      <c r="B52" s="389" t="s">
        <v>431</v>
      </c>
    </row>
    <row r="53" spans="2:2" s="389" customFormat="1" ht="17" x14ac:dyDescent="0.4">
      <c r="B53" s="389" t="s">
        <v>433</v>
      </c>
    </row>
    <row r="54" spans="2:2" s="389" customFormat="1" ht="17" x14ac:dyDescent="0.4">
      <c r="B54" s="389" t="s">
        <v>432</v>
      </c>
    </row>
    <row r="55" spans="2:2" s="389" customFormat="1" ht="17" x14ac:dyDescent="0.4">
      <c r="B55" s="389" t="s">
        <v>434</v>
      </c>
    </row>
    <row r="56" spans="2:2" s="389" customFormat="1" ht="17" x14ac:dyDescent="0.4">
      <c r="B56" s="389" t="s">
        <v>462</v>
      </c>
    </row>
    <row r="57" spans="2:2" s="386" customFormat="1" ht="18.5" x14ac:dyDescent="0.45"/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43"/>
  <sheetViews>
    <sheetView showGridLines="0" topLeftCell="A19" workbookViewId="0">
      <selection activeCell="B4" sqref="B4"/>
    </sheetView>
  </sheetViews>
  <sheetFormatPr defaultRowHeight="14.5" x14ac:dyDescent="0.35"/>
  <cols>
    <col min="1" max="1" width="8.7265625" style="332"/>
    <col min="2" max="2" width="8.7265625" style="332" customWidth="1"/>
    <col min="3" max="16384" width="8.7265625" style="332"/>
  </cols>
  <sheetData>
    <row r="1" spans="1:18" ht="15.5" x14ac:dyDescent="0.35">
      <c r="A1" s="331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</row>
    <row r="2" spans="1:18" ht="23.5" x14ac:dyDescent="0.55000000000000004">
      <c r="A2" s="331"/>
      <c r="B2" s="333" t="s">
        <v>356</v>
      </c>
      <c r="C2" s="333"/>
      <c r="D2" s="333"/>
      <c r="E2" s="333"/>
      <c r="F2" s="333"/>
      <c r="G2" s="333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</row>
    <row r="3" spans="1:18" s="334" customFormat="1" ht="18.5" x14ac:dyDescent="0.45">
      <c r="B3" s="334" t="s">
        <v>309</v>
      </c>
    </row>
    <row r="4" spans="1:18" s="334" customFormat="1" ht="18.5" x14ac:dyDescent="0.45">
      <c r="B4" s="334" t="s">
        <v>357</v>
      </c>
    </row>
    <row r="5" spans="1:18" s="334" customFormat="1" ht="18.5" x14ac:dyDescent="0.45">
      <c r="B5" s="334" t="s">
        <v>358</v>
      </c>
    </row>
    <row r="6" spans="1:18" s="334" customFormat="1" ht="18.5" x14ac:dyDescent="0.45">
      <c r="B6" s="334" t="s">
        <v>359</v>
      </c>
    </row>
    <row r="7" spans="1:18" s="334" customFormat="1" ht="18.5" x14ac:dyDescent="0.45">
      <c r="B7" s="334" t="s">
        <v>360</v>
      </c>
    </row>
    <row r="8" spans="1:18" s="334" customFormat="1" ht="18.5" x14ac:dyDescent="0.45">
      <c r="B8" s="334" t="s">
        <v>361</v>
      </c>
    </row>
    <row r="9" spans="1:18" s="334" customFormat="1" ht="18.5" x14ac:dyDescent="0.45">
      <c r="B9" s="334" t="s">
        <v>362</v>
      </c>
    </row>
    <row r="10" spans="1:18" s="334" customFormat="1" ht="18.5" x14ac:dyDescent="0.45">
      <c r="B10" s="334" t="s">
        <v>363</v>
      </c>
    </row>
    <row r="11" spans="1:18" s="334" customFormat="1" ht="18.5" x14ac:dyDescent="0.45">
      <c r="B11" s="334" t="s">
        <v>364</v>
      </c>
    </row>
    <row r="12" spans="1:18" s="334" customFormat="1" ht="18.5" x14ac:dyDescent="0.45">
      <c r="B12" s="334" t="s">
        <v>365</v>
      </c>
    </row>
    <row r="13" spans="1:18" s="334" customFormat="1" ht="18.5" x14ac:dyDescent="0.45">
      <c r="B13" s="334" t="s">
        <v>366</v>
      </c>
    </row>
    <row r="14" spans="1:18" s="334" customFormat="1" ht="21" x14ac:dyDescent="0.5">
      <c r="B14" s="335" t="s">
        <v>368</v>
      </c>
    </row>
    <row r="15" spans="1:18" s="334" customFormat="1" ht="21" x14ac:dyDescent="0.5">
      <c r="B15" s="335" t="s">
        <v>367</v>
      </c>
    </row>
    <row r="16" spans="1:18" ht="15.5" x14ac:dyDescent="0.35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</row>
    <row r="17" spans="1:18" s="335" customFormat="1" ht="21" x14ac:dyDescent="0.5">
      <c r="B17" s="335" t="s">
        <v>369</v>
      </c>
    </row>
    <row r="18" spans="1:18" s="334" customFormat="1" ht="21" x14ac:dyDescent="0.45">
      <c r="B18" s="336" t="s">
        <v>370</v>
      </c>
    </row>
    <row r="19" spans="1:18" s="334" customFormat="1" ht="21" x14ac:dyDescent="0.45">
      <c r="B19" s="336" t="s">
        <v>371</v>
      </c>
    </row>
    <row r="20" spans="1:18" s="334" customFormat="1" ht="21" x14ac:dyDescent="0.45">
      <c r="B20" s="336" t="s">
        <v>372</v>
      </c>
    </row>
    <row r="21" spans="1:18" s="334" customFormat="1" ht="21" x14ac:dyDescent="0.45">
      <c r="B21" s="336" t="s">
        <v>373</v>
      </c>
    </row>
    <row r="22" spans="1:18" s="334" customFormat="1" ht="21" x14ac:dyDescent="0.45">
      <c r="B22" s="336" t="s">
        <v>374</v>
      </c>
    </row>
    <row r="23" spans="1:18" s="334" customFormat="1" ht="21" x14ac:dyDescent="0.45">
      <c r="B23" s="336" t="s">
        <v>375</v>
      </c>
    </row>
    <row r="24" spans="1:18" s="334" customFormat="1" ht="21" x14ac:dyDescent="0.55000000000000004">
      <c r="B24" s="337" t="s">
        <v>376</v>
      </c>
    </row>
    <row r="25" spans="1:18" s="334" customFormat="1" ht="18.5" x14ac:dyDescent="0.45">
      <c r="B25" s="334" t="s">
        <v>377</v>
      </c>
    </row>
    <row r="26" spans="1:18" s="334" customFormat="1" ht="18.5" x14ac:dyDescent="0.45">
      <c r="B26" s="334" t="s">
        <v>378</v>
      </c>
    </row>
    <row r="27" spans="1:18" s="334" customFormat="1" ht="18.5" x14ac:dyDescent="0.45">
      <c r="B27" s="334" t="s">
        <v>379</v>
      </c>
    </row>
    <row r="28" spans="1:18" s="334" customFormat="1" ht="18.5" x14ac:dyDescent="0.45"/>
    <row r="29" spans="1:18" s="334" customFormat="1" ht="21" x14ac:dyDescent="0.5">
      <c r="B29" s="338" t="s">
        <v>381</v>
      </c>
      <c r="C29" s="335"/>
      <c r="D29" s="335"/>
      <c r="E29" s="335"/>
      <c r="F29" s="335"/>
      <c r="G29" s="335"/>
    </row>
    <row r="30" spans="1:18" ht="18.5" x14ac:dyDescent="0.45">
      <c r="A30" s="331"/>
      <c r="B30" s="334" t="s">
        <v>380</v>
      </c>
      <c r="C30" s="334"/>
      <c r="D30" s="334"/>
      <c r="E30" s="334"/>
      <c r="F30" s="334"/>
      <c r="G30" s="334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1:18" s="335" customFormat="1" ht="21" x14ac:dyDescent="0.5">
      <c r="B31" s="339" t="s">
        <v>382</v>
      </c>
    </row>
    <row r="32" spans="1:18" s="334" customFormat="1" ht="18.5" x14ac:dyDescent="0.45">
      <c r="B32" s="338" t="s">
        <v>383</v>
      </c>
    </row>
    <row r="33" spans="1:18" s="334" customFormat="1" ht="18.5" x14ac:dyDescent="0.45">
      <c r="B33" s="338" t="s">
        <v>384</v>
      </c>
    </row>
    <row r="34" spans="1:18" s="334" customFormat="1" ht="18.5" x14ac:dyDescent="0.45"/>
    <row r="35" spans="1:18" s="334" customFormat="1" ht="18.5" x14ac:dyDescent="0.45">
      <c r="B35" s="338" t="s">
        <v>385</v>
      </c>
    </row>
    <row r="36" spans="1:18" s="334" customFormat="1" ht="21" x14ac:dyDescent="0.45">
      <c r="B36" s="336" t="s">
        <v>386</v>
      </c>
    </row>
    <row r="37" spans="1:18" s="334" customFormat="1" ht="18.5" x14ac:dyDescent="0.45">
      <c r="B37" s="340" t="s">
        <v>388</v>
      </c>
    </row>
    <row r="38" spans="1:18" ht="18.5" x14ac:dyDescent="0.35">
      <c r="A38" s="331"/>
      <c r="B38" s="340" t="s">
        <v>389</v>
      </c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</row>
    <row r="39" spans="1:18" s="335" customFormat="1" ht="21" x14ac:dyDescent="0.5">
      <c r="B39" s="336" t="s">
        <v>387</v>
      </c>
    </row>
    <row r="40" spans="1:18" ht="15.5" x14ac:dyDescent="0.35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</row>
    <row r="41" spans="1:18" s="335" customFormat="1" ht="21" x14ac:dyDescent="0.5">
      <c r="B41" s="335" t="s">
        <v>331</v>
      </c>
    </row>
    <row r="42" spans="1:18" ht="18.5" x14ac:dyDescent="0.45">
      <c r="A42" s="331"/>
      <c r="B42" s="340" t="s">
        <v>390</v>
      </c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1"/>
      <c r="R42" s="331"/>
    </row>
    <row r="43" spans="1:18" ht="18.5" x14ac:dyDescent="0.45">
      <c r="A43" s="331"/>
      <c r="B43" s="340" t="s">
        <v>391</v>
      </c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1"/>
      <c r="R43" s="33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BH79"/>
  <sheetViews>
    <sheetView topLeftCell="A45" zoomScale="120" zoomScaleNormal="120" workbookViewId="0">
      <selection activeCell="BD20" sqref="BD20"/>
    </sheetView>
  </sheetViews>
  <sheetFormatPr defaultRowHeight="14.5" x14ac:dyDescent="0.35"/>
  <cols>
    <col min="1" max="1" width="11.7265625" customWidth="1"/>
  </cols>
  <sheetData>
    <row r="1" spans="1:60" s="318" customFormat="1" ht="39.5" customHeight="1" x14ac:dyDescent="0.65">
      <c r="A1" s="316"/>
      <c r="B1" s="316"/>
      <c r="C1" s="429" t="s">
        <v>295</v>
      </c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</row>
    <row r="2" spans="1:60" ht="18.5" x14ac:dyDescent="0.45">
      <c r="A2" s="43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</row>
    <row r="3" spans="1:60" ht="15.5" x14ac:dyDescent="0.35">
      <c r="A3" s="241"/>
      <c r="B3" s="241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</row>
    <row r="4" spans="1:60" ht="15.5" x14ac:dyDescent="0.35">
      <c r="A4" s="236"/>
      <c r="B4" s="237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</row>
    <row r="5" spans="1:60" ht="15.5" x14ac:dyDescent="0.35">
      <c r="A5" s="236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</row>
    <row r="6" spans="1:60" ht="15.5" x14ac:dyDescent="0.35">
      <c r="A6" s="236"/>
      <c r="B6" s="237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</row>
    <row r="7" spans="1:60" ht="15.5" x14ac:dyDescent="0.35">
      <c r="A7" s="236"/>
      <c r="B7" s="237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</row>
    <row r="8" spans="1:60" ht="15.5" x14ac:dyDescent="0.35">
      <c r="A8" s="236"/>
      <c r="B8" s="237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</row>
    <row r="9" spans="1:60" ht="15.5" x14ac:dyDescent="0.35">
      <c r="A9" s="236"/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</row>
    <row r="10" spans="1:60" ht="15.5" x14ac:dyDescent="0.35">
      <c r="A10" s="236"/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</row>
    <row r="11" spans="1:60" ht="15.5" x14ac:dyDescent="0.35">
      <c r="A11" s="236"/>
      <c r="B11" s="237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</row>
    <row r="12" spans="1:60" ht="15.5" x14ac:dyDescent="0.35">
      <c r="A12" s="236"/>
      <c r="B12" s="237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</row>
    <row r="13" spans="1:60" ht="15.5" x14ac:dyDescent="0.35">
      <c r="A13" s="236"/>
      <c r="B13" s="237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</row>
    <row r="14" spans="1:60" ht="15.5" x14ac:dyDescent="0.35">
      <c r="A14" s="236"/>
      <c r="B14" s="237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</row>
    <row r="15" spans="1:60" ht="15.5" x14ac:dyDescent="0.35">
      <c r="A15" s="236"/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</row>
    <row r="16" spans="1:60" ht="15.5" x14ac:dyDescent="0.35">
      <c r="A16" s="236"/>
      <c r="B16" s="237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</row>
    <row r="17" spans="1:60" ht="15.5" x14ac:dyDescent="0.35">
      <c r="A17" s="236"/>
      <c r="B17" s="237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</row>
    <row r="18" spans="1:60" ht="15.5" x14ac:dyDescent="0.35">
      <c r="A18" s="236"/>
      <c r="B18" s="237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</row>
    <row r="19" spans="1:60" ht="15.5" x14ac:dyDescent="0.35">
      <c r="A19" s="236"/>
      <c r="B19" s="237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</row>
    <row r="20" spans="1:60" ht="15.5" x14ac:dyDescent="0.35">
      <c r="A20" s="236"/>
      <c r="B20" s="237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</row>
    <row r="21" spans="1:60" ht="15.5" x14ac:dyDescent="0.35">
      <c r="A21" s="236"/>
      <c r="B21" s="237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</row>
    <row r="22" spans="1:60" ht="15.5" x14ac:dyDescent="0.35">
      <c r="A22" s="236"/>
      <c r="B22" s="237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</row>
    <row r="23" spans="1:60" ht="15.5" x14ac:dyDescent="0.35">
      <c r="A23" s="236"/>
      <c r="B23" s="237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</row>
    <row r="24" spans="1:60" ht="15.5" x14ac:dyDescent="0.35">
      <c r="A24" s="236"/>
      <c r="B24" s="237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</row>
    <row r="25" spans="1:60" ht="15.5" x14ac:dyDescent="0.35">
      <c r="A25" s="236"/>
      <c r="B25" s="237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</row>
    <row r="26" spans="1:60" ht="15.5" x14ac:dyDescent="0.35">
      <c r="A26" s="236"/>
      <c r="B26" s="237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</row>
    <row r="27" spans="1:60" ht="15.5" x14ac:dyDescent="0.35">
      <c r="A27" s="236"/>
      <c r="B27" s="237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</row>
    <row r="28" spans="1:60" ht="15.5" x14ac:dyDescent="0.35">
      <c r="A28" s="236"/>
      <c r="B28" s="237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</row>
    <row r="29" spans="1:60" ht="15.5" x14ac:dyDescent="0.35">
      <c r="A29" s="236"/>
      <c r="B29" s="237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</row>
    <row r="30" spans="1:60" ht="15.5" x14ac:dyDescent="0.35">
      <c r="A30" s="236"/>
      <c r="B30" s="237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</row>
    <row r="31" spans="1:60" ht="15.5" x14ac:dyDescent="0.35">
      <c r="A31" s="236"/>
      <c r="B31" s="237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</row>
    <row r="32" spans="1:60" ht="15.5" x14ac:dyDescent="0.35">
      <c r="A32" s="236"/>
      <c r="B32" s="239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</row>
    <row r="33" spans="1:60" x14ac:dyDescent="0.35">
      <c r="A33" s="235"/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</row>
    <row r="34" spans="1:60" x14ac:dyDescent="0.35">
      <c r="A34" s="235"/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</row>
    <row r="35" spans="1:60" x14ac:dyDescent="0.35">
      <c r="A35" s="235"/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</row>
    <row r="36" spans="1:60" x14ac:dyDescent="0.35">
      <c r="A36" s="235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</row>
    <row r="37" spans="1:60" x14ac:dyDescent="0.35">
      <c r="A37" s="235"/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</row>
    <row r="38" spans="1:60" x14ac:dyDescent="0.35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</row>
    <row r="39" spans="1:60" x14ac:dyDescent="0.35">
      <c r="A39" s="23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</row>
    <row r="40" spans="1:60" x14ac:dyDescent="0.35">
      <c r="A40" s="235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</row>
    <row r="41" spans="1:60" x14ac:dyDescent="0.35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</row>
    <row r="42" spans="1:60" x14ac:dyDescent="0.3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</row>
    <row r="43" spans="1:60" x14ac:dyDescent="0.3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</row>
    <row r="44" spans="1:60" x14ac:dyDescent="0.3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</row>
    <row r="45" spans="1:60" x14ac:dyDescent="0.3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</row>
    <row r="46" spans="1:60" x14ac:dyDescent="0.3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</row>
    <row r="47" spans="1:60" x14ac:dyDescent="0.3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</row>
    <row r="48" spans="1:60" x14ac:dyDescent="0.3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</row>
    <row r="49" spans="1:60" x14ac:dyDescent="0.3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</row>
    <row r="50" spans="1:60" x14ac:dyDescent="0.3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</row>
    <row r="51" spans="1:60" x14ac:dyDescent="0.3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</row>
    <row r="52" spans="1:60" x14ac:dyDescent="0.3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</row>
    <row r="53" spans="1:60" x14ac:dyDescent="0.3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</row>
    <row r="54" spans="1:60" x14ac:dyDescent="0.3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</row>
    <row r="55" spans="1:60" x14ac:dyDescent="0.3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</row>
    <row r="56" spans="1:60" x14ac:dyDescent="0.3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</row>
    <row r="57" spans="1:60" x14ac:dyDescent="0.3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</row>
    <row r="58" spans="1:60" x14ac:dyDescent="0.3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</row>
    <row r="59" spans="1:60" x14ac:dyDescent="0.35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</row>
    <row r="60" spans="1:60" x14ac:dyDescent="0.35">
      <c r="A60" s="235"/>
      <c r="B60" s="235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</row>
    <row r="61" spans="1:60" x14ac:dyDescent="0.35">
      <c r="A61" s="235"/>
      <c r="B61" s="235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</row>
    <row r="62" spans="1:60" x14ac:dyDescent="0.35">
      <c r="A62" s="235"/>
      <c r="B62" s="235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</row>
    <row r="63" spans="1:60" x14ac:dyDescent="0.35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</row>
    <row r="64" spans="1:60" x14ac:dyDescent="0.35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</row>
    <row r="65" spans="1:60" x14ac:dyDescent="0.35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</row>
    <row r="66" spans="1:60" x14ac:dyDescent="0.35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</row>
    <row r="67" spans="1:60" x14ac:dyDescent="0.35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</row>
    <row r="68" spans="1:60" x14ac:dyDescent="0.35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</row>
    <row r="69" spans="1:60" x14ac:dyDescent="0.35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</row>
    <row r="70" spans="1:60" x14ac:dyDescent="0.35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</row>
    <row r="71" spans="1:60" x14ac:dyDescent="0.35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</row>
    <row r="72" spans="1:60" x14ac:dyDescent="0.35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</row>
    <row r="73" spans="1:60" x14ac:dyDescent="0.35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</row>
    <row r="74" spans="1:60" x14ac:dyDescent="0.35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</row>
    <row r="75" spans="1:60" x14ac:dyDescent="0.35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</row>
    <row r="76" spans="1:60" x14ac:dyDescent="0.35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</row>
    <row r="77" spans="1:60" x14ac:dyDescent="0.35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</row>
    <row r="78" spans="1:60" x14ac:dyDescent="0.35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</row>
    <row r="79" spans="1:60" x14ac:dyDescent="0.35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</row>
  </sheetData>
  <mergeCells count="4">
    <mergeCell ref="B2:H2"/>
    <mergeCell ref="I2:O2"/>
    <mergeCell ref="P2:V2"/>
    <mergeCell ref="C1:V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42"/>
  <sheetViews>
    <sheetView showGridLines="0" topLeftCell="A35" workbookViewId="0">
      <selection activeCell="G54" sqref="G54"/>
    </sheetView>
  </sheetViews>
  <sheetFormatPr defaultRowHeight="14.5" x14ac:dyDescent="0.35"/>
  <cols>
    <col min="1" max="1" width="8.7265625" style="328"/>
    <col min="2" max="2" width="8.7265625" style="328" customWidth="1"/>
    <col min="3" max="16384" width="8.7265625" style="328"/>
  </cols>
  <sheetData>
    <row r="1" spans="1:18" ht="15.5" x14ac:dyDescent="0.35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</row>
    <row r="2" spans="1:18" ht="23.5" x14ac:dyDescent="0.55000000000000004">
      <c r="A2" s="327"/>
      <c r="B2" s="325" t="s">
        <v>334</v>
      </c>
      <c r="C2" s="325"/>
      <c r="D2" s="325"/>
      <c r="E2" s="325"/>
      <c r="F2" s="325"/>
      <c r="G2" s="325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</row>
    <row r="3" spans="1:18" s="329" customFormat="1" ht="18.5" x14ac:dyDescent="0.45">
      <c r="B3" s="329" t="s">
        <v>309</v>
      </c>
    </row>
    <row r="4" spans="1:18" s="329" customFormat="1" ht="18.5" x14ac:dyDescent="0.45">
      <c r="B4" s="329" t="s">
        <v>310</v>
      </c>
    </row>
    <row r="5" spans="1:18" s="329" customFormat="1" ht="18.5" x14ac:dyDescent="0.45">
      <c r="B5" s="329" t="s">
        <v>311</v>
      </c>
    </row>
    <row r="6" spans="1:18" s="329" customFormat="1" ht="18.5" x14ac:dyDescent="0.45">
      <c r="B6" s="329" t="s">
        <v>312</v>
      </c>
    </row>
    <row r="7" spans="1:18" s="329" customFormat="1" ht="18.5" x14ac:dyDescent="0.45">
      <c r="B7" s="329" t="s">
        <v>313</v>
      </c>
    </row>
    <row r="8" spans="1:18" s="329" customFormat="1" ht="18.5" x14ac:dyDescent="0.45">
      <c r="B8" s="329" t="s">
        <v>314</v>
      </c>
    </row>
    <row r="9" spans="1:18" s="329" customFormat="1" ht="18.5" x14ac:dyDescent="0.45">
      <c r="B9" s="329" t="s">
        <v>315</v>
      </c>
    </row>
    <row r="10" spans="1:18" s="329" customFormat="1" ht="18.5" x14ac:dyDescent="0.45">
      <c r="B10" s="329" t="s">
        <v>316</v>
      </c>
    </row>
    <row r="11" spans="1:18" s="329" customFormat="1" ht="18.5" x14ac:dyDescent="0.45">
      <c r="B11" s="329" t="s">
        <v>317</v>
      </c>
    </row>
    <row r="12" spans="1:18" s="329" customFormat="1" ht="18.5" x14ac:dyDescent="0.45">
      <c r="B12" s="329" t="s">
        <v>318</v>
      </c>
    </row>
    <row r="13" spans="1:18" s="329" customFormat="1" ht="18.5" x14ac:dyDescent="0.45">
      <c r="B13" s="329" t="s">
        <v>328</v>
      </c>
    </row>
    <row r="14" spans="1:18" s="329" customFormat="1" ht="18.5" x14ac:dyDescent="0.45">
      <c r="B14" s="329" t="s">
        <v>344</v>
      </c>
    </row>
    <row r="15" spans="1:18" ht="15.5" x14ac:dyDescent="0.35">
      <c r="A15" s="327"/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</row>
    <row r="16" spans="1:18" s="326" customFormat="1" ht="21" x14ac:dyDescent="0.5">
      <c r="B16" s="326" t="s">
        <v>332</v>
      </c>
    </row>
    <row r="17" spans="1:18" s="329" customFormat="1" ht="18.5" x14ac:dyDescent="0.45">
      <c r="B17" s="329" t="s">
        <v>319</v>
      </c>
    </row>
    <row r="18" spans="1:18" s="329" customFormat="1" ht="18.5" x14ac:dyDescent="0.45">
      <c r="B18" s="329" t="s">
        <v>320</v>
      </c>
    </row>
    <row r="19" spans="1:18" s="329" customFormat="1" ht="18.5" x14ac:dyDescent="0.45">
      <c r="B19" s="329" t="s">
        <v>321</v>
      </c>
    </row>
    <row r="20" spans="1:18" s="329" customFormat="1" ht="18.5" x14ac:dyDescent="0.45">
      <c r="B20" s="329" t="s">
        <v>322</v>
      </c>
    </row>
    <row r="21" spans="1:18" s="329" customFormat="1" ht="18.5" x14ac:dyDescent="0.45">
      <c r="B21" s="329" t="s">
        <v>323</v>
      </c>
    </row>
    <row r="22" spans="1:18" s="329" customFormat="1" ht="18.5" x14ac:dyDescent="0.45">
      <c r="B22" s="329" t="s">
        <v>333</v>
      </c>
    </row>
    <row r="23" spans="1:18" ht="15.5" x14ac:dyDescent="0.35">
      <c r="A23" s="327"/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</row>
    <row r="24" spans="1:18" s="326" customFormat="1" ht="21" x14ac:dyDescent="0.5">
      <c r="B24" s="326" t="s">
        <v>345</v>
      </c>
    </row>
    <row r="25" spans="1:18" s="329" customFormat="1" ht="18.5" x14ac:dyDescent="0.45">
      <c r="B25" s="329" t="s">
        <v>324</v>
      </c>
    </row>
    <row r="26" spans="1:18" s="329" customFormat="1" ht="18.5" x14ac:dyDescent="0.45">
      <c r="B26" s="329" t="s">
        <v>325</v>
      </c>
    </row>
    <row r="27" spans="1:18" s="329" customFormat="1" ht="18.5" x14ac:dyDescent="0.45">
      <c r="B27" s="329" t="s">
        <v>326</v>
      </c>
    </row>
    <row r="28" spans="1:18" s="329" customFormat="1" ht="18.5" x14ac:dyDescent="0.45">
      <c r="B28" s="329" t="s">
        <v>327</v>
      </c>
    </row>
    <row r="29" spans="1:18" s="329" customFormat="1" ht="18.5" x14ac:dyDescent="0.45">
      <c r="B29" s="329" t="s">
        <v>336</v>
      </c>
    </row>
    <row r="30" spans="1:18" s="329" customFormat="1" ht="18.5" x14ac:dyDescent="0.45">
      <c r="B30" s="329" t="s">
        <v>337</v>
      </c>
    </row>
    <row r="31" spans="1:18" ht="15.5" x14ac:dyDescent="0.35">
      <c r="A31" s="327"/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</row>
    <row r="32" spans="1:18" s="326" customFormat="1" ht="21" x14ac:dyDescent="0.5">
      <c r="B32" s="326" t="s">
        <v>335</v>
      </c>
    </row>
    <row r="33" spans="1:18" s="329" customFormat="1" ht="18.5" x14ac:dyDescent="0.45">
      <c r="B33" s="329" t="s">
        <v>338</v>
      </c>
    </row>
    <row r="34" spans="1:18" s="329" customFormat="1" ht="18.5" x14ac:dyDescent="0.45">
      <c r="B34" s="329" t="s">
        <v>329</v>
      </c>
    </row>
    <row r="35" spans="1:18" s="329" customFormat="1" ht="18.5" x14ac:dyDescent="0.45">
      <c r="B35" s="329" t="s">
        <v>339</v>
      </c>
    </row>
    <row r="36" spans="1:18" s="329" customFormat="1" ht="18.5" x14ac:dyDescent="0.45">
      <c r="B36" s="329" t="s">
        <v>340</v>
      </c>
    </row>
    <row r="37" spans="1:18" s="329" customFormat="1" ht="18.5" x14ac:dyDescent="0.45">
      <c r="B37" s="329" t="s">
        <v>330</v>
      </c>
    </row>
    <row r="38" spans="1:18" ht="15.5" x14ac:dyDescent="0.35">
      <c r="A38" s="327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</row>
    <row r="39" spans="1:18" s="326" customFormat="1" ht="21" x14ac:dyDescent="0.5">
      <c r="B39" s="326" t="s">
        <v>331</v>
      </c>
    </row>
    <row r="40" spans="1:18" ht="18.5" x14ac:dyDescent="0.45">
      <c r="A40" s="327"/>
      <c r="B40" s="329" t="s">
        <v>341</v>
      </c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7"/>
      <c r="R40" s="327"/>
    </row>
    <row r="41" spans="1:18" ht="18.5" x14ac:dyDescent="0.45">
      <c r="A41" s="327"/>
      <c r="B41" s="329" t="s">
        <v>342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7"/>
      <c r="R41" s="327"/>
    </row>
    <row r="42" spans="1:18" ht="18.5" x14ac:dyDescent="0.45">
      <c r="A42" s="327"/>
      <c r="B42" s="329" t="s">
        <v>343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7"/>
      <c r="R42" s="32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B38"/>
  <sheetViews>
    <sheetView showGridLines="0" workbookViewId="0">
      <selection activeCell="A4" sqref="A4"/>
    </sheetView>
  </sheetViews>
  <sheetFormatPr defaultRowHeight="14.5" x14ac:dyDescent="0.35"/>
  <cols>
    <col min="1" max="1" width="8.7265625" style="341"/>
    <col min="2" max="2" width="8.7265625" style="341" customWidth="1"/>
    <col min="3" max="16384" width="8.7265625" style="341"/>
  </cols>
  <sheetData>
    <row r="1" spans="2:2" ht="14" customHeight="1" x14ac:dyDescent="0.35"/>
    <row r="2" spans="2:2" ht="26" customHeight="1" x14ac:dyDescent="0.35">
      <c r="B2" s="321" t="s">
        <v>294</v>
      </c>
    </row>
    <row r="4" spans="2:2" ht="18.5" x14ac:dyDescent="0.35">
      <c r="B4" s="349" t="s">
        <v>274</v>
      </c>
    </row>
    <row r="5" spans="2:2" s="343" customFormat="1" ht="18.5" x14ac:dyDescent="0.45">
      <c r="B5" s="342" t="s">
        <v>293</v>
      </c>
    </row>
    <row r="6" spans="2:2" s="343" customFormat="1" ht="18.5" x14ac:dyDescent="0.45">
      <c r="B6" s="342" t="s">
        <v>292</v>
      </c>
    </row>
    <row r="7" spans="2:2" ht="15.5" x14ac:dyDescent="0.35">
      <c r="B7" s="350" t="s">
        <v>275</v>
      </c>
    </row>
    <row r="8" spans="2:2" ht="18.5" x14ac:dyDescent="0.35">
      <c r="B8" s="349" t="s">
        <v>276</v>
      </c>
    </row>
    <row r="9" spans="2:2" s="343" customFormat="1" ht="18.5" x14ac:dyDescent="0.45">
      <c r="B9" s="344" t="s">
        <v>392</v>
      </c>
    </row>
    <row r="10" spans="2:2" s="343" customFormat="1" ht="18.5" x14ac:dyDescent="0.45">
      <c r="B10" s="345" t="s">
        <v>277</v>
      </c>
    </row>
    <row r="11" spans="2:2" s="343" customFormat="1" ht="18.5" x14ac:dyDescent="0.45">
      <c r="B11" s="344" t="s">
        <v>393</v>
      </c>
    </row>
    <row r="12" spans="2:2" s="343" customFormat="1" ht="18.5" x14ac:dyDescent="0.45">
      <c r="B12" s="344" t="s">
        <v>394</v>
      </c>
    </row>
    <row r="13" spans="2:2" s="343" customFormat="1" ht="18.5" x14ac:dyDescent="0.45">
      <c r="B13" s="344" t="s">
        <v>395</v>
      </c>
    </row>
    <row r="14" spans="2:2" s="343" customFormat="1" ht="18.5" x14ac:dyDescent="0.45">
      <c r="B14" s="344" t="s">
        <v>396</v>
      </c>
    </row>
    <row r="15" spans="2:2" s="343" customFormat="1" ht="18.5" x14ac:dyDescent="0.45">
      <c r="B15" s="344" t="s">
        <v>397</v>
      </c>
    </row>
    <row r="16" spans="2:2" ht="9.5" customHeight="1" x14ac:dyDescent="0.35">
      <c r="B16" s="346"/>
    </row>
    <row r="17" spans="2:2" ht="18.5" x14ac:dyDescent="0.35">
      <c r="B17" s="349" t="s">
        <v>278</v>
      </c>
    </row>
    <row r="18" spans="2:2" s="343" customFormat="1" ht="18.5" x14ac:dyDescent="0.45">
      <c r="B18" s="342" t="s">
        <v>279</v>
      </c>
    </row>
    <row r="19" spans="2:2" ht="9" customHeight="1" x14ac:dyDescent="0.35">
      <c r="B19" s="347"/>
    </row>
    <row r="20" spans="2:2" ht="18.5" x14ac:dyDescent="0.35">
      <c r="B20" s="349" t="s">
        <v>280</v>
      </c>
    </row>
    <row r="21" spans="2:2" s="343" customFormat="1" ht="18.5" x14ac:dyDescent="0.45">
      <c r="B21" s="342" t="s">
        <v>281</v>
      </c>
    </row>
    <row r="22" spans="2:2" ht="9.5" customHeight="1" x14ac:dyDescent="0.35">
      <c r="B22" s="347"/>
    </row>
    <row r="23" spans="2:2" ht="18.5" x14ac:dyDescent="0.35">
      <c r="B23" s="320" t="s">
        <v>282</v>
      </c>
    </row>
    <row r="24" spans="2:2" s="343" customFormat="1" ht="18.5" x14ac:dyDescent="0.45">
      <c r="B24" s="342" t="s">
        <v>283</v>
      </c>
    </row>
    <row r="25" spans="2:2" s="343" customFormat="1" ht="18.5" x14ac:dyDescent="0.45">
      <c r="B25" s="342" t="s">
        <v>284</v>
      </c>
    </row>
    <row r="26" spans="2:2" ht="7.5" customHeight="1" x14ac:dyDescent="0.35">
      <c r="B26" s="347"/>
    </row>
    <row r="27" spans="2:2" ht="16.5" customHeight="1" x14ac:dyDescent="0.35">
      <c r="B27" s="320" t="s">
        <v>285</v>
      </c>
    </row>
    <row r="28" spans="2:2" s="343" customFormat="1" ht="18.5" x14ac:dyDescent="0.45">
      <c r="B28" s="342" t="s">
        <v>286</v>
      </c>
    </row>
    <row r="29" spans="2:2" s="343" customFormat="1" ht="18.5" x14ac:dyDescent="0.45">
      <c r="B29" s="342" t="s">
        <v>287</v>
      </c>
    </row>
    <row r="30" spans="2:2" s="343" customFormat="1" ht="18.5" x14ac:dyDescent="0.45">
      <c r="B30" s="342" t="s">
        <v>288</v>
      </c>
    </row>
    <row r="31" spans="2:2" s="343" customFormat="1" ht="18.5" x14ac:dyDescent="0.45">
      <c r="B31" s="342" t="s">
        <v>289</v>
      </c>
    </row>
    <row r="32" spans="2:2" s="343" customFormat="1" ht="18.5" x14ac:dyDescent="0.45">
      <c r="B32" s="342" t="s">
        <v>290</v>
      </c>
    </row>
    <row r="33" spans="2:2" ht="10.5" customHeight="1" x14ac:dyDescent="0.35">
      <c r="B33" s="347"/>
    </row>
    <row r="34" spans="2:2" s="343" customFormat="1" ht="15.5" customHeight="1" x14ac:dyDescent="0.45">
      <c r="B34" s="319" t="s">
        <v>291</v>
      </c>
    </row>
    <row r="35" spans="2:2" s="343" customFormat="1" ht="18.5" x14ac:dyDescent="0.45">
      <c r="B35" s="348" t="s">
        <v>398</v>
      </c>
    </row>
    <row r="36" spans="2:2" s="343" customFormat="1" ht="18.5" x14ac:dyDescent="0.45">
      <c r="B36" s="348" t="s">
        <v>399</v>
      </c>
    </row>
    <row r="37" spans="2:2" s="343" customFormat="1" ht="18.5" x14ac:dyDescent="0.45">
      <c r="B37" s="348" t="s">
        <v>400</v>
      </c>
    </row>
    <row r="38" spans="2:2" s="343" customFormat="1" ht="18.5" x14ac:dyDescent="0.45">
      <c r="B38" s="348" t="s">
        <v>401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Q52"/>
  <sheetViews>
    <sheetView showGridLines="0" workbookViewId="0">
      <selection activeCell="A18" sqref="A18"/>
    </sheetView>
  </sheetViews>
  <sheetFormatPr defaultRowHeight="14" x14ac:dyDescent="0.3"/>
  <cols>
    <col min="1" max="1" width="8.7265625" style="284"/>
    <col min="2" max="16" width="8.7265625" style="274"/>
    <col min="17" max="17" width="8.7265625" style="284"/>
    <col min="18" max="16384" width="8.7265625" style="274"/>
  </cols>
  <sheetData>
    <row r="1" spans="2:3" s="283" customFormat="1" ht="36.5" customHeight="1" x14ac:dyDescent="0.3">
      <c r="C1" s="290" t="s">
        <v>250</v>
      </c>
    </row>
    <row r="2" spans="2:3" s="284" customFormat="1" ht="25.5" customHeight="1" x14ac:dyDescent="0.3"/>
    <row r="3" spans="2:3" ht="20" x14ac:dyDescent="0.3">
      <c r="B3" s="272" t="s">
        <v>251</v>
      </c>
    </row>
    <row r="4" spans="2:3" ht="15" x14ac:dyDescent="0.3">
      <c r="B4" s="275" t="s">
        <v>211</v>
      </c>
    </row>
    <row r="5" spans="2:3" ht="15" x14ac:dyDescent="0.3">
      <c r="B5" s="275" t="s">
        <v>212</v>
      </c>
    </row>
    <row r="6" spans="2:3" ht="15" x14ac:dyDescent="0.3">
      <c r="B6" s="275" t="s">
        <v>213</v>
      </c>
    </row>
    <row r="7" spans="2:3" ht="15" x14ac:dyDescent="0.3">
      <c r="B7" s="275" t="s">
        <v>214</v>
      </c>
    </row>
    <row r="10" spans="2:3" ht="22.5" x14ac:dyDescent="0.3">
      <c r="B10" s="273" t="s">
        <v>215</v>
      </c>
    </row>
    <row r="11" spans="2:3" ht="15" x14ac:dyDescent="0.3">
      <c r="B11" s="276" t="s">
        <v>228</v>
      </c>
    </row>
    <row r="12" spans="2:3" ht="17" x14ac:dyDescent="0.3">
      <c r="B12" s="271" t="s">
        <v>224</v>
      </c>
    </row>
    <row r="13" spans="2:3" ht="17.5" x14ac:dyDescent="0.3">
      <c r="B13" s="277" t="s">
        <v>229</v>
      </c>
    </row>
    <row r="14" spans="2:3" ht="17.5" x14ac:dyDescent="0.3">
      <c r="B14" s="277" t="s">
        <v>230</v>
      </c>
    </row>
    <row r="15" spans="2:3" ht="15" x14ac:dyDescent="0.3">
      <c r="B15" s="276"/>
    </row>
    <row r="16" spans="2:3" ht="22.5" x14ac:dyDescent="0.3">
      <c r="B16" s="273" t="s">
        <v>216</v>
      </c>
    </row>
    <row r="17" spans="2:2" ht="15" x14ac:dyDescent="0.3">
      <c r="B17" s="276" t="s">
        <v>231</v>
      </c>
    </row>
    <row r="18" spans="2:2" ht="17" x14ac:dyDescent="0.3">
      <c r="B18" s="271" t="s">
        <v>225</v>
      </c>
    </row>
    <row r="19" spans="2:2" ht="17.5" x14ac:dyDescent="0.3">
      <c r="B19" s="277" t="s">
        <v>232</v>
      </c>
    </row>
    <row r="20" spans="2:2" ht="17.5" x14ac:dyDescent="0.3">
      <c r="B20" s="277" t="s">
        <v>270</v>
      </c>
    </row>
    <row r="21" spans="2:2" ht="17.5" x14ac:dyDescent="0.3">
      <c r="B21" s="277" t="s">
        <v>233</v>
      </c>
    </row>
    <row r="22" spans="2:2" ht="15" x14ac:dyDescent="0.3">
      <c r="B22" s="276"/>
    </row>
    <row r="23" spans="2:2" ht="22.5" x14ac:dyDescent="0.3">
      <c r="B23" s="273" t="s">
        <v>217</v>
      </c>
    </row>
    <row r="24" spans="2:2" ht="15" x14ac:dyDescent="0.3">
      <c r="B24" s="276" t="s">
        <v>234</v>
      </c>
    </row>
    <row r="25" spans="2:2" ht="17" x14ac:dyDescent="0.3">
      <c r="B25" s="271" t="s">
        <v>226</v>
      </c>
    </row>
    <row r="26" spans="2:2" ht="17.5" x14ac:dyDescent="0.3">
      <c r="B26" s="277" t="s">
        <v>235</v>
      </c>
    </row>
    <row r="27" spans="2:2" ht="17.5" x14ac:dyDescent="0.3">
      <c r="B27" s="277" t="s">
        <v>236</v>
      </c>
    </row>
    <row r="28" spans="2:2" ht="15" x14ac:dyDescent="0.3">
      <c r="B28" s="276"/>
    </row>
    <row r="29" spans="2:2" ht="22.5" x14ac:dyDescent="0.3">
      <c r="B29" s="273" t="s">
        <v>218</v>
      </c>
    </row>
    <row r="30" spans="2:2" ht="15" x14ac:dyDescent="0.3">
      <c r="B30" s="276" t="s">
        <v>237</v>
      </c>
    </row>
    <row r="31" spans="2:2" ht="17" x14ac:dyDescent="0.3">
      <c r="B31" s="271" t="s">
        <v>227</v>
      </c>
    </row>
    <row r="32" spans="2:2" ht="17.5" x14ac:dyDescent="0.3">
      <c r="B32" s="278" t="s">
        <v>238</v>
      </c>
    </row>
    <row r="33" spans="2:2" ht="17.5" x14ac:dyDescent="0.3">
      <c r="B33" s="278" t="s">
        <v>239</v>
      </c>
    </row>
    <row r="34" spans="2:2" ht="17.5" x14ac:dyDescent="0.3">
      <c r="B34" s="279" t="s">
        <v>240</v>
      </c>
    </row>
    <row r="35" spans="2:2" ht="22.5" x14ac:dyDescent="0.3">
      <c r="B35" s="273" t="s">
        <v>219</v>
      </c>
    </row>
    <row r="36" spans="2:2" ht="15" x14ac:dyDescent="0.3">
      <c r="B36" s="275" t="s">
        <v>241</v>
      </c>
    </row>
    <row r="37" spans="2:2" ht="15" x14ac:dyDescent="0.3">
      <c r="B37" s="275" t="s">
        <v>242</v>
      </c>
    </row>
    <row r="38" spans="2:2" ht="17.5" x14ac:dyDescent="0.3">
      <c r="B38" s="279" t="s">
        <v>243</v>
      </c>
    </row>
    <row r="39" spans="2:2" ht="17.5" x14ac:dyDescent="0.3">
      <c r="B39" s="278" t="s">
        <v>244</v>
      </c>
    </row>
    <row r="40" spans="2:2" ht="15" x14ac:dyDescent="0.3">
      <c r="B40" s="276"/>
    </row>
    <row r="41" spans="2:2" ht="22.5" x14ac:dyDescent="0.3">
      <c r="B41" s="273" t="s">
        <v>220</v>
      </c>
    </row>
    <row r="42" spans="2:2" ht="15" x14ac:dyDescent="0.3">
      <c r="B42" s="275" t="s">
        <v>221</v>
      </c>
    </row>
    <row r="43" spans="2:2" ht="17.5" x14ac:dyDescent="0.3">
      <c r="B43" s="280" t="s">
        <v>245</v>
      </c>
    </row>
    <row r="44" spans="2:2" ht="17.5" x14ac:dyDescent="0.3">
      <c r="B44" s="281" t="s">
        <v>246</v>
      </c>
    </row>
    <row r="45" spans="2:2" ht="15" x14ac:dyDescent="0.3">
      <c r="B45" s="275" t="s">
        <v>222</v>
      </c>
    </row>
    <row r="46" spans="2:2" ht="17.5" x14ac:dyDescent="0.3">
      <c r="B46" s="282" t="s">
        <v>247</v>
      </c>
    </row>
    <row r="47" spans="2:2" ht="17.5" x14ac:dyDescent="0.3">
      <c r="B47" s="282" t="s">
        <v>248</v>
      </c>
    </row>
    <row r="48" spans="2:2" ht="15" x14ac:dyDescent="0.3">
      <c r="B48" s="275" t="s">
        <v>223</v>
      </c>
    </row>
    <row r="49" spans="2:2" ht="17.5" x14ac:dyDescent="0.3">
      <c r="B49" s="281" t="s">
        <v>249</v>
      </c>
    </row>
    <row r="50" spans="2:2" ht="22.5" x14ac:dyDescent="0.3">
      <c r="B50" s="273"/>
    </row>
    <row r="51" spans="2:2" ht="15" x14ac:dyDescent="0.3">
      <c r="B51" s="276" t="s">
        <v>252</v>
      </c>
    </row>
    <row r="52" spans="2:2" x14ac:dyDescent="0.3">
      <c r="B52" s="274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20"/>
  <sheetViews>
    <sheetView topLeftCell="A2" workbookViewId="0">
      <selection activeCell="F3" sqref="F3"/>
    </sheetView>
  </sheetViews>
  <sheetFormatPr defaultRowHeight="15.5" x14ac:dyDescent="0.35"/>
  <cols>
    <col min="1" max="1" width="8.7265625" style="246"/>
    <col min="2" max="2" width="24.453125" style="246" customWidth="1"/>
    <col min="3" max="3" width="21.36328125" style="246" customWidth="1"/>
    <col min="4" max="4" width="20.1796875" style="246" customWidth="1"/>
    <col min="5" max="5" width="20" style="246" customWidth="1"/>
    <col min="6" max="6" width="18.7265625" style="246" customWidth="1"/>
    <col min="7" max="7" width="19" style="246" customWidth="1"/>
    <col min="8" max="8" width="17.453125" style="246" customWidth="1"/>
    <col min="9" max="9" width="14.26953125" style="246" customWidth="1"/>
    <col min="10" max="10" width="18.26953125" style="246" customWidth="1"/>
    <col min="11" max="11" width="37.54296875" style="246" customWidth="1"/>
    <col min="12" max="16384" width="8.7265625" style="246"/>
  </cols>
  <sheetData>
    <row r="1" spans="1:11" ht="35.5" customHeight="1" x14ac:dyDescent="0.35">
      <c r="B1" s="247"/>
      <c r="C1" s="431" t="s">
        <v>123</v>
      </c>
      <c r="D1" s="431"/>
      <c r="E1" s="431"/>
      <c r="F1" s="431"/>
      <c r="G1" s="431"/>
    </row>
    <row r="2" spans="1:11" ht="45" x14ac:dyDescent="0.35">
      <c r="A2" s="432"/>
      <c r="B2" s="248" t="s">
        <v>124</v>
      </c>
      <c r="C2" s="248" t="s">
        <v>125</v>
      </c>
      <c r="D2" s="248" t="s">
        <v>126</v>
      </c>
      <c r="E2" s="248" t="s">
        <v>127</v>
      </c>
      <c r="F2" s="248" t="s">
        <v>128</v>
      </c>
      <c r="G2" s="248" t="s">
        <v>129</v>
      </c>
      <c r="H2" s="248" t="s">
        <v>130</v>
      </c>
      <c r="I2" s="248" t="s">
        <v>131</v>
      </c>
      <c r="J2" s="248" t="s">
        <v>132</v>
      </c>
      <c r="K2" s="248" t="s">
        <v>133</v>
      </c>
    </row>
    <row r="3" spans="1:11" ht="32" customHeight="1" x14ac:dyDescent="0.35">
      <c r="A3" s="432"/>
      <c r="B3" s="249" t="s">
        <v>134</v>
      </c>
      <c r="C3" s="250" t="s">
        <v>135</v>
      </c>
      <c r="D3" s="250" t="s">
        <v>136</v>
      </c>
      <c r="E3" s="250" t="s">
        <v>137</v>
      </c>
      <c r="F3" s="250" t="s">
        <v>138</v>
      </c>
      <c r="G3" s="250" t="s">
        <v>139</v>
      </c>
      <c r="H3" s="250" t="s">
        <v>140</v>
      </c>
      <c r="I3" s="250" t="s">
        <v>140</v>
      </c>
      <c r="J3" s="250" t="s">
        <v>141</v>
      </c>
      <c r="K3" s="250" t="s">
        <v>142</v>
      </c>
    </row>
    <row r="4" spans="1:11" ht="20.5" customHeight="1" x14ac:dyDescent="0.35">
      <c r="A4" s="432"/>
      <c r="B4" s="249" t="s">
        <v>143</v>
      </c>
      <c r="C4" s="250" t="s">
        <v>144</v>
      </c>
      <c r="D4" s="250" t="s">
        <v>145</v>
      </c>
      <c r="E4" s="250" t="s">
        <v>146</v>
      </c>
      <c r="F4" s="250" t="s">
        <v>147</v>
      </c>
      <c r="G4" s="250" t="s">
        <v>148</v>
      </c>
      <c r="H4" s="250" t="s">
        <v>149</v>
      </c>
      <c r="I4" s="250" t="s">
        <v>150</v>
      </c>
      <c r="J4" s="250" t="s">
        <v>151</v>
      </c>
      <c r="K4" s="250" t="s">
        <v>152</v>
      </c>
    </row>
    <row r="5" spans="1:11" ht="31" x14ac:dyDescent="0.35">
      <c r="A5" s="432"/>
      <c r="B5" s="249" t="s">
        <v>143</v>
      </c>
      <c r="C5" s="250" t="s">
        <v>144</v>
      </c>
      <c r="D5" s="250" t="s">
        <v>145</v>
      </c>
      <c r="E5" s="250" t="s">
        <v>153</v>
      </c>
      <c r="F5" s="250" t="s">
        <v>154</v>
      </c>
      <c r="G5" s="250" t="s">
        <v>148</v>
      </c>
      <c r="H5" s="250" t="s">
        <v>155</v>
      </c>
      <c r="I5" s="250" t="s">
        <v>156</v>
      </c>
      <c r="J5" s="250" t="s">
        <v>157</v>
      </c>
      <c r="K5" s="250" t="s">
        <v>158</v>
      </c>
    </row>
    <row r="6" spans="1:11" ht="25" customHeight="1" x14ac:dyDescent="0.35">
      <c r="A6" s="432"/>
      <c r="B6" s="249" t="s">
        <v>159</v>
      </c>
      <c r="C6" s="250" t="s">
        <v>160</v>
      </c>
      <c r="D6" s="250" t="s">
        <v>145</v>
      </c>
      <c r="E6" s="250" t="s">
        <v>146</v>
      </c>
      <c r="F6" s="250" t="s">
        <v>161</v>
      </c>
      <c r="G6" s="250" t="s">
        <v>162</v>
      </c>
      <c r="H6" s="250" t="s">
        <v>163</v>
      </c>
      <c r="I6" s="250" t="s">
        <v>163</v>
      </c>
      <c r="J6" s="250" t="s">
        <v>163</v>
      </c>
      <c r="K6" s="250" t="s">
        <v>164</v>
      </c>
    </row>
    <row r="7" spans="1:11" ht="31" x14ac:dyDescent="0.35">
      <c r="A7" s="432"/>
      <c r="B7" s="249" t="s">
        <v>165</v>
      </c>
      <c r="C7" s="250" t="s">
        <v>166</v>
      </c>
      <c r="D7" s="250" t="s">
        <v>167</v>
      </c>
      <c r="E7" s="250" t="s">
        <v>168</v>
      </c>
      <c r="F7" s="250" t="s">
        <v>138</v>
      </c>
      <c r="G7" s="250" t="s">
        <v>169</v>
      </c>
      <c r="H7" s="250" t="s">
        <v>170</v>
      </c>
      <c r="I7" s="250" t="s">
        <v>171</v>
      </c>
      <c r="J7" s="250" t="s">
        <v>172</v>
      </c>
      <c r="K7" s="250" t="s">
        <v>173</v>
      </c>
    </row>
    <row r="8" spans="1:11" ht="30" customHeight="1" x14ac:dyDescent="0.35">
      <c r="A8" s="432"/>
      <c r="B8" s="249" t="s">
        <v>174</v>
      </c>
      <c r="C8" s="250" t="s">
        <v>144</v>
      </c>
      <c r="D8" s="250" t="s">
        <v>145</v>
      </c>
      <c r="E8" s="250" t="s">
        <v>137</v>
      </c>
      <c r="F8" s="250" t="s">
        <v>154</v>
      </c>
      <c r="G8" s="250" t="s">
        <v>148</v>
      </c>
      <c r="H8" s="250" t="s">
        <v>149</v>
      </c>
      <c r="I8" s="250" t="s">
        <v>175</v>
      </c>
      <c r="J8" s="250" t="s">
        <v>176</v>
      </c>
      <c r="K8" s="250" t="s">
        <v>177</v>
      </c>
    </row>
    <row r="9" spans="1:11" ht="31" x14ac:dyDescent="0.35">
      <c r="A9" s="432"/>
      <c r="B9" s="249" t="s">
        <v>178</v>
      </c>
      <c r="C9" s="250" t="s">
        <v>135</v>
      </c>
      <c r="D9" s="250" t="s">
        <v>136</v>
      </c>
      <c r="E9" s="250" t="s">
        <v>179</v>
      </c>
      <c r="F9" s="250" t="s">
        <v>161</v>
      </c>
      <c r="G9" s="250" t="s">
        <v>162</v>
      </c>
      <c r="H9" s="250" t="s">
        <v>178</v>
      </c>
      <c r="I9" s="250" t="s">
        <v>180</v>
      </c>
      <c r="J9" s="250" t="s">
        <v>181</v>
      </c>
      <c r="K9" s="250" t="s">
        <v>182</v>
      </c>
    </row>
    <row r="10" spans="1:11" ht="31" x14ac:dyDescent="0.35">
      <c r="A10" s="432"/>
      <c r="B10" s="249" t="s">
        <v>183</v>
      </c>
      <c r="C10" s="250" t="s">
        <v>166</v>
      </c>
      <c r="D10" s="250" t="s">
        <v>184</v>
      </c>
      <c r="E10" s="250" t="s">
        <v>146</v>
      </c>
      <c r="F10" s="250" t="s">
        <v>147</v>
      </c>
      <c r="G10" s="250" t="s">
        <v>139</v>
      </c>
      <c r="H10" s="250" t="s">
        <v>170</v>
      </c>
      <c r="I10" s="250" t="s">
        <v>185</v>
      </c>
      <c r="J10" s="250" t="s">
        <v>183</v>
      </c>
      <c r="K10" s="250" t="s">
        <v>186</v>
      </c>
    </row>
    <row r="11" spans="1:11" ht="31" x14ac:dyDescent="0.35">
      <c r="A11" s="432"/>
      <c r="B11" s="249" t="s">
        <v>176</v>
      </c>
      <c r="C11" s="250" t="s">
        <v>144</v>
      </c>
      <c r="D11" s="250" t="s">
        <v>145</v>
      </c>
      <c r="E11" s="250" t="s">
        <v>137</v>
      </c>
      <c r="F11" s="250" t="s">
        <v>138</v>
      </c>
      <c r="G11" s="250" t="s">
        <v>148</v>
      </c>
      <c r="H11" s="250" t="s">
        <v>163</v>
      </c>
      <c r="I11" s="250" t="s">
        <v>156</v>
      </c>
      <c r="J11" s="250" t="s">
        <v>176</v>
      </c>
      <c r="K11" s="250" t="s">
        <v>187</v>
      </c>
    </row>
    <row r="12" spans="1:11" ht="23.5" customHeight="1" x14ac:dyDescent="0.35">
      <c r="A12" s="432"/>
      <c r="B12" s="249" t="s">
        <v>181</v>
      </c>
      <c r="C12" s="250" t="s">
        <v>160</v>
      </c>
      <c r="D12" s="250" t="s">
        <v>145</v>
      </c>
      <c r="E12" s="250" t="s">
        <v>168</v>
      </c>
      <c r="F12" s="250" t="s">
        <v>161</v>
      </c>
      <c r="G12" s="250" t="s">
        <v>162</v>
      </c>
      <c r="H12" s="250" t="s">
        <v>149</v>
      </c>
      <c r="I12" s="250" t="s">
        <v>149</v>
      </c>
      <c r="J12" s="250" t="s">
        <v>181</v>
      </c>
      <c r="K12" s="250" t="s">
        <v>188</v>
      </c>
    </row>
    <row r="13" spans="1:11" ht="31" x14ac:dyDescent="0.35">
      <c r="A13" s="432"/>
      <c r="B13" s="249" t="s">
        <v>189</v>
      </c>
      <c r="C13" s="250" t="s">
        <v>166</v>
      </c>
      <c r="D13" s="250" t="s">
        <v>167</v>
      </c>
      <c r="E13" s="250" t="s">
        <v>179</v>
      </c>
      <c r="F13" s="250" t="s">
        <v>138</v>
      </c>
      <c r="G13" s="250" t="s">
        <v>169</v>
      </c>
      <c r="H13" s="250" t="s">
        <v>171</v>
      </c>
      <c r="I13" s="250" t="s">
        <v>171</v>
      </c>
      <c r="J13" s="250" t="s">
        <v>189</v>
      </c>
      <c r="K13" s="250" t="s">
        <v>190</v>
      </c>
    </row>
    <row r="14" spans="1:11" x14ac:dyDescent="0.35">
      <c r="A14" s="432"/>
    </row>
    <row r="15" spans="1:11" x14ac:dyDescent="0.35">
      <c r="A15" s="432"/>
      <c r="B15" s="247" t="s">
        <v>191</v>
      </c>
    </row>
    <row r="16" spans="1:11" x14ac:dyDescent="0.35">
      <c r="A16" s="432"/>
      <c r="B16" s="251" t="s">
        <v>192</v>
      </c>
      <c r="C16" s="247"/>
      <c r="D16" s="247"/>
      <c r="E16" s="247"/>
    </row>
    <row r="17" spans="1:5" x14ac:dyDescent="0.35">
      <c r="A17" s="432"/>
      <c r="B17" s="251" t="s">
        <v>193</v>
      </c>
      <c r="C17" s="247"/>
      <c r="D17" s="247"/>
      <c r="E17" s="247"/>
    </row>
    <row r="18" spans="1:5" x14ac:dyDescent="0.35">
      <c r="A18" s="432"/>
      <c r="B18" s="251" t="s">
        <v>194</v>
      </c>
      <c r="C18" s="247"/>
      <c r="D18" s="247"/>
      <c r="E18" s="247"/>
    </row>
    <row r="19" spans="1:5" x14ac:dyDescent="0.35">
      <c r="A19" s="432"/>
      <c r="B19" s="251" t="s">
        <v>195</v>
      </c>
      <c r="C19" s="247"/>
      <c r="D19" s="247"/>
      <c r="E19" s="247"/>
    </row>
    <row r="20" spans="1:5" x14ac:dyDescent="0.35">
      <c r="A20" s="432"/>
      <c r="B20" s="251" t="s">
        <v>196</v>
      </c>
      <c r="C20" s="247"/>
      <c r="D20" s="247"/>
      <c r="E20" s="247"/>
    </row>
  </sheetData>
  <mergeCells count="2">
    <mergeCell ref="C1:G1"/>
    <mergeCell ref="A2:A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A1:BLU1123"/>
  <sheetViews>
    <sheetView zoomScale="104" zoomScaleNormal="100" workbookViewId="0">
      <selection sqref="A1:H1"/>
    </sheetView>
  </sheetViews>
  <sheetFormatPr defaultColWidth="11.54296875" defaultRowHeight="15.5" x14ac:dyDescent="0.35"/>
  <cols>
    <col min="1" max="1" width="10.08984375" style="87" customWidth="1"/>
    <col min="2" max="2" width="30.26953125" style="210" customWidth="1"/>
    <col min="3" max="3" width="16.7265625" style="210" customWidth="1"/>
    <col min="4" max="7" width="13.08984375" style="212" customWidth="1"/>
    <col min="8" max="8" width="13.08984375" style="214" customWidth="1"/>
    <col min="9" max="170" width="13.08984375" style="213" customWidth="1"/>
    <col min="171" max="173" width="11.54296875" style="435"/>
    <col min="174" max="174" width="16.08984375" style="435" customWidth="1"/>
    <col min="175" max="331" width="11.54296875" style="435"/>
    <col min="332" max="16384" width="11.54296875" style="40"/>
  </cols>
  <sheetData>
    <row r="1" spans="1:1685" s="87" customFormat="1" ht="24" customHeight="1" x14ac:dyDescent="0.35">
      <c r="A1" s="433"/>
      <c r="B1" s="434"/>
      <c r="C1" s="434"/>
      <c r="D1" s="434"/>
      <c r="E1" s="434"/>
      <c r="F1" s="434"/>
      <c r="G1" s="434"/>
      <c r="H1" s="434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  <c r="ES1" s="185"/>
      <c r="ET1" s="185"/>
      <c r="EU1" s="185"/>
      <c r="EV1" s="185"/>
      <c r="EW1" s="185"/>
      <c r="EX1" s="185"/>
      <c r="EY1" s="185"/>
      <c r="EZ1" s="185"/>
      <c r="FA1" s="185"/>
      <c r="FB1" s="185"/>
      <c r="FC1" s="185"/>
      <c r="FD1" s="185"/>
      <c r="FE1" s="185"/>
      <c r="FF1" s="185"/>
      <c r="FG1" s="185"/>
      <c r="FH1" s="185"/>
      <c r="FI1" s="185"/>
      <c r="FJ1" s="185"/>
      <c r="FK1" s="185"/>
      <c r="FL1" s="185"/>
      <c r="FM1" s="185"/>
      <c r="FN1" s="185"/>
      <c r="FO1" s="435"/>
      <c r="FP1" s="435"/>
      <c r="FQ1" s="435"/>
      <c r="FR1" s="435"/>
      <c r="FS1" s="435"/>
      <c r="FT1" s="435"/>
      <c r="FU1" s="435"/>
      <c r="FV1" s="435"/>
      <c r="FW1" s="435"/>
      <c r="FX1" s="435"/>
      <c r="FY1" s="435"/>
      <c r="FZ1" s="435"/>
      <c r="GA1" s="435"/>
      <c r="GB1" s="435"/>
      <c r="GC1" s="435"/>
      <c r="GD1" s="435"/>
      <c r="GE1" s="435"/>
      <c r="GF1" s="435"/>
      <c r="GG1" s="435"/>
      <c r="GH1" s="435"/>
      <c r="GI1" s="435"/>
      <c r="GJ1" s="435"/>
      <c r="GK1" s="435"/>
      <c r="GL1" s="435"/>
      <c r="GM1" s="435"/>
      <c r="GN1" s="435"/>
      <c r="GO1" s="435"/>
      <c r="GP1" s="435"/>
      <c r="GQ1" s="435"/>
      <c r="GR1" s="435"/>
      <c r="GS1" s="435"/>
      <c r="GT1" s="435"/>
      <c r="GU1" s="435"/>
      <c r="GV1" s="435"/>
      <c r="GW1" s="435"/>
      <c r="GX1" s="435"/>
      <c r="GY1" s="435"/>
      <c r="GZ1" s="435"/>
      <c r="HA1" s="435"/>
      <c r="HB1" s="435"/>
      <c r="HC1" s="435"/>
      <c r="HD1" s="435"/>
      <c r="HE1" s="435"/>
      <c r="HF1" s="435"/>
      <c r="HG1" s="435"/>
      <c r="HH1" s="435"/>
      <c r="HI1" s="435"/>
      <c r="HJ1" s="435"/>
      <c r="HK1" s="435"/>
      <c r="HL1" s="435"/>
      <c r="HM1" s="435"/>
      <c r="HN1" s="435"/>
      <c r="HO1" s="435"/>
      <c r="HP1" s="435"/>
      <c r="HQ1" s="435"/>
      <c r="HR1" s="435"/>
      <c r="HS1" s="435"/>
      <c r="HT1" s="435"/>
      <c r="HU1" s="435"/>
      <c r="HV1" s="435"/>
      <c r="HW1" s="435"/>
      <c r="HX1" s="435"/>
      <c r="HY1" s="435"/>
      <c r="HZ1" s="435"/>
      <c r="IA1" s="435"/>
      <c r="IB1" s="435"/>
      <c r="IC1" s="435"/>
      <c r="ID1" s="435"/>
      <c r="IE1" s="435"/>
      <c r="IF1" s="435"/>
      <c r="IG1" s="435"/>
      <c r="IH1" s="435"/>
      <c r="II1" s="435"/>
      <c r="IJ1" s="435"/>
      <c r="IK1" s="435"/>
      <c r="IL1" s="435"/>
      <c r="IM1" s="435"/>
      <c r="IN1" s="435"/>
      <c r="IO1" s="435"/>
      <c r="IP1" s="435"/>
      <c r="IQ1" s="435"/>
      <c r="IR1" s="435"/>
      <c r="IS1" s="435"/>
      <c r="IT1" s="435"/>
      <c r="IU1" s="435"/>
      <c r="IV1" s="435"/>
      <c r="IW1" s="435"/>
      <c r="IX1" s="435"/>
      <c r="IY1" s="435"/>
      <c r="IZ1" s="435"/>
      <c r="JA1" s="435"/>
      <c r="JB1" s="435"/>
      <c r="JC1" s="435"/>
      <c r="JD1" s="435"/>
      <c r="JE1" s="435"/>
      <c r="JF1" s="435"/>
      <c r="JG1" s="435"/>
      <c r="JH1" s="435"/>
      <c r="JI1" s="435"/>
      <c r="JJ1" s="435"/>
      <c r="JK1" s="435"/>
      <c r="JL1" s="435"/>
      <c r="JM1" s="435"/>
      <c r="JN1" s="435"/>
      <c r="JO1" s="435"/>
      <c r="JP1" s="435"/>
      <c r="JQ1" s="435"/>
      <c r="JR1" s="435"/>
      <c r="JS1" s="435"/>
      <c r="JT1" s="435"/>
      <c r="JU1" s="435"/>
      <c r="JV1" s="435"/>
      <c r="JW1" s="435"/>
      <c r="JX1" s="435"/>
      <c r="JY1" s="435"/>
      <c r="JZ1" s="435"/>
      <c r="KA1" s="435"/>
      <c r="KB1" s="435"/>
      <c r="KC1" s="435"/>
      <c r="KD1" s="435"/>
      <c r="KE1" s="435"/>
      <c r="KF1" s="435"/>
      <c r="KG1" s="435"/>
      <c r="KH1" s="435"/>
      <c r="KI1" s="435"/>
      <c r="KJ1" s="435"/>
      <c r="KK1" s="435"/>
      <c r="KL1" s="435"/>
      <c r="KM1" s="435"/>
      <c r="KN1" s="435"/>
      <c r="KO1" s="435"/>
      <c r="KP1" s="435"/>
      <c r="KQ1" s="435"/>
      <c r="KR1" s="435"/>
      <c r="KS1" s="435"/>
      <c r="KT1" s="435"/>
      <c r="KU1" s="435"/>
      <c r="KV1" s="435"/>
      <c r="KW1" s="435"/>
      <c r="KX1" s="435"/>
      <c r="KY1" s="435"/>
      <c r="KZ1" s="435"/>
      <c r="LA1" s="435"/>
      <c r="LB1" s="435"/>
      <c r="LC1" s="435"/>
      <c r="LD1" s="435"/>
      <c r="LE1" s="435"/>
      <c r="LF1" s="435"/>
      <c r="LG1" s="435"/>
      <c r="LH1" s="435"/>
      <c r="LI1" s="435"/>
      <c r="LJ1" s="435"/>
      <c r="LK1" s="435"/>
      <c r="LL1" s="435"/>
      <c r="LM1" s="435"/>
      <c r="LN1" s="435"/>
      <c r="LO1" s="435"/>
      <c r="LP1" s="435"/>
      <c r="LQ1" s="435"/>
      <c r="LR1" s="435"/>
      <c r="LS1" s="435"/>
      <c r="LT1" s="186"/>
      <c r="LU1" s="186"/>
      <c r="LV1" s="186"/>
      <c r="LW1" s="186"/>
      <c r="LX1" s="186"/>
      <c r="LY1" s="186"/>
      <c r="LZ1" s="186"/>
      <c r="MA1" s="186"/>
      <c r="MB1" s="186"/>
      <c r="MC1" s="186"/>
      <c r="MD1" s="186"/>
      <c r="ME1" s="186"/>
      <c r="MF1" s="186"/>
      <c r="MG1" s="186"/>
      <c r="MH1" s="186"/>
      <c r="MI1" s="186"/>
      <c r="MJ1" s="186"/>
      <c r="MK1" s="186"/>
      <c r="ML1" s="186"/>
      <c r="MM1" s="186"/>
      <c r="MN1" s="186"/>
      <c r="MO1" s="186"/>
      <c r="MP1" s="186"/>
      <c r="MQ1" s="186"/>
      <c r="MR1" s="186"/>
      <c r="MS1" s="186"/>
      <c r="MT1" s="186"/>
      <c r="MU1" s="186"/>
      <c r="MV1" s="186"/>
      <c r="MW1" s="186"/>
      <c r="MX1" s="186"/>
      <c r="MY1" s="186"/>
      <c r="MZ1" s="186"/>
      <c r="NA1" s="186"/>
      <c r="NB1" s="186"/>
      <c r="NC1" s="186"/>
      <c r="ND1" s="186"/>
      <c r="NE1" s="186"/>
      <c r="NF1" s="186"/>
      <c r="NG1" s="186"/>
      <c r="NH1" s="186"/>
      <c r="NI1" s="186"/>
      <c r="NJ1" s="186"/>
      <c r="NK1" s="186"/>
      <c r="NL1" s="186"/>
      <c r="NM1" s="186"/>
      <c r="NN1" s="186"/>
      <c r="NO1" s="186"/>
      <c r="NP1" s="186"/>
      <c r="NQ1" s="186"/>
      <c r="NR1" s="186"/>
      <c r="NS1" s="186"/>
      <c r="NT1" s="186"/>
      <c r="NU1" s="186"/>
      <c r="NV1" s="186"/>
      <c r="NW1" s="186"/>
      <c r="NX1" s="186"/>
      <c r="NY1" s="186"/>
      <c r="NZ1" s="186"/>
      <c r="OA1" s="186"/>
      <c r="OB1" s="186"/>
      <c r="OC1" s="186"/>
      <c r="OD1" s="186"/>
      <c r="OE1" s="186"/>
      <c r="OF1" s="186"/>
      <c r="OG1" s="186"/>
      <c r="OH1" s="186"/>
      <c r="OI1" s="186"/>
      <c r="OJ1" s="186"/>
      <c r="OK1" s="186"/>
      <c r="OL1" s="186"/>
      <c r="OM1" s="186"/>
      <c r="ON1" s="186"/>
      <c r="OO1" s="186"/>
      <c r="OP1" s="186"/>
      <c r="OQ1" s="186"/>
      <c r="OR1" s="186"/>
      <c r="OS1" s="186"/>
      <c r="OT1" s="186"/>
      <c r="OU1" s="186"/>
      <c r="OV1" s="186"/>
      <c r="OW1" s="186"/>
      <c r="OX1" s="186"/>
      <c r="OY1" s="186"/>
      <c r="OZ1" s="186"/>
      <c r="PA1" s="186"/>
      <c r="PB1" s="186"/>
      <c r="PC1" s="186"/>
      <c r="PD1" s="186"/>
      <c r="PE1" s="186"/>
      <c r="PF1" s="186"/>
      <c r="PG1" s="186"/>
      <c r="PH1" s="186"/>
      <c r="PI1" s="186"/>
      <c r="PJ1" s="186"/>
      <c r="PK1" s="186"/>
      <c r="PL1" s="186"/>
      <c r="PM1" s="186"/>
      <c r="PN1" s="186"/>
      <c r="PO1" s="186"/>
      <c r="PP1" s="186"/>
      <c r="PQ1" s="186"/>
      <c r="PR1" s="186"/>
      <c r="PS1" s="186"/>
      <c r="PT1" s="186"/>
      <c r="PU1" s="186"/>
      <c r="PV1" s="186"/>
      <c r="PW1" s="186"/>
      <c r="PX1" s="186"/>
      <c r="PY1" s="186"/>
      <c r="PZ1" s="186"/>
      <c r="QA1" s="186"/>
      <c r="QB1" s="186"/>
      <c r="QC1" s="186"/>
      <c r="QD1" s="186"/>
      <c r="QE1" s="186"/>
      <c r="QF1" s="186"/>
      <c r="QG1" s="186"/>
      <c r="QH1" s="186"/>
      <c r="QI1" s="186"/>
      <c r="QJ1" s="186"/>
      <c r="QK1" s="186"/>
      <c r="QL1" s="186"/>
      <c r="QM1" s="186"/>
      <c r="QN1" s="186"/>
      <c r="QO1" s="186"/>
      <c r="QP1" s="186"/>
      <c r="QQ1" s="186"/>
      <c r="QR1" s="186"/>
      <c r="QS1" s="186"/>
      <c r="QT1" s="186"/>
      <c r="QU1" s="186"/>
      <c r="QV1" s="186"/>
      <c r="QW1" s="186"/>
      <c r="QX1" s="186"/>
      <c r="QY1" s="186"/>
      <c r="QZ1" s="186"/>
      <c r="RA1" s="186"/>
      <c r="RB1" s="186"/>
      <c r="RC1" s="186"/>
      <c r="RD1" s="186"/>
      <c r="RE1" s="186"/>
      <c r="RF1" s="186"/>
      <c r="RG1" s="186"/>
      <c r="RH1" s="186"/>
      <c r="RI1" s="186"/>
      <c r="RJ1" s="186"/>
      <c r="RK1" s="186"/>
      <c r="RL1" s="186"/>
      <c r="RM1" s="186"/>
      <c r="RN1" s="186"/>
      <c r="RO1" s="186"/>
      <c r="RP1" s="186"/>
      <c r="RQ1" s="186"/>
      <c r="RR1" s="186"/>
      <c r="RS1" s="186"/>
      <c r="RT1" s="186"/>
      <c r="RU1" s="186"/>
      <c r="RV1" s="186"/>
      <c r="RW1" s="186"/>
      <c r="RX1" s="186"/>
      <c r="RY1" s="186"/>
      <c r="RZ1" s="186"/>
      <c r="SA1" s="186"/>
      <c r="SB1" s="186"/>
      <c r="SC1" s="186"/>
      <c r="SD1" s="186"/>
      <c r="SE1" s="186"/>
      <c r="SF1" s="186"/>
      <c r="SG1" s="186"/>
      <c r="SH1" s="186"/>
      <c r="SI1" s="186"/>
      <c r="SJ1" s="186"/>
      <c r="SK1" s="186"/>
      <c r="SL1" s="186"/>
      <c r="SM1" s="186"/>
      <c r="SN1" s="186"/>
      <c r="SO1" s="186"/>
      <c r="SP1" s="186"/>
      <c r="SQ1" s="186"/>
      <c r="SR1" s="186"/>
      <c r="SS1" s="186"/>
      <c r="ST1" s="186"/>
      <c r="SU1" s="186"/>
      <c r="SV1" s="186"/>
      <c r="SW1" s="186"/>
      <c r="SX1" s="186"/>
      <c r="SY1" s="186"/>
      <c r="SZ1" s="186"/>
      <c r="TA1" s="186"/>
      <c r="TB1" s="186"/>
      <c r="TC1" s="186"/>
      <c r="TD1" s="186"/>
      <c r="TE1" s="186"/>
      <c r="TF1" s="186"/>
      <c r="TG1" s="186"/>
      <c r="TH1" s="186"/>
      <c r="TI1" s="186"/>
      <c r="TJ1" s="186"/>
      <c r="TK1" s="186"/>
      <c r="TL1" s="186"/>
      <c r="TM1" s="186"/>
      <c r="TN1" s="186"/>
      <c r="TO1" s="186"/>
      <c r="TP1" s="186"/>
      <c r="TQ1" s="186"/>
      <c r="TR1" s="186"/>
      <c r="TS1" s="186"/>
      <c r="TT1" s="186"/>
      <c r="TU1" s="186"/>
      <c r="TV1" s="186"/>
      <c r="TW1" s="186"/>
      <c r="TX1" s="186"/>
      <c r="TY1" s="186"/>
      <c r="TZ1" s="186"/>
      <c r="UA1" s="186"/>
      <c r="UB1" s="186"/>
      <c r="UC1" s="186"/>
      <c r="UD1" s="186"/>
      <c r="UE1" s="186"/>
      <c r="UF1" s="186"/>
      <c r="UG1" s="186"/>
      <c r="UH1" s="186"/>
      <c r="UI1" s="186"/>
      <c r="UJ1" s="186"/>
      <c r="UK1" s="186"/>
      <c r="UL1" s="186"/>
      <c r="UM1" s="186"/>
      <c r="UN1" s="186"/>
      <c r="UO1" s="186"/>
      <c r="UP1" s="186"/>
      <c r="UQ1" s="186"/>
      <c r="UR1" s="186"/>
      <c r="US1" s="186"/>
      <c r="UT1" s="186"/>
      <c r="UU1" s="186"/>
      <c r="UV1" s="186"/>
      <c r="UW1" s="186"/>
      <c r="UX1" s="186"/>
      <c r="UY1" s="186"/>
      <c r="UZ1" s="186"/>
      <c r="VA1" s="186"/>
      <c r="VB1" s="186"/>
      <c r="VC1" s="186"/>
      <c r="VD1" s="186"/>
      <c r="VE1" s="186"/>
      <c r="VF1" s="186"/>
      <c r="VG1" s="186"/>
      <c r="VH1" s="186"/>
      <c r="VI1" s="186"/>
      <c r="VJ1" s="186"/>
      <c r="VK1" s="186"/>
      <c r="VL1" s="186"/>
      <c r="VM1" s="186"/>
      <c r="VN1" s="186"/>
      <c r="VO1" s="186"/>
      <c r="VP1" s="186"/>
      <c r="VQ1" s="186"/>
      <c r="VR1" s="186"/>
      <c r="VS1" s="186"/>
      <c r="VT1" s="186"/>
      <c r="VU1" s="186"/>
      <c r="VV1" s="186"/>
      <c r="VW1" s="186"/>
      <c r="VX1" s="186"/>
      <c r="VY1" s="186"/>
      <c r="VZ1" s="186"/>
      <c r="WA1" s="186"/>
      <c r="WB1" s="186"/>
      <c r="WC1" s="186"/>
      <c r="WD1" s="186"/>
      <c r="WE1" s="186"/>
      <c r="WF1" s="186"/>
      <c r="WG1" s="186"/>
      <c r="WH1" s="186"/>
      <c r="WI1" s="186"/>
      <c r="WJ1" s="186"/>
      <c r="WK1" s="186"/>
      <c r="WL1" s="186"/>
      <c r="WM1" s="186"/>
      <c r="WN1" s="186"/>
      <c r="WO1" s="186"/>
      <c r="WP1" s="186"/>
      <c r="WQ1" s="186"/>
      <c r="WR1" s="186"/>
      <c r="WS1" s="186"/>
      <c r="WT1" s="186"/>
      <c r="WU1" s="186"/>
      <c r="WV1" s="186"/>
      <c r="WW1" s="186"/>
      <c r="WX1" s="186"/>
      <c r="WY1" s="186"/>
      <c r="WZ1" s="186"/>
      <c r="XA1" s="186"/>
      <c r="XB1" s="186"/>
      <c r="XC1" s="186"/>
      <c r="XD1" s="186"/>
      <c r="XE1" s="186"/>
      <c r="XF1" s="186"/>
      <c r="XG1" s="186"/>
      <c r="XH1" s="186"/>
      <c r="XI1" s="186"/>
      <c r="XJ1" s="186"/>
      <c r="XK1" s="186"/>
      <c r="XL1" s="186"/>
      <c r="XM1" s="186"/>
      <c r="XN1" s="186"/>
      <c r="XO1" s="186"/>
      <c r="XP1" s="186"/>
      <c r="XQ1" s="186"/>
      <c r="XR1" s="186"/>
      <c r="XS1" s="186"/>
      <c r="XT1" s="186"/>
      <c r="XU1" s="186"/>
      <c r="XV1" s="186"/>
      <c r="XW1" s="186"/>
      <c r="XX1" s="186"/>
      <c r="XY1" s="186"/>
      <c r="XZ1" s="186"/>
      <c r="YA1" s="186"/>
      <c r="YB1" s="186"/>
      <c r="YC1" s="186"/>
      <c r="YD1" s="186"/>
      <c r="YE1" s="186"/>
      <c r="YF1" s="186"/>
      <c r="YG1" s="186"/>
      <c r="YH1" s="186"/>
      <c r="YI1" s="186"/>
      <c r="YJ1" s="186"/>
      <c r="YK1" s="186"/>
      <c r="YL1" s="186"/>
      <c r="YM1" s="186"/>
      <c r="YN1" s="186"/>
      <c r="YO1" s="186"/>
      <c r="YP1" s="186"/>
      <c r="YQ1" s="186"/>
      <c r="YR1" s="186"/>
      <c r="YS1" s="186"/>
      <c r="YT1" s="186"/>
      <c r="YU1" s="186"/>
      <c r="YV1" s="186"/>
      <c r="YW1" s="186"/>
      <c r="YX1" s="186"/>
      <c r="YY1" s="186"/>
      <c r="YZ1" s="186"/>
      <c r="ZA1" s="186"/>
      <c r="ZB1" s="186"/>
      <c r="ZC1" s="186"/>
      <c r="ZD1" s="186"/>
      <c r="ZE1" s="186"/>
      <c r="ZF1" s="186"/>
      <c r="ZG1" s="186"/>
      <c r="ZH1" s="186"/>
      <c r="ZI1" s="186"/>
      <c r="ZJ1" s="186"/>
      <c r="ZK1" s="186"/>
      <c r="ZL1" s="186"/>
      <c r="ZM1" s="186"/>
      <c r="ZN1" s="186"/>
      <c r="ZO1" s="186"/>
      <c r="ZP1" s="186"/>
      <c r="ZQ1" s="186"/>
      <c r="ZR1" s="186"/>
      <c r="ZS1" s="186"/>
      <c r="ZT1" s="186"/>
      <c r="ZU1" s="186"/>
      <c r="ZV1" s="186"/>
      <c r="ZW1" s="186"/>
      <c r="ZX1" s="186"/>
      <c r="ZY1" s="186"/>
      <c r="ZZ1" s="186"/>
      <c r="AAA1" s="186"/>
      <c r="AAB1" s="186"/>
      <c r="AAC1" s="186"/>
      <c r="AAD1" s="186"/>
      <c r="AAE1" s="186"/>
      <c r="AAF1" s="186"/>
      <c r="AAG1" s="186"/>
      <c r="AAH1" s="186"/>
      <c r="AAI1" s="186"/>
      <c r="AAJ1" s="186"/>
      <c r="AAK1" s="186"/>
      <c r="AAL1" s="186"/>
      <c r="AAM1" s="186"/>
      <c r="AAN1" s="186"/>
      <c r="AAO1" s="186"/>
      <c r="AAP1" s="186"/>
      <c r="AAQ1" s="186"/>
      <c r="AAR1" s="186"/>
      <c r="AAS1" s="186"/>
      <c r="AAT1" s="186"/>
      <c r="AAU1" s="186"/>
      <c r="AAV1" s="186"/>
      <c r="AAW1" s="186"/>
      <c r="AAX1" s="186"/>
      <c r="AAY1" s="186"/>
      <c r="AAZ1" s="186"/>
      <c r="ABA1" s="186"/>
      <c r="ABB1" s="186"/>
      <c r="ABC1" s="186"/>
      <c r="ABD1" s="186"/>
      <c r="ABE1" s="186"/>
      <c r="ABF1" s="186"/>
      <c r="ABG1" s="186"/>
      <c r="ABH1" s="186"/>
      <c r="ABI1" s="186"/>
      <c r="ABJ1" s="186"/>
      <c r="ABK1" s="186"/>
      <c r="ABL1" s="186"/>
      <c r="ABM1" s="186"/>
      <c r="ABN1" s="186"/>
      <c r="ABO1" s="186"/>
      <c r="ABP1" s="186"/>
      <c r="ABQ1" s="186"/>
      <c r="ABR1" s="186"/>
      <c r="ABS1" s="186"/>
      <c r="ABT1" s="186"/>
      <c r="ABU1" s="186"/>
      <c r="ABV1" s="186"/>
      <c r="ABW1" s="186"/>
      <c r="ABX1" s="186"/>
      <c r="ABY1" s="186"/>
      <c r="ABZ1" s="186"/>
      <c r="ACA1" s="186"/>
      <c r="ACB1" s="186"/>
      <c r="ACC1" s="186"/>
      <c r="ACD1" s="186"/>
      <c r="ACE1" s="186"/>
      <c r="ACF1" s="186"/>
      <c r="ACG1" s="186"/>
      <c r="ACH1" s="186"/>
      <c r="ACI1" s="186"/>
      <c r="ACJ1" s="186"/>
      <c r="ACK1" s="186"/>
      <c r="ACL1" s="186"/>
      <c r="ACM1" s="186"/>
      <c r="ACN1" s="186"/>
      <c r="ACO1" s="186"/>
      <c r="ACP1" s="186"/>
      <c r="ACQ1" s="186"/>
      <c r="ACR1" s="186"/>
      <c r="ACS1" s="186"/>
      <c r="ACT1" s="186"/>
      <c r="ACU1" s="186"/>
      <c r="ACV1" s="186"/>
      <c r="ACW1" s="186"/>
      <c r="ACX1" s="186"/>
      <c r="ACY1" s="186"/>
      <c r="ACZ1" s="186"/>
      <c r="ADA1" s="186"/>
      <c r="ADB1" s="186"/>
      <c r="ADC1" s="186"/>
      <c r="ADD1" s="186"/>
      <c r="ADE1" s="186"/>
      <c r="ADF1" s="186"/>
      <c r="ADG1" s="186"/>
      <c r="ADH1" s="186"/>
      <c r="ADI1" s="186"/>
      <c r="ADJ1" s="186"/>
      <c r="ADK1" s="186"/>
      <c r="ADL1" s="186"/>
      <c r="ADM1" s="186"/>
      <c r="ADN1" s="186"/>
      <c r="ADO1" s="186"/>
      <c r="ADP1" s="186"/>
      <c r="ADQ1" s="186"/>
      <c r="ADR1" s="186"/>
      <c r="ADS1" s="186"/>
      <c r="ADT1" s="186"/>
      <c r="ADU1" s="186"/>
      <c r="ADV1" s="186"/>
      <c r="ADW1" s="186"/>
      <c r="ADX1" s="186"/>
      <c r="ADY1" s="186"/>
      <c r="ADZ1" s="186"/>
      <c r="AEA1" s="186"/>
      <c r="AEB1" s="186"/>
      <c r="AEC1" s="186"/>
      <c r="AED1" s="186"/>
      <c r="AEE1" s="186"/>
      <c r="AEF1" s="186"/>
      <c r="AEG1" s="186"/>
      <c r="AEH1" s="186"/>
      <c r="AEI1" s="186"/>
      <c r="AEJ1" s="186"/>
      <c r="AEK1" s="186"/>
      <c r="AEL1" s="186"/>
      <c r="AEM1" s="186"/>
      <c r="AEN1" s="186"/>
      <c r="AEO1" s="186"/>
      <c r="AEP1" s="186"/>
      <c r="AEQ1" s="186"/>
      <c r="AER1" s="186"/>
      <c r="AES1" s="186"/>
      <c r="AET1" s="186"/>
      <c r="AEU1" s="186"/>
      <c r="AEV1" s="186"/>
      <c r="AEW1" s="186"/>
      <c r="AEX1" s="186"/>
      <c r="AEY1" s="186"/>
      <c r="AEZ1" s="186"/>
      <c r="AFA1" s="186"/>
      <c r="AFB1" s="186"/>
      <c r="AFC1" s="186"/>
      <c r="AFD1" s="186"/>
      <c r="AFE1" s="186"/>
      <c r="AFF1" s="186"/>
      <c r="AFG1" s="186"/>
      <c r="AFH1" s="186"/>
      <c r="AFI1" s="186"/>
      <c r="AFJ1" s="186"/>
      <c r="AFK1" s="186"/>
      <c r="AFL1" s="186"/>
      <c r="AFM1" s="186"/>
      <c r="AFN1" s="186"/>
      <c r="AFO1" s="186"/>
      <c r="AFP1" s="186"/>
      <c r="AFQ1" s="186"/>
      <c r="AFR1" s="186"/>
      <c r="AFS1" s="186"/>
      <c r="AFT1" s="186"/>
      <c r="AFU1" s="186"/>
      <c r="AFV1" s="186"/>
      <c r="AFW1" s="186"/>
      <c r="AFX1" s="186"/>
      <c r="AFY1" s="186"/>
      <c r="AFZ1" s="186"/>
      <c r="AGA1" s="186"/>
      <c r="AGB1" s="186"/>
      <c r="AGC1" s="186"/>
      <c r="AGD1" s="186"/>
      <c r="AGE1" s="186"/>
      <c r="AGF1" s="186"/>
      <c r="AGG1" s="186"/>
      <c r="AGH1" s="186"/>
      <c r="AGI1" s="186"/>
      <c r="AGJ1" s="186"/>
      <c r="AGK1" s="186"/>
      <c r="AGL1" s="186"/>
      <c r="AGM1" s="186"/>
      <c r="AGN1" s="186"/>
      <c r="AGO1" s="186"/>
      <c r="AGP1" s="186"/>
      <c r="AGQ1" s="186"/>
      <c r="AGR1" s="186"/>
      <c r="AGS1" s="186"/>
      <c r="AGT1" s="186"/>
      <c r="AGU1" s="186"/>
      <c r="AGV1" s="186"/>
      <c r="AGW1" s="186"/>
      <c r="AGX1" s="186"/>
      <c r="AGY1" s="186"/>
      <c r="AGZ1" s="186"/>
      <c r="AHA1" s="186"/>
      <c r="AHB1" s="186"/>
      <c r="AHC1" s="186"/>
      <c r="AHD1" s="186"/>
      <c r="AHE1" s="186"/>
      <c r="AHF1" s="186"/>
      <c r="AHG1" s="186"/>
      <c r="AHH1" s="186"/>
      <c r="AHI1" s="186"/>
      <c r="AHJ1" s="186"/>
      <c r="AHK1" s="186"/>
      <c r="AHL1" s="186"/>
      <c r="AHM1" s="186"/>
      <c r="AHN1" s="186"/>
      <c r="AHO1" s="186"/>
      <c r="AHP1" s="186"/>
      <c r="AHQ1" s="186"/>
      <c r="AHR1" s="186"/>
      <c r="AHS1" s="186"/>
      <c r="AHT1" s="186"/>
      <c r="AHU1" s="186"/>
      <c r="AHV1" s="186"/>
      <c r="AHW1" s="186"/>
      <c r="AHX1" s="186"/>
      <c r="AHY1" s="186"/>
      <c r="AHZ1" s="186"/>
      <c r="AIA1" s="186"/>
      <c r="AIB1" s="186"/>
      <c r="AIC1" s="186"/>
      <c r="AID1" s="186"/>
      <c r="AIE1" s="186"/>
      <c r="AIF1" s="186"/>
      <c r="AIG1" s="186"/>
      <c r="AIH1" s="186"/>
      <c r="AII1" s="186"/>
      <c r="AIJ1" s="186"/>
      <c r="AIK1" s="186"/>
      <c r="AIL1" s="186"/>
      <c r="AIM1" s="186"/>
      <c r="AIN1" s="186"/>
      <c r="AIO1" s="186"/>
      <c r="AIP1" s="186"/>
      <c r="AIQ1" s="186"/>
      <c r="AIR1" s="186"/>
      <c r="AIS1" s="186"/>
      <c r="AIT1" s="186"/>
      <c r="AIU1" s="186"/>
      <c r="AIV1" s="186"/>
      <c r="AIW1" s="186"/>
      <c r="AIX1" s="186"/>
      <c r="AIY1" s="186"/>
      <c r="AIZ1" s="186"/>
      <c r="AJA1" s="186"/>
      <c r="AJB1" s="186"/>
      <c r="AJC1" s="186"/>
      <c r="AJD1" s="186"/>
      <c r="AJE1" s="186"/>
      <c r="AJF1" s="186"/>
      <c r="AJG1" s="186"/>
      <c r="AJH1" s="186"/>
      <c r="AJI1" s="186"/>
      <c r="AJJ1" s="186"/>
      <c r="AJK1" s="186"/>
      <c r="AJL1" s="186"/>
      <c r="AJM1" s="186"/>
      <c r="AJN1" s="186"/>
      <c r="AJO1" s="186"/>
      <c r="AJP1" s="186"/>
      <c r="AJQ1" s="186"/>
      <c r="AJR1" s="186"/>
      <c r="AJS1" s="186"/>
      <c r="AJT1" s="186"/>
      <c r="AJU1" s="186"/>
      <c r="AJV1" s="186"/>
      <c r="AJW1" s="186"/>
      <c r="AJX1" s="186"/>
      <c r="AJY1" s="186"/>
      <c r="AJZ1" s="186"/>
      <c r="AKA1" s="186"/>
      <c r="AKB1" s="186"/>
      <c r="AKC1" s="186"/>
      <c r="AKD1" s="186"/>
      <c r="AKE1" s="186"/>
      <c r="AKF1" s="186"/>
      <c r="AKG1" s="186"/>
      <c r="AKH1" s="186"/>
      <c r="AKI1" s="186"/>
      <c r="AKJ1" s="186"/>
      <c r="AKK1" s="186"/>
      <c r="AKL1" s="186"/>
      <c r="AKM1" s="186"/>
      <c r="AKN1" s="186"/>
      <c r="AKO1" s="186"/>
      <c r="AKP1" s="186"/>
      <c r="AKQ1" s="186"/>
      <c r="AKR1" s="186"/>
      <c r="AKS1" s="186"/>
      <c r="AKT1" s="186"/>
      <c r="AKU1" s="186"/>
      <c r="AKV1" s="186"/>
      <c r="AKW1" s="186"/>
      <c r="AKX1" s="186"/>
      <c r="AKY1" s="186"/>
      <c r="AKZ1" s="186"/>
      <c r="ALA1" s="186"/>
      <c r="ALB1" s="186"/>
      <c r="ALC1" s="186"/>
      <c r="ALD1" s="186"/>
      <c r="ALE1" s="186"/>
      <c r="ALF1" s="186"/>
      <c r="ALG1" s="186"/>
      <c r="ALH1" s="186"/>
      <c r="ALI1" s="186"/>
      <c r="ALJ1" s="186"/>
      <c r="ALK1" s="186"/>
      <c r="ALL1" s="186"/>
      <c r="ALM1" s="186"/>
      <c r="ALN1" s="186"/>
      <c r="ALO1" s="186"/>
      <c r="ALP1" s="186"/>
      <c r="ALQ1" s="186"/>
      <c r="ALR1" s="186"/>
      <c r="ALS1" s="186"/>
      <c r="ALT1" s="186"/>
      <c r="ALU1" s="186"/>
      <c r="ALV1" s="186"/>
      <c r="ALW1" s="186"/>
      <c r="ALX1" s="186"/>
      <c r="ALY1" s="186"/>
      <c r="ALZ1" s="186"/>
      <c r="AMA1" s="186"/>
      <c r="AMB1" s="186"/>
      <c r="AMC1" s="186"/>
      <c r="AMD1" s="186"/>
      <c r="AME1" s="186"/>
      <c r="AMF1" s="186"/>
      <c r="AMG1" s="186"/>
      <c r="AMH1" s="186"/>
      <c r="AMI1" s="186"/>
      <c r="AMJ1" s="186"/>
      <c r="AMK1" s="186"/>
      <c r="AML1" s="186"/>
      <c r="AMM1" s="186"/>
      <c r="AMN1" s="186"/>
      <c r="AMO1" s="186"/>
      <c r="AMP1" s="186"/>
      <c r="AMQ1" s="186"/>
      <c r="AMR1" s="186"/>
      <c r="AMS1" s="186"/>
      <c r="AMT1" s="186"/>
      <c r="AMU1" s="186"/>
      <c r="AMV1" s="186"/>
      <c r="AMW1" s="186"/>
      <c r="AMX1" s="186"/>
      <c r="AMY1" s="186"/>
      <c r="AMZ1" s="186"/>
      <c r="ANA1" s="186"/>
      <c r="ANB1" s="186"/>
      <c r="ANC1" s="186"/>
      <c r="AND1" s="186"/>
      <c r="ANE1" s="186"/>
      <c r="ANF1" s="186"/>
      <c r="ANG1" s="186"/>
      <c r="ANH1" s="186"/>
      <c r="ANI1" s="186"/>
      <c r="ANJ1" s="186"/>
      <c r="ANK1" s="186"/>
      <c r="ANL1" s="186"/>
      <c r="ANM1" s="186"/>
      <c r="ANN1" s="186"/>
      <c r="ANO1" s="186"/>
      <c r="ANP1" s="186"/>
      <c r="ANQ1" s="186"/>
      <c r="ANR1" s="186"/>
      <c r="ANS1" s="186"/>
      <c r="ANT1" s="186"/>
      <c r="ANU1" s="186"/>
      <c r="ANV1" s="186"/>
      <c r="ANW1" s="186"/>
      <c r="ANX1" s="186"/>
      <c r="ANY1" s="186"/>
      <c r="ANZ1" s="186"/>
      <c r="AOA1" s="186"/>
      <c r="AOB1" s="186"/>
      <c r="AOC1" s="186"/>
      <c r="AOD1" s="186"/>
      <c r="AOE1" s="186"/>
      <c r="AOF1" s="186"/>
      <c r="AOG1" s="186"/>
      <c r="AOH1" s="186"/>
      <c r="AOI1" s="186"/>
      <c r="AOJ1" s="186"/>
      <c r="AOK1" s="186"/>
      <c r="AOL1" s="186"/>
      <c r="AOM1" s="186"/>
      <c r="AON1" s="186"/>
      <c r="AOO1" s="186"/>
      <c r="AOP1" s="186"/>
      <c r="AOQ1" s="186"/>
      <c r="AOR1" s="186"/>
      <c r="AOS1" s="186"/>
      <c r="AOT1" s="186"/>
      <c r="AOU1" s="186"/>
      <c r="AOV1" s="186"/>
      <c r="AOW1" s="186"/>
      <c r="AOX1" s="186"/>
      <c r="AOY1" s="186"/>
      <c r="AOZ1" s="186"/>
      <c r="APA1" s="186"/>
      <c r="APB1" s="186"/>
      <c r="APC1" s="186"/>
      <c r="APD1" s="186"/>
      <c r="APE1" s="186"/>
      <c r="APF1" s="186"/>
      <c r="APG1" s="186"/>
      <c r="APH1" s="186"/>
      <c r="API1" s="186"/>
      <c r="APJ1" s="186"/>
      <c r="APK1" s="186"/>
      <c r="APL1" s="186"/>
      <c r="APM1" s="186"/>
      <c r="APN1" s="186"/>
      <c r="APO1" s="186"/>
      <c r="APP1" s="186"/>
      <c r="APQ1" s="186"/>
      <c r="APR1" s="186"/>
      <c r="APS1" s="186"/>
      <c r="APT1" s="186"/>
      <c r="APU1" s="186"/>
      <c r="APV1" s="186"/>
      <c r="APW1" s="186"/>
      <c r="APX1" s="186"/>
      <c r="APY1" s="186"/>
      <c r="APZ1" s="186"/>
      <c r="AQA1" s="186"/>
      <c r="AQB1" s="186"/>
      <c r="AQC1" s="186"/>
      <c r="AQD1" s="186"/>
      <c r="AQE1" s="186"/>
      <c r="AQF1" s="186"/>
      <c r="AQG1" s="186"/>
      <c r="AQH1" s="186"/>
      <c r="AQI1" s="186"/>
      <c r="AQJ1" s="186"/>
      <c r="AQK1" s="186"/>
      <c r="AQL1" s="186"/>
      <c r="AQM1" s="186"/>
      <c r="AQN1" s="186"/>
      <c r="AQO1" s="186"/>
      <c r="AQP1" s="186"/>
      <c r="AQQ1" s="186"/>
      <c r="AQR1" s="186"/>
      <c r="AQS1" s="186"/>
      <c r="AQT1" s="186"/>
      <c r="AQU1" s="186"/>
      <c r="AQV1" s="186"/>
      <c r="AQW1" s="186"/>
      <c r="AQX1" s="186"/>
      <c r="AQY1" s="186"/>
      <c r="AQZ1" s="186"/>
      <c r="ARA1" s="186"/>
      <c r="ARB1" s="186"/>
      <c r="ARC1" s="186"/>
      <c r="ARD1" s="186"/>
      <c r="ARE1" s="186"/>
      <c r="ARF1" s="186"/>
      <c r="ARG1" s="186"/>
      <c r="ARH1" s="186"/>
      <c r="ARI1" s="186"/>
      <c r="ARJ1" s="186"/>
      <c r="ARK1" s="186"/>
      <c r="ARL1" s="186"/>
      <c r="ARM1" s="186"/>
      <c r="ARN1" s="186"/>
      <c r="ARO1" s="186"/>
      <c r="ARP1" s="186"/>
      <c r="ARQ1" s="186"/>
      <c r="ARR1" s="186"/>
      <c r="ARS1" s="186"/>
      <c r="ART1" s="186"/>
      <c r="ARU1" s="186"/>
      <c r="ARV1" s="186"/>
      <c r="ARW1" s="186"/>
      <c r="ARX1" s="186"/>
      <c r="ARY1" s="186"/>
      <c r="ARZ1" s="186"/>
      <c r="ASA1" s="186"/>
      <c r="ASB1" s="186"/>
      <c r="ASC1" s="186"/>
      <c r="ASD1" s="186"/>
      <c r="ASE1" s="186"/>
      <c r="ASF1" s="186"/>
      <c r="ASG1" s="186"/>
      <c r="ASH1" s="186"/>
      <c r="ASI1" s="186"/>
      <c r="ASJ1" s="186"/>
      <c r="ASK1" s="186"/>
      <c r="ASL1" s="186"/>
      <c r="ASM1" s="186"/>
      <c r="ASN1" s="186"/>
      <c r="ASO1" s="186"/>
      <c r="ASP1" s="186"/>
      <c r="ASQ1" s="186"/>
      <c r="ASR1" s="186"/>
      <c r="ASS1" s="186"/>
      <c r="AST1" s="186"/>
      <c r="ASU1" s="186"/>
      <c r="ASV1" s="186"/>
      <c r="ASW1" s="186"/>
      <c r="ASX1" s="186"/>
      <c r="ASY1" s="186"/>
      <c r="ASZ1" s="186"/>
      <c r="ATA1" s="186"/>
      <c r="ATB1" s="186"/>
      <c r="ATC1" s="186"/>
      <c r="ATD1" s="186"/>
      <c r="ATE1" s="186"/>
      <c r="ATF1" s="186"/>
      <c r="ATG1" s="186"/>
      <c r="ATH1" s="186"/>
      <c r="ATI1" s="186"/>
      <c r="ATJ1" s="186"/>
      <c r="ATK1" s="186"/>
      <c r="ATL1" s="186"/>
      <c r="ATM1" s="186"/>
      <c r="ATN1" s="186"/>
      <c r="ATO1" s="186"/>
      <c r="ATP1" s="186"/>
      <c r="ATQ1" s="186"/>
      <c r="ATR1" s="186"/>
      <c r="ATS1" s="186"/>
      <c r="ATT1" s="186"/>
      <c r="ATU1" s="186"/>
      <c r="ATV1" s="186"/>
      <c r="ATW1" s="186"/>
      <c r="ATX1" s="186"/>
      <c r="ATY1" s="186"/>
      <c r="ATZ1" s="186"/>
      <c r="AUA1" s="186"/>
      <c r="AUB1" s="186"/>
      <c r="AUC1" s="186"/>
      <c r="AUD1" s="186"/>
      <c r="AUE1" s="186"/>
      <c r="AUF1" s="186"/>
      <c r="AUG1" s="186"/>
      <c r="AUH1" s="186"/>
      <c r="AUI1" s="186"/>
      <c r="AUJ1" s="186"/>
      <c r="AUK1" s="186"/>
      <c r="AUL1" s="186"/>
      <c r="AUM1" s="186"/>
      <c r="AUN1" s="186"/>
      <c r="AUO1" s="186"/>
      <c r="AUP1" s="186"/>
      <c r="AUQ1" s="186"/>
      <c r="AUR1" s="186"/>
      <c r="AUS1" s="186"/>
      <c r="AUT1" s="186"/>
      <c r="AUU1" s="186"/>
      <c r="AUV1" s="186"/>
      <c r="AUW1" s="186"/>
      <c r="AUX1" s="186"/>
      <c r="AUY1" s="186"/>
      <c r="AUZ1" s="186"/>
      <c r="AVA1" s="186"/>
      <c r="AVB1" s="186"/>
      <c r="AVC1" s="186"/>
      <c r="AVD1" s="186"/>
      <c r="AVE1" s="186"/>
      <c r="AVF1" s="186"/>
      <c r="AVG1" s="186"/>
      <c r="AVH1" s="186"/>
      <c r="AVI1" s="186"/>
      <c r="AVJ1" s="186"/>
      <c r="AVK1" s="186"/>
      <c r="AVL1" s="186"/>
      <c r="AVM1" s="186"/>
      <c r="AVN1" s="186"/>
      <c r="AVO1" s="186"/>
      <c r="AVP1" s="186"/>
      <c r="AVQ1" s="186"/>
      <c r="AVR1" s="186"/>
      <c r="AVS1" s="186"/>
      <c r="AVT1" s="186"/>
      <c r="AVU1" s="186"/>
      <c r="AVV1" s="186"/>
      <c r="AVW1" s="186"/>
      <c r="AVX1" s="186"/>
      <c r="AVY1" s="186"/>
      <c r="AVZ1" s="186"/>
      <c r="AWA1" s="186"/>
      <c r="AWB1" s="186"/>
      <c r="AWC1" s="186"/>
      <c r="AWD1" s="186"/>
      <c r="AWE1" s="186"/>
      <c r="AWF1" s="186"/>
      <c r="AWG1" s="186"/>
      <c r="AWH1" s="186"/>
      <c r="AWI1" s="186"/>
      <c r="AWJ1" s="186"/>
      <c r="AWK1" s="186"/>
      <c r="AWL1" s="186"/>
      <c r="AWM1" s="186"/>
      <c r="AWN1" s="186"/>
      <c r="AWO1" s="186"/>
      <c r="AWP1" s="186"/>
      <c r="AWQ1" s="186"/>
      <c r="AWR1" s="186"/>
      <c r="AWS1" s="186"/>
      <c r="AWT1" s="186"/>
      <c r="AWU1" s="186"/>
      <c r="AWV1" s="186"/>
      <c r="AWW1" s="186"/>
      <c r="AWX1" s="186"/>
      <c r="AWY1" s="186"/>
      <c r="AWZ1" s="186"/>
      <c r="AXA1" s="186"/>
      <c r="AXB1" s="186"/>
      <c r="AXC1" s="186"/>
      <c r="AXD1" s="186"/>
      <c r="AXE1" s="186"/>
      <c r="AXF1" s="186"/>
      <c r="AXG1" s="186"/>
      <c r="AXH1" s="186"/>
      <c r="AXI1" s="186"/>
      <c r="AXJ1" s="186"/>
      <c r="AXK1" s="186"/>
      <c r="AXL1" s="186"/>
      <c r="AXM1" s="186"/>
      <c r="AXN1" s="186"/>
      <c r="AXO1" s="186"/>
      <c r="AXP1" s="186"/>
      <c r="AXQ1" s="186"/>
      <c r="AXR1" s="186"/>
      <c r="AXS1" s="186"/>
      <c r="AXT1" s="186"/>
      <c r="AXU1" s="186"/>
      <c r="AXV1" s="186"/>
      <c r="AXW1" s="186"/>
      <c r="AXX1" s="186"/>
      <c r="AXY1" s="186"/>
      <c r="AXZ1" s="186"/>
      <c r="AYA1" s="186"/>
      <c r="AYB1" s="186"/>
      <c r="AYC1" s="186"/>
      <c r="AYD1" s="186"/>
      <c r="AYE1" s="186"/>
      <c r="AYF1" s="186"/>
      <c r="AYG1" s="186"/>
      <c r="AYH1" s="186"/>
      <c r="AYI1" s="186"/>
      <c r="AYJ1" s="186"/>
      <c r="AYK1" s="186"/>
      <c r="AYL1" s="186"/>
      <c r="AYM1" s="186"/>
      <c r="AYN1" s="186"/>
      <c r="AYO1" s="186"/>
      <c r="AYP1" s="186"/>
      <c r="AYQ1" s="186"/>
      <c r="AYR1" s="186"/>
      <c r="AYS1" s="186"/>
      <c r="AYT1" s="186"/>
      <c r="AYU1" s="186"/>
      <c r="AYV1" s="186"/>
      <c r="AYW1" s="186"/>
      <c r="AYX1" s="186"/>
      <c r="AYY1" s="186"/>
      <c r="AYZ1" s="186"/>
      <c r="AZA1" s="186"/>
      <c r="AZB1" s="186"/>
      <c r="AZC1" s="186"/>
      <c r="AZD1" s="186"/>
      <c r="AZE1" s="186"/>
      <c r="AZF1" s="186"/>
      <c r="AZG1" s="186"/>
      <c r="AZH1" s="186"/>
      <c r="AZI1" s="186"/>
      <c r="AZJ1" s="186"/>
      <c r="AZK1" s="186"/>
      <c r="AZL1" s="186"/>
      <c r="AZM1" s="186"/>
      <c r="AZN1" s="186"/>
      <c r="AZO1" s="186"/>
      <c r="AZP1" s="186"/>
      <c r="AZQ1" s="186"/>
      <c r="AZR1" s="186"/>
      <c r="AZS1" s="186"/>
      <c r="AZT1" s="186"/>
      <c r="AZU1" s="186"/>
      <c r="AZV1" s="186"/>
      <c r="AZW1" s="186"/>
      <c r="AZX1" s="186"/>
      <c r="AZY1" s="186"/>
      <c r="AZZ1" s="186"/>
      <c r="BAA1" s="186"/>
      <c r="BAB1" s="186"/>
      <c r="BAC1" s="186"/>
      <c r="BAD1" s="186"/>
      <c r="BAE1" s="186"/>
      <c r="BAF1" s="186"/>
      <c r="BAG1" s="186"/>
      <c r="BAH1" s="186"/>
      <c r="BAI1" s="186"/>
      <c r="BAJ1" s="186"/>
      <c r="BAK1" s="186"/>
      <c r="BAL1" s="186"/>
      <c r="BAM1" s="186"/>
      <c r="BAN1" s="186"/>
      <c r="BAO1" s="186"/>
      <c r="BAP1" s="186"/>
      <c r="BAQ1" s="186"/>
      <c r="BAR1" s="186"/>
      <c r="BAS1" s="186"/>
      <c r="BAT1" s="186"/>
      <c r="BAU1" s="186"/>
      <c r="BAV1" s="186"/>
      <c r="BAW1" s="186"/>
      <c r="BAX1" s="186"/>
      <c r="BAY1" s="186"/>
      <c r="BAZ1" s="186"/>
      <c r="BBA1" s="186"/>
      <c r="BBB1" s="186"/>
      <c r="BBC1" s="186"/>
      <c r="BBD1" s="186"/>
      <c r="BBE1" s="186"/>
      <c r="BBF1" s="186"/>
      <c r="BBG1" s="186"/>
      <c r="BBH1" s="186"/>
      <c r="BBI1" s="186"/>
      <c r="BBJ1" s="186"/>
      <c r="BBK1" s="186"/>
      <c r="BBL1" s="186"/>
      <c r="BBM1" s="186"/>
      <c r="BBN1" s="186"/>
      <c r="BBO1" s="186"/>
      <c r="BBP1" s="186"/>
      <c r="BBQ1" s="186"/>
      <c r="BBR1" s="186"/>
      <c r="BBS1" s="186"/>
      <c r="BBT1" s="186"/>
      <c r="BBU1" s="186"/>
      <c r="BBV1" s="186"/>
      <c r="BBW1" s="186"/>
      <c r="BBX1" s="186"/>
      <c r="BBY1" s="186"/>
      <c r="BBZ1" s="186"/>
      <c r="BCA1" s="186"/>
      <c r="BCB1" s="186"/>
      <c r="BCC1" s="186"/>
      <c r="BCD1" s="186"/>
      <c r="BCE1" s="186"/>
      <c r="BCF1" s="186"/>
      <c r="BCG1" s="186"/>
      <c r="BCH1" s="186"/>
      <c r="BCI1" s="186"/>
      <c r="BCJ1" s="186"/>
      <c r="BCK1" s="186"/>
      <c r="BCL1" s="186"/>
      <c r="BCM1" s="186"/>
      <c r="BCN1" s="186"/>
      <c r="BCO1" s="186"/>
      <c r="BCP1" s="186"/>
      <c r="BCQ1" s="186"/>
      <c r="BCR1" s="186"/>
      <c r="BCS1" s="186"/>
      <c r="BCT1" s="186"/>
      <c r="BCU1" s="186"/>
      <c r="BCV1" s="186"/>
      <c r="BCW1" s="186"/>
      <c r="BCX1" s="186"/>
      <c r="BCY1" s="186"/>
      <c r="BCZ1" s="186"/>
      <c r="BDA1" s="186"/>
      <c r="BDB1" s="186"/>
      <c r="BDC1" s="186"/>
      <c r="BDD1" s="186"/>
      <c r="BDE1" s="186"/>
      <c r="BDF1" s="186"/>
      <c r="BDG1" s="186"/>
      <c r="BDH1" s="186"/>
      <c r="BDI1" s="186"/>
      <c r="BDJ1" s="186"/>
      <c r="BDK1" s="186"/>
      <c r="BDL1" s="186"/>
      <c r="BDM1" s="186"/>
      <c r="BDN1" s="186"/>
      <c r="BDO1" s="186"/>
      <c r="BDP1" s="186"/>
      <c r="BDQ1" s="186"/>
      <c r="BDR1" s="186"/>
      <c r="BDS1" s="186"/>
      <c r="BDT1" s="186"/>
      <c r="BDU1" s="186"/>
      <c r="BDV1" s="186"/>
      <c r="BDW1" s="186"/>
      <c r="BDX1" s="186"/>
      <c r="BDY1" s="186"/>
      <c r="BDZ1" s="186"/>
      <c r="BEA1" s="186"/>
      <c r="BEB1" s="186"/>
      <c r="BEC1" s="186"/>
      <c r="BED1" s="186"/>
      <c r="BEE1" s="186"/>
      <c r="BEF1" s="186"/>
      <c r="BEG1" s="186"/>
      <c r="BEH1" s="186"/>
      <c r="BEI1" s="186"/>
      <c r="BEJ1" s="186"/>
      <c r="BEK1" s="186"/>
      <c r="BEL1" s="186"/>
      <c r="BEM1" s="186"/>
      <c r="BEN1" s="186"/>
      <c r="BEO1" s="186"/>
      <c r="BEP1" s="186"/>
      <c r="BEQ1" s="186"/>
      <c r="BER1" s="186"/>
      <c r="BES1" s="186"/>
      <c r="BET1" s="186"/>
      <c r="BEU1" s="186"/>
      <c r="BEV1" s="186"/>
      <c r="BEW1" s="186"/>
      <c r="BEX1" s="186"/>
      <c r="BEY1" s="186"/>
      <c r="BEZ1" s="186"/>
      <c r="BFA1" s="186"/>
      <c r="BFB1" s="186"/>
      <c r="BFC1" s="186"/>
      <c r="BFD1" s="186"/>
      <c r="BFE1" s="186"/>
      <c r="BFF1" s="186"/>
      <c r="BFG1" s="186"/>
      <c r="BFH1" s="186"/>
      <c r="BFI1" s="186"/>
      <c r="BFJ1" s="186"/>
      <c r="BFK1" s="186"/>
      <c r="BFL1" s="186"/>
      <c r="BFM1" s="186"/>
      <c r="BFN1" s="186"/>
      <c r="BFO1" s="186"/>
      <c r="BFP1" s="186"/>
      <c r="BFQ1" s="186"/>
      <c r="BFR1" s="186"/>
      <c r="BFS1" s="186"/>
      <c r="BFT1" s="186"/>
      <c r="BFU1" s="186"/>
      <c r="BFV1" s="186"/>
      <c r="BFW1" s="186"/>
      <c r="BFX1" s="186"/>
      <c r="BFY1" s="186"/>
      <c r="BFZ1" s="186"/>
      <c r="BGA1" s="186"/>
      <c r="BGB1" s="186"/>
      <c r="BGC1" s="186"/>
      <c r="BGD1" s="186"/>
      <c r="BGE1" s="186"/>
      <c r="BGF1" s="186"/>
      <c r="BGG1" s="186"/>
      <c r="BGH1" s="186"/>
      <c r="BGI1" s="186"/>
      <c r="BGJ1" s="186"/>
      <c r="BGK1" s="186"/>
      <c r="BGL1" s="186"/>
      <c r="BGM1" s="186"/>
      <c r="BGN1" s="186"/>
      <c r="BGO1" s="186"/>
      <c r="BGP1" s="186"/>
      <c r="BGQ1" s="186"/>
      <c r="BGR1" s="186"/>
      <c r="BGS1" s="186"/>
      <c r="BGT1" s="186"/>
      <c r="BGU1" s="186"/>
      <c r="BGV1" s="186"/>
      <c r="BGW1" s="186"/>
      <c r="BGX1" s="186"/>
      <c r="BGY1" s="186"/>
      <c r="BGZ1" s="186"/>
      <c r="BHA1" s="186"/>
      <c r="BHB1" s="186"/>
      <c r="BHC1" s="186"/>
      <c r="BHD1" s="186"/>
      <c r="BHE1" s="186"/>
      <c r="BHF1" s="186"/>
      <c r="BHG1" s="186"/>
      <c r="BHH1" s="186"/>
      <c r="BHI1" s="186"/>
      <c r="BHJ1" s="186"/>
      <c r="BHK1" s="186"/>
      <c r="BHL1" s="186"/>
      <c r="BHM1" s="186"/>
      <c r="BHN1" s="186"/>
      <c r="BHO1" s="186"/>
      <c r="BHP1" s="186"/>
      <c r="BHQ1" s="186"/>
      <c r="BHR1" s="186"/>
      <c r="BHS1" s="186"/>
      <c r="BHT1" s="186"/>
      <c r="BHU1" s="186"/>
      <c r="BHV1" s="186"/>
      <c r="BHW1" s="186"/>
      <c r="BHX1" s="186"/>
      <c r="BHY1" s="186"/>
      <c r="BHZ1" s="186"/>
      <c r="BIA1" s="186"/>
      <c r="BIB1" s="186"/>
      <c r="BIC1" s="186"/>
      <c r="BID1" s="186"/>
      <c r="BIE1" s="186"/>
      <c r="BIF1" s="186"/>
      <c r="BIG1" s="186"/>
      <c r="BIH1" s="186"/>
      <c r="BII1" s="186"/>
      <c r="BIJ1" s="186"/>
      <c r="BIK1" s="186"/>
      <c r="BIL1" s="186"/>
      <c r="BIM1" s="186"/>
      <c r="BIN1" s="186"/>
      <c r="BIO1" s="186"/>
      <c r="BIP1" s="186"/>
      <c r="BIQ1" s="186"/>
      <c r="BIR1" s="186"/>
      <c r="BIS1" s="186"/>
      <c r="BIT1" s="186"/>
      <c r="BIU1" s="186"/>
      <c r="BIV1" s="186"/>
      <c r="BIW1" s="186"/>
      <c r="BIX1" s="186"/>
      <c r="BIY1" s="186"/>
      <c r="BIZ1" s="186"/>
      <c r="BJA1" s="186"/>
      <c r="BJB1" s="186"/>
      <c r="BJC1" s="186"/>
      <c r="BJD1" s="186"/>
      <c r="BJE1" s="186"/>
      <c r="BJF1" s="186"/>
      <c r="BJG1" s="186"/>
      <c r="BJH1" s="186"/>
      <c r="BJI1" s="186"/>
      <c r="BJJ1" s="186"/>
      <c r="BJK1" s="186"/>
      <c r="BJL1" s="186"/>
      <c r="BJM1" s="186"/>
      <c r="BJN1" s="186"/>
      <c r="BJO1" s="186"/>
      <c r="BJP1" s="186"/>
      <c r="BJQ1" s="186"/>
      <c r="BJR1" s="186"/>
      <c r="BJS1" s="186"/>
      <c r="BJT1" s="186"/>
      <c r="BJU1" s="186"/>
      <c r="BJV1" s="186"/>
      <c r="BJW1" s="186"/>
      <c r="BJX1" s="186"/>
      <c r="BJY1" s="186"/>
      <c r="BJZ1" s="186"/>
      <c r="BKA1" s="186"/>
      <c r="BKB1" s="186"/>
      <c r="BKC1" s="186"/>
      <c r="BKD1" s="186"/>
      <c r="BKE1" s="186"/>
      <c r="BKF1" s="186"/>
      <c r="BKG1" s="186"/>
      <c r="BKH1" s="186"/>
      <c r="BKI1" s="186"/>
      <c r="BKJ1" s="186"/>
      <c r="BKK1" s="186"/>
      <c r="BKL1" s="186"/>
      <c r="BKM1" s="186"/>
      <c r="BKN1" s="186"/>
      <c r="BKO1" s="186"/>
      <c r="BKP1" s="186"/>
      <c r="BKQ1" s="186"/>
      <c r="BKR1" s="186"/>
      <c r="BKS1" s="186"/>
      <c r="BKT1" s="186"/>
      <c r="BKU1" s="186"/>
      <c r="BKV1" s="186"/>
      <c r="BKW1" s="186"/>
      <c r="BKX1" s="186"/>
      <c r="BKY1" s="186"/>
      <c r="BKZ1" s="186"/>
      <c r="BLA1" s="186"/>
      <c r="BLB1" s="186"/>
      <c r="BLC1" s="186"/>
      <c r="BLD1" s="186"/>
      <c r="BLE1" s="186"/>
      <c r="BLF1" s="186"/>
      <c r="BLG1" s="186"/>
      <c r="BLH1" s="186"/>
      <c r="BLI1" s="186"/>
      <c r="BLJ1" s="186"/>
      <c r="BLK1" s="186"/>
      <c r="BLL1" s="186"/>
      <c r="BLM1" s="186"/>
      <c r="BLN1" s="186"/>
      <c r="BLO1" s="186"/>
      <c r="BLP1" s="186"/>
      <c r="BLQ1" s="186"/>
      <c r="BLR1" s="186"/>
      <c r="BLS1" s="186"/>
      <c r="BLT1" s="186"/>
      <c r="BLU1" s="186"/>
    </row>
    <row r="2" spans="1:1685" s="189" customFormat="1" ht="37.5" customHeight="1" x14ac:dyDescent="0.35">
      <c r="A2" s="187"/>
      <c r="B2" s="436" t="s">
        <v>111</v>
      </c>
      <c r="C2" s="437"/>
      <c r="D2" s="437"/>
      <c r="E2" s="437"/>
      <c r="F2" s="437"/>
      <c r="G2" s="437"/>
      <c r="H2" s="437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435"/>
      <c r="FP2" s="435"/>
      <c r="FQ2" s="435"/>
      <c r="FR2" s="435"/>
      <c r="FS2" s="435"/>
      <c r="FT2" s="435"/>
      <c r="FU2" s="435"/>
      <c r="FV2" s="435"/>
      <c r="FW2" s="435"/>
      <c r="FX2" s="435"/>
      <c r="FY2" s="435"/>
      <c r="FZ2" s="435"/>
      <c r="GA2" s="435"/>
      <c r="GB2" s="435"/>
      <c r="GC2" s="435"/>
      <c r="GD2" s="435"/>
      <c r="GE2" s="435"/>
      <c r="GF2" s="435"/>
      <c r="GG2" s="435"/>
      <c r="GH2" s="435"/>
      <c r="GI2" s="435"/>
      <c r="GJ2" s="435"/>
      <c r="GK2" s="435"/>
      <c r="GL2" s="435"/>
      <c r="GM2" s="435"/>
      <c r="GN2" s="435"/>
      <c r="GO2" s="435"/>
      <c r="GP2" s="435"/>
      <c r="GQ2" s="435"/>
      <c r="GR2" s="435"/>
      <c r="GS2" s="435"/>
      <c r="GT2" s="435"/>
      <c r="GU2" s="435"/>
      <c r="GV2" s="435"/>
      <c r="GW2" s="435"/>
      <c r="GX2" s="435"/>
      <c r="GY2" s="435"/>
      <c r="GZ2" s="435"/>
      <c r="HA2" s="435"/>
      <c r="HB2" s="435"/>
      <c r="HC2" s="435"/>
      <c r="HD2" s="435"/>
      <c r="HE2" s="435"/>
      <c r="HF2" s="435"/>
      <c r="HG2" s="435"/>
      <c r="HH2" s="435"/>
      <c r="HI2" s="435"/>
      <c r="HJ2" s="435"/>
      <c r="HK2" s="435"/>
      <c r="HL2" s="435"/>
      <c r="HM2" s="435"/>
      <c r="HN2" s="435"/>
      <c r="HO2" s="435"/>
      <c r="HP2" s="435"/>
      <c r="HQ2" s="435"/>
      <c r="HR2" s="435"/>
      <c r="HS2" s="435"/>
      <c r="HT2" s="435"/>
      <c r="HU2" s="435"/>
      <c r="HV2" s="435"/>
      <c r="HW2" s="435"/>
      <c r="HX2" s="435"/>
      <c r="HY2" s="435"/>
      <c r="HZ2" s="435"/>
      <c r="IA2" s="435"/>
      <c r="IB2" s="435"/>
      <c r="IC2" s="435"/>
      <c r="ID2" s="435"/>
      <c r="IE2" s="435"/>
      <c r="IF2" s="435"/>
      <c r="IG2" s="435"/>
      <c r="IH2" s="435"/>
      <c r="II2" s="435"/>
      <c r="IJ2" s="435"/>
      <c r="IK2" s="435"/>
      <c r="IL2" s="435"/>
      <c r="IM2" s="435"/>
      <c r="IN2" s="435"/>
      <c r="IO2" s="435"/>
      <c r="IP2" s="435"/>
      <c r="IQ2" s="435"/>
      <c r="IR2" s="435"/>
      <c r="IS2" s="435"/>
      <c r="IT2" s="435"/>
      <c r="IU2" s="435"/>
      <c r="IV2" s="435"/>
      <c r="IW2" s="435"/>
      <c r="IX2" s="435"/>
      <c r="IY2" s="435"/>
      <c r="IZ2" s="435"/>
      <c r="JA2" s="435"/>
      <c r="JB2" s="435"/>
      <c r="JC2" s="435"/>
      <c r="JD2" s="435"/>
      <c r="JE2" s="435"/>
      <c r="JF2" s="435"/>
      <c r="JG2" s="435"/>
      <c r="JH2" s="435"/>
      <c r="JI2" s="435"/>
      <c r="JJ2" s="435"/>
      <c r="JK2" s="435"/>
      <c r="JL2" s="435"/>
      <c r="JM2" s="435"/>
      <c r="JN2" s="435"/>
      <c r="JO2" s="435"/>
      <c r="JP2" s="435"/>
      <c r="JQ2" s="435"/>
      <c r="JR2" s="435"/>
      <c r="JS2" s="435"/>
      <c r="JT2" s="435"/>
      <c r="JU2" s="435"/>
      <c r="JV2" s="435"/>
      <c r="JW2" s="435"/>
      <c r="JX2" s="435"/>
      <c r="JY2" s="435"/>
      <c r="JZ2" s="435"/>
      <c r="KA2" s="435"/>
      <c r="KB2" s="435"/>
      <c r="KC2" s="435"/>
      <c r="KD2" s="435"/>
      <c r="KE2" s="435"/>
      <c r="KF2" s="435"/>
      <c r="KG2" s="435"/>
      <c r="KH2" s="435"/>
      <c r="KI2" s="435"/>
      <c r="KJ2" s="435"/>
      <c r="KK2" s="435"/>
      <c r="KL2" s="435"/>
      <c r="KM2" s="435"/>
      <c r="KN2" s="435"/>
      <c r="KO2" s="435"/>
      <c r="KP2" s="435"/>
      <c r="KQ2" s="435"/>
      <c r="KR2" s="435"/>
      <c r="KS2" s="435"/>
      <c r="KT2" s="435"/>
      <c r="KU2" s="435"/>
      <c r="KV2" s="435"/>
      <c r="KW2" s="435"/>
      <c r="KX2" s="435"/>
      <c r="KY2" s="435"/>
      <c r="KZ2" s="435"/>
      <c r="LA2" s="435"/>
      <c r="LB2" s="435"/>
      <c r="LC2" s="435"/>
      <c r="LD2" s="435"/>
      <c r="LE2" s="435"/>
      <c r="LF2" s="435"/>
      <c r="LG2" s="435"/>
      <c r="LH2" s="435"/>
      <c r="LI2" s="435"/>
      <c r="LJ2" s="435"/>
      <c r="LK2" s="435"/>
      <c r="LL2" s="435"/>
      <c r="LM2" s="435"/>
      <c r="LN2" s="435"/>
      <c r="LO2" s="435"/>
      <c r="LP2" s="435"/>
      <c r="LQ2" s="435"/>
      <c r="LR2" s="435"/>
      <c r="LS2" s="435"/>
    </row>
    <row r="3" spans="1:1685" s="193" customFormat="1" ht="23.5" customHeight="1" x14ac:dyDescent="0.45">
      <c r="A3" s="91"/>
      <c r="B3" s="190"/>
      <c r="C3" s="190"/>
      <c r="D3" s="191"/>
      <c r="E3" s="191"/>
      <c r="F3" s="191"/>
      <c r="G3" s="192"/>
      <c r="H3" s="191"/>
      <c r="I3" s="182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435"/>
      <c r="FP3" s="435"/>
      <c r="FQ3" s="435"/>
      <c r="FR3" s="435"/>
      <c r="FS3" s="435"/>
      <c r="FT3" s="435"/>
      <c r="FU3" s="435"/>
      <c r="FV3" s="435"/>
      <c r="FW3" s="435"/>
      <c r="FX3" s="435"/>
      <c r="FY3" s="435"/>
      <c r="FZ3" s="435"/>
      <c r="GA3" s="435"/>
      <c r="GB3" s="435"/>
      <c r="GC3" s="435"/>
      <c r="GD3" s="435"/>
      <c r="GE3" s="435"/>
      <c r="GF3" s="435"/>
      <c r="GG3" s="435"/>
      <c r="GH3" s="435"/>
      <c r="GI3" s="435"/>
      <c r="GJ3" s="435"/>
      <c r="GK3" s="435"/>
      <c r="GL3" s="435"/>
      <c r="GM3" s="435"/>
      <c r="GN3" s="435"/>
      <c r="GO3" s="435"/>
      <c r="GP3" s="435"/>
      <c r="GQ3" s="435"/>
      <c r="GR3" s="435"/>
      <c r="GS3" s="435"/>
      <c r="GT3" s="435"/>
      <c r="GU3" s="435"/>
      <c r="GV3" s="435"/>
      <c r="GW3" s="435"/>
      <c r="GX3" s="435"/>
      <c r="GY3" s="435"/>
      <c r="GZ3" s="435"/>
      <c r="HA3" s="435"/>
      <c r="HB3" s="435"/>
      <c r="HC3" s="435"/>
      <c r="HD3" s="435"/>
      <c r="HE3" s="435"/>
      <c r="HF3" s="435"/>
      <c r="HG3" s="435"/>
      <c r="HH3" s="435"/>
      <c r="HI3" s="435"/>
      <c r="HJ3" s="435"/>
      <c r="HK3" s="435"/>
      <c r="HL3" s="435"/>
      <c r="HM3" s="435"/>
      <c r="HN3" s="435"/>
      <c r="HO3" s="435"/>
      <c r="HP3" s="435"/>
      <c r="HQ3" s="435"/>
      <c r="HR3" s="435"/>
      <c r="HS3" s="435"/>
      <c r="HT3" s="435"/>
      <c r="HU3" s="435"/>
      <c r="HV3" s="435"/>
      <c r="HW3" s="435"/>
      <c r="HX3" s="435"/>
      <c r="HY3" s="435"/>
      <c r="HZ3" s="435"/>
      <c r="IA3" s="435"/>
      <c r="IB3" s="435"/>
      <c r="IC3" s="435"/>
      <c r="ID3" s="435"/>
      <c r="IE3" s="435"/>
      <c r="IF3" s="435"/>
      <c r="IG3" s="435"/>
      <c r="IH3" s="435"/>
      <c r="II3" s="435"/>
      <c r="IJ3" s="435"/>
      <c r="IK3" s="435"/>
      <c r="IL3" s="435"/>
      <c r="IM3" s="435"/>
      <c r="IN3" s="435"/>
      <c r="IO3" s="435"/>
      <c r="IP3" s="435"/>
      <c r="IQ3" s="435"/>
      <c r="IR3" s="435"/>
      <c r="IS3" s="435"/>
      <c r="IT3" s="435"/>
      <c r="IU3" s="435"/>
      <c r="IV3" s="435"/>
      <c r="IW3" s="435"/>
      <c r="IX3" s="435"/>
      <c r="IY3" s="435"/>
      <c r="IZ3" s="435"/>
      <c r="JA3" s="435"/>
      <c r="JB3" s="435"/>
      <c r="JC3" s="435"/>
      <c r="JD3" s="435"/>
      <c r="JE3" s="435"/>
      <c r="JF3" s="435"/>
      <c r="JG3" s="435"/>
      <c r="JH3" s="435"/>
      <c r="JI3" s="435"/>
      <c r="JJ3" s="435"/>
      <c r="JK3" s="435"/>
      <c r="JL3" s="435"/>
      <c r="JM3" s="435"/>
      <c r="JN3" s="435"/>
      <c r="JO3" s="435"/>
      <c r="JP3" s="435"/>
      <c r="JQ3" s="435"/>
      <c r="JR3" s="435"/>
      <c r="JS3" s="435"/>
      <c r="JT3" s="435"/>
      <c r="JU3" s="435"/>
      <c r="JV3" s="435"/>
      <c r="JW3" s="435"/>
      <c r="JX3" s="435"/>
      <c r="JY3" s="435"/>
      <c r="JZ3" s="435"/>
      <c r="KA3" s="435"/>
      <c r="KB3" s="435"/>
      <c r="KC3" s="435"/>
      <c r="KD3" s="435"/>
      <c r="KE3" s="435"/>
      <c r="KF3" s="435"/>
      <c r="KG3" s="435"/>
      <c r="KH3" s="435"/>
      <c r="KI3" s="435"/>
      <c r="KJ3" s="435"/>
      <c r="KK3" s="435"/>
      <c r="KL3" s="435"/>
      <c r="KM3" s="435"/>
      <c r="KN3" s="435"/>
      <c r="KO3" s="435"/>
      <c r="KP3" s="435"/>
      <c r="KQ3" s="435"/>
      <c r="KR3" s="435"/>
      <c r="KS3" s="435"/>
      <c r="KT3" s="435"/>
      <c r="KU3" s="435"/>
      <c r="KV3" s="435"/>
      <c r="KW3" s="435"/>
      <c r="KX3" s="435"/>
      <c r="KY3" s="435"/>
      <c r="KZ3" s="435"/>
      <c r="LA3" s="435"/>
      <c r="LB3" s="435"/>
      <c r="LC3" s="435"/>
      <c r="LD3" s="435"/>
      <c r="LE3" s="435"/>
      <c r="LF3" s="435"/>
      <c r="LG3" s="435"/>
      <c r="LH3" s="435"/>
      <c r="LI3" s="435"/>
      <c r="LJ3" s="435"/>
      <c r="LK3" s="435"/>
      <c r="LL3" s="435"/>
      <c r="LM3" s="435"/>
      <c r="LN3" s="435"/>
      <c r="LO3" s="435"/>
      <c r="LP3" s="435"/>
      <c r="LQ3" s="435"/>
      <c r="LR3" s="435"/>
      <c r="LS3" s="435"/>
    </row>
    <row r="4" spans="1:1685" s="198" customFormat="1" ht="28" customHeight="1" x14ac:dyDescent="0.35">
      <c r="A4" s="92" t="s">
        <v>5</v>
      </c>
      <c r="B4" s="194" t="s">
        <v>6</v>
      </c>
      <c r="C4" s="194" t="s">
        <v>95</v>
      </c>
      <c r="D4" s="195" t="s">
        <v>112</v>
      </c>
      <c r="E4" s="195" t="s">
        <v>113</v>
      </c>
      <c r="F4" s="195" t="s">
        <v>114</v>
      </c>
      <c r="G4" s="196" t="s">
        <v>115</v>
      </c>
      <c r="H4" s="195" t="s">
        <v>116</v>
      </c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435"/>
      <c r="FP4" s="435"/>
      <c r="FQ4" s="435"/>
      <c r="FR4" s="435"/>
      <c r="FS4" s="435"/>
      <c r="FT4" s="435"/>
      <c r="FU4" s="435"/>
      <c r="FV4" s="435"/>
      <c r="FW4" s="435"/>
      <c r="FX4" s="435"/>
      <c r="FY4" s="435"/>
      <c r="FZ4" s="435"/>
      <c r="GA4" s="435"/>
      <c r="GB4" s="435"/>
      <c r="GC4" s="435"/>
      <c r="GD4" s="435"/>
      <c r="GE4" s="435"/>
      <c r="GF4" s="435"/>
      <c r="GG4" s="435"/>
      <c r="GH4" s="435"/>
      <c r="GI4" s="435"/>
      <c r="GJ4" s="435"/>
      <c r="GK4" s="435"/>
      <c r="GL4" s="435"/>
      <c r="GM4" s="435"/>
      <c r="GN4" s="435"/>
      <c r="GO4" s="435"/>
      <c r="GP4" s="435"/>
      <c r="GQ4" s="435"/>
      <c r="GR4" s="435"/>
      <c r="GS4" s="435"/>
      <c r="GT4" s="435"/>
      <c r="GU4" s="435"/>
      <c r="GV4" s="435"/>
      <c r="GW4" s="435"/>
      <c r="GX4" s="435"/>
      <c r="GY4" s="435"/>
      <c r="GZ4" s="435"/>
      <c r="HA4" s="435"/>
      <c r="HB4" s="435"/>
      <c r="HC4" s="435"/>
      <c r="HD4" s="435"/>
      <c r="HE4" s="435"/>
      <c r="HF4" s="435"/>
      <c r="HG4" s="435"/>
      <c r="HH4" s="435"/>
      <c r="HI4" s="435"/>
      <c r="HJ4" s="435"/>
      <c r="HK4" s="435"/>
      <c r="HL4" s="435"/>
      <c r="HM4" s="435"/>
      <c r="HN4" s="435"/>
      <c r="HO4" s="435"/>
      <c r="HP4" s="435"/>
      <c r="HQ4" s="435"/>
      <c r="HR4" s="435"/>
      <c r="HS4" s="435"/>
      <c r="HT4" s="435"/>
      <c r="HU4" s="435"/>
      <c r="HV4" s="435"/>
      <c r="HW4" s="435"/>
      <c r="HX4" s="435"/>
      <c r="HY4" s="435"/>
      <c r="HZ4" s="435"/>
      <c r="IA4" s="435"/>
      <c r="IB4" s="435"/>
      <c r="IC4" s="435"/>
      <c r="ID4" s="435"/>
      <c r="IE4" s="435"/>
      <c r="IF4" s="435"/>
      <c r="IG4" s="435"/>
      <c r="IH4" s="435"/>
      <c r="II4" s="435"/>
      <c r="IJ4" s="435"/>
      <c r="IK4" s="435"/>
      <c r="IL4" s="435"/>
      <c r="IM4" s="435"/>
      <c r="IN4" s="435"/>
      <c r="IO4" s="435"/>
      <c r="IP4" s="435"/>
      <c r="IQ4" s="435"/>
      <c r="IR4" s="435"/>
      <c r="IS4" s="435"/>
      <c r="IT4" s="435"/>
      <c r="IU4" s="435"/>
      <c r="IV4" s="435"/>
      <c r="IW4" s="435"/>
      <c r="IX4" s="435"/>
      <c r="IY4" s="435"/>
      <c r="IZ4" s="435"/>
      <c r="JA4" s="435"/>
      <c r="JB4" s="435"/>
      <c r="JC4" s="435"/>
      <c r="JD4" s="435"/>
      <c r="JE4" s="435"/>
      <c r="JF4" s="435"/>
      <c r="JG4" s="435"/>
      <c r="JH4" s="435"/>
      <c r="JI4" s="435"/>
      <c r="JJ4" s="435"/>
      <c r="JK4" s="435"/>
      <c r="JL4" s="435"/>
      <c r="JM4" s="435"/>
      <c r="JN4" s="435"/>
      <c r="JO4" s="435"/>
      <c r="JP4" s="435"/>
      <c r="JQ4" s="435"/>
      <c r="JR4" s="435"/>
      <c r="JS4" s="435"/>
      <c r="JT4" s="435"/>
      <c r="JU4" s="435"/>
      <c r="JV4" s="435"/>
      <c r="JW4" s="435"/>
      <c r="JX4" s="435"/>
      <c r="JY4" s="435"/>
      <c r="JZ4" s="435"/>
      <c r="KA4" s="435"/>
      <c r="KB4" s="435"/>
      <c r="KC4" s="435"/>
      <c r="KD4" s="435"/>
      <c r="KE4" s="435"/>
      <c r="KF4" s="435"/>
      <c r="KG4" s="435"/>
      <c r="KH4" s="435"/>
      <c r="KI4" s="435"/>
      <c r="KJ4" s="435"/>
      <c r="KK4" s="435"/>
      <c r="KL4" s="435"/>
      <c r="KM4" s="435"/>
      <c r="KN4" s="435"/>
      <c r="KO4" s="435"/>
      <c r="KP4" s="435"/>
      <c r="KQ4" s="435"/>
      <c r="KR4" s="435"/>
      <c r="KS4" s="435"/>
      <c r="KT4" s="435"/>
      <c r="KU4" s="435"/>
      <c r="KV4" s="435"/>
      <c r="KW4" s="435"/>
      <c r="KX4" s="435"/>
      <c r="KY4" s="435"/>
      <c r="KZ4" s="435"/>
      <c r="LA4" s="435"/>
      <c r="LB4" s="435"/>
      <c r="LC4" s="435"/>
      <c r="LD4" s="435"/>
      <c r="LE4" s="435"/>
      <c r="LF4" s="435"/>
      <c r="LG4" s="435"/>
      <c r="LH4" s="435"/>
      <c r="LI4" s="435"/>
      <c r="LJ4" s="435"/>
      <c r="LK4" s="435"/>
      <c r="LL4" s="435"/>
      <c r="LM4" s="435"/>
      <c r="LN4" s="435"/>
      <c r="LO4" s="435"/>
      <c r="LP4" s="435"/>
      <c r="LQ4" s="435"/>
      <c r="LR4" s="435"/>
      <c r="LS4" s="435"/>
    </row>
    <row r="5" spans="1:1685" x14ac:dyDescent="0.35">
      <c r="A5" s="199">
        <v>1</v>
      </c>
      <c r="B5" s="90" t="s">
        <v>82</v>
      </c>
      <c r="C5" s="90" t="s">
        <v>68</v>
      </c>
      <c r="D5" s="200">
        <f>'[2]LAGOS SUMMARY'!H5</f>
        <v>37543.080357142855</v>
      </c>
      <c r="E5" s="201">
        <f>'[2]LAGOS SUMMARY'!N5</f>
        <v>38468.666666666664</v>
      </c>
      <c r="F5" s="200">
        <f>'[2]LAGOS SUMMARY'!S5</f>
        <v>38575.485714285714</v>
      </c>
      <c r="G5" s="201">
        <f>'[2]LAGOS SUMMARY'!W5</f>
        <v>38523.809523809527</v>
      </c>
      <c r="H5" s="202">
        <f>'[2]LAGOS SUMMARY'!AB5</f>
        <v>39839.880952380954</v>
      </c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  <c r="CL5" s="203"/>
      <c r="CM5" s="203"/>
      <c r="CN5" s="203"/>
      <c r="CO5" s="203"/>
      <c r="CP5" s="203"/>
      <c r="CQ5" s="203"/>
      <c r="CR5" s="203"/>
      <c r="CS5" s="203"/>
      <c r="CT5" s="203"/>
      <c r="CU5" s="203"/>
      <c r="CV5" s="203"/>
      <c r="CW5" s="203"/>
      <c r="CX5" s="203"/>
      <c r="CY5" s="203"/>
      <c r="CZ5" s="203"/>
      <c r="DA5" s="203"/>
      <c r="DB5" s="203"/>
      <c r="DC5" s="203"/>
      <c r="DD5" s="203"/>
      <c r="DE5" s="203"/>
      <c r="DF5" s="203"/>
      <c r="DG5" s="203"/>
      <c r="DH5" s="203"/>
      <c r="DI5" s="203"/>
      <c r="DJ5" s="203"/>
      <c r="DK5" s="203"/>
      <c r="DL5" s="203"/>
      <c r="DM5" s="203"/>
      <c r="DN5" s="203"/>
      <c r="DO5" s="203"/>
      <c r="DP5" s="203"/>
      <c r="DQ5" s="203"/>
      <c r="DR5" s="203"/>
      <c r="DS5" s="203"/>
      <c r="DT5" s="203"/>
      <c r="DU5" s="203"/>
      <c r="DV5" s="203"/>
      <c r="DW5" s="203"/>
      <c r="DX5" s="203"/>
      <c r="DY5" s="203"/>
      <c r="DZ5" s="203"/>
      <c r="EA5" s="203"/>
      <c r="EB5" s="203"/>
      <c r="EC5" s="203"/>
      <c r="ED5" s="203"/>
      <c r="EE5" s="203"/>
      <c r="EF5" s="203"/>
      <c r="EG5" s="203"/>
      <c r="EH5" s="203"/>
      <c r="EI5" s="203"/>
      <c r="EJ5" s="203"/>
      <c r="EK5" s="203"/>
      <c r="EL5" s="203"/>
      <c r="EM5" s="203"/>
      <c r="EN5" s="203"/>
      <c r="EO5" s="203"/>
      <c r="EP5" s="203"/>
      <c r="EQ5" s="203"/>
      <c r="ER5" s="203"/>
      <c r="ES5" s="203"/>
      <c r="ET5" s="203"/>
      <c r="EU5" s="203"/>
      <c r="EV5" s="203"/>
      <c r="EW5" s="203"/>
      <c r="EX5" s="203"/>
      <c r="EY5" s="203"/>
      <c r="EZ5" s="203"/>
      <c r="FA5" s="203"/>
      <c r="FB5" s="203"/>
      <c r="FC5" s="203"/>
      <c r="FD5" s="203"/>
      <c r="FE5" s="203"/>
      <c r="FF5" s="203"/>
      <c r="FG5" s="203"/>
      <c r="FH5" s="203"/>
      <c r="FI5" s="203"/>
      <c r="FJ5" s="203"/>
      <c r="FK5" s="203"/>
      <c r="FL5" s="203"/>
      <c r="FM5" s="203"/>
      <c r="FN5" s="203"/>
    </row>
    <row r="6" spans="1:1685" x14ac:dyDescent="0.35">
      <c r="A6" s="204">
        <v>4</v>
      </c>
      <c r="B6" s="88" t="s">
        <v>117</v>
      </c>
      <c r="C6" s="88" t="s">
        <v>69</v>
      </c>
      <c r="D6" s="205">
        <f>'[2]LAGOS SUMMARY'!H6</f>
        <v>40268.75</v>
      </c>
      <c r="E6" s="206">
        <f>'[2]LAGOS SUMMARY'!N6</f>
        <v>41992.142857142855</v>
      </c>
      <c r="F6" s="205">
        <f>'[2]LAGOS SUMMARY'!S6</f>
        <v>42497.071428571435</v>
      </c>
      <c r="G6" s="206">
        <f>'[2]LAGOS SUMMARY'!W6</f>
        <v>44982.440476190473</v>
      </c>
      <c r="H6" s="202">
        <f>'[2]LAGOS SUMMARY'!AB6</f>
        <v>42366.071428571428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</row>
    <row r="7" spans="1:1685" x14ac:dyDescent="0.35">
      <c r="A7" s="204">
        <v>2</v>
      </c>
      <c r="B7" s="88" t="s">
        <v>82</v>
      </c>
      <c r="C7" s="88" t="s">
        <v>70</v>
      </c>
      <c r="D7" s="205">
        <f>'[2]LAGOS SUMMARY'!H7</f>
        <v>6782.8125</v>
      </c>
      <c r="E7" s="206">
        <f>'[2]LAGOS SUMMARY'!N7</f>
        <v>6955.333333333333</v>
      </c>
      <c r="F7" s="205">
        <f>'[2]LAGOS SUMMARY'!S7</f>
        <v>6879.7714285714292</v>
      </c>
      <c r="G7" s="206">
        <f>'[2]LAGOS SUMMARY'!W7</f>
        <v>6907.7777777777774</v>
      </c>
      <c r="H7" s="202">
        <f>'[2]LAGOS SUMMARY'!AB7</f>
        <v>6904.3154761904761</v>
      </c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P7" s="203"/>
      <c r="CQ7" s="203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3"/>
      <c r="DK7" s="203"/>
      <c r="DL7" s="203"/>
      <c r="DM7" s="203"/>
      <c r="DN7" s="203"/>
      <c r="DO7" s="203"/>
      <c r="DP7" s="203"/>
      <c r="DQ7" s="203"/>
      <c r="DR7" s="203"/>
      <c r="DS7" s="203"/>
      <c r="DT7" s="203"/>
      <c r="DU7" s="203"/>
      <c r="DV7" s="203"/>
      <c r="DW7" s="203"/>
      <c r="DX7" s="203"/>
      <c r="DY7" s="203"/>
      <c r="DZ7" s="203"/>
      <c r="EA7" s="203"/>
      <c r="EB7" s="203"/>
      <c r="EC7" s="203"/>
      <c r="ED7" s="203"/>
      <c r="EE7" s="203"/>
      <c r="EF7" s="203"/>
      <c r="EG7" s="203"/>
      <c r="EH7" s="203"/>
      <c r="EI7" s="203"/>
      <c r="EJ7" s="203"/>
      <c r="EK7" s="203"/>
      <c r="EL7" s="203"/>
      <c r="EM7" s="203"/>
      <c r="EN7" s="203"/>
      <c r="EO7" s="203"/>
      <c r="EP7" s="203"/>
      <c r="EQ7" s="203"/>
      <c r="ER7" s="203"/>
      <c r="ES7" s="203"/>
      <c r="ET7" s="203"/>
      <c r="EU7" s="203"/>
      <c r="EV7" s="203"/>
      <c r="EW7" s="203"/>
      <c r="EX7" s="203"/>
      <c r="EY7" s="203"/>
      <c r="EZ7" s="203"/>
      <c r="FA7" s="203"/>
      <c r="FB7" s="203"/>
      <c r="FC7" s="203"/>
      <c r="FD7" s="203"/>
      <c r="FE7" s="203"/>
      <c r="FF7" s="203"/>
      <c r="FG7" s="203"/>
      <c r="FH7" s="203"/>
      <c r="FI7" s="203"/>
      <c r="FJ7" s="203"/>
      <c r="FK7" s="203"/>
      <c r="FL7" s="203"/>
      <c r="FM7" s="203"/>
      <c r="FN7" s="203"/>
    </row>
    <row r="8" spans="1:1685" x14ac:dyDescent="0.35">
      <c r="A8" s="204">
        <v>5</v>
      </c>
      <c r="B8" s="88" t="s">
        <v>117</v>
      </c>
      <c r="C8" s="88" t="s">
        <v>70</v>
      </c>
      <c r="D8" s="205">
        <f>'[2]LAGOS SUMMARY'!H8</f>
        <v>7096.875</v>
      </c>
      <c r="E8" s="206">
        <f>'[2]LAGOS SUMMARY'!N8</f>
        <v>7825</v>
      </c>
      <c r="F8" s="205">
        <f>'[2]LAGOS SUMMARY'!S8</f>
        <v>7660.7142857142853</v>
      </c>
      <c r="G8" s="206">
        <f>'[2]LAGOS SUMMARY'!W8</f>
        <v>7555.9523809523816</v>
      </c>
      <c r="H8" s="202">
        <f>'[2]LAGOS SUMMARY'!AB8</f>
        <v>7319.6428571428569</v>
      </c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</row>
    <row r="9" spans="1:1685" x14ac:dyDescent="0.35">
      <c r="A9" s="204">
        <v>3</v>
      </c>
      <c r="B9" s="88" t="s">
        <v>82</v>
      </c>
      <c r="C9" s="88" t="s">
        <v>71</v>
      </c>
      <c r="D9" s="205">
        <f>'[2]LAGOS SUMMARY'!H9</f>
        <v>1264.2857142857142</v>
      </c>
      <c r="E9" s="206">
        <f>'[2]LAGOS SUMMARY'!N9</f>
        <v>1311.6666666666667</v>
      </c>
      <c r="F9" s="205">
        <f>'[2]LAGOS SUMMARY'!S9</f>
        <v>1317.8571428571427</v>
      </c>
      <c r="G9" s="206">
        <f>'[2]LAGOS SUMMARY'!W9</f>
        <v>1468.3333333333337</v>
      </c>
      <c r="H9" s="202">
        <f>'[2]LAGOS SUMMARY'!AB9</f>
        <v>1377.6785714285713</v>
      </c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</row>
    <row r="10" spans="1:1685" x14ac:dyDescent="0.35">
      <c r="A10" s="204">
        <v>6</v>
      </c>
      <c r="B10" s="88" t="s">
        <v>117</v>
      </c>
      <c r="C10" s="88" t="s">
        <v>71</v>
      </c>
      <c r="D10" s="205">
        <f>'[2]LAGOS SUMMARY'!H10</f>
        <v>1406.25</v>
      </c>
      <c r="E10" s="206">
        <f>'[2]LAGOS SUMMARY'!N10</f>
        <v>1538.75</v>
      </c>
      <c r="F10" s="205">
        <f>'[2]LAGOS SUMMARY'!S10</f>
        <v>1507.1785714285713</v>
      </c>
      <c r="G10" s="206">
        <f>'[2]LAGOS SUMMARY'!W10</f>
        <v>1636.4285714285713</v>
      </c>
      <c r="H10" s="202">
        <f>'[2]LAGOS SUMMARY'!AB10</f>
        <v>1476.3392857142858</v>
      </c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</row>
    <row r="11" spans="1:1685" x14ac:dyDescent="0.35">
      <c r="A11" s="204">
        <v>7</v>
      </c>
      <c r="B11" s="88" t="s">
        <v>83</v>
      </c>
      <c r="C11" s="88" t="s">
        <v>72</v>
      </c>
      <c r="D11" s="205">
        <f>'[2]LAGOS SUMMARY'!H11</f>
        <v>11675</v>
      </c>
      <c r="E11" s="206">
        <f>'[2]LAGOS SUMMARY'!N11</f>
        <v>11637.5</v>
      </c>
      <c r="F11" s="205">
        <f>'[2]LAGOS SUMMARY'!S11</f>
        <v>11547.678571428571</v>
      </c>
      <c r="G11" s="206">
        <f>'[2]LAGOS SUMMARY'!W11</f>
        <v>10703.571428571429</v>
      </c>
      <c r="H11" s="202">
        <f>'[2]LAGOS SUMMARY'!AB11</f>
        <v>8358.4821428571431</v>
      </c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</row>
    <row r="12" spans="1:1685" x14ac:dyDescent="0.35">
      <c r="A12" s="204">
        <v>9</v>
      </c>
      <c r="B12" s="88" t="s">
        <v>84</v>
      </c>
      <c r="C12" s="88" t="s">
        <v>72</v>
      </c>
      <c r="D12" s="205">
        <f>'[2]LAGOS SUMMARY'!H12</f>
        <v>9878.125</v>
      </c>
      <c r="E12" s="206">
        <f>'[2]LAGOS SUMMARY'!N12</f>
        <v>9880</v>
      </c>
      <c r="F12" s="205">
        <f>'[2]LAGOS SUMMARY'!S12</f>
        <v>9752.2857142857138</v>
      </c>
      <c r="G12" s="206">
        <f>'[2]LAGOS SUMMARY'!W12</f>
        <v>8984.226190476189</v>
      </c>
      <c r="H12" s="202">
        <f>'[2]LAGOS SUMMARY'!AB12</f>
        <v>7491.0714285714294</v>
      </c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</row>
    <row r="13" spans="1:1685" x14ac:dyDescent="0.35">
      <c r="A13" s="204">
        <v>8</v>
      </c>
      <c r="B13" s="88" t="s">
        <v>83</v>
      </c>
      <c r="C13" s="88" t="s">
        <v>73</v>
      </c>
      <c r="D13" s="205">
        <f>'[2]LAGOS SUMMARY'!H13</f>
        <v>2231.25</v>
      </c>
      <c r="E13" s="206">
        <f>'[2]LAGOS SUMMARY'!N13</f>
        <v>2175</v>
      </c>
      <c r="F13" s="205">
        <f>'[2]LAGOS SUMMARY'!S13</f>
        <v>2138.9285714285716</v>
      </c>
      <c r="G13" s="206">
        <f>'[2]LAGOS SUMMARY'!W13</f>
        <v>1986.9642857142856</v>
      </c>
      <c r="H13" s="202">
        <f>'[2]LAGOS SUMMARY'!AB13</f>
        <v>1539.7321428571429</v>
      </c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</row>
    <row r="14" spans="1:1685" x14ac:dyDescent="0.35">
      <c r="A14" s="204">
        <v>10</v>
      </c>
      <c r="B14" s="88" t="s">
        <v>84</v>
      </c>
      <c r="C14" s="88" t="s">
        <v>73</v>
      </c>
      <c r="D14" s="205">
        <f>'[2]LAGOS SUMMARY'!H14</f>
        <v>1945.3125</v>
      </c>
      <c r="E14" s="206">
        <f>'[2]LAGOS SUMMARY'!N14</f>
        <v>1870</v>
      </c>
      <c r="F14" s="205">
        <f>'[2]LAGOS SUMMARY'!S14</f>
        <v>1824.8571428571427</v>
      </c>
      <c r="G14" s="206">
        <f>'[2]LAGOS SUMMARY'!W14</f>
        <v>1745.1190476190477</v>
      </c>
      <c r="H14" s="202">
        <f>'[2]LAGOS SUMMARY'!AB14</f>
        <v>1350.6696428571429</v>
      </c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</row>
    <row r="15" spans="1:1685" x14ac:dyDescent="0.35">
      <c r="A15" s="204">
        <v>11</v>
      </c>
      <c r="B15" s="88" t="s">
        <v>85</v>
      </c>
      <c r="C15" s="88" t="s">
        <v>74</v>
      </c>
      <c r="D15" s="205">
        <f>'[2]LAGOS SUMMARY'!H15</f>
        <v>3780.8333333333335</v>
      </c>
      <c r="E15" s="206">
        <f>'[2]LAGOS SUMMARY'!N15</f>
        <v>4179.1666666666661</v>
      </c>
      <c r="F15" s="205">
        <f>'[2]LAGOS SUMMARY'!S15</f>
        <v>4203.3333333333339</v>
      </c>
      <c r="G15" s="206">
        <f>'[2]LAGOS SUMMARY'!W15</f>
        <v>4465.5555555555557</v>
      </c>
      <c r="H15" s="202">
        <f>'[2]LAGOS SUMMARY'!AB15</f>
        <v>3580.8333333333335</v>
      </c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</row>
    <row r="16" spans="1:1685" x14ac:dyDescent="0.35">
      <c r="A16" s="204">
        <v>12</v>
      </c>
      <c r="B16" s="88" t="s">
        <v>86</v>
      </c>
      <c r="C16" s="88" t="s">
        <v>75</v>
      </c>
      <c r="D16" s="205">
        <f>'[2]LAGOS SUMMARY'!H16</f>
        <v>2950</v>
      </c>
      <c r="E16" s="206">
        <f>'[2]LAGOS SUMMARY'!N16</f>
        <v>2690</v>
      </c>
      <c r="F16" s="205">
        <f>'[2]LAGOS SUMMARY'!S16</f>
        <v>2695.4285714285716</v>
      </c>
      <c r="G16" s="206">
        <f>'[2]LAGOS SUMMARY'!W16</f>
        <v>2782.0833333333335</v>
      </c>
      <c r="H16" s="202">
        <f>'[2]LAGOS SUMMARY'!AB16</f>
        <v>2670.9821428571427</v>
      </c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</row>
    <row r="17" spans="1:1685" x14ac:dyDescent="0.35">
      <c r="A17" s="204">
        <v>13</v>
      </c>
      <c r="B17" s="88" t="s">
        <v>87</v>
      </c>
      <c r="C17" s="88" t="s">
        <v>76</v>
      </c>
      <c r="D17" s="205">
        <f>'[2]LAGOS SUMMARY'!H17</f>
        <v>3240.625</v>
      </c>
      <c r="E17" s="206">
        <f>'[2]LAGOS SUMMARY'!N17</f>
        <v>3125</v>
      </c>
      <c r="F17" s="205">
        <f>'[2]LAGOS SUMMARY'!S17</f>
        <v>3089.8214285714284</v>
      </c>
      <c r="G17" s="206">
        <f>'[2]LAGOS SUMMARY'!W17</f>
        <v>3159.1666666666665</v>
      </c>
      <c r="H17" s="202">
        <f>'[2]LAGOS SUMMARY'!AB17</f>
        <v>2879.8214285714284</v>
      </c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</row>
    <row r="18" spans="1:1685" x14ac:dyDescent="0.35">
      <c r="A18" s="204">
        <v>14</v>
      </c>
      <c r="B18" s="88" t="s">
        <v>88</v>
      </c>
      <c r="C18" s="88" t="s">
        <v>77</v>
      </c>
      <c r="D18" s="205">
        <f>'[2]LAGOS SUMMARY'!H18</f>
        <v>4970.0892857142862</v>
      </c>
      <c r="E18" s="206">
        <f>'[2]LAGOS SUMMARY'!N18</f>
        <v>5225</v>
      </c>
      <c r="F18" s="205">
        <f>'[2]LAGOS SUMMARY'!S18</f>
        <v>5351.7857142857147</v>
      </c>
      <c r="G18" s="206">
        <f>'[2]LAGOS SUMMARY'!W18</f>
        <v>5616.0714285714284</v>
      </c>
      <c r="H18" s="202">
        <f>'[2]LAGOS SUMMARY'!AB18</f>
        <v>5645.5357142857138</v>
      </c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</row>
    <row r="19" spans="1:1685" x14ac:dyDescent="0.35">
      <c r="A19" s="204">
        <v>15</v>
      </c>
      <c r="B19" s="88" t="s">
        <v>89</v>
      </c>
      <c r="C19" s="88" t="s">
        <v>78</v>
      </c>
      <c r="D19" s="205">
        <f>'[2]LAGOS SUMMARY'!H19</f>
        <v>3415.625</v>
      </c>
      <c r="E19" s="206">
        <f>'[2]LAGOS SUMMARY'!N19</f>
        <v>3530</v>
      </c>
      <c r="F19" s="205">
        <f>'[2]LAGOS SUMMARY'!S19</f>
        <v>3533.1071428571427</v>
      </c>
      <c r="G19" s="206">
        <f>'[2]LAGOS SUMMARY'!W19</f>
        <v>3361.3095238095243</v>
      </c>
      <c r="H19" s="202">
        <f>'[2]LAGOS SUMMARY'!AB19</f>
        <v>2934.9702380952381</v>
      </c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203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203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203"/>
      <c r="DU19" s="203"/>
      <c r="DV19" s="203"/>
      <c r="DW19" s="203"/>
      <c r="DX19" s="203"/>
      <c r="DY19" s="203"/>
      <c r="DZ19" s="203"/>
      <c r="EA19" s="203"/>
      <c r="EB19" s="203"/>
      <c r="EC19" s="203"/>
      <c r="ED19" s="203"/>
      <c r="EE19" s="203"/>
      <c r="EF19" s="203"/>
      <c r="EG19" s="203"/>
      <c r="EH19" s="203"/>
      <c r="EI19" s="203"/>
      <c r="EJ19" s="203"/>
      <c r="EK19" s="203"/>
      <c r="EL19" s="203"/>
      <c r="EM19" s="203"/>
      <c r="EN19" s="203"/>
      <c r="EO19" s="203"/>
      <c r="EP19" s="203"/>
      <c r="EQ19" s="203"/>
      <c r="ER19" s="203"/>
      <c r="ES19" s="203"/>
      <c r="ET19" s="203"/>
      <c r="EU19" s="203"/>
      <c r="EV19" s="203"/>
      <c r="EW19" s="203"/>
      <c r="EX19" s="203"/>
      <c r="EY19" s="203"/>
      <c r="EZ19" s="203"/>
      <c r="FA19" s="203"/>
      <c r="FB19" s="203"/>
      <c r="FC19" s="203"/>
      <c r="FD19" s="203"/>
      <c r="FE19" s="203"/>
      <c r="FF19" s="203"/>
      <c r="FG19" s="203"/>
      <c r="FH19" s="203"/>
      <c r="FI19" s="203"/>
      <c r="FJ19" s="203"/>
      <c r="FK19" s="203"/>
      <c r="FL19" s="203"/>
      <c r="FM19" s="203"/>
      <c r="FN19" s="203"/>
    </row>
    <row r="20" spans="1:1685" x14ac:dyDescent="0.35">
      <c r="A20" s="204">
        <v>16</v>
      </c>
      <c r="B20" s="88" t="s">
        <v>90</v>
      </c>
      <c r="C20" s="88" t="s">
        <v>79</v>
      </c>
      <c r="D20" s="205">
        <f>'[2]LAGOS SUMMARY'!H20</f>
        <v>1329.6875</v>
      </c>
      <c r="E20" s="206">
        <f>'[2]LAGOS SUMMARY'!N20</f>
        <v>975</v>
      </c>
      <c r="F20" s="205">
        <f>'[2]LAGOS SUMMARY'!S20</f>
        <v>1096.25</v>
      </c>
      <c r="G20" s="206">
        <f>'[2]LAGOS SUMMARY'!W20</f>
        <v>1293.0952380952381</v>
      </c>
      <c r="H20" s="202">
        <f>'[2]LAGOS SUMMARY'!AB20</f>
        <v>1085</v>
      </c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  <c r="CA20" s="203"/>
      <c r="CB20" s="203"/>
      <c r="CC20" s="203"/>
      <c r="CD20" s="203"/>
      <c r="CE20" s="203"/>
      <c r="CF20" s="203"/>
      <c r="CG20" s="203"/>
      <c r="CH20" s="203"/>
      <c r="CI20" s="203"/>
      <c r="CJ20" s="203"/>
      <c r="CK20" s="203"/>
      <c r="CL20" s="203"/>
      <c r="CM20" s="203"/>
      <c r="CN20" s="203"/>
      <c r="CO20" s="203"/>
      <c r="CP20" s="203"/>
      <c r="CQ20" s="203"/>
      <c r="CR20" s="203"/>
      <c r="CS20" s="203"/>
      <c r="CT20" s="203"/>
      <c r="CU20" s="203"/>
      <c r="CV20" s="203"/>
      <c r="CW20" s="203"/>
      <c r="CX20" s="203"/>
      <c r="CY20" s="203"/>
      <c r="CZ20" s="203"/>
      <c r="DA20" s="203"/>
      <c r="DB20" s="203"/>
      <c r="DC20" s="203"/>
      <c r="DD20" s="203"/>
      <c r="DE20" s="203"/>
      <c r="DF20" s="203"/>
      <c r="DG20" s="203"/>
      <c r="DH20" s="203"/>
      <c r="DI20" s="203"/>
      <c r="DJ20" s="203"/>
      <c r="DK20" s="203"/>
      <c r="DL20" s="203"/>
      <c r="DM20" s="203"/>
      <c r="DN20" s="203"/>
      <c r="DO20" s="203"/>
      <c r="DP20" s="203"/>
      <c r="DQ20" s="203"/>
      <c r="DR20" s="203"/>
      <c r="DS20" s="203"/>
      <c r="DT20" s="203"/>
      <c r="DU20" s="203"/>
      <c r="DV20" s="203"/>
      <c r="DW20" s="203"/>
      <c r="DX20" s="203"/>
      <c r="DY20" s="203"/>
      <c r="DZ20" s="203"/>
      <c r="EA20" s="203"/>
      <c r="EB20" s="203"/>
      <c r="EC20" s="203"/>
      <c r="ED20" s="203"/>
      <c r="EE20" s="203"/>
      <c r="EF20" s="203"/>
      <c r="EG20" s="203"/>
      <c r="EH20" s="203"/>
      <c r="EI20" s="203"/>
      <c r="EJ20" s="203"/>
      <c r="EK20" s="203"/>
      <c r="EL20" s="203"/>
      <c r="EM20" s="203"/>
      <c r="EN20" s="203"/>
      <c r="EO20" s="203"/>
      <c r="EP20" s="203"/>
      <c r="EQ20" s="203"/>
      <c r="ER20" s="203"/>
      <c r="ES20" s="203"/>
      <c r="ET20" s="203"/>
      <c r="EU20" s="203"/>
      <c r="EV20" s="203"/>
      <c r="EW20" s="203"/>
      <c r="EX20" s="203"/>
      <c r="EY20" s="203"/>
      <c r="EZ20" s="203"/>
      <c r="FA20" s="203"/>
      <c r="FB20" s="203"/>
      <c r="FC20" s="203"/>
      <c r="FD20" s="203"/>
      <c r="FE20" s="203"/>
      <c r="FF20" s="203"/>
      <c r="FG20" s="203"/>
      <c r="FH20" s="203"/>
      <c r="FI20" s="203"/>
      <c r="FJ20" s="203"/>
      <c r="FK20" s="203"/>
      <c r="FL20" s="203"/>
      <c r="FM20" s="203"/>
      <c r="FN20" s="203"/>
    </row>
    <row r="21" spans="1:1685" x14ac:dyDescent="0.35">
      <c r="A21" s="204">
        <v>17</v>
      </c>
      <c r="B21" s="88" t="s">
        <v>91</v>
      </c>
      <c r="C21" s="88" t="s">
        <v>80</v>
      </c>
      <c r="D21" s="205">
        <f>'[2]LAGOS SUMMARY'!H21</f>
        <v>2503.125</v>
      </c>
      <c r="E21" s="206">
        <f>'[2]LAGOS SUMMARY'!N21</f>
        <v>2177.5</v>
      </c>
      <c r="F21" s="205">
        <f>'[2]LAGOS SUMMARY'!S21</f>
        <v>2072.2142857142858</v>
      </c>
      <c r="G21" s="206">
        <f>'[2]LAGOS SUMMARY'!W21</f>
        <v>2204.4047619047619</v>
      </c>
      <c r="H21" s="202">
        <f>'[2]LAGOS SUMMARY'!AB21</f>
        <v>1660.0446428571429</v>
      </c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03"/>
      <c r="DA21" s="203"/>
      <c r="DB21" s="203"/>
      <c r="DC21" s="203"/>
      <c r="DD21" s="203"/>
      <c r="DE21" s="203"/>
      <c r="DF21" s="203"/>
      <c r="DG21" s="20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03"/>
      <c r="DS21" s="203"/>
      <c r="DT21" s="203"/>
      <c r="DU21" s="203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203"/>
      <c r="FC21" s="203"/>
      <c r="FD21" s="203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</row>
    <row r="22" spans="1:1685" x14ac:dyDescent="0.35">
      <c r="A22" s="204">
        <v>18</v>
      </c>
      <c r="B22" s="88" t="s">
        <v>92</v>
      </c>
      <c r="C22" s="88" t="s">
        <v>80</v>
      </c>
      <c r="D22" s="205">
        <f>'[2]LAGOS SUMMARY'!H22</f>
        <v>2049.1071428571427</v>
      </c>
      <c r="E22" s="206">
        <f>'[2]LAGOS SUMMARY'!N22</f>
        <v>1928.5714285714287</v>
      </c>
      <c r="F22" s="205">
        <f>'[2]LAGOS SUMMARY'!S22</f>
        <v>2067.6785714285716</v>
      </c>
      <c r="G22" s="206">
        <f>'[2]LAGOS SUMMARY'!W22</f>
        <v>2230.1256613756614</v>
      </c>
      <c r="H22" s="202">
        <f>'[2]LAGOS SUMMARY'!AB22</f>
        <v>2027.6785714285713</v>
      </c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203"/>
      <c r="BR22" s="203"/>
      <c r="BS22" s="203"/>
      <c r="BT22" s="203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A22" s="203"/>
      <c r="EB22" s="203"/>
      <c r="EC22" s="203"/>
      <c r="ED22" s="203"/>
      <c r="EE22" s="203"/>
      <c r="EF22" s="203"/>
      <c r="EG22" s="203"/>
      <c r="EH22" s="203"/>
      <c r="EI22" s="203"/>
      <c r="EJ22" s="203"/>
      <c r="EK22" s="203"/>
      <c r="EL22" s="203"/>
      <c r="EM22" s="203"/>
      <c r="EN22" s="203"/>
      <c r="EO22" s="203"/>
      <c r="EP22" s="203"/>
      <c r="EQ22" s="203"/>
      <c r="ER22" s="203"/>
      <c r="ES22" s="203"/>
      <c r="ET22" s="203"/>
      <c r="EU22" s="203"/>
      <c r="EV22" s="203"/>
      <c r="EW22" s="203"/>
      <c r="EX22" s="203"/>
      <c r="EY22" s="203"/>
      <c r="EZ22" s="203"/>
      <c r="FA22" s="203"/>
      <c r="FB22" s="203"/>
      <c r="FC22" s="203"/>
      <c r="FD22" s="203"/>
      <c r="FE22" s="203"/>
      <c r="FF22" s="203"/>
      <c r="FG22" s="203"/>
      <c r="FH22" s="203"/>
      <c r="FI22" s="203"/>
      <c r="FJ22" s="203"/>
      <c r="FK22" s="203"/>
      <c r="FL22" s="203"/>
      <c r="FM22" s="203"/>
      <c r="FN22" s="203"/>
    </row>
    <row r="23" spans="1:1685" x14ac:dyDescent="0.35">
      <c r="A23" s="204">
        <v>19</v>
      </c>
      <c r="B23" s="88" t="s">
        <v>93</v>
      </c>
      <c r="C23" s="88" t="s">
        <v>80</v>
      </c>
      <c r="D23" s="205">
        <f>'[2]LAGOS SUMMARY'!H23</f>
        <v>2131.25</v>
      </c>
      <c r="E23" s="206">
        <f>'[2]LAGOS SUMMARY'!N23</f>
        <v>1767.5</v>
      </c>
      <c r="F23" s="205">
        <f>'[2]LAGOS SUMMARY'!S23</f>
        <v>1960.3214285714287</v>
      </c>
      <c r="G23" s="206">
        <f>'[2]LAGOS SUMMARY'!W23</f>
        <v>2314.2857142857142</v>
      </c>
      <c r="H23" s="202">
        <f>'[2]LAGOS SUMMARY'!AB23</f>
        <v>1882.3660714285716</v>
      </c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G23" s="203"/>
      <c r="DH23" s="203"/>
      <c r="DI23" s="203"/>
      <c r="DJ23" s="203"/>
      <c r="DK23" s="203"/>
      <c r="DL23" s="203"/>
      <c r="DM23" s="203"/>
      <c r="DN23" s="203"/>
      <c r="DO23" s="203"/>
      <c r="DP23" s="203"/>
      <c r="DQ23" s="203"/>
      <c r="DR23" s="203"/>
      <c r="DS23" s="203"/>
      <c r="DT23" s="203"/>
      <c r="DU23" s="203"/>
      <c r="DV23" s="203"/>
      <c r="DW23" s="203"/>
      <c r="DX23" s="203"/>
      <c r="DY23" s="203"/>
      <c r="DZ23" s="203"/>
      <c r="EA23" s="203"/>
      <c r="EB23" s="203"/>
      <c r="EC23" s="203"/>
      <c r="ED23" s="203"/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  <c r="EV23" s="203"/>
      <c r="EW23" s="203"/>
      <c r="EX23" s="203"/>
      <c r="EY23" s="203"/>
      <c r="EZ23" s="203"/>
      <c r="FA23" s="203"/>
      <c r="FB23" s="203"/>
      <c r="FC23" s="203"/>
      <c r="FD23" s="203"/>
      <c r="FE23" s="203"/>
      <c r="FF23" s="203"/>
      <c r="FG23" s="203"/>
      <c r="FH23" s="203"/>
      <c r="FI23" s="203"/>
      <c r="FJ23" s="203"/>
      <c r="FK23" s="203"/>
      <c r="FL23" s="203"/>
      <c r="FM23" s="203"/>
      <c r="FN23" s="203"/>
    </row>
    <row r="24" spans="1:1685" x14ac:dyDescent="0.35">
      <c r="A24" s="204">
        <v>20</v>
      </c>
      <c r="B24" s="88" t="s">
        <v>94</v>
      </c>
      <c r="C24" s="88" t="s">
        <v>79</v>
      </c>
      <c r="D24" s="205">
        <f>'[2]LAGOS SUMMARY'!H24</f>
        <v>1175</v>
      </c>
      <c r="E24" s="206">
        <f>'[2]LAGOS SUMMARY'!N24</f>
        <v>1096.25</v>
      </c>
      <c r="F24" s="205">
        <f>'[2]LAGOS SUMMARY'!S24</f>
        <v>1259.5357142857142</v>
      </c>
      <c r="G24" s="206">
        <f>'[2]LAGOS SUMMARY'!W24</f>
        <v>1887.9166666666667</v>
      </c>
      <c r="H24" s="202">
        <f>'[2]LAGOS SUMMARY'!AB24</f>
        <v>1529.9107142857144</v>
      </c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3"/>
      <c r="CL24" s="203"/>
      <c r="CM24" s="203"/>
      <c r="CN24" s="203"/>
      <c r="CO24" s="203"/>
      <c r="CP24" s="203"/>
      <c r="CQ24" s="203"/>
      <c r="CR24" s="203"/>
      <c r="CS24" s="203"/>
      <c r="CT24" s="203"/>
      <c r="CU24" s="203"/>
      <c r="CV24" s="203"/>
      <c r="CW24" s="203"/>
      <c r="CX24" s="203"/>
      <c r="CY24" s="203"/>
      <c r="CZ24" s="203"/>
      <c r="DA24" s="203"/>
      <c r="DB24" s="203"/>
      <c r="DC24" s="203"/>
      <c r="DD24" s="203"/>
      <c r="DE24" s="203"/>
      <c r="DF24" s="203"/>
      <c r="DG24" s="203"/>
      <c r="DH24" s="203"/>
      <c r="DI24" s="203"/>
      <c r="DJ24" s="203"/>
      <c r="DK24" s="203"/>
      <c r="DL24" s="203"/>
      <c r="DM24" s="203"/>
      <c r="DN24" s="203"/>
      <c r="DO24" s="203"/>
      <c r="DP24" s="203"/>
      <c r="DQ24" s="203"/>
      <c r="DR24" s="203"/>
      <c r="DS24" s="203"/>
      <c r="DT24" s="203"/>
      <c r="DU24" s="203"/>
      <c r="DV24" s="203"/>
      <c r="DW24" s="203"/>
      <c r="DX24" s="203"/>
      <c r="DY24" s="203"/>
      <c r="DZ24" s="203"/>
      <c r="EA24" s="203"/>
      <c r="EB24" s="203"/>
      <c r="EC24" s="203"/>
      <c r="ED24" s="203"/>
      <c r="EE24" s="203"/>
      <c r="EF24" s="203"/>
      <c r="EG24" s="203"/>
      <c r="EH24" s="203"/>
      <c r="EI24" s="203"/>
      <c r="EJ24" s="203"/>
      <c r="EK24" s="203"/>
      <c r="EL24" s="203"/>
      <c r="EM24" s="203"/>
      <c r="EN24" s="203"/>
      <c r="EO24" s="203"/>
      <c r="EP24" s="203"/>
      <c r="EQ24" s="203"/>
      <c r="ER24" s="203"/>
      <c r="ES24" s="203"/>
      <c r="ET24" s="203"/>
      <c r="EU24" s="203"/>
      <c r="EV24" s="203"/>
      <c r="EW24" s="203"/>
      <c r="EX24" s="203"/>
      <c r="EY24" s="203"/>
      <c r="EZ24" s="203"/>
      <c r="FA24" s="203"/>
      <c r="FB24" s="203"/>
      <c r="FC24" s="203"/>
      <c r="FD24" s="203"/>
      <c r="FE24" s="203"/>
      <c r="FF24" s="203"/>
      <c r="FG24" s="203"/>
      <c r="FH24" s="203"/>
      <c r="FI24" s="203"/>
      <c r="FJ24" s="203"/>
      <c r="FK24" s="203"/>
      <c r="FL24" s="203"/>
      <c r="FM24" s="203"/>
      <c r="FN24" s="203"/>
    </row>
    <row r="25" spans="1:1685" ht="16" customHeight="1" x14ac:dyDescent="0.35">
      <c r="A25" s="204">
        <v>21</v>
      </c>
      <c r="B25" s="88" t="s">
        <v>82</v>
      </c>
      <c r="C25" s="88" t="s">
        <v>81</v>
      </c>
      <c r="D25" s="207"/>
      <c r="E25" s="208"/>
      <c r="F25" s="207"/>
      <c r="G25" s="208"/>
      <c r="H25" s="8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</row>
    <row r="26" spans="1:1685" x14ac:dyDescent="0.35">
      <c r="A26" s="204">
        <v>22</v>
      </c>
      <c r="B26" s="88" t="s">
        <v>118</v>
      </c>
      <c r="C26" s="88" t="s">
        <v>81</v>
      </c>
      <c r="D26" s="207"/>
      <c r="E26" s="208"/>
      <c r="F26" s="207"/>
      <c r="G26" s="208"/>
      <c r="H26" s="8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  <c r="EO26" s="209"/>
      <c r="EP26" s="209"/>
      <c r="EQ26" s="209"/>
      <c r="ER26" s="209"/>
      <c r="ES26" s="209"/>
      <c r="ET26" s="209"/>
      <c r="EU26" s="209"/>
      <c r="EV26" s="209"/>
      <c r="EW26" s="209"/>
      <c r="EX26" s="209"/>
      <c r="EY26" s="209"/>
      <c r="EZ26" s="209"/>
      <c r="FA26" s="209"/>
      <c r="FB26" s="209"/>
      <c r="FC26" s="209"/>
      <c r="FD26" s="209"/>
      <c r="FE26" s="209"/>
      <c r="FF26" s="209"/>
      <c r="FG26" s="209"/>
      <c r="FH26" s="209"/>
      <c r="FI26" s="209"/>
      <c r="FJ26" s="209"/>
      <c r="FK26" s="209"/>
      <c r="FL26" s="209"/>
      <c r="FM26" s="209"/>
      <c r="FN26" s="209"/>
    </row>
    <row r="27" spans="1:1685" ht="16" customHeight="1" x14ac:dyDescent="0.35">
      <c r="A27" s="204">
        <v>24</v>
      </c>
      <c r="B27" s="88" t="s">
        <v>30</v>
      </c>
      <c r="C27" s="88" t="s">
        <v>80</v>
      </c>
      <c r="D27" s="207"/>
      <c r="E27" s="208"/>
      <c r="F27" s="207"/>
      <c r="G27" s="208"/>
      <c r="H27" s="8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</row>
    <row r="28" spans="1:1685" x14ac:dyDescent="0.35">
      <c r="D28" s="211"/>
      <c r="E28" s="211"/>
      <c r="F28" s="211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  <c r="ER28" s="209"/>
      <c r="ES28" s="209"/>
      <c r="ET28" s="209"/>
      <c r="EU28" s="209"/>
      <c r="EV28" s="209"/>
      <c r="EW28" s="209"/>
      <c r="EX28" s="209"/>
      <c r="EY28" s="209"/>
      <c r="EZ28" s="209"/>
      <c r="FA28" s="209"/>
      <c r="FB28" s="209"/>
      <c r="FC28" s="209"/>
      <c r="FD28" s="209"/>
      <c r="FE28" s="209"/>
      <c r="FF28" s="209"/>
      <c r="FG28" s="209"/>
      <c r="FH28" s="209"/>
      <c r="FI28" s="209"/>
      <c r="FJ28" s="209"/>
      <c r="FK28" s="209"/>
      <c r="FL28" s="209"/>
      <c r="FM28" s="209"/>
      <c r="FN28" s="209"/>
    </row>
    <row r="29" spans="1:1685" x14ac:dyDescent="0.35">
      <c r="D29" s="211"/>
      <c r="E29" s="211"/>
      <c r="F29" s="211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</row>
    <row r="30" spans="1:1685" x14ac:dyDescent="0.35">
      <c r="D30" s="211"/>
      <c r="E30" s="211"/>
      <c r="F30" s="211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</row>
    <row r="31" spans="1:1685" x14ac:dyDescent="0.35">
      <c r="D31" s="211"/>
      <c r="E31" s="211"/>
      <c r="F31" s="211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</row>
    <row r="32" spans="1:1685" x14ac:dyDescent="0.35">
      <c r="D32" s="211"/>
      <c r="E32" s="211"/>
      <c r="F32" s="211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/>
      <c r="EX32" s="209"/>
      <c r="EY32" s="209"/>
      <c r="EZ32" s="209"/>
      <c r="FA32" s="209"/>
      <c r="FB32" s="209"/>
      <c r="FC32" s="209"/>
      <c r="FD32" s="209"/>
      <c r="FE32" s="209"/>
      <c r="FF32" s="209"/>
      <c r="FG32" s="209"/>
      <c r="FH32" s="209"/>
      <c r="FI32" s="209"/>
      <c r="FJ32" s="209"/>
      <c r="FK32" s="209"/>
      <c r="FL32" s="209"/>
      <c r="FM32" s="209"/>
      <c r="FN32" s="209"/>
    </row>
    <row r="33" spans="4:170" x14ac:dyDescent="0.35">
      <c r="D33" s="211"/>
      <c r="E33" s="211"/>
      <c r="F33" s="211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  <c r="EO33" s="209"/>
      <c r="EP33" s="209"/>
      <c r="EQ33" s="209"/>
      <c r="ER33" s="209"/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</row>
    <row r="34" spans="4:170" x14ac:dyDescent="0.35">
      <c r="D34" s="211"/>
      <c r="E34" s="211"/>
      <c r="F34" s="211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  <c r="EO34" s="209"/>
      <c r="EP34" s="209"/>
      <c r="EQ34" s="209"/>
      <c r="ER34" s="209"/>
      <c r="ES34" s="209"/>
      <c r="ET34" s="209"/>
      <c r="EU34" s="209"/>
      <c r="EV34" s="209"/>
      <c r="EW34" s="209"/>
      <c r="EX34" s="209"/>
      <c r="EY34" s="209"/>
      <c r="EZ34" s="209"/>
      <c r="FA34" s="209"/>
      <c r="FB34" s="209"/>
      <c r="FC34" s="209"/>
      <c r="FD34" s="209"/>
      <c r="FE34" s="209"/>
      <c r="FF34" s="209"/>
      <c r="FG34" s="209"/>
      <c r="FH34" s="209"/>
      <c r="FI34" s="209"/>
      <c r="FJ34" s="209"/>
      <c r="FK34" s="209"/>
      <c r="FL34" s="209"/>
      <c r="FM34" s="209"/>
      <c r="FN34" s="209"/>
    </row>
    <row r="35" spans="4:170" x14ac:dyDescent="0.35">
      <c r="D35" s="211"/>
      <c r="E35" s="211"/>
      <c r="F35" s="211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</row>
    <row r="36" spans="4:170" x14ac:dyDescent="0.35">
      <c r="D36" s="211"/>
      <c r="E36" s="211"/>
      <c r="F36" s="211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</row>
    <row r="37" spans="4:170" x14ac:dyDescent="0.35">
      <c r="D37" s="211"/>
      <c r="E37" s="211"/>
      <c r="F37" s="211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</row>
    <row r="38" spans="4:170" x14ac:dyDescent="0.35">
      <c r="D38" s="211"/>
      <c r="E38" s="211"/>
      <c r="F38" s="211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  <c r="EO38" s="209"/>
      <c r="EP38" s="209"/>
      <c r="EQ38" s="209"/>
      <c r="ER38" s="209"/>
      <c r="ES38" s="209"/>
      <c r="ET38" s="209"/>
      <c r="EU38" s="209"/>
      <c r="EV38" s="209"/>
      <c r="EW38" s="209"/>
      <c r="EX38" s="209"/>
      <c r="EY38" s="209"/>
      <c r="EZ38" s="209"/>
      <c r="FA38" s="209"/>
      <c r="FB38" s="209"/>
      <c r="FC38" s="209"/>
      <c r="FD38" s="209"/>
      <c r="FE38" s="209"/>
      <c r="FF38" s="209"/>
      <c r="FG38" s="209"/>
      <c r="FH38" s="209"/>
      <c r="FI38" s="209"/>
      <c r="FJ38" s="209"/>
      <c r="FK38" s="209"/>
      <c r="FL38" s="209"/>
      <c r="FM38" s="209"/>
      <c r="FN38" s="209"/>
    </row>
    <row r="39" spans="4:170" x14ac:dyDescent="0.35">
      <c r="D39" s="211"/>
      <c r="E39" s="211"/>
      <c r="F39" s="211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  <c r="EO39" s="209"/>
      <c r="EP39" s="209"/>
      <c r="EQ39" s="209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</row>
    <row r="40" spans="4:170" x14ac:dyDescent="0.35">
      <c r="D40" s="211"/>
      <c r="E40" s="211"/>
      <c r="F40" s="211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  <c r="EO40" s="209"/>
      <c r="EP40" s="209"/>
      <c r="EQ40" s="209"/>
      <c r="ER40" s="209"/>
      <c r="ES40" s="209"/>
      <c r="ET40" s="209"/>
      <c r="EU40" s="209"/>
      <c r="EV40" s="209"/>
      <c r="EW40" s="209"/>
      <c r="EX40" s="209"/>
      <c r="EY40" s="209"/>
      <c r="EZ40" s="209"/>
      <c r="FA40" s="209"/>
      <c r="FB40" s="209"/>
      <c r="FC40" s="209"/>
      <c r="FD40" s="209"/>
      <c r="FE40" s="209"/>
      <c r="FF40" s="209"/>
      <c r="FG40" s="209"/>
      <c r="FH40" s="209"/>
      <c r="FI40" s="209"/>
      <c r="FJ40" s="209"/>
      <c r="FK40" s="209"/>
      <c r="FL40" s="209"/>
      <c r="FM40" s="209"/>
      <c r="FN40" s="209"/>
    </row>
    <row r="41" spans="4:170" x14ac:dyDescent="0.35">
      <c r="D41" s="211"/>
      <c r="E41" s="211"/>
      <c r="F41" s="211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  <c r="EO41" s="209"/>
      <c r="EP41" s="209"/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</row>
    <row r="42" spans="4:170" x14ac:dyDescent="0.35">
      <c r="D42" s="211"/>
      <c r="E42" s="211"/>
      <c r="F42" s="211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</row>
    <row r="43" spans="4:170" x14ac:dyDescent="0.35">
      <c r="D43" s="211"/>
      <c r="E43" s="211"/>
      <c r="F43" s="211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</row>
    <row r="44" spans="4:170" x14ac:dyDescent="0.35">
      <c r="D44" s="211"/>
      <c r="E44" s="211"/>
      <c r="F44" s="211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  <c r="EO44" s="209"/>
      <c r="EP44" s="209"/>
      <c r="EQ44" s="209"/>
      <c r="ER44" s="209"/>
      <c r="ES44" s="209"/>
      <c r="ET44" s="209"/>
      <c r="EU44" s="209"/>
      <c r="EV44" s="209"/>
      <c r="EW44" s="209"/>
      <c r="EX44" s="209"/>
      <c r="EY44" s="209"/>
      <c r="EZ44" s="209"/>
      <c r="FA44" s="209"/>
      <c r="FB44" s="209"/>
      <c r="FC44" s="209"/>
      <c r="FD44" s="209"/>
      <c r="FE44" s="209"/>
      <c r="FF44" s="209"/>
      <c r="FG44" s="209"/>
      <c r="FH44" s="209"/>
      <c r="FI44" s="209"/>
      <c r="FJ44" s="209"/>
      <c r="FK44" s="209"/>
      <c r="FL44" s="209"/>
      <c r="FM44" s="209"/>
      <c r="FN44" s="209"/>
    </row>
    <row r="45" spans="4:170" x14ac:dyDescent="0.35">
      <c r="D45" s="211"/>
      <c r="E45" s="211"/>
      <c r="F45" s="211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  <c r="EO45" s="209"/>
      <c r="EP45" s="209"/>
      <c r="EQ45" s="209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</row>
    <row r="46" spans="4:170" x14ac:dyDescent="0.35">
      <c r="D46" s="211"/>
      <c r="E46" s="211"/>
      <c r="F46" s="211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</row>
    <row r="47" spans="4:170" x14ac:dyDescent="0.35">
      <c r="D47" s="211"/>
      <c r="E47" s="211"/>
      <c r="F47" s="211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</row>
    <row r="48" spans="4:170" x14ac:dyDescent="0.35">
      <c r="D48" s="211"/>
      <c r="E48" s="211"/>
      <c r="F48" s="211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</row>
    <row r="49" spans="4:170" x14ac:dyDescent="0.35">
      <c r="D49" s="211"/>
      <c r="E49" s="211"/>
      <c r="F49" s="211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</row>
    <row r="50" spans="4:170" x14ac:dyDescent="0.35">
      <c r="D50" s="211"/>
      <c r="E50" s="211"/>
      <c r="F50" s="211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</row>
    <row r="51" spans="4:170" x14ac:dyDescent="0.35">
      <c r="D51" s="211"/>
      <c r="E51" s="211"/>
      <c r="F51" s="211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</row>
    <row r="52" spans="4:170" x14ac:dyDescent="0.35">
      <c r="D52" s="211"/>
      <c r="E52" s="211"/>
      <c r="F52" s="211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</row>
    <row r="53" spans="4:170" x14ac:dyDescent="0.35">
      <c r="D53" s="211"/>
      <c r="E53" s="211"/>
      <c r="F53" s="211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</row>
    <row r="54" spans="4:170" x14ac:dyDescent="0.35">
      <c r="D54" s="211"/>
      <c r="E54" s="211"/>
      <c r="F54" s="211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</row>
    <row r="55" spans="4:170" x14ac:dyDescent="0.35">
      <c r="D55" s="211"/>
      <c r="E55" s="211"/>
      <c r="F55" s="211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209"/>
      <c r="FK55" s="209"/>
      <c r="FL55" s="209"/>
      <c r="FM55" s="209"/>
      <c r="FN55" s="209"/>
    </row>
    <row r="56" spans="4:170" x14ac:dyDescent="0.35">
      <c r="D56" s="211"/>
      <c r="E56" s="211"/>
      <c r="F56" s="211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  <c r="EO56" s="209"/>
      <c r="EP56" s="209"/>
      <c r="EQ56" s="209"/>
      <c r="ER56" s="209"/>
      <c r="ES56" s="209"/>
      <c r="ET56" s="209"/>
      <c r="EU56" s="209"/>
      <c r="EV56" s="209"/>
      <c r="EW56" s="209"/>
      <c r="EX56" s="209"/>
      <c r="EY56" s="209"/>
      <c r="EZ56" s="209"/>
      <c r="FA56" s="209"/>
      <c r="FB56" s="209"/>
      <c r="FC56" s="209"/>
      <c r="FD56" s="209"/>
      <c r="FE56" s="209"/>
      <c r="FF56" s="209"/>
      <c r="FG56" s="209"/>
      <c r="FH56" s="209"/>
      <c r="FI56" s="209"/>
      <c r="FJ56" s="209"/>
      <c r="FK56" s="209"/>
      <c r="FL56" s="209"/>
      <c r="FM56" s="209"/>
      <c r="FN56" s="209"/>
    </row>
    <row r="57" spans="4:170" x14ac:dyDescent="0.35">
      <c r="D57" s="211"/>
      <c r="E57" s="211"/>
      <c r="F57" s="211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</row>
    <row r="58" spans="4:170" x14ac:dyDescent="0.35">
      <c r="D58" s="211"/>
      <c r="E58" s="211"/>
      <c r="F58" s="211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  <c r="EO58" s="209"/>
      <c r="EP58" s="209"/>
      <c r="EQ58" s="209"/>
      <c r="ER58" s="209"/>
      <c r="ES58" s="209"/>
      <c r="ET58" s="209"/>
      <c r="EU58" s="209"/>
      <c r="EV58" s="209"/>
      <c r="EW58" s="209"/>
      <c r="EX58" s="209"/>
      <c r="EY58" s="209"/>
      <c r="EZ58" s="209"/>
      <c r="FA58" s="209"/>
      <c r="FB58" s="209"/>
      <c r="FC58" s="209"/>
      <c r="FD58" s="209"/>
      <c r="FE58" s="209"/>
      <c r="FF58" s="209"/>
      <c r="FG58" s="209"/>
      <c r="FH58" s="209"/>
      <c r="FI58" s="209"/>
      <c r="FJ58" s="209"/>
      <c r="FK58" s="209"/>
      <c r="FL58" s="209"/>
      <c r="FM58" s="209"/>
      <c r="FN58" s="209"/>
    </row>
    <row r="59" spans="4:170" x14ac:dyDescent="0.35">
      <c r="D59" s="211"/>
      <c r="E59" s="211"/>
      <c r="F59" s="211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</row>
    <row r="60" spans="4:170" x14ac:dyDescent="0.35">
      <c r="D60" s="211"/>
      <c r="E60" s="211"/>
      <c r="F60" s="211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</row>
    <row r="61" spans="4:170" x14ac:dyDescent="0.35">
      <c r="D61" s="211"/>
      <c r="E61" s="211"/>
      <c r="F61" s="211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</row>
    <row r="62" spans="4:170" x14ac:dyDescent="0.35">
      <c r="D62" s="211"/>
      <c r="E62" s="211"/>
      <c r="F62" s="211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  <c r="EO62" s="209"/>
      <c r="EP62" s="209"/>
      <c r="EQ62" s="209"/>
      <c r="ER62" s="209"/>
      <c r="ES62" s="209"/>
      <c r="ET62" s="209"/>
      <c r="EU62" s="209"/>
      <c r="EV62" s="209"/>
      <c r="EW62" s="209"/>
      <c r="EX62" s="209"/>
      <c r="EY62" s="209"/>
      <c r="EZ62" s="209"/>
      <c r="FA62" s="209"/>
      <c r="FB62" s="209"/>
      <c r="FC62" s="209"/>
      <c r="FD62" s="209"/>
      <c r="FE62" s="209"/>
      <c r="FF62" s="209"/>
      <c r="FG62" s="209"/>
      <c r="FH62" s="209"/>
      <c r="FI62" s="209"/>
      <c r="FJ62" s="209"/>
      <c r="FK62" s="209"/>
      <c r="FL62" s="209"/>
      <c r="FM62" s="209"/>
      <c r="FN62" s="209"/>
    </row>
    <row r="63" spans="4:170" x14ac:dyDescent="0.35">
      <c r="D63" s="211"/>
      <c r="E63" s="211"/>
      <c r="F63" s="211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</row>
    <row r="64" spans="4:170" x14ac:dyDescent="0.35">
      <c r="D64" s="211"/>
      <c r="E64" s="211"/>
      <c r="F64" s="211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</row>
    <row r="65" spans="4:170" x14ac:dyDescent="0.35">
      <c r="D65" s="211"/>
      <c r="E65" s="211"/>
      <c r="F65" s="211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</row>
    <row r="66" spans="4:170" x14ac:dyDescent="0.35">
      <c r="D66" s="211"/>
      <c r="E66" s="211"/>
      <c r="F66" s="211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  <c r="EO66" s="209"/>
      <c r="EP66" s="209"/>
      <c r="EQ66" s="209"/>
      <c r="ER66" s="209"/>
      <c r="ES66" s="209"/>
      <c r="ET66" s="209"/>
      <c r="EU66" s="209"/>
      <c r="EV66" s="209"/>
      <c r="EW66" s="209"/>
      <c r="EX66" s="209"/>
      <c r="EY66" s="209"/>
      <c r="EZ66" s="209"/>
      <c r="FA66" s="209"/>
      <c r="FB66" s="209"/>
      <c r="FC66" s="209"/>
      <c r="FD66" s="209"/>
      <c r="FE66" s="209"/>
      <c r="FF66" s="209"/>
      <c r="FG66" s="209"/>
      <c r="FH66" s="209"/>
      <c r="FI66" s="209"/>
      <c r="FJ66" s="209"/>
      <c r="FK66" s="209"/>
      <c r="FL66" s="209"/>
      <c r="FM66" s="209"/>
      <c r="FN66" s="209"/>
    </row>
    <row r="67" spans="4:170" x14ac:dyDescent="0.35">
      <c r="D67" s="211"/>
      <c r="E67" s="211"/>
      <c r="F67" s="211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</row>
    <row r="68" spans="4:170" x14ac:dyDescent="0.35">
      <c r="D68" s="211"/>
      <c r="E68" s="211"/>
      <c r="F68" s="211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  <c r="EO68" s="209"/>
      <c r="EP68" s="209"/>
      <c r="EQ68" s="209"/>
      <c r="ER68" s="209"/>
      <c r="ES68" s="209"/>
      <c r="ET68" s="209"/>
      <c r="EU68" s="209"/>
      <c r="EV68" s="209"/>
      <c r="EW68" s="209"/>
      <c r="EX68" s="209"/>
      <c r="EY68" s="209"/>
      <c r="EZ68" s="209"/>
      <c r="FA68" s="209"/>
      <c r="FB68" s="209"/>
      <c r="FC68" s="209"/>
      <c r="FD68" s="209"/>
      <c r="FE68" s="209"/>
      <c r="FF68" s="209"/>
      <c r="FG68" s="209"/>
      <c r="FH68" s="209"/>
      <c r="FI68" s="209"/>
      <c r="FJ68" s="209"/>
      <c r="FK68" s="209"/>
      <c r="FL68" s="209"/>
      <c r="FM68" s="209"/>
      <c r="FN68" s="209"/>
    </row>
    <row r="69" spans="4:170" x14ac:dyDescent="0.35">
      <c r="D69" s="211"/>
      <c r="E69" s="211"/>
      <c r="F69" s="211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</row>
    <row r="70" spans="4:170" x14ac:dyDescent="0.35">
      <c r="D70" s="211"/>
      <c r="E70" s="211"/>
      <c r="F70" s="211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  <c r="EO70" s="209"/>
      <c r="EP70" s="209"/>
      <c r="EQ70" s="209"/>
      <c r="ER70" s="209"/>
      <c r="ES70" s="209"/>
      <c r="ET70" s="209"/>
      <c r="EU70" s="209"/>
      <c r="EV70" s="209"/>
      <c r="EW70" s="209"/>
      <c r="EX70" s="209"/>
      <c r="EY70" s="209"/>
      <c r="EZ70" s="209"/>
      <c r="FA70" s="209"/>
      <c r="FB70" s="209"/>
      <c r="FC70" s="209"/>
      <c r="FD70" s="209"/>
      <c r="FE70" s="209"/>
      <c r="FF70" s="209"/>
      <c r="FG70" s="209"/>
      <c r="FH70" s="209"/>
      <c r="FI70" s="209"/>
      <c r="FJ70" s="209"/>
      <c r="FK70" s="209"/>
      <c r="FL70" s="209"/>
      <c r="FM70" s="209"/>
      <c r="FN70" s="209"/>
    </row>
    <row r="71" spans="4:170" x14ac:dyDescent="0.35">
      <c r="D71" s="211"/>
      <c r="E71" s="211"/>
      <c r="F71" s="211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  <c r="EO71" s="209"/>
      <c r="EP71" s="209"/>
      <c r="EQ71" s="209"/>
      <c r="ER71" s="209"/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</row>
    <row r="72" spans="4:170" x14ac:dyDescent="0.35">
      <c r="D72" s="211"/>
      <c r="E72" s="211"/>
      <c r="F72" s="211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  <c r="EO72" s="209"/>
      <c r="EP72" s="209"/>
      <c r="EQ72" s="209"/>
      <c r="ER72" s="209"/>
      <c r="ES72" s="209"/>
      <c r="ET72" s="209"/>
      <c r="EU72" s="209"/>
      <c r="EV72" s="209"/>
      <c r="EW72" s="209"/>
      <c r="EX72" s="209"/>
      <c r="EY72" s="209"/>
      <c r="EZ72" s="209"/>
      <c r="FA72" s="209"/>
      <c r="FB72" s="209"/>
      <c r="FC72" s="209"/>
      <c r="FD72" s="209"/>
      <c r="FE72" s="209"/>
      <c r="FF72" s="209"/>
      <c r="FG72" s="209"/>
      <c r="FH72" s="209"/>
      <c r="FI72" s="209"/>
      <c r="FJ72" s="209"/>
      <c r="FK72" s="209"/>
      <c r="FL72" s="209"/>
      <c r="FM72" s="209"/>
      <c r="FN72" s="209"/>
    </row>
    <row r="73" spans="4:170" x14ac:dyDescent="0.35">
      <c r="D73" s="211"/>
      <c r="E73" s="211"/>
      <c r="F73" s="211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  <c r="EO73" s="209"/>
      <c r="EP73" s="209"/>
      <c r="EQ73" s="209"/>
      <c r="ER73" s="209"/>
      <c r="ES73" s="209"/>
      <c r="ET73" s="209"/>
      <c r="EU73" s="209"/>
      <c r="EV73" s="209"/>
      <c r="EW73" s="209"/>
      <c r="EX73" s="209"/>
      <c r="EY73" s="209"/>
      <c r="EZ73" s="209"/>
      <c r="FA73" s="209"/>
      <c r="FB73" s="209"/>
      <c r="FC73" s="209"/>
      <c r="FD73" s="209"/>
      <c r="FE73" s="209"/>
      <c r="FF73" s="209"/>
      <c r="FG73" s="209"/>
      <c r="FH73" s="209"/>
      <c r="FI73" s="209"/>
      <c r="FJ73" s="209"/>
      <c r="FK73" s="209"/>
      <c r="FL73" s="209"/>
      <c r="FM73" s="209"/>
      <c r="FN73" s="209"/>
    </row>
    <row r="74" spans="4:170" x14ac:dyDescent="0.35">
      <c r="D74" s="211"/>
      <c r="E74" s="211"/>
      <c r="F74" s="211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  <c r="EO74" s="209"/>
      <c r="EP74" s="209"/>
      <c r="EQ74" s="209"/>
      <c r="ER74" s="209"/>
      <c r="ES74" s="209"/>
      <c r="ET74" s="209"/>
      <c r="EU74" s="209"/>
      <c r="EV74" s="209"/>
      <c r="EW74" s="209"/>
      <c r="EX74" s="209"/>
      <c r="EY74" s="209"/>
      <c r="EZ74" s="209"/>
      <c r="FA74" s="209"/>
      <c r="FB74" s="209"/>
      <c r="FC74" s="209"/>
      <c r="FD74" s="209"/>
      <c r="FE74" s="209"/>
      <c r="FF74" s="209"/>
      <c r="FG74" s="209"/>
      <c r="FH74" s="209"/>
      <c r="FI74" s="209"/>
      <c r="FJ74" s="209"/>
      <c r="FK74" s="209"/>
      <c r="FL74" s="209"/>
      <c r="FM74" s="209"/>
      <c r="FN74" s="209"/>
    </row>
    <row r="75" spans="4:170" x14ac:dyDescent="0.35">
      <c r="D75" s="211"/>
      <c r="E75" s="211"/>
      <c r="F75" s="211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  <c r="EO75" s="209"/>
      <c r="EP75" s="209"/>
      <c r="EQ75" s="209"/>
      <c r="ER75" s="209"/>
      <c r="ES75" s="209"/>
      <c r="ET75" s="209"/>
      <c r="EU75" s="209"/>
      <c r="EV75" s="209"/>
      <c r="EW75" s="209"/>
      <c r="EX75" s="209"/>
      <c r="EY75" s="209"/>
      <c r="EZ75" s="209"/>
      <c r="FA75" s="209"/>
      <c r="FB75" s="209"/>
      <c r="FC75" s="209"/>
      <c r="FD75" s="209"/>
      <c r="FE75" s="209"/>
      <c r="FF75" s="209"/>
      <c r="FG75" s="209"/>
      <c r="FH75" s="209"/>
      <c r="FI75" s="209"/>
      <c r="FJ75" s="209"/>
      <c r="FK75" s="209"/>
      <c r="FL75" s="209"/>
      <c r="FM75" s="209"/>
      <c r="FN75" s="209"/>
    </row>
    <row r="76" spans="4:170" x14ac:dyDescent="0.35">
      <c r="D76" s="211"/>
      <c r="E76" s="211"/>
      <c r="F76" s="211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  <c r="EO76" s="209"/>
      <c r="EP76" s="209"/>
      <c r="EQ76" s="209"/>
      <c r="ER76" s="209"/>
      <c r="ES76" s="209"/>
      <c r="ET76" s="209"/>
      <c r="EU76" s="209"/>
      <c r="EV76" s="209"/>
      <c r="EW76" s="209"/>
      <c r="EX76" s="209"/>
      <c r="EY76" s="209"/>
      <c r="EZ76" s="209"/>
      <c r="FA76" s="209"/>
      <c r="FB76" s="209"/>
      <c r="FC76" s="209"/>
      <c r="FD76" s="209"/>
      <c r="FE76" s="209"/>
      <c r="FF76" s="209"/>
      <c r="FG76" s="209"/>
      <c r="FH76" s="209"/>
      <c r="FI76" s="209"/>
      <c r="FJ76" s="209"/>
      <c r="FK76" s="209"/>
      <c r="FL76" s="209"/>
      <c r="FM76" s="209"/>
      <c r="FN76" s="209"/>
    </row>
    <row r="77" spans="4:170" x14ac:dyDescent="0.35">
      <c r="D77" s="211"/>
      <c r="E77" s="211"/>
      <c r="F77" s="211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209"/>
      <c r="EX77" s="209"/>
      <c r="EY77" s="209"/>
      <c r="EZ77" s="209"/>
      <c r="FA77" s="209"/>
      <c r="FB77" s="209"/>
      <c r="FC77" s="209"/>
      <c r="FD77" s="209"/>
      <c r="FE77" s="209"/>
      <c r="FF77" s="209"/>
      <c r="FG77" s="209"/>
      <c r="FH77" s="209"/>
      <c r="FI77" s="209"/>
      <c r="FJ77" s="209"/>
      <c r="FK77" s="209"/>
      <c r="FL77" s="209"/>
      <c r="FM77" s="209"/>
      <c r="FN77" s="209"/>
    </row>
    <row r="78" spans="4:170" x14ac:dyDescent="0.35">
      <c r="D78" s="211"/>
      <c r="E78" s="211"/>
      <c r="F78" s="211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  <c r="EO78" s="209"/>
      <c r="EP78" s="209"/>
      <c r="EQ78" s="209"/>
      <c r="ER78" s="209"/>
      <c r="ES78" s="209"/>
      <c r="ET78" s="209"/>
      <c r="EU78" s="209"/>
      <c r="EV78" s="209"/>
      <c r="EW78" s="209"/>
      <c r="EX78" s="209"/>
      <c r="EY78" s="209"/>
      <c r="EZ78" s="209"/>
      <c r="FA78" s="209"/>
      <c r="FB78" s="209"/>
      <c r="FC78" s="209"/>
      <c r="FD78" s="209"/>
      <c r="FE78" s="209"/>
      <c r="FF78" s="209"/>
      <c r="FG78" s="209"/>
      <c r="FH78" s="209"/>
      <c r="FI78" s="209"/>
      <c r="FJ78" s="209"/>
      <c r="FK78" s="209"/>
      <c r="FL78" s="209"/>
      <c r="FM78" s="209"/>
      <c r="FN78" s="209"/>
    </row>
    <row r="79" spans="4:170" x14ac:dyDescent="0.35">
      <c r="D79" s="211"/>
      <c r="E79" s="211"/>
      <c r="F79" s="211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  <c r="EO79" s="209"/>
      <c r="EP79" s="209"/>
      <c r="EQ79" s="209"/>
      <c r="ER79" s="209"/>
      <c r="ES79" s="209"/>
      <c r="ET79" s="209"/>
      <c r="EU79" s="209"/>
      <c r="EV79" s="209"/>
      <c r="EW79" s="209"/>
      <c r="EX79" s="209"/>
      <c r="EY79" s="209"/>
      <c r="EZ79" s="209"/>
      <c r="FA79" s="209"/>
      <c r="FB79" s="209"/>
      <c r="FC79" s="209"/>
      <c r="FD79" s="209"/>
      <c r="FE79" s="209"/>
      <c r="FF79" s="209"/>
      <c r="FG79" s="209"/>
      <c r="FH79" s="209"/>
      <c r="FI79" s="209"/>
      <c r="FJ79" s="209"/>
      <c r="FK79" s="209"/>
      <c r="FL79" s="209"/>
      <c r="FM79" s="209"/>
      <c r="FN79" s="209"/>
    </row>
    <row r="80" spans="4:170" x14ac:dyDescent="0.35">
      <c r="D80" s="211"/>
      <c r="E80" s="211"/>
      <c r="F80" s="211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  <c r="EO80" s="209"/>
      <c r="EP80" s="209"/>
      <c r="EQ80" s="209"/>
      <c r="ER80" s="209"/>
      <c r="ES80" s="209"/>
      <c r="ET80" s="209"/>
      <c r="EU80" s="209"/>
      <c r="EV80" s="209"/>
      <c r="EW80" s="209"/>
      <c r="EX80" s="209"/>
      <c r="EY80" s="209"/>
      <c r="EZ80" s="209"/>
      <c r="FA80" s="209"/>
      <c r="FB80" s="209"/>
      <c r="FC80" s="209"/>
      <c r="FD80" s="209"/>
      <c r="FE80" s="209"/>
      <c r="FF80" s="209"/>
      <c r="FG80" s="209"/>
      <c r="FH80" s="209"/>
      <c r="FI80" s="209"/>
      <c r="FJ80" s="209"/>
      <c r="FK80" s="209"/>
      <c r="FL80" s="209"/>
      <c r="FM80" s="209"/>
      <c r="FN80" s="209"/>
    </row>
    <row r="81" spans="4:170" x14ac:dyDescent="0.35">
      <c r="D81" s="211"/>
      <c r="E81" s="211"/>
      <c r="F81" s="211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  <c r="EO81" s="209"/>
      <c r="EP81" s="209"/>
      <c r="EQ81" s="209"/>
      <c r="ER81" s="209"/>
      <c r="ES81" s="209"/>
      <c r="ET81" s="209"/>
      <c r="EU81" s="209"/>
      <c r="EV81" s="209"/>
      <c r="EW81" s="209"/>
      <c r="EX81" s="209"/>
      <c r="EY81" s="209"/>
      <c r="EZ81" s="209"/>
      <c r="FA81" s="209"/>
      <c r="FB81" s="209"/>
      <c r="FC81" s="209"/>
      <c r="FD81" s="209"/>
      <c r="FE81" s="209"/>
      <c r="FF81" s="209"/>
      <c r="FG81" s="209"/>
      <c r="FH81" s="209"/>
      <c r="FI81" s="209"/>
      <c r="FJ81" s="209"/>
      <c r="FK81" s="209"/>
      <c r="FL81" s="209"/>
      <c r="FM81" s="209"/>
      <c r="FN81" s="209"/>
    </row>
    <row r="82" spans="4:170" x14ac:dyDescent="0.35">
      <c r="D82" s="211"/>
      <c r="E82" s="211"/>
      <c r="F82" s="211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  <c r="EO82" s="209"/>
      <c r="EP82" s="209"/>
      <c r="EQ82" s="209"/>
      <c r="ER82" s="209"/>
      <c r="ES82" s="209"/>
      <c r="ET82" s="209"/>
      <c r="EU82" s="209"/>
      <c r="EV82" s="209"/>
      <c r="EW82" s="209"/>
      <c r="EX82" s="209"/>
      <c r="EY82" s="209"/>
      <c r="EZ82" s="209"/>
      <c r="FA82" s="209"/>
      <c r="FB82" s="209"/>
      <c r="FC82" s="209"/>
      <c r="FD82" s="209"/>
      <c r="FE82" s="209"/>
      <c r="FF82" s="209"/>
      <c r="FG82" s="209"/>
      <c r="FH82" s="209"/>
      <c r="FI82" s="209"/>
      <c r="FJ82" s="209"/>
      <c r="FK82" s="209"/>
      <c r="FL82" s="209"/>
      <c r="FM82" s="209"/>
      <c r="FN82" s="209"/>
    </row>
    <row r="83" spans="4:170" x14ac:dyDescent="0.35">
      <c r="D83" s="211"/>
      <c r="E83" s="211"/>
      <c r="F83" s="211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  <c r="EO83" s="209"/>
      <c r="EP83" s="209"/>
      <c r="EQ83" s="209"/>
      <c r="ER83" s="209"/>
      <c r="ES83" s="209"/>
      <c r="ET83" s="209"/>
      <c r="EU83" s="209"/>
      <c r="EV83" s="209"/>
      <c r="EW83" s="209"/>
      <c r="EX83" s="209"/>
      <c r="EY83" s="209"/>
      <c r="EZ83" s="209"/>
      <c r="FA83" s="209"/>
      <c r="FB83" s="209"/>
      <c r="FC83" s="209"/>
      <c r="FD83" s="209"/>
      <c r="FE83" s="209"/>
      <c r="FF83" s="209"/>
      <c r="FG83" s="209"/>
      <c r="FH83" s="209"/>
      <c r="FI83" s="209"/>
      <c r="FJ83" s="209"/>
      <c r="FK83" s="209"/>
      <c r="FL83" s="209"/>
      <c r="FM83" s="209"/>
      <c r="FN83" s="209"/>
    </row>
    <row r="84" spans="4:170" x14ac:dyDescent="0.35">
      <c r="D84" s="211"/>
      <c r="E84" s="211"/>
      <c r="F84" s="211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  <c r="EO84" s="209"/>
      <c r="EP84" s="209"/>
      <c r="EQ84" s="209"/>
      <c r="ER84" s="209"/>
      <c r="ES84" s="209"/>
      <c r="ET84" s="209"/>
      <c r="EU84" s="209"/>
      <c r="EV84" s="209"/>
      <c r="EW84" s="209"/>
      <c r="EX84" s="209"/>
      <c r="EY84" s="209"/>
      <c r="EZ84" s="209"/>
      <c r="FA84" s="209"/>
      <c r="FB84" s="209"/>
      <c r="FC84" s="209"/>
      <c r="FD84" s="209"/>
      <c r="FE84" s="209"/>
      <c r="FF84" s="209"/>
      <c r="FG84" s="209"/>
      <c r="FH84" s="209"/>
      <c r="FI84" s="209"/>
      <c r="FJ84" s="209"/>
      <c r="FK84" s="209"/>
      <c r="FL84" s="209"/>
      <c r="FM84" s="209"/>
      <c r="FN84" s="209"/>
    </row>
    <row r="85" spans="4:170" x14ac:dyDescent="0.35">
      <c r="D85" s="211"/>
      <c r="E85" s="211"/>
      <c r="F85" s="211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  <c r="EO85" s="209"/>
      <c r="EP85" s="209"/>
      <c r="EQ85" s="209"/>
      <c r="ER85" s="209"/>
      <c r="ES85" s="209"/>
      <c r="ET85" s="209"/>
      <c r="EU85" s="209"/>
      <c r="EV85" s="209"/>
      <c r="EW85" s="209"/>
      <c r="EX85" s="209"/>
      <c r="EY85" s="209"/>
      <c r="EZ85" s="209"/>
      <c r="FA85" s="209"/>
      <c r="FB85" s="209"/>
      <c r="FC85" s="209"/>
      <c r="FD85" s="209"/>
      <c r="FE85" s="209"/>
      <c r="FF85" s="209"/>
      <c r="FG85" s="209"/>
      <c r="FH85" s="209"/>
      <c r="FI85" s="209"/>
      <c r="FJ85" s="209"/>
      <c r="FK85" s="209"/>
      <c r="FL85" s="209"/>
      <c r="FM85" s="209"/>
      <c r="FN85" s="209"/>
    </row>
    <row r="86" spans="4:170" x14ac:dyDescent="0.35">
      <c r="D86" s="211"/>
      <c r="E86" s="211"/>
      <c r="F86" s="211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  <c r="EO86" s="209"/>
      <c r="EP86" s="209"/>
      <c r="EQ86" s="209"/>
      <c r="ER86" s="209"/>
      <c r="ES86" s="209"/>
      <c r="ET86" s="209"/>
      <c r="EU86" s="209"/>
      <c r="EV86" s="209"/>
      <c r="EW86" s="209"/>
      <c r="EX86" s="209"/>
      <c r="EY86" s="209"/>
      <c r="EZ86" s="209"/>
      <c r="FA86" s="209"/>
      <c r="FB86" s="209"/>
      <c r="FC86" s="209"/>
      <c r="FD86" s="209"/>
      <c r="FE86" s="209"/>
      <c r="FF86" s="209"/>
      <c r="FG86" s="209"/>
      <c r="FH86" s="209"/>
      <c r="FI86" s="209"/>
      <c r="FJ86" s="209"/>
      <c r="FK86" s="209"/>
      <c r="FL86" s="209"/>
      <c r="FM86" s="209"/>
      <c r="FN86" s="209"/>
    </row>
    <row r="87" spans="4:170" x14ac:dyDescent="0.35">
      <c r="D87" s="211"/>
      <c r="E87" s="211"/>
      <c r="F87" s="211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  <c r="EO87" s="209"/>
      <c r="EP87" s="209"/>
      <c r="EQ87" s="209"/>
      <c r="ER87" s="209"/>
      <c r="ES87" s="209"/>
      <c r="ET87" s="209"/>
      <c r="EU87" s="209"/>
      <c r="EV87" s="209"/>
      <c r="EW87" s="209"/>
      <c r="EX87" s="209"/>
      <c r="EY87" s="209"/>
      <c r="EZ87" s="209"/>
      <c r="FA87" s="209"/>
      <c r="FB87" s="209"/>
      <c r="FC87" s="209"/>
      <c r="FD87" s="209"/>
      <c r="FE87" s="209"/>
      <c r="FF87" s="209"/>
      <c r="FG87" s="209"/>
      <c r="FH87" s="209"/>
      <c r="FI87" s="209"/>
      <c r="FJ87" s="209"/>
      <c r="FK87" s="209"/>
      <c r="FL87" s="209"/>
      <c r="FM87" s="209"/>
      <c r="FN87" s="209"/>
    </row>
    <row r="88" spans="4:170" x14ac:dyDescent="0.35">
      <c r="D88" s="211"/>
      <c r="E88" s="211"/>
      <c r="F88" s="211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  <c r="EO88" s="209"/>
      <c r="EP88" s="209"/>
      <c r="EQ88" s="209"/>
      <c r="ER88" s="209"/>
      <c r="ES88" s="209"/>
      <c r="ET88" s="209"/>
      <c r="EU88" s="209"/>
      <c r="EV88" s="209"/>
      <c r="EW88" s="209"/>
      <c r="EX88" s="209"/>
      <c r="EY88" s="209"/>
      <c r="EZ88" s="209"/>
      <c r="FA88" s="209"/>
      <c r="FB88" s="209"/>
      <c r="FC88" s="209"/>
      <c r="FD88" s="209"/>
      <c r="FE88" s="209"/>
      <c r="FF88" s="209"/>
      <c r="FG88" s="209"/>
      <c r="FH88" s="209"/>
      <c r="FI88" s="209"/>
      <c r="FJ88" s="209"/>
      <c r="FK88" s="209"/>
      <c r="FL88" s="209"/>
      <c r="FM88" s="209"/>
      <c r="FN88" s="209"/>
    </row>
    <row r="89" spans="4:170" x14ac:dyDescent="0.35">
      <c r="D89" s="211"/>
      <c r="E89" s="211"/>
      <c r="F89" s="211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  <c r="EO89" s="209"/>
      <c r="EP89" s="209"/>
      <c r="EQ89" s="209"/>
      <c r="ER89" s="209"/>
      <c r="ES89" s="209"/>
      <c r="ET89" s="209"/>
      <c r="EU89" s="209"/>
      <c r="EV89" s="209"/>
      <c r="EW89" s="209"/>
      <c r="EX89" s="209"/>
      <c r="EY89" s="209"/>
      <c r="EZ89" s="209"/>
      <c r="FA89" s="209"/>
      <c r="FB89" s="209"/>
      <c r="FC89" s="209"/>
      <c r="FD89" s="209"/>
      <c r="FE89" s="209"/>
      <c r="FF89" s="209"/>
      <c r="FG89" s="209"/>
      <c r="FH89" s="209"/>
      <c r="FI89" s="209"/>
      <c r="FJ89" s="209"/>
      <c r="FK89" s="209"/>
      <c r="FL89" s="209"/>
      <c r="FM89" s="209"/>
      <c r="FN89" s="209"/>
    </row>
    <row r="90" spans="4:170" x14ac:dyDescent="0.35">
      <c r="D90" s="211"/>
      <c r="E90" s="211"/>
      <c r="F90" s="211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  <c r="EO90" s="209"/>
      <c r="EP90" s="209"/>
      <c r="EQ90" s="209"/>
      <c r="ER90" s="209"/>
      <c r="ES90" s="209"/>
      <c r="ET90" s="209"/>
      <c r="EU90" s="209"/>
      <c r="EV90" s="209"/>
      <c r="EW90" s="209"/>
      <c r="EX90" s="209"/>
      <c r="EY90" s="209"/>
      <c r="EZ90" s="209"/>
      <c r="FA90" s="209"/>
      <c r="FB90" s="209"/>
      <c r="FC90" s="209"/>
      <c r="FD90" s="209"/>
      <c r="FE90" s="209"/>
      <c r="FF90" s="209"/>
      <c r="FG90" s="209"/>
      <c r="FH90" s="209"/>
      <c r="FI90" s="209"/>
      <c r="FJ90" s="209"/>
      <c r="FK90" s="209"/>
      <c r="FL90" s="209"/>
      <c r="FM90" s="209"/>
      <c r="FN90" s="209"/>
    </row>
    <row r="91" spans="4:170" x14ac:dyDescent="0.35">
      <c r="D91" s="211"/>
      <c r="E91" s="211"/>
      <c r="F91" s="211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  <c r="EO91" s="209"/>
      <c r="EP91" s="209"/>
      <c r="EQ91" s="209"/>
      <c r="ER91" s="209"/>
      <c r="ES91" s="209"/>
      <c r="ET91" s="209"/>
      <c r="EU91" s="209"/>
      <c r="EV91" s="209"/>
      <c r="EW91" s="209"/>
      <c r="EX91" s="209"/>
      <c r="EY91" s="209"/>
      <c r="EZ91" s="209"/>
      <c r="FA91" s="209"/>
      <c r="FB91" s="209"/>
      <c r="FC91" s="209"/>
      <c r="FD91" s="209"/>
      <c r="FE91" s="209"/>
      <c r="FF91" s="209"/>
      <c r="FG91" s="209"/>
      <c r="FH91" s="209"/>
      <c r="FI91" s="209"/>
      <c r="FJ91" s="209"/>
      <c r="FK91" s="209"/>
      <c r="FL91" s="209"/>
      <c r="FM91" s="209"/>
      <c r="FN91" s="209"/>
    </row>
    <row r="92" spans="4:170" x14ac:dyDescent="0.35">
      <c r="D92" s="211"/>
      <c r="E92" s="211"/>
      <c r="F92" s="211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  <c r="EO92" s="209"/>
      <c r="EP92" s="209"/>
      <c r="EQ92" s="209"/>
      <c r="ER92" s="209"/>
      <c r="ES92" s="209"/>
      <c r="ET92" s="209"/>
      <c r="EU92" s="209"/>
      <c r="EV92" s="209"/>
      <c r="EW92" s="209"/>
      <c r="EX92" s="209"/>
      <c r="EY92" s="209"/>
      <c r="EZ92" s="209"/>
      <c r="FA92" s="209"/>
      <c r="FB92" s="209"/>
      <c r="FC92" s="209"/>
      <c r="FD92" s="209"/>
      <c r="FE92" s="209"/>
      <c r="FF92" s="209"/>
      <c r="FG92" s="209"/>
      <c r="FH92" s="209"/>
      <c r="FI92" s="209"/>
      <c r="FJ92" s="209"/>
      <c r="FK92" s="209"/>
      <c r="FL92" s="209"/>
      <c r="FM92" s="209"/>
      <c r="FN92" s="209"/>
    </row>
    <row r="93" spans="4:170" x14ac:dyDescent="0.35">
      <c r="D93" s="211"/>
      <c r="E93" s="211"/>
      <c r="F93" s="211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209"/>
      <c r="FD93" s="209"/>
      <c r="FE93" s="209"/>
      <c r="FF93" s="209"/>
      <c r="FG93" s="209"/>
      <c r="FH93" s="209"/>
      <c r="FI93" s="209"/>
      <c r="FJ93" s="209"/>
      <c r="FK93" s="209"/>
      <c r="FL93" s="209"/>
      <c r="FM93" s="209"/>
      <c r="FN93" s="209"/>
    </row>
    <row r="94" spans="4:170" x14ac:dyDescent="0.35">
      <c r="D94" s="211"/>
      <c r="E94" s="211"/>
      <c r="F94" s="211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  <c r="EO94" s="209"/>
      <c r="EP94" s="209"/>
      <c r="EQ94" s="209"/>
      <c r="ER94" s="209"/>
      <c r="ES94" s="209"/>
      <c r="ET94" s="209"/>
      <c r="EU94" s="209"/>
      <c r="EV94" s="209"/>
      <c r="EW94" s="209"/>
      <c r="EX94" s="209"/>
      <c r="EY94" s="209"/>
      <c r="EZ94" s="209"/>
      <c r="FA94" s="209"/>
      <c r="FB94" s="209"/>
      <c r="FC94" s="209"/>
      <c r="FD94" s="209"/>
      <c r="FE94" s="209"/>
      <c r="FF94" s="209"/>
      <c r="FG94" s="209"/>
      <c r="FH94" s="209"/>
      <c r="FI94" s="209"/>
      <c r="FJ94" s="209"/>
      <c r="FK94" s="209"/>
      <c r="FL94" s="209"/>
      <c r="FM94" s="209"/>
      <c r="FN94" s="209"/>
    </row>
    <row r="95" spans="4:170" x14ac:dyDescent="0.35">
      <c r="D95" s="211"/>
      <c r="E95" s="211"/>
      <c r="F95" s="211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  <c r="EO95" s="209"/>
      <c r="EP95" s="209"/>
      <c r="EQ95" s="209"/>
      <c r="ER95" s="209"/>
      <c r="ES95" s="209"/>
      <c r="ET95" s="209"/>
      <c r="EU95" s="209"/>
      <c r="EV95" s="209"/>
      <c r="EW95" s="209"/>
      <c r="EX95" s="209"/>
      <c r="EY95" s="209"/>
      <c r="EZ95" s="209"/>
      <c r="FA95" s="209"/>
      <c r="FB95" s="209"/>
      <c r="FC95" s="209"/>
      <c r="FD95" s="209"/>
      <c r="FE95" s="209"/>
      <c r="FF95" s="209"/>
      <c r="FG95" s="209"/>
      <c r="FH95" s="209"/>
      <c r="FI95" s="209"/>
      <c r="FJ95" s="209"/>
      <c r="FK95" s="209"/>
      <c r="FL95" s="209"/>
      <c r="FM95" s="209"/>
      <c r="FN95" s="209"/>
    </row>
    <row r="96" spans="4:170" x14ac:dyDescent="0.35">
      <c r="D96" s="211"/>
      <c r="E96" s="211"/>
      <c r="F96" s="211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  <c r="EO96" s="209"/>
      <c r="EP96" s="209"/>
      <c r="EQ96" s="209"/>
      <c r="ER96" s="209"/>
      <c r="ES96" s="209"/>
      <c r="ET96" s="209"/>
      <c r="EU96" s="209"/>
      <c r="EV96" s="209"/>
      <c r="EW96" s="209"/>
      <c r="EX96" s="209"/>
      <c r="EY96" s="209"/>
      <c r="EZ96" s="209"/>
      <c r="FA96" s="209"/>
      <c r="FB96" s="209"/>
      <c r="FC96" s="209"/>
      <c r="FD96" s="209"/>
      <c r="FE96" s="209"/>
      <c r="FF96" s="209"/>
      <c r="FG96" s="209"/>
      <c r="FH96" s="209"/>
      <c r="FI96" s="209"/>
      <c r="FJ96" s="209"/>
      <c r="FK96" s="209"/>
      <c r="FL96" s="209"/>
      <c r="FM96" s="209"/>
      <c r="FN96" s="209"/>
    </row>
    <row r="97" spans="4:170" x14ac:dyDescent="0.35">
      <c r="D97" s="211"/>
      <c r="E97" s="211"/>
      <c r="F97" s="211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  <c r="EO97" s="209"/>
      <c r="EP97" s="209"/>
      <c r="EQ97" s="209"/>
      <c r="ER97" s="209"/>
      <c r="ES97" s="209"/>
      <c r="ET97" s="209"/>
      <c r="EU97" s="209"/>
      <c r="EV97" s="209"/>
      <c r="EW97" s="209"/>
      <c r="EX97" s="209"/>
      <c r="EY97" s="209"/>
      <c r="EZ97" s="209"/>
      <c r="FA97" s="209"/>
      <c r="FB97" s="209"/>
      <c r="FC97" s="209"/>
      <c r="FD97" s="209"/>
      <c r="FE97" s="209"/>
      <c r="FF97" s="209"/>
      <c r="FG97" s="209"/>
      <c r="FH97" s="209"/>
      <c r="FI97" s="209"/>
      <c r="FJ97" s="209"/>
      <c r="FK97" s="209"/>
      <c r="FL97" s="209"/>
      <c r="FM97" s="209"/>
      <c r="FN97" s="209"/>
    </row>
    <row r="98" spans="4:170" x14ac:dyDescent="0.35">
      <c r="D98" s="211"/>
      <c r="E98" s="211"/>
      <c r="F98" s="211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  <c r="EO98" s="209"/>
      <c r="EP98" s="209"/>
      <c r="EQ98" s="209"/>
      <c r="ER98" s="209"/>
      <c r="ES98" s="209"/>
      <c r="ET98" s="209"/>
      <c r="EU98" s="209"/>
      <c r="EV98" s="209"/>
      <c r="EW98" s="209"/>
      <c r="EX98" s="209"/>
      <c r="EY98" s="209"/>
      <c r="EZ98" s="209"/>
      <c r="FA98" s="209"/>
      <c r="FB98" s="209"/>
      <c r="FC98" s="209"/>
      <c r="FD98" s="209"/>
      <c r="FE98" s="209"/>
      <c r="FF98" s="209"/>
      <c r="FG98" s="209"/>
      <c r="FH98" s="209"/>
      <c r="FI98" s="209"/>
      <c r="FJ98" s="209"/>
      <c r="FK98" s="209"/>
      <c r="FL98" s="209"/>
      <c r="FM98" s="209"/>
      <c r="FN98" s="209"/>
    </row>
    <row r="99" spans="4:170" x14ac:dyDescent="0.35">
      <c r="D99" s="211"/>
      <c r="E99" s="211"/>
      <c r="F99" s="211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  <c r="EO99" s="209"/>
      <c r="EP99" s="209"/>
      <c r="EQ99" s="209"/>
      <c r="ER99" s="209"/>
      <c r="ES99" s="209"/>
      <c r="ET99" s="209"/>
      <c r="EU99" s="209"/>
      <c r="EV99" s="209"/>
      <c r="EW99" s="209"/>
      <c r="EX99" s="209"/>
      <c r="EY99" s="209"/>
      <c r="EZ99" s="209"/>
      <c r="FA99" s="209"/>
      <c r="FB99" s="209"/>
      <c r="FC99" s="209"/>
      <c r="FD99" s="209"/>
      <c r="FE99" s="209"/>
      <c r="FF99" s="209"/>
      <c r="FG99" s="209"/>
      <c r="FH99" s="209"/>
      <c r="FI99" s="209"/>
      <c r="FJ99" s="209"/>
      <c r="FK99" s="209"/>
      <c r="FL99" s="209"/>
      <c r="FM99" s="209"/>
      <c r="FN99" s="209"/>
    </row>
    <row r="100" spans="4:170" x14ac:dyDescent="0.35">
      <c r="D100" s="211"/>
      <c r="E100" s="211"/>
      <c r="F100" s="211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  <c r="EO100" s="209"/>
      <c r="EP100" s="209"/>
      <c r="EQ100" s="209"/>
      <c r="ER100" s="209"/>
      <c r="ES100" s="209"/>
      <c r="ET100" s="209"/>
      <c r="EU100" s="209"/>
      <c r="EV100" s="209"/>
      <c r="EW100" s="209"/>
      <c r="EX100" s="209"/>
      <c r="EY100" s="209"/>
      <c r="EZ100" s="209"/>
      <c r="FA100" s="209"/>
      <c r="FB100" s="209"/>
      <c r="FC100" s="209"/>
      <c r="FD100" s="209"/>
      <c r="FE100" s="209"/>
      <c r="FF100" s="209"/>
      <c r="FG100" s="209"/>
      <c r="FH100" s="209"/>
      <c r="FI100" s="209"/>
      <c r="FJ100" s="209"/>
      <c r="FK100" s="209"/>
      <c r="FL100" s="209"/>
      <c r="FM100" s="209"/>
      <c r="FN100" s="209"/>
    </row>
    <row r="101" spans="4:170" x14ac:dyDescent="0.35">
      <c r="D101" s="211"/>
      <c r="E101" s="211"/>
      <c r="F101" s="211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  <c r="EO101" s="209"/>
      <c r="EP101" s="209"/>
      <c r="EQ101" s="209"/>
      <c r="ER101" s="209"/>
      <c r="ES101" s="209"/>
      <c r="ET101" s="209"/>
      <c r="EU101" s="209"/>
      <c r="EV101" s="209"/>
      <c r="EW101" s="209"/>
      <c r="EX101" s="209"/>
      <c r="EY101" s="209"/>
      <c r="EZ101" s="209"/>
      <c r="FA101" s="209"/>
      <c r="FB101" s="209"/>
      <c r="FC101" s="209"/>
      <c r="FD101" s="209"/>
      <c r="FE101" s="209"/>
      <c r="FF101" s="209"/>
      <c r="FG101" s="209"/>
      <c r="FH101" s="209"/>
      <c r="FI101" s="209"/>
      <c r="FJ101" s="209"/>
      <c r="FK101" s="209"/>
      <c r="FL101" s="209"/>
      <c r="FM101" s="209"/>
      <c r="FN101" s="209"/>
    </row>
    <row r="102" spans="4:170" x14ac:dyDescent="0.35">
      <c r="D102" s="211"/>
      <c r="E102" s="211"/>
      <c r="F102" s="211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  <c r="EO102" s="209"/>
      <c r="EP102" s="209"/>
      <c r="EQ102" s="209"/>
      <c r="ER102" s="209"/>
      <c r="ES102" s="209"/>
      <c r="ET102" s="209"/>
      <c r="EU102" s="209"/>
      <c r="EV102" s="209"/>
      <c r="EW102" s="209"/>
      <c r="EX102" s="209"/>
      <c r="EY102" s="209"/>
      <c r="EZ102" s="209"/>
      <c r="FA102" s="209"/>
      <c r="FB102" s="209"/>
      <c r="FC102" s="209"/>
      <c r="FD102" s="209"/>
      <c r="FE102" s="209"/>
      <c r="FF102" s="209"/>
      <c r="FG102" s="209"/>
      <c r="FH102" s="209"/>
      <c r="FI102" s="209"/>
      <c r="FJ102" s="209"/>
      <c r="FK102" s="209"/>
      <c r="FL102" s="209"/>
      <c r="FM102" s="209"/>
      <c r="FN102" s="209"/>
    </row>
    <row r="103" spans="4:170" x14ac:dyDescent="0.35">
      <c r="D103" s="211"/>
      <c r="E103" s="211"/>
      <c r="F103" s="211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  <c r="EO103" s="209"/>
      <c r="EP103" s="209"/>
      <c r="EQ103" s="209"/>
      <c r="ER103" s="209"/>
      <c r="ES103" s="209"/>
      <c r="ET103" s="209"/>
      <c r="EU103" s="209"/>
      <c r="EV103" s="209"/>
      <c r="EW103" s="209"/>
      <c r="EX103" s="209"/>
      <c r="EY103" s="209"/>
      <c r="EZ103" s="209"/>
      <c r="FA103" s="209"/>
      <c r="FB103" s="209"/>
      <c r="FC103" s="209"/>
      <c r="FD103" s="209"/>
      <c r="FE103" s="209"/>
      <c r="FF103" s="209"/>
      <c r="FG103" s="209"/>
      <c r="FH103" s="209"/>
      <c r="FI103" s="209"/>
      <c r="FJ103" s="209"/>
      <c r="FK103" s="209"/>
      <c r="FL103" s="209"/>
      <c r="FM103" s="209"/>
      <c r="FN103" s="209"/>
    </row>
    <row r="104" spans="4:170" x14ac:dyDescent="0.35">
      <c r="D104" s="211"/>
      <c r="E104" s="211"/>
      <c r="F104" s="211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  <c r="EO104" s="209"/>
      <c r="EP104" s="209"/>
      <c r="EQ104" s="209"/>
      <c r="ER104" s="209"/>
      <c r="ES104" s="209"/>
      <c r="ET104" s="209"/>
      <c r="EU104" s="209"/>
      <c r="EV104" s="209"/>
      <c r="EW104" s="209"/>
      <c r="EX104" s="209"/>
      <c r="EY104" s="209"/>
      <c r="EZ104" s="209"/>
      <c r="FA104" s="209"/>
      <c r="FB104" s="209"/>
      <c r="FC104" s="209"/>
      <c r="FD104" s="209"/>
      <c r="FE104" s="209"/>
      <c r="FF104" s="209"/>
      <c r="FG104" s="209"/>
      <c r="FH104" s="209"/>
      <c r="FI104" s="209"/>
      <c r="FJ104" s="209"/>
      <c r="FK104" s="209"/>
      <c r="FL104" s="209"/>
      <c r="FM104" s="209"/>
      <c r="FN104" s="209"/>
    </row>
    <row r="105" spans="4:170" x14ac:dyDescent="0.35">
      <c r="D105" s="211"/>
      <c r="E105" s="211"/>
      <c r="F105" s="211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  <c r="EO105" s="209"/>
      <c r="EP105" s="209"/>
      <c r="EQ105" s="209"/>
      <c r="ER105" s="209"/>
      <c r="ES105" s="209"/>
      <c r="ET105" s="209"/>
      <c r="EU105" s="209"/>
      <c r="EV105" s="209"/>
      <c r="EW105" s="209"/>
      <c r="EX105" s="209"/>
      <c r="EY105" s="209"/>
      <c r="EZ105" s="209"/>
      <c r="FA105" s="209"/>
      <c r="FB105" s="209"/>
      <c r="FC105" s="209"/>
      <c r="FD105" s="209"/>
      <c r="FE105" s="209"/>
      <c r="FF105" s="209"/>
      <c r="FG105" s="209"/>
      <c r="FH105" s="209"/>
      <c r="FI105" s="209"/>
      <c r="FJ105" s="209"/>
      <c r="FK105" s="209"/>
      <c r="FL105" s="209"/>
      <c r="FM105" s="209"/>
      <c r="FN105" s="209"/>
    </row>
    <row r="106" spans="4:170" x14ac:dyDescent="0.35">
      <c r="D106" s="211"/>
      <c r="E106" s="211"/>
      <c r="F106" s="211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  <c r="EO106" s="209"/>
      <c r="EP106" s="209"/>
      <c r="EQ106" s="209"/>
      <c r="ER106" s="209"/>
      <c r="ES106" s="209"/>
      <c r="ET106" s="209"/>
      <c r="EU106" s="209"/>
      <c r="EV106" s="209"/>
      <c r="EW106" s="209"/>
      <c r="EX106" s="209"/>
      <c r="EY106" s="209"/>
      <c r="EZ106" s="209"/>
      <c r="FA106" s="209"/>
      <c r="FB106" s="209"/>
      <c r="FC106" s="209"/>
      <c r="FD106" s="209"/>
      <c r="FE106" s="209"/>
      <c r="FF106" s="209"/>
      <c r="FG106" s="209"/>
      <c r="FH106" s="209"/>
      <c r="FI106" s="209"/>
      <c r="FJ106" s="209"/>
      <c r="FK106" s="209"/>
      <c r="FL106" s="209"/>
      <c r="FM106" s="209"/>
      <c r="FN106" s="209"/>
    </row>
    <row r="107" spans="4:170" x14ac:dyDescent="0.35">
      <c r="D107" s="211"/>
      <c r="E107" s="211"/>
      <c r="F107" s="211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  <c r="EO107" s="209"/>
      <c r="EP107" s="209"/>
      <c r="EQ107" s="209"/>
      <c r="ER107" s="209"/>
      <c r="ES107" s="209"/>
      <c r="ET107" s="209"/>
      <c r="EU107" s="209"/>
      <c r="EV107" s="209"/>
      <c r="EW107" s="209"/>
      <c r="EX107" s="209"/>
      <c r="EY107" s="209"/>
      <c r="EZ107" s="209"/>
      <c r="FA107" s="209"/>
      <c r="FB107" s="209"/>
      <c r="FC107" s="209"/>
      <c r="FD107" s="209"/>
      <c r="FE107" s="209"/>
      <c r="FF107" s="209"/>
      <c r="FG107" s="209"/>
      <c r="FH107" s="209"/>
      <c r="FI107" s="209"/>
      <c r="FJ107" s="209"/>
      <c r="FK107" s="209"/>
      <c r="FL107" s="209"/>
      <c r="FM107" s="209"/>
      <c r="FN107" s="209"/>
    </row>
    <row r="108" spans="4:170" x14ac:dyDescent="0.35">
      <c r="D108" s="211"/>
      <c r="E108" s="211"/>
      <c r="F108" s="211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  <c r="EO108" s="209"/>
      <c r="EP108" s="209"/>
      <c r="EQ108" s="209"/>
      <c r="ER108" s="209"/>
      <c r="ES108" s="209"/>
      <c r="ET108" s="209"/>
      <c r="EU108" s="209"/>
      <c r="EV108" s="209"/>
      <c r="EW108" s="209"/>
      <c r="EX108" s="209"/>
      <c r="EY108" s="209"/>
      <c r="EZ108" s="209"/>
      <c r="FA108" s="209"/>
      <c r="FB108" s="209"/>
      <c r="FC108" s="209"/>
      <c r="FD108" s="209"/>
      <c r="FE108" s="209"/>
      <c r="FF108" s="209"/>
      <c r="FG108" s="209"/>
      <c r="FH108" s="209"/>
      <c r="FI108" s="209"/>
      <c r="FJ108" s="209"/>
      <c r="FK108" s="209"/>
      <c r="FL108" s="209"/>
      <c r="FM108" s="209"/>
      <c r="FN108" s="209"/>
    </row>
    <row r="109" spans="4:170" x14ac:dyDescent="0.35">
      <c r="D109" s="211"/>
      <c r="E109" s="211"/>
      <c r="F109" s="211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  <c r="EO109" s="209"/>
      <c r="EP109" s="209"/>
      <c r="EQ109" s="209"/>
      <c r="ER109" s="209"/>
      <c r="ES109" s="209"/>
      <c r="ET109" s="209"/>
      <c r="EU109" s="209"/>
      <c r="EV109" s="209"/>
      <c r="EW109" s="209"/>
      <c r="EX109" s="209"/>
      <c r="EY109" s="209"/>
      <c r="EZ109" s="209"/>
      <c r="FA109" s="209"/>
      <c r="FB109" s="209"/>
      <c r="FC109" s="209"/>
      <c r="FD109" s="209"/>
      <c r="FE109" s="209"/>
      <c r="FF109" s="209"/>
      <c r="FG109" s="209"/>
      <c r="FH109" s="209"/>
      <c r="FI109" s="209"/>
      <c r="FJ109" s="209"/>
      <c r="FK109" s="209"/>
      <c r="FL109" s="209"/>
      <c r="FM109" s="209"/>
      <c r="FN109" s="209"/>
    </row>
    <row r="110" spans="4:170" x14ac:dyDescent="0.35">
      <c r="D110" s="211"/>
      <c r="E110" s="211"/>
      <c r="F110" s="211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  <c r="EO110" s="209"/>
      <c r="EP110" s="209"/>
      <c r="EQ110" s="209"/>
      <c r="ER110" s="209"/>
      <c r="ES110" s="209"/>
      <c r="ET110" s="209"/>
      <c r="EU110" s="209"/>
      <c r="EV110" s="209"/>
      <c r="EW110" s="209"/>
      <c r="EX110" s="209"/>
      <c r="EY110" s="209"/>
      <c r="EZ110" s="209"/>
      <c r="FA110" s="209"/>
      <c r="FB110" s="209"/>
      <c r="FC110" s="209"/>
      <c r="FD110" s="209"/>
      <c r="FE110" s="209"/>
      <c r="FF110" s="209"/>
      <c r="FG110" s="209"/>
      <c r="FH110" s="209"/>
      <c r="FI110" s="209"/>
      <c r="FJ110" s="209"/>
      <c r="FK110" s="209"/>
      <c r="FL110" s="209"/>
      <c r="FM110" s="209"/>
      <c r="FN110" s="209"/>
    </row>
    <row r="111" spans="4:170" x14ac:dyDescent="0.35">
      <c r="D111" s="211"/>
      <c r="E111" s="211"/>
      <c r="F111" s="211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  <c r="EO111" s="209"/>
      <c r="EP111" s="209"/>
      <c r="EQ111" s="209"/>
      <c r="ER111" s="209"/>
      <c r="ES111" s="209"/>
      <c r="ET111" s="209"/>
      <c r="EU111" s="209"/>
      <c r="EV111" s="209"/>
      <c r="EW111" s="209"/>
      <c r="EX111" s="209"/>
      <c r="EY111" s="209"/>
      <c r="EZ111" s="209"/>
      <c r="FA111" s="209"/>
      <c r="FB111" s="209"/>
      <c r="FC111" s="209"/>
      <c r="FD111" s="209"/>
      <c r="FE111" s="209"/>
      <c r="FF111" s="209"/>
      <c r="FG111" s="209"/>
      <c r="FH111" s="209"/>
      <c r="FI111" s="209"/>
      <c r="FJ111" s="209"/>
      <c r="FK111" s="209"/>
      <c r="FL111" s="209"/>
      <c r="FM111" s="209"/>
      <c r="FN111" s="209"/>
    </row>
    <row r="112" spans="4:170" x14ac:dyDescent="0.35">
      <c r="D112" s="211"/>
      <c r="E112" s="211"/>
      <c r="F112" s="211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  <c r="EO112" s="209"/>
      <c r="EP112" s="209"/>
      <c r="EQ112" s="209"/>
      <c r="ER112" s="209"/>
      <c r="ES112" s="209"/>
      <c r="ET112" s="209"/>
      <c r="EU112" s="209"/>
      <c r="EV112" s="209"/>
      <c r="EW112" s="209"/>
      <c r="EX112" s="209"/>
      <c r="EY112" s="209"/>
      <c r="EZ112" s="209"/>
      <c r="FA112" s="209"/>
      <c r="FB112" s="209"/>
      <c r="FC112" s="209"/>
      <c r="FD112" s="209"/>
      <c r="FE112" s="209"/>
      <c r="FF112" s="209"/>
      <c r="FG112" s="209"/>
      <c r="FH112" s="209"/>
      <c r="FI112" s="209"/>
      <c r="FJ112" s="209"/>
      <c r="FK112" s="209"/>
      <c r="FL112" s="209"/>
      <c r="FM112" s="209"/>
      <c r="FN112" s="209"/>
    </row>
    <row r="113" spans="4:170" x14ac:dyDescent="0.35">
      <c r="D113" s="211"/>
      <c r="E113" s="211"/>
      <c r="F113" s="211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9"/>
      <c r="FA113" s="209"/>
      <c r="FB113" s="209"/>
      <c r="FC113" s="209"/>
      <c r="FD113" s="209"/>
      <c r="FE113" s="209"/>
      <c r="FF113" s="209"/>
      <c r="FG113" s="209"/>
      <c r="FH113" s="209"/>
      <c r="FI113" s="209"/>
      <c r="FJ113" s="209"/>
      <c r="FK113" s="209"/>
      <c r="FL113" s="209"/>
      <c r="FM113" s="209"/>
      <c r="FN113" s="209"/>
    </row>
    <row r="114" spans="4:170" x14ac:dyDescent="0.35">
      <c r="D114" s="211"/>
      <c r="E114" s="211"/>
      <c r="F114" s="211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9"/>
      <c r="FA114" s="209"/>
      <c r="FB114" s="209"/>
      <c r="FC114" s="209"/>
      <c r="FD114" s="209"/>
      <c r="FE114" s="209"/>
      <c r="FF114" s="209"/>
      <c r="FG114" s="209"/>
      <c r="FH114" s="209"/>
      <c r="FI114" s="209"/>
      <c r="FJ114" s="209"/>
      <c r="FK114" s="209"/>
      <c r="FL114" s="209"/>
      <c r="FM114" s="209"/>
      <c r="FN114" s="209"/>
    </row>
    <row r="115" spans="4:170" x14ac:dyDescent="0.35">
      <c r="D115" s="211"/>
      <c r="E115" s="211"/>
      <c r="F115" s="211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9"/>
      <c r="EZ115" s="209"/>
      <c r="FA115" s="209"/>
      <c r="FB115" s="209"/>
      <c r="FC115" s="209"/>
      <c r="FD115" s="209"/>
      <c r="FE115" s="209"/>
      <c r="FF115" s="209"/>
      <c r="FG115" s="209"/>
      <c r="FH115" s="209"/>
      <c r="FI115" s="209"/>
      <c r="FJ115" s="209"/>
      <c r="FK115" s="209"/>
      <c r="FL115" s="209"/>
      <c r="FM115" s="209"/>
      <c r="FN115" s="209"/>
    </row>
    <row r="116" spans="4:170" x14ac:dyDescent="0.35">
      <c r="D116" s="211"/>
      <c r="E116" s="211"/>
      <c r="F116" s="211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09"/>
      <c r="EU116" s="209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/>
      <c r="FL116" s="209"/>
      <c r="FM116" s="209"/>
      <c r="FN116" s="209"/>
    </row>
    <row r="117" spans="4:170" x14ac:dyDescent="0.35">
      <c r="D117" s="211"/>
      <c r="E117" s="211"/>
      <c r="F117" s="211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  <c r="EO117" s="209"/>
      <c r="EP117" s="209"/>
      <c r="EQ117" s="209"/>
      <c r="ER117" s="209"/>
      <c r="ES117" s="209"/>
      <c r="ET117" s="209"/>
      <c r="EU117" s="209"/>
      <c r="EV117" s="209"/>
      <c r="EW117" s="209"/>
      <c r="EX117" s="209"/>
      <c r="EY117" s="209"/>
      <c r="EZ117" s="209"/>
      <c r="FA117" s="209"/>
      <c r="FB117" s="209"/>
      <c r="FC117" s="209"/>
      <c r="FD117" s="209"/>
      <c r="FE117" s="209"/>
      <c r="FF117" s="209"/>
      <c r="FG117" s="209"/>
      <c r="FH117" s="209"/>
      <c r="FI117" s="209"/>
      <c r="FJ117" s="209"/>
      <c r="FK117" s="209"/>
      <c r="FL117" s="209"/>
      <c r="FM117" s="209"/>
      <c r="FN117" s="209"/>
    </row>
    <row r="118" spans="4:170" x14ac:dyDescent="0.35">
      <c r="D118" s="211"/>
      <c r="E118" s="211"/>
      <c r="F118" s="211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  <c r="EO118" s="209"/>
      <c r="EP118" s="209"/>
      <c r="EQ118" s="209"/>
      <c r="ER118" s="209"/>
      <c r="ES118" s="209"/>
      <c r="ET118" s="209"/>
      <c r="EU118" s="209"/>
      <c r="EV118" s="209"/>
      <c r="EW118" s="209"/>
      <c r="EX118" s="209"/>
      <c r="EY118" s="209"/>
      <c r="EZ118" s="209"/>
      <c r="FA118" s="209"/>
      <c r="FB118" s="209"/>
      <c r="FC118" s="209"/>
      <c r="FD118" s="209"/>
      <c r="FE118" s="209"/>
      <c r="FF118" s="209"/>
      <c r="FG118" s="209"/>
      <c r="FH118" s="209"/>
      <c r="FI118" s="209"/>
      <c r="FJ118" s="209"/>
      <c r="FK118" s="209"/>
      <c r="FL118" s="209"/>
      <c r="FM118" s="209"/>
      <c r="FN118" s="209"/>
    </row>
    <row r="119" spans="4:170" x14ac:dyDescent="0.35">
      <c r="D119" s="211"/>
      <c r="E119" s="211"/>
      <c r="F119" s="211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  <c r="EO119" s="209"/>
      <c r="EP119" s="209"/>
      <c r="EQ119" s="209"/>
      <c r="ER119" s="209"/>
      <c r="ES119" s="209"/>
      <c r="ET119" s="209"/>
      <c r="EU119" s="209"/>
      <c r="EV119" s="209"/>
      <c r="EW119" s="209"/>
      <c r="EX119" s="209"/>
      <c r="EY119" s="209"/>
      <c r="EZ119" s="209"/>
      <c r="FA119" s="209"/>
      <c r="FB119" s="209"/>
      <c r="FC119" s="209"/>
      <c r="FD119" s="209"/>
      <c r="FE119" s="209"/>
      <c r="FF119" s="209"/>
      <c r="FG119" s="209"/>
      <c r="FH119" s="209"/>
      <c r="FI119" s="209"/>
      <c r="FJ119" s="209"/>
      <c r="FK119" s="209"/>
      <c r="FL119" s="209"/>
      <c r="FM119" s="209"/>
      <c r="FN119" s="209"/>
    </row>
    <row r="120" spans="4:170" x14ac:dyDescent="0.35">
      <c r="D120" s="211"/>
      <c r="E120" s="211"/>
      <c r="F120" s="211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  <c r="EO120" s="209"/>
      <c r="EP120" s="209"/>
      <c r="EQ120" s="209"/>
      <c r="ER120" s="209"/>
      <c r="ES120" s="209"/>
      <c r="ET120" s="209"/>
      <c r="EU120" s="209"/>
      <c r="EV120" s="209"/>
      <c r="EW120" s="209"/>
      <c r="EX120" s="209"/>
      <c r="EY120" s="209"/>
      <c r="EZ120" s="209"/>
      <c r="FA120" s="209"/>
      <c r="FB120" s="209"/>
      <c r="FC120" s="209"/>
      <c r="FD120" s="209"/>
      <c r="FE120" s="209"/>
      <c r="FF120" s="209"/>
      <c r="FG120" s="209"/>
      <c r="FH120" s="209"/>
      <c r="FI120" s="209"/>
      <c r="FJ120" s="209"/>
      <c r="FK120" s="209"/>
      <c r="FL120" s="209"/>
      <c r="FM120" s="209"/>
      <c r="FN120" s="209"/>
    </row>
    <row r="121" spans="4:170" x14ac:dyDescent="0.35">
      <c r="D121" s="211"/>
      <c r="E121" s="211"/>
      <c r="F121" s="211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  <c r="EO121" s="209"/>
      <c r="EP121" s="209"/>
      <c r="EQ121" s="209"/>
      <c r="ER121" s="209"/>
      <c r="ES121" s="209"/>
      <c r="ET121" s="209"/>
      <c r="EU121" s="209"/>
      <c r="EV121" s="209"/>
      <c r="EW121" s="209"/>
      <c r="EX121" s="209"/>
      <c r="EY121" s="209"/>
      <c r="EZ121" s="209"/>
      <c r="FA121" s="209"/>
      <c r="FB121" s="209"/>
      <c r="FC121" s="209"/>
      <c r="FD121" s="209"/>
      <c r="FE121" s="209"/>
      <c r="FF121" s="209"/>
      <c r="FG121" s="209"/>
      <c r="FH121" s="209"/>
      <c r="FI121" s="209"/>
      <c r="FJ121" s="209"/>
      <c r="FK121" s="209"/>
      <c r="FL121" s="209"/>
      <c r="FM121" s="209"/>
      <c r="FN121" s="209"/>
    </row>
    <row r="122" spans="4:170" x14ac:dyDescent="0.35">
      <c r="D122" s="211"/>
      <c r="E122" s="211"/>
      <c r="F122" s="211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  <c r="EO122" s="209"/>
      <c r="EP122" s="209"/>
      <c r="EQ122" s="209"/>
      <c r="ER122" s="209"/>
      <c r="ES122" s="209"/>
      <c r="ET122" s="209"/>
      <c r="EU122" s="209"/>
      <c r="EV122" s="209"/>
      <c r="EW122" s="209"/>
      <c r="EX122" s="209"/>
      <c r="EY122" s="209"/>
      <c r="EZ122" s="209"/>
      <c r="FA122" s="209"/>
      <c r="FB122" s="209"/>
      <c r="FC122" s="209"/>
      <c r="FD122" s="209"/>
      <c r="FE122" s="209"/>
      <c r="FF122" s="209"/>
      <c r="FG122" s="209"/>
      <c r="FH122" s="209"/>
      <c r="FI122" s="209"/>
      <c r="FJ122" s="209"/>
      <c r="FK122" s="209"/>
      <c r="FL122" s="209"/>
      <c r="FM122" s="209"/>
      <c r="FN122" s="209"/>
    </row>
    <row r="123" spans="4:170" x14ac:dyDescent="0.35">
      <c r="D123" s="211"/>
      <c r="E123" s="211"/>
      <c r="F123" s="211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  <c r="EO123" s="209"/>
      <c r="EP123" s="209"/>
      <c r="EQ123" s="209"/>
      <c r="ER123" s="209"/>
      <c r="ES123" s="209"/>
      <c r="ET123" s="209"/>
      <c r="EU123" s="209"/>
      <c r="EV123" s="209"/>
      <c r="EW123" s="209"/>
      <c r="EX123" s="209"/>
      <c r="EY123" s="209"/>
      <c r="EZ123" s="209"/>
      <c r="FA123" s="209"/>
      <c r="FB123" s="209"/>
      <c r="FC123" s="209"/>
      <c r="FD123" s="209"/>
      <c r="FE123" s="209"/>
      <c r="FF123" s="209"/>
      <c r="FG123" s="209"/>
      <c r="FH123" s="209"/>
      <c r="FI123" s="209"/>
      <c r="FJ123" s="209"/>
      <c r="FK123" s="209"/>
      <c r="FL123" s="209"/>
      <c r="FM123" s="209"/>
      <c r="FN123" s="209"/>
    </row>
    <row r="124" spans="4:170" x14ac:dyDescent="0.35">
      <c r="D124" s="211"/>
      <c r="E124" s="211"/>
      <c r="F124" s="211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  <c r="EO124" s="209"/>
      <c r="EP124" s="209"/>
      <c r="EQ124" s="209"/>
      <c r="ER124" s="209"/>
      <c r="ES124" s="209"/>
      <c r="ET124" s="209"/>
      <c r="EU124" s="209"/>
      <c r="EV124" s="209"/>
      <c r="EW124" s="209"/>
      <c r="EX124" s="209"/>
      <c r="EY124" s="209"/>
      <c r="EZ124" s="209"/>
      <c r="FA124" s="209"/>
      <c r="FB124" s="209"/>
      <c r="FC124" s="209"/>
      <c r="FD124" s="209"/>
      <c r="FE124" s="209"/>
      <c r="FF124" s="209"/>
      <c r="FG124" s="209"/>
      <c r="FH124" s="209"/>
      <c r="FI124" s="209"/>
      <c r="FJ124" s="209"/>
      <c r="FK124" s="209"/>
      <c r="FL124" s="209"/>
      <c r="FM124" s="209"/>
      <c r="FN124" s="209"/>
    </row>
    <row r="125" spans="4:170" x14ac:dyDescent="0.35">
      <c r="D125" s="211"/>
      <c r="E125" s="211"/>
      <c r="F125" s="211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  <c r="EO125" s="209"/>
      <c r="EP125" s="209"/>
      <c r="EQ125" s="209"/>
      <c r="ER125" s="209"/>
      <c r="ES125" s="209"/>
      <c r="ET125" s="209"/>
      <c r="EU125" s="209"/>
      <c r="EV125" s="209"/>
      <c r="EW125" s="209"/>
      <c r="EX125" s="209"/>
      <c r="EY125" s="209"/>
      <c r="EZ125" s="209"/>
      <c r="FA125" s="209"/>
      <c r="FB125" s="209"/>
      <c r="FC125" s="209"/>
      <c r="FD125" s="209"/>
      <c r="FE125" s="209"/>
      <c r="FF125" s="209"/>
      <c r="FG125" s="209"/>
      <c r="FH125" s="209"/>
      <c r="FI125" s="209"/>
      <c r="FJ125" s="209"/>
      <c r="FK125" s="209"/>
      <c r="FL125" s="209"/>
      <c r="FM125" s="209"/>
      <c r="FN125" s="209"/>
    </row>
    <row r="126" spans="4:170" x14ac:dyDescent="0.35">
      <c r="D126" s="211"/>
      <c r="E126" s="211"/>
      <c r="F126" s="211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  <c r="EO126" s="209"/>
      <c r="EP126" s="209"/>
      <c r="EQ126" s="209"/>
      <c r="ER126" s="209"/>
      <c r="ES126" s="209"/>
      <c r="ET126" s="209"/>
      <c r="EU126" s="209"/>
      <c r="EV126" s="209"/>
      <c r="EW126" s="209"/>
      <c r="EX126" s="209"/>
      <c r="EY126" s="209"/>
      <c r="EZ126" s="209"/>
      <c r="FA126" s="209"/>
      <c r="FB126" s="209"/>
      <c r="FC126" s="209"/>
      <c r="FD126" s="209"/>
      <c r="FE126" s="209"/>
      <c r="FF126" s="209"/>
      <c r="FG126" s="209"/>
      <c r="FH126" s="209"/>
      <c r="FI126" s="209"/>
      <c r="FJ126" s="209"/>
      <c r="FK126" s="209"/>
      <c r="FL126" s="209"/>
      <c r="FM126" s="209"/>
      <c r="FN126" s="209"/>
    </row>
    <row r="127" spans="4:170" x14ac:dyDescent="0.35">
      <c r="D127" s="211"/>
      <c r="E127" s="211"/>
      <c r="F127" s="211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  <c r="EO127" s="209"/>
      <c r="EP127" s="209"/>
      <c r="EQ127" s="209"/>
      <c r="ER127" s="209"/>
      <c r="ES127" s="209"/>
      <c r="ET127" s="209"/>
      <c r="EU127" s="209"/>
      <c r="EV127" s="209"/>
      <c r="EW127" s="209"/>
      <c r="EX127" s="209"/>
      <c r="EY127" s="209"/>
      <c r="EZ127" s="209"/>
      <c r="FA127" s="209"/>
      <c r="FB127" s="209"/>
      <c r="FC127" s="209"/>
      <c r="FD127" s="209"/>
      <c r="FE127" s="209"/>
      <c r="FF127" s="209"/>
      <c r="FG127" s="209"/>
      <c r="FH127" s="209"/>
      <c r="FI127" s="209"/>
      <c r="FJ127" s="209"/>
      <c r="FK127" s="209"/>
      <c r="FL127" s="209"/>
      <c r="FM127" s="209"/>
      <c r="FN127" s="209"/>
    </row>
    <row r="128" spans="4:170" x14ac:dyDescent="0.35">
      <c r="D128" s="211"/>
      <c r="E128" s="211"/>
      <c r="F128" s="211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  <c r="EO128" s="209"/>
      <c r="EP128" s="209"/>
      <c r="EQ128" s="209"/>
      <c r="ER128" s="209"/>
      <c r="ES128" s="209"/>
      <c r="ET128" s="209"/>
      <c r="EU128" s="209"/>
      <c r="EV128" s="209"/>
      <c r="EW128" s="209"/>
      <c r="EX128" s="209"/>
      <c r="EY128" s="209"/>
      <c r="EZ128" s="209"/>
      <c r="FA128" s="209"/>
      <c r="FB128" s="209"/>
      <c r="FC128" s="209"/>
      <c r="FD128" s="209"/>
      <c r="FE128" s="209"/>
      <c r="FF128" s="209"/>
      <c r="FG128" s="209"/>
      <c r="FH128" s="209"/>
      <c r="FI128" s="209"/>
      <c r="FJ128" s="209"/>
      <c r="FK128" s="209"/>
      <c r="FL128" s="209"/>
      <c r="FM128" s="209"/>
      <c r="FN128" s="209"/>
    </row>
    <row r="129" spans="4:170" x14ac:dyDescent="0.35">
      <c r="D129" s="211"/>
      <c r="E129" s="211"/>
      <c r="F129" s="211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  <c r="EO129" s="209"/>
      <c r="EP129" s="209"/>
      <c r="EQ129" s="209"/>
      <c r="ER129" s="209"/>
      <c r="ES129" s="209"/>
      <c r="ET129" s="209"/>
      <c r="EU129" s="209"/>
      <c r="EV129" s="209"/>
      <c r="EW129" s="209"/>
      <c r="EX129" s="209"/>
      <c r="EY129" s="209"/>
      <c r="EZ129" s="209"/>
      <c r="FA129" s="209"/>
      <c r="FB129" s="209"/>
      <c r="FC129" s="209"/>
      <c r="FD129" s="209"/>
      <c r="FE129" s="209"/>
      <c r="FF129" s="209"/>
      <c r="FG129" s="209"/>
      <c r="FH129" s="209"/>
      <c r="FI129" s="209"/>
      <c r="FJ129" s="209"/>
      <c r="FK129" s="209"/>
      <c r="FL129" s="209"/>
      <c r="FM129" s="209"/>
      <c r="FN129" s="209"/>
    </row>
    <row r="130" spans="4:170" x14ac:dyDescent="0.35">
      <c r="D130" s="211"/>
      <c r="E130" s="211"/>
      <c r="F130" s="211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  <c r="EO130" s="209"/>
      <c r="EP130" s="209"/>
      <c r="EQ130" s="209"/>
      <c r="ER130" s="209"/>
      <c r="ES130" s="209"/>
      <c r="ET130" s="209"/>
      <c r="EU130" s="209"/>
      <c r="EV130" s="209"/>
      <c r="EW130" s="209"/>
      <c r="EX130" s="209"/>
      <c r="EY130" s="209"/>
      <c r="EZ130" s="209"/>
      <c r="FA130" s="209"/>
      <c r="FB130" s="209"/>
      <c r="FC130" s="209"/>
      <c r="FD130" s="209"/>
      <c r="FE130" s="209"/>
      <c r="FF130" s="209"/>
      <c r="FG130" s="209"/>
      <c r="FH130" s="209"/>
      <c r="FI130" s="209"/>
      <c r="FJ130" s="209"/>
      <c r="FK130" s="209"/>
      <c r="FL130" s="209"/>
      <c r="FM130" s="209"/>
      <c r="FN130" s="209"/>
    </row>
    <row r="131" spans="4:170" x14ac:dyDescent="0.35">
      <c r="D131" s="211"/>
      <c r="E131" s="211"/>
      <c r="F131" s="211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  <c r="EO131" s="209"/>
      <c r="EP131" s="209"/>
      <c r="EQ131" s="209"/>
      <c r="ER131" s="209"/>
      <c r="ES131" s="209"/>
      <c r="ET131" s="209"/>
      <c r="EU131" s="209"/>
      <c r="EV131" s="209"/>
      <c r="EW131" s="209"/>
      <c r="EX131" s="209"/>
      <c r="EY131" s="209"/>
      <c r="EZ131" s="209"/>
      <c r="FA131" s="209"/>
      <c r="FB131" s="209"/>
      <c r="FC131" s="209"/>
      <c r="FD131" s="209"/>
      <c r="FE131" s="209"/>
      <c r="FF131" s="209"/>
      <c r="FG131" s="209"/>
      <c r="FH131" s="209"/>
      <c r="FI131" s="209"/>
      <c r="FJ131" s="209"/>
      <c r="FK131" s="209"/>
      <c r="FL131" s="209"/>
      <c r="FM131" s="209"/>
      <c r="FN131" s="209"/>
    </row>
    <row r="132" spans="4:170" x14ac:dyDescent="0.35">
      <c r="D132" s="211"/>
      <c r="E132" s="211"/>
      <c r="F132" s="211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</row>
    <row r="133" spans="4:170" x14ac:dyDescent="0.35">
      <c r="D133" s="211"/>
      <c r="E133" s="211"/>
      <c r="F133" s="211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9"/>
      <c r="FA133" s="209"/>
      <c r="FB133" s="209"/>
      <c r="FC133" s="209"/>
      <c r="FD133" s="209"/>
      <c r="FE133" s="209"/>
      <c r="FF133" s="209"/>
      <c r="FG133" s="209"/>
      <c r="FH133" s="209"/>
      <c r="FI133" s="209"/>
      <c r="FJ133" s="209"/>
      <c r="FK133" s="209"/>
      <c r="FL133" s="209"/>
      <c r="FM133" s="209"/>
      <c r="FN133" s="209"/>
    </row>
    <row r="134" spans="4:170" x14ac:dyDescent="0.35">
      <c r="D134" s="211"/>
      <c r="E134" s="211"/>
      <c r="F134" s="211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9"/>
      <c r="EZ134" s="209"/>
      <c r="FA134" s="209"/>
      <c r="FB134" s="209"/>
      <c r="FC134" s="209"/>
      <c r="FD134" s="209"/>
      <c r="FE134" s="209"/>
      <c r="FF134" s="209"/>
      <c r="FG134" s="209"/>
      <c r="FH134" s="209"/>
      <c r="FI134" s="209"/>
      <c r="FJ134" s="209"/>
      <c r="FK134" s="209"/>
      <c r="FL134" s="209"/>
      <c r="FM134" s="209"/>
      <c r="FN134" s="209"/>
    </row>
    <row r="135" spans="4:170" x14ac:dyDescent="0.35">
      <c r="D135" s="211"/>
      <c r="E135" s="211"/>
      <c r="F135" s="211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9"/>
      <c r="EZ135" s="209"/>
      <c r="FA135" s="209"/>
      <c r="FB135" s="209"/>
      <c r="FC135" s="209"/>
      <c r="FD135" s="209"/>
      <c r="FE135" s="209"/>
      <c r="FF135" s="209"/>
      <c r="FG135" s="209"/>
      <c r="FH135" s="209"/>
      <c r="FI135" s="209"/>
      <c r="FJ135" s="209"/>
      <c r="FK135" s="209"/>
      <c r="FL135" s="209"/>
      <c r="FM135" s="209"/>
      <c r="FN135" s="209"/>
    </row>
    <row r="136" spans="4:170" x14ac:dyDescent="0.35">
      <c r="D136" s="211"/>
      <c r="E136" s="211"/>
      <c r="F136" s="211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  <c r="EO136" s="209"/>
      <c r="EP136" s="209"/>
      <c r="EQ136" s="209"/>
      <c r="ER136" s="209"/>
      <c r="ES136" s="209"/>
      <c r="ET136" s="209"/>
      <c r="EU136" s="209"/>
      <c r="EV136" s="209"/>
      <c r="EW136" s="209"/>
      <c r="EX136" s="209"/>
      <c r="EY136" s="209"/>
      <c r="EZ136" s="209"/>
      <c r="FA136" s="209"/>
      <c r="FB136" s="209"/>
      <c r="FC136" s="209"/>
      <c r="FD136" s="209"/>
      <c r="FE136" s="209"/>
      <c r="FF136" s="209"/>
      <c r="FG136" s="209"/>
      <c r="FH136" s="209"/>
      <c r="FI136" s="209"/>
      <c r="FJ136" s="209"/>
      <c r="FK136" s="209"/>
      <c r="FL136" s="209"/>
      <c r="FM136" s="209"/>
      <c r="FN136" s="209"/>
    </row>
    <row r="137" spans="4:170" x14ac:dyDescent="0.35">
      <c r="D137" s="211"/>
      <c r="E137" s="211"/>
      <c r="F137" s="211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  <c r="EO137" s="209"/>
      <c r="EP137" s="209"/>
      <c r="EQ137" s="209"/>
      <c r="ER137" s="209"/>
      <c r="ES137" s="209"/>
      <c r="ET137" s="209"/>
      <c r="EU137" s="209"/>
      <c r="EV137" s="209"/>
      <c r="EW137" s="209"/>
      <c r="EX137" s="209"/>
      <c r="EY137" s="209"/>
      <c r="EZ137" s="209"/>
      <c r="FA137" s="209"/>
      <c r="FB137" s="209"/>
      <c r="FC137" s="209"/>
      <c r="FD137" s="209"/>
      <c r="FE137" s="209"/>
      <c r="FF137" s="209"/>
      <c r="FG137" s="209"/>
      <c r="FH137" s="209"/>
      <c r="FI137" s="209"/>
      <c r="FJ137" s="209"/>
      <c r="FK137" s="209"/>
      <c r="FL137" s="209"/>
      <c r="FM137" s="209"/>
      <c r="FN137" s="209"/>
    </row>
    <row r="138" spans="4:170" x14ac:dyDescent="0.35">
      <c r="D138" s="211"/>
      <c r="E138" s="211"/>
      <c r="F138" s="211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</row>
    <row r="139" spans="4:170" x14ac:dyDescent="0.35">
      <c r="D139" s="211"/>
      <c r="E139" s="211"/>
      <c r="F139" s="211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  <c r="EO139" s="209"/>
      <c r="EP139" s="209"/>
      <c r="EQ139" s="209"/>
      <c r="ER139" s="209"/>
      <c r="ES139" s="209"/>
      <c r="ET139" s="209"/>
      <c r="EU139" s="209"/>
      <c r="EV139" s="209"/>
      <c r="EW139" s="209"/>
      <c r="EX139" s="209"/>
      <c r="EY139" s="209"/>
      <c r="EZ139" s="209"/>
      <c r="FA139" s="209"/>
      <c r="FB139" s="209"/>
      <c r="FC139" s="209"/>
      <c r="FD139" s="209"/>
      <c r="FE139" s="209"/>
      <c r="FF139" s="209"/>
      <c r="FG139" s="209"/>
      <c r="FH139" s="209"/>
      <c r="FI139" s="209"/>
      <c r="FJ139" s="209"/>
      <c r="FK139" s="209"/>
      <c r="FL139" s="209"/>
      <c r="FM139" s="209"/>
      <c r="FN139" s="209"/>
    </row>
    <row r="140" spans="4:170" x14ac:dyDescent="0.35">
      <c r="D140" s="211"/>
      <c r="E140" s="211"/>
      <c r="F140" s="211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</row>
    <row r="141" spans="4:170" x14ac:dyDescent="0.35">
      <c r="D141" s="211"/>
      <c r="E141" s="211"/>
      <c r="F141" s="211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  <c r="EO141" s="209"/>
      <c r="EP141" s="209"/>
      <c r="EQ141" s="209"/>
      <c r="ER141" s="209"/>
      <c r="ES141" s="209"/>
      <c r="ET141" s="209"/>
      <c r="EU141" s="209"/>
      <c r="EV141" s="209"/>
      <c r="EW141" s="209"/>
      <c r="EX141" s="209"/>
      <c r="EY141" s="209"/>
      <c r="EZ141" s="209"/>
      <c r="FA141" s="209"/>
      <c r="FB141" s="209"/>
      <c r="FC141" s="209"/>
      <c r="FD141" s="209"/>
      <c r="FE141" s="209"/>
      <c r="FF141" s="209"/>
      <c r="FG141" s="209"/>
      <c r="FH141" s="209"/>
      <c r="FI141" s="209"/>
      <c r="FJ141" s="209"/>
      <c r="FK141" s="209"/>
      <c r="FL141" s="209"/>
      <c r="FM141" s="209"/>
      <c r="FN141" s="209"/>
    </row>
    <row r="142" spans="4:170" x14ac:dyDescent="0.35">
      <c r="D142" s="211"/>
      <c r="E142" s="211"/>
      <c r="F142" s="211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09"/>
      <c r="EU142" s="209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</row>
    <row r="143" spans="4:170" x14ac:dyDescent="0.35">
      <c r="D143" s="211"/>
      <c r="E143" s="211"/>
      <c r="F143" s="211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  <c r="EO143" s="209"/>
      <c r="EP143" s="209"/>
      <c r="EQ143" s="209"/>
      <c r="ER143" s="209"/>
      <c r="ES143" s="209"/>
      <c r="ET143" s="209"/>
      <c r="EU143" s="209"/>
      <c r="EV143" s="209"/>
      <c r="EW143" s="209"/>
      <c r="EX143" s="209"/>
      <c r="EY143" s="209"/>
      <c r="EZ143" s="209"/>
      <c r="FA143" s="209"/>
      <c r="FB143" s="209"/>
      <c r="FC143" s="209"/>
      <c r="FD143" s="209"/>
      <c r="FE143" s="209"/>
      <c r="FF143" s="209"/>
      <c r="FG143" s="209"/>
      <c r="FH143" s="209"/>
      <c r="FI143" s="209"/>
      <c r="FJ143" s="209"/>
      <c r="FK143" s="209"/>
      <c r="FL143" s="209"/>
      <c r="FM143" s="209"/>
      <c r="FN143" s="209"/>
    </row>
    <row r="144" spans="4:170" x14ac:dyDescent="0.35">
      <c r="D144" s="211"/>
      <c r="E144" s="211"/>
      <c r="F144" s="211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  <c r="EO144" s="209"/>
      <c r="EP144" s="209"/>
      <c r="EQ144" s="209"/>
      <c r="ER144" s="209"/>
      <c r="ES144" s="209"/>
      <c r="ET144" s="209"/>
      <c r="EU144" s="209"/>
      <c r="EV144" s="209"/>
      <c r="EW144" s="209"/>
      <c r="EX144" s="209"/>
      <c r="EY144" s="209"/>
      <c r="EZ144" s="209"/>
      <c r="FA144" s="209"/>
      <c r="FB144" s="209"/>
      <c r="FC144" s="209"/>
      <c r="FD144" s="209"/>
      <c r="FE144" s="209"/>
      <c r="FF144" s="209"/>
      <c r="FG144" s="209"/>
      <c r="FH144" s="209"/>
      <c r="FI144" s="209"/>
      <c r="FJ144" s="209"/>
      <c r="FK144" s="209"/>
      <c r="FL144" s="209"/>
      <c r="FM144" s="209"/>
      <c r="FN144" s="209"/>
    </row>
    <row r="145" spans="4:170" x14ac:dyDescent="0.35">
      <c r="D145" s="211"/>
      <c r="E145" s="211"/>
      <c r="F145" s="211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  <c r="EO145" s="209"/>
      <c r="EP145" s="209"/>
      <c r="EQ145" s="209"/>
      <c r="ER145" s="209"/>
      <c r="ES145" s="209"/>
      <c r="ET145" s="209"/>
      <c r="EU145" s="209"/>
      <c r="EV145" s="209"/>
      <c r="EW145" s="209"/>
      <c r="EX145" s="209"/>
      <c r="EY145" s="209"/>
      <c r="EZ145" s="209"/>
      <c r="FA145" s="209"/>
      <c r="FB145" s="209"/>
      <c r="FC145" s="209"/>
      <c r="FD145" s="209"/>
      <c r="FE145" s="209"/>
      <c r="FF145" s="209"/>
      <c r="FG145" s="209"/>
      <c r="FH145" s="209"/>
      <c r="FI145" s="209"/>
      <c r="FJ145" s="209"/>
      <c r="FK145" s="209"/>
      <c r="FL145" s="209"/>
      <c r="FM145" s="209"/>
      <c r="FN145" s="209"/>
    </row>
    <row r="146" spans="4:170" x14ac:dyDescent="0.35">
      <c r="D146" s="211"/>
      <c r="E146" s="211"/>
      <c r="F146" s="211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  <c r="EO146" s="209"/>
      <c r="EP146" s="209"/>
      <c r="EQ146" s="209"/>
      <c r="ER146" s="209"/>
      <c r="ES146" s="209"/>
      <c r="ET146" s="209"/>
      <c r="EU146" s="209"/>
      <c r="EV146" s="209"/>
      <c r="EW146" s="209"/>
      <c r="EX146" s="209"/>
      <c r="EY146" s="209"/>
      <c r="EZ146" s="209"/>
      <c r="FA146" s="209"/>
      <c r="FB146" s="209"/>
      <c r="FC146" s="209"/>
      <c r="FD146" s="209"/>
      <c r="FE146" s="209"/>
      <c r="FF146" s="209"/>
      <c r="FG146" s="209"/>
      <c r="FH146" s="209"/>
      <c r="FI146" s="209"/>
      <c r="FJ146" s="209"/>
      <c r="FK146" s="209"/>
      <c r="FL146" s="209"/>
      <c r="FM146" s="209"/>
      <c r="FN146" s="209"/>
    </row>
    <row r="147" spans="4:170" x14ac:dyDescent="0.35">
      <c r="D147" s="211"/>
      <c r="E147" s="211"/>
      <c r="F147" s="211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</row>
    <row r="148" spans="4:170" x14ac:dyDescent="0.35">
      <c r="D148" s="211"/>
      <c r="E148" s="211"/>
      <c r="F148" s="211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09"/>
      <c r="EU148" s="209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</row>
    <row r="149" spans="4:170" x14ac:dyDescent="0.35">
      <c r="D149" s="211"/>
      <c r="E149" s="211"/>
      <c r="F149" s="211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</row>
    <row r="150" spans="4:170" x14ac:dyDescent="0.35">
      <c r="D150" s="211"/>
      <c r="E150" s="211"/>
      <c r="F150" s="211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  <c r="EO150" s="209"/>
      <c r="EP150" s="209"/>
      <c r="EQ150" s="209"/>
      <c r="ER150" s="209"/>
      <c r="ES150" s="209"/>
      <c r="ET150" s="209"/>
      <c r="EU150" s="209"/>
      <c r="EV150" s="209"/>
      <c r="EW150" s="209"/>
      <c r="EX150" s="209"/>
      <c r="EY150" s="209"/>
      <c r="EZ150" s="209"/>
      <c r="FA150" s="209"/>
      <c r="FB150" s="209"/>
      <c r="FC150" s="209"/>
      <c r="FD150" s="209"/>
      <c r="FE150" s="209"/>
      <c r="FF150" s="209"/>
      <c r="FG150" s="209"/>
      <c r="FH150" s="209"/>
      <c r="FI150" s="209"/>
      <c r="FJ150" s="209"/>
      <c r="FK150" s="209"/>
      <c r="FL150" s="209"/>
      <c r="FM150" s="209"/>
      <c r="FN150" s="209"/>
    </row>
    <row r="151" spans="4:170" x14ac:dyDescent="0.35">
      <c r="D151" s="211"/>
      <c r="E151" s="211"/>
      <c r="F151" s="211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</row>
    <row r="152" spans="4:170" x14ac:dyDescent="0.35">
      <c r="D152" s="211"/>
      <c r="E152" s="211"/>
      <c r="F152" s="211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  <c r="EO152" s="209"/>
      <c r="EP152" s="209"/>
      <c r="EQ152" s="209"/>
      <c r="ER152" s="209"/>
      <c r="ES152" s="209"/>
      <c r="ET152" s="209"/>
      <c r="EU152" s="209"/>
      <c r="EV152" s="209"/>
      <c r="EW152" s="209"/>
      <c r="EX152" s="209"/>
      <c r="EY152" s="209"/>
      <c r="EZ152" s="209"/>
      <c r="FA152" s="209"/>
      <c r="FB152" s="209"/>
      <c r="FC152" s="209"/>
      <c r="FD152" s="209"/>
      <c r="FE152" s="209"/>
      <c r="FF152" s="209"/>
      <c r="FG152" s="209"/>
      <c r="FH152" s="209"/>
      <c r="FI152" s="209"/>
      <c r="FJ152" s="209"/>
      <c r="FK152" s="209"/>
      <c r="FL152" s="209"/>
      <c r="FM152" s="209"/>
      <c r="FN152" s="209"/>
    </row>
    <row r="153" spans="4:170" x14ac:dyDescent="0.35">
      <c r="D153" s="211"/>
      <c r="E153" s="211"/>
      <c r="F153" s="211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  <c r="EO153" s="209"/>
      <c r="EP153" s="209"/>
      <c r="EQ153" s="209"/>
      <c r="ER153" s="209"/>
      <c r="ES153" s="209"/>
      <c r="ET153" s="209"/>
      <c r="EU153" s="209"/>
      <c r="EV153" s="209"/>
      <c r="EW153" s="209"/>
      <c r="EX153" s="209"/>
      <c r="EY153" s="209"/>
      <c r="EZ153" s="209"/>
      <c r="FA153" s="209"/>
      <c r="FB153" s="209"/>
      <c r="FC153" s="209"/>
      <c r="FD153" s="209"/>
      <c r="FE153" s="209"/>
      <c r="FF153" s="209"/>
      <c r="FG153" s="209"/>
      <c r="FH153" s="209"/>
      <c r="FI153" s="209"/>
      <c r="FJ153" s="209"/>
      <c r="FK153" s="209"/>
      <c r="FL153" s="209"/>
      <c r="FM153" s="209"/>
      <c r="FN153" s="209"/>
    </row>
    <row r="154" spans="4:170" x14ac:dyDescent="0.35">
      <c r="D154" s="211"/>
      <c r="E154" s="211"/>
      <c r="F154" s="211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  <c r="EO154" s="209"/>
      <c r="EP154" s="209"/>
      <c r="EQ154" s="209"/>
      <c r="ER154" s="209"/>
      <c r="ES154" s="209"/>
      <c r="ET154" s="209"/>
      <c r="EU154" s="209"/>
      <c r="EV154" s="209"/>
      <c r="EW154" s="209"/>
      <c r="EX154" s="209"/>
      <c r="EY154" s="209"/>
      <c r="EZ154" s="209"/>
      <c r="FA154" s="209"/>
      <c r="FB154" s="209"/>
      <c r="FC154" s="209"/>
      <c r="FD154" s="209"/>
      <c r="FE154" s="209"/>
      <c r="FF154" s="209"/>
      <c r="FG154" s="209"/>
      <c r="FH154" s="209"/>
      <c r="FI154" s="209"/>
      <c r="FJ154" s="209"/>
      <c r="FK154" s="209"/>
      <c r="FL154" s="209"/>
      <c r="FM154" s="209"/>
      <c r="FN154" s="209"/>
    </row>
    <row r="155" spans="4:170" x14ac:dyDescent="0.35">
      <c r="D155" s="211"/>
      <c r="E155" s="211"/>
      <c r="F155" s="211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  <c r="EO155" s="209"/>
      <c r="EP155" s="209"/>
      <c r="EQ155" s="209"/>
      <c r="ER155" s="209"/>
      <c r="ES155" s="209"/>
      <c r="ET155" s="209"/>
      <c r="EU155" s="209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209"/>
      <c r="FI155" s="209"/>
      <c r="FJ155" s="209"/>
      <c r="FK155" s="209"/>
      <c r="FL155" s="209"/>
      <c r="FM155" s="209"/>
      <c r="FN155" s="209"/>
    </row>
    <row r="156" spans="4:170" x14ac:dyDescent="0.35">
      <c r="D156" s="211"/>
      <c r="E156" s="211"/>
      <c r="F156" s="211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  <c r="EO156" s="209"/>
      <c r="EP156" s="209"/>
      <c r="EQ156" s="209"/>
      <c r="ER156" s="209"/>
      <c r="ES156" s="209"/>
      <c r="ET156" s="209"/>
      <c r="EU156" s="209"/>
      <c r="EV156" s="209"/>
      <c r="EW156" s="209"/>
      <c r="EX156" s="209"/>
      <c r="EY156" s="209"/>
      <c r="EZ156" s="209"/>
      <c r="FA156" s="209"/>
      <c r="FB156" s="209"/>
      <c r="FC156" s="209"/>
      <c r="FD156" s="209"/>
      <c r="FE156" s="209"/>
      <c r="FF156" s="209"/>
      <c r="FG156" s="209"/>
      <c r="FH156" s="209"/>
      <c r="FI156" s="209"/>
      <c r="FJ156" s="209"/>
      <c r="FK156" s="209"/>
      <c r="FL156" s="209"/>
      <c r="FM156" s="209"/>
      <c r="FN156" s="209"/>
    </row>
    <row r="157" spans="4:170" x14ac:dyDescent="0.35">
      <c r="D157" s="211"/>
      <c r="E157" s="211"/>
      <c r="F157" s="211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  <c r="EO157" s="209"/>
      <c r="EP157" s="209"/>
      <c r="EQ157" s="209"/>
      <c r="ER157" s="209"/>
      <c r="ES157" s="209"/>
      <c r="ET157" s="209"/>
      <c r="EU157" s="209"/>
      <c r="EV157" s="209"/>
      <c r="EW157" s="209"/>
      <c r="EX157" s="209"/>
      <c r="EY157" s="209"/>
      <c r="EZ157" s="209"/>
      <c r="FA157" s="209"/>
      <c r="FB157" s="209"/>
      <c r="FC157" s="209"/>
      <c r="FD157" s="209"/>
      <c r="FE157" s="209"/>
      <c r="FF157" s="209"/>
      <c r="FG157" s="209"/>
      <c r="FH157" s="209"/>
      <c r="FI157" s="209"/>
      <c r="FJ157" s="209"/>
      <c r="FK157" s="209"/>
      <c r="FL157" s="209"/>
      <c r="FM157" s="209"/>
      <c r="FN157" s="209"/>
    </row>
    <row r="158" spans="4:170" x14ac:dyDescent="0.35">
      <c r="D158" s="211"/>
      <c r="E158" s="211"/>
      <c r="F158" s="211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  <c r="EO158" s="209"/>
      <c r="EP158" s="209"/>
      <c r="EQ158" s="209"/>
      <c r="ER158" s="209"/>
      <c r="ES158" s="209"/>
      <c r="ET158" s="209"/>
      <c r="EU158" s="209"/>
      <c r="EV158" s="209"/>
      <c r="EW158" s="209"/>
      <c r="EX158" s="209"/>
      <c r="EY158" s="209"/>
      <c r="EZ158" s="209"/>
      <c r="FA158" s="209"/>
      <c r="FB158" s="209"/>
      <c r="FC158" s="209"/>
      <c r="FD158" s="209"/>
      <c r="FE158" s="209"/>
      <c r="FF158" s="209"/>
      <c r="FG158" s="209"/>
      <c r="FH158" s="209"/>
      <c r="FI158" s="209"/>
      <c r="FJ158" s="209"/>
      <c r="FK158" s="209"/>
      <c r="FL158" s="209"/>
      <c r="FM158" s="209"/>
      <c r="FN158" s="209"/>
    </row>
    <row r="159" spans="4:170" x14ac:dyDescent="0.35">
      <c r="D159" s="211"/>
      <c r="E159" s="211"/>
      <c r="F159" s="211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  <c r="EO159" s="209"/>
      <c r="EP159" s="209"/>
      <c r="EQ159" s="209"/>
      <c r="ER159" s="209"/>
      <c r="ES159" s="209"/>
      <c r="ET159" s="209"/>
      <c r="EU159" s="209"/>
      <c r="EV159" s="209"/>
      <c r="EW159" s="209"/>
      <c r="EX159" s="209"/>
      <c r="EY159" s="209"/>
      <c r="EZ159" s="209"/>
      <c r="FA159" s="209"/>
      <c r="FB159" s="209"/>
      <c r="FC159" s="209"/>
      <c r="FD159" s="209"/>
      <c r="FE159" s="209"/>
      <c r="FF159" s="209"/>
      <c r="FG159" s="209"/>
      <c r="FH159" s="209"/>
      <c r="FI159" s="209"/>
      <c r="FJ159" s="209"/>
      <c r="FK159" s="209"/>
      <c r="FL159" s="209"/>
      <c r="FM159" s="209"/>
      <c r="FN159" s="209"/>
    </row>
    <row r="160" spans="4:170" x14ac:dyDescent="0.35">
      <c r="D160" s="211"/>
      <c r="E160" s="211"/>
      <c r="F160" s="211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  <c r="EO160" s="209"/>
      <c r="EP160" s="209"/>
      <c r="EQ160" s="209"/>
      <c r="ER160" s="209"/>
      <c r="ES160" s="209"/>
      <c r="ET160" s="209"/>
      <c r="EU160" s="209"/>
      <c r="EV160" s="209"/>
      <c r="EW160" s="209"/>
      <c r="EX160" s="209"/>
      <c r="EY160" s="209"/>
      <c r="EZ160" s="209"/>
      <c r="FA160" s="209"/>
      <c r="FB160" s="209"/>
      <c r="FC160" s="209"/>
      <c r="FD160" s="209"/>
      <c r="FE160" s="209"/>
      <c r="FF160" s="209"/>
      <c r="FG160" s="209"/>
      <c r="FH160" s="209"/>
      <c r="FI160" s="209"/>
      <c r="FJ160" s="209"/>
      <c r="FK160" s="209"/>
      <c r="FL160" s="209"/>
      <c r="FM160" s="209"/>
      <c r="FN160" s="209"/>
    </row>
    <row r="161" spans="4:170" x14ac:dyDescent="0.35">
      <c r="D161" s="211"/>
      <c r="E161" s="211"/>
      <c r="F161" s="211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  <c r="EO161" s="209"/>
      <c r="EP161" s="209"/>
      <c r="EQ161" s="209"/>
      <c r="ER161" s="209"/>
      <c r="ES161" s="209"/>
      <c r="ET161" s="209"/>
      <c r="EU161" s="209"/>
      <c r="EV161" s="209"/>
      <c r="EW161" s="209"/>
      <c r="EX161" s="209"/>
      <c r="EY161" s="209"/>
      <c r="EZ161" s="209"/>
      <c r="FA161" s="209"/>
      <c r="FB161" s="209"/>
      <c r="FC161" s="209"/>
      <c r="FD161" s="209"/>
      <c r="FE161" s="209"/>
      <c r="FF161" s="209"/>
      <c r="FG161" s="209"/>
      <c r="FH161" s="209"/>
      <c r="FI161" s="209"/>
      <c r="FJ161" s="209"/>
      <c r="FK161" s="209"/>
      <c r="FL161" s="209"/>
      <c r="FM161" s="209"/>
      <c r="FN161" s="209"/>
    </row>
    <row r="162" spans="4:170" x14ac:dyDescent="0.35">
      <c r="D162" s="211"/>
      <c r="E162" s="211"/>
      <c r="F162" s="211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  <c r="EO162" s="209"/>
      <c r="EP162" s="209"/>
      <c r="EQ162" s="209"/>
      <c r="ER162" s="209"/>
      <c r="ES162" s="209"/>
      <c r="ET162" s="209"/>
      <c r="EU162" s="209"/>
      <c r="EV162" s="209"/>
      <c r="EW162" s="209"/>
      <c r="EX162" s="209"/>
      <c r="EY162" s="209"/>
      <c r="EZ162" s="209"/>
      <c r="FA162" s="209"/>
      <c r="FB162" s="209"/>
      <c r="FC162" s="209"/>
      <c r="FD162" s="209"/>
      <c r="FE162" s="209"/>
      <c r="FF162" s="209"/>
      <c r="FG162" s="209"/>
      <c r="FH162" s="209"/>
      <c r="FI162" s="209"/>
      <c r="FJ162" s="209"/>
      <c r="FK162" s="209"/>
      <c r="FL162" s="209"/>
      <c r="FM162" s="209"/>
      <c r="FN162" s="209"/>
    </row>
    <row r="163" spans="4:170" x14ac:dyDescent="0.35">
      <c r="D163" s="211"/>
      <c r="E163" s="211"/>
      <c r="F163" s="211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  <c r="EO163" s="209"/>
      <c r="EP163" s="209"/>
      <c r="EQ163" s="209"/>
      <c r="ER163" s="209"/>
      <c r="ES163" s="209"/>
      <c r="ET163" s="209"/>
      <c r="EU163" s="209"/>
      <c r="EV163" s="209"/>
      <c r="EW163" s="209"/>
      <c r="EX163" s="209"/>
      <c r="EY163" s="209"/>
      <c r="EZ163" s="209"/>
      <c r="FA163" s="209"/>
      <c r="FB163" s="209"/>
      <c r="FC163" s="209"/>
      <c r="FD163" s="209"/>
      <c r="FE163" s="209"/>
      <c r="FF163" s="209"/>
      <c r="FG163" s="209"/>
      <c r="FH163" s="209"/>
      <c r="FI163" s="209"/>
      <c r="FJ163" s="209"/>
      <c r="FK163" s="209"/>
      <c r="FL163" s="209"/>
      <c r="FM163" s="209"/>
      <c r="FN163" s="209"/>
    </row>
    <row r="164" spans="4:170" x14ac:dyDescent="0.35">
      <c r="D164" s="211"/>
      <c r="E164" s="211"/>
      <c r="F164" s="211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  <c r="EO164" s="209"/>
      <c r="EP164" s="209"/>
      <c r="EQ164" s="209"/>
      <c r="ER164" s="209"/>
      <c r="ES164" s="209"/>
      <c r="ET164" s="209"/>
      <c r="EU164" s="209"/>
      <c r="EV164" s="209"/>
      <c r="EW164" s="209"/>
      <c r="EX164" s="209"/>
      <c r="EY164" s="209"/>
      <c r="EZ164" s="209"/>
      <c r="FA164" s="209"/>
      <c r="FB164" s="209"/>
      <c r="FC164" s="209"/>
      <c r="FD164" s="209"/>
      <c r="FE164" s="209"/>
      <c r="FF164" s="209"/>
      <c r="FG164" s="209"/>
      <c r="FH164" s="209"/>
      <c r="FI164" s="209"/>
      <c r="FJ164" s="209"/>
      <c r="FK164" s="209"/>
      <c r="FL164" s="209"/>
      <c r="FM164" s="209"/>
      <c r="FN164" s="209"/>
    </row>
    <row r="165" spans="4:170" x14ac:dyDescent="0.35">
      <c r="D165" s="211"/>
      <c r="E165" s="211"/>
      <c r="F165" s="211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  <c r="EO165" s="209"/>
      <c r="EP165" s="209"/>
      <c r="EQ165" s="209"/>
      <c r="ER165" s="209"/>
      <c r="ES165" s="209"/>
      <c r="ET165" s="209"/>
      <c r="EU165" s="209"/>
      <c r="EV165" s="209"/>
      <c r="EW165" s="209"/>
      <c r="EX165" s="209"/>
      <c r="EY165" s="209"/>
      <c r="EZ165" s="209"/>
      <c r="FA165" s="209"/>
      <c r="FB165" s="209"/>
      <c r="FC165" s="209"/>
      <c r="FD165" s="209"/>
      <c r="FE165" s="209"/>
      <c r="FF165" s="209"/>
      <c r="FG165" s="209"/>
      <c r="FH165" s="209"/>
      <c r="FI165" s="209"/>
      <c r="FJ165" s="209"/>
      <c r="FK165" s="209"/>
      <c r="FL165" s="209"/>
      <c r="FM165" s="209"/>
      <c r="FN165" s="209"/>
    </row>
    <row r="166" spans="4:170" x14ac:dyDescent="0.35">
      <c r="D166" s="211"/>
      <c r="E166" s="211"/>
      <c r="F166" s="211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  <c r="EO166" s="209"/>
      <c r="EP166" s="209"/>
      <c r="EQ166" s="209"/>
      <c r="ER166" s="209"/>
      <c r="ES166" s="209"/>
      <c r="ET166" s="209"/>
      <c r="EU166" s="209"/>
      <c r="EV166" s="209"/>
      <c r="EW166" s="209"/>
      <c r="EX166" s="209"/>
      <c r="EY166" s="209"/>
      <c r="EZ166" s="209"/>
      <c r="FA166" s="209"/>
      <c r="FB166" s="209"/>
      <c r="FC166" s="209"/>
      <c r="FD166" s="209"/>
      <c r="FE166" s="209"/>
      <c r="FF166" s="209"/>
      <c r="FG166" s="209"/>
      <c r="FH166" s="209"/>
      <c r="FI166" s="209"/>
      <c r="FJ166" s="209"/>
      <c r="FK166" s="209"/>
      <c r="FL166" s="209"/>
      <c r="FM166" s="209"/>
      <c r="FN166" s="209"/>
    </row>
    <row r="167" spans="4:170" x14ac:dyDescent="0.35">
      <c r="D167" s="211"/>
      <c r="E167" s="211"/>
      <c r="F167" s="211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09"/>
      <c r="EU167" s="209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</row>
    <row r="168" spans="4:170" x14ac:dyDescent="0.35">
      <c r="D168" s="211"/>
      <c r="E168" s="211"/>
      <c r="F168" s="211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</row>
    <row r="169" spans="4:170" x14ac:dyDescent="0.35">
      <c r="D169" s="211"/>
      <c r="E169" s="211"/>
      <c r="F169" s="211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  <c r="EO169" s="209"/>
      <c r="EP169" s="209"/>
      <c r="EQ169" s="209"/>
      <c r="ER169" s="209"/>
      <c r="ES169" s="209"/>
      <c r="ET169" s="209"/>
      <c r="EU169" s="209"/>
      <c r="EV169" s="209"/>
      <c r="EW169" s="209"/>
      <c r="EX169" s="209"/>
      <c r="EY169" s="209"/>
      <c r="EZ169" s="209"/>
      <c r="FA169" s="209"/>
      <c r="FB169" s="209"/>
      <c r="FC169" s="209"/>
      <c r="FD169" s="209"/>
      <c r="FE169" s="209"/>
      <c r="FF169" s="209"/>
      <c r="FG169" s="209"/>
      <c r="FH169" s="209"/>
      <c r="FI169" s="209"/>
      <c r="FJ169" s="209"/>
      <c r="FK169" s="209"/>
      <c r="FL169" s="209"/>
      <c r="FM169" s="209"/>
      <c r="FN169" s="209"/>
    </row>
    <row r="170" spans="4:170" x14ac:dyDescent="0.35">
      <c r="D170" s="211"/>
      <c r="E170" s="211"/>
      <c r="F170" s="211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  <c r="EO170" s="209"/>
      <c r="EP170" s="209"/>
      <c r="EQ170" s="209"/>
      <c r="ER170" s="209"/>
      <c r="ES170" s="209"/>
      <c r="ET170" s="209"/>
      <c r="EU170" s="209"/>
      <c r="EV170" s="209"/>
      <c r="EW170" s="209"/>
      <c r="EX170" s="209"/>
      <c r="EY170" s="209"/>
      <c r="EZ170" s="209"/>
      <c r="FA170" s="209"/>
      <c r="FB170" s="209"/>
      <c r="FC170" s="209"/>
      <c r="FD170" s="209"/>
      <c r="FE170" s="209"/>
      <c r="FF170" s="209"/>
      <c r="FG170" s="209"/>
      <c r="FH170" s="209"/>
      <c r="FI170" s="209"/>
      <c r="FJ170" s="209"/>
      <c r="FK170" s="209"/>
      <c r="FL170" s="209"/>
      <c r="FM170" s="209"/>
      <c r="FN170" s="209"/>
    </row>
    <row r="171" spans="4:170" x14ac:dyDescent="0.35">
      <c r="D171" s="211"/>
      <c r="E171" s="211"/>
      <c r="F171" s="211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  <c r="ET171" s="209"/>
      <c r="EU171" s="209"/>
      <c r="EV171" s="209"/>
      <c r="EW171" s="209"/>
      <c r="EX171" s="209"/>
      <c r="EY171" s="209"/>
      <c r="EZ171" s="209"/>
      <c r="FA171" s="209"/>
      <c r="FB171" s="209"/>
      <c r="FC171" s="209"/>
      <c r="FD171" s="209"/>
      <c r="FE171" s="209"/>
      <c r="FF171" s="209"/>
      <c r="FG171" s="209"/>
      <c r="FH171" s="209"/>
      <c r="FI171" s="209"/>
      <c r="FJ171" s="209"/>
      <c r="FK171" s="209"/>
      <c r="FL171" s="209"/>
      <c r="FM171" s="209"/>
      <c r="FN171" s="209"/>
    </row>
    <row r="172" spans="4:170" x14ac:dyDescent="0.35">
      <c r="G172" s="213"/>
      <c r="H172" s="213"/>
    </row>
    <row r="173" spans="4:170" x14ac:dyDescent="0.35">
      <c r="G173" s="213"/>
      <c r="H173" s="213"/>
    </row>
    <row r="174" spans="4:170" x14ac:dyDescent="0.35">
      <c r="G174" s="213"/>
      <c r="H174" s="213"/>
    </row>
    <row r="175" spans="4:170" x14ac:dyDescent="0.35">
      <c r="G175" s="213"/>
      <c r="H175" s="213"/>
    </row>
    <row r="176" spans="4:170" x14ac:dyDescent="0.35">
      <c r="G176" s="213"/>
      <c r="H176" s="213"/>
    </row>
    <row r="177" spans="7:8" x14ac:dyDescent="0.35">
      <c r="G177" s="213"/>
      <c r="H177" s="213"/>
    </row>
    <row r="178" spans="7:8" x14ac:dyDescent="0.35">
      <c r="G178" s="213"/>
      <c r="H178" s="213"/>
    </row>
    <row r="179" spans="7:8" x14ac:dyDescent="0.35">
      <c r="G179" s="213"/>
      <c r="H179" s="213"/>
    </row>
    <row r="180" spans="7:8" x14ac:dyDescent="0.35">
      <c r="G180" s="213"/>
      <c r="H180" s="213"/>
    </row>
    <row r="181" spans="7:8" x14ac:dyDescent="0.35">
      <c r="G181" s="213"/>
      <c r="H181" s="213"/>
    </row>
    <row r="182" spans="7:8" x14ac:dyDescent="0.35">
      <c r="G182" s="213"/>
      <c r="H182" s="213"/>
    </row>
    <row r="183" spans="7:8" x14ac:dyDescent="0.35">
      <c r="G183" s="213"/>
      <c r="H183" s="213"/>
    </row>
    <row r="184" spans="7:8" x14ac:dyDescent="0.35">
      <c r="G184" s="213"/>
      <c r="H184" s="213"/>
    </row>
    <row r="185" spans="7:8" x14ac:dyDescent="0.35">
      <c r="G185" s="213"/>
      <c r="H185" s="213"/>
    </row>
    <row r="186" spans="7:8" x14ac:dyDescent="0.35">
      <c r="G186" s="213"/>
      <c r="H186" s="213"/>
    </row>
    <row r="187" spans="7:8" x14ac:dyDescent="0.35">
      <c r="G187" s="213"/>
      <c r="H187" s="213"/>
    </row>
    <row r="188" spans="7:8" x14ac:dyDescent="0.35">
      <c r="G188" s="213"/>
      <c r="H188" s="213"/>
    </row>
    <row r="189" spans="7:8" x14ac:dyDescent="0.35">
      <c r="G189" s="213"/>
      <c r="H189" s="213"/>
    </row>
    <row r="190" spans="7:8" x14ac:dyDescent="0.35">
      <c r="G190" s="213"/>
      <c r="H190" s="213"/>
    </row>
    <row r="191" spans="7:8" x14ac:dyDescent="0.35">
      <c r="G191" s="213"/>
      <c r="H191" s="213"/>
    </row>
    <row r="192" spans="7:8" x14ac:dyDescent="0.35">
      <c r="G192" s="213"/>
      <c r="H192" s="213"/>
    </row>
    <row r="193" spans="7:8" x14ac:dyDescent="0.35">
      <c r="G193" s="213"/>
      <c r="H193" s="213"/>
    </row>
    <row r="194" spans="7:8" x14ac:dyDescent="0.35">
      <c r="G194" s="213"/>
      <c r="H194" s="213"/>
    </row>
    <row r="195" spans="7:8" x14ac:dyDescent="0.35">
      <c r="G195" s="213"/>
      <c r="H195" s="213"/>
    </row>
    <row r="196" spans="7:8" x14ac:dyDescent="0.35">
      <c r="G196" s="213"/>
      <c r="H196" s="213"/>
    </row>
    <row r="197" spans="7:8" x14ac:dyDescent="0.35">
      <c r="G197" s="213"/>
      <c r="H197" s="213"/>
    </row>
    <row r="198" spans="7:8" x14ac:dyDescent="0.35">
      <c r="G198" s="213"/>
      <c r="H198" s="213"/>
    </row>
    <row r="199" spans="7:8" x14ac:dyDescent="0.35">
      <c r="G199" s="213"/>
      <c r="H199" s="213"/>
    </row>
    <row r="200" spans="7:8" x14ac:dyDescent="0.35">
      <c r="G200" s="213"/>
      <c r="H200" s="213"/>
    </row>
    <row r="201" spans="7:8" x14ac:dyDescent="0.35">
      <c r="G201" s="213"/>
      <c r="H201" s="213"/>
    </row>
    <row r="202" spans="7:8" x14ac:dyDescent="0.35">
      <c r="G202" s="213"/>
      <c r="H202" s="213"/>
    </row>
    <row r="203" spans="7:8" x14ac:dyDescent="0.35">
      <c r="G203" s="213"/>
      <c r="H203" s="213"/>
    </row>
    <row r="204" spans="7:8" x14ac:dyDescent="0.35">
      <c r="G204" s="213"/>
      <c r="H204" s="213"/>
    </row>
    <row r="205" spans="7:8" x14ac:dyDescent="0.35">
      <c r="G205" s="213"/>
      <c r="H205" s="213"/>
    </row>
    <row r="206" spans="7:8" x14ac:dyDescent="0.35">
      <c r="G206" s="213"/>
      <c r="H206" s="213"/>
    </row>
    <row r="207" spans="7:8" x14ac:dyDescent="0.35">
      <c r="G207" s="213"/>
      <c r="H207" s="213"/>
    </row>
    <row r="208" spans="7:8" x14ac:dyDescent="0.35">
      <c r="G208" s="213"/>
      <c r="H208" s="213"/>
    </row>
    <row r="209" spans="7:8" x14ac:dyDescent="0.35">
      <c r="G209" s="213"/>
      <c r="H209" s="213"/>
    </row>
    <row r="210" spans="7:8" x14ac:dyDescent="0.35">
      <c r="G210" s="213"/>
      <c r="H210" s="213"/>
    </row>
    <row r="211" spans="7:8" x14ac:dyDescent="0.35">
      <c r="G211" s="213"/>
      <c r="H211" s="213"/>
    </row>
    <row r="212" spans="7:8" x14ac:dyDescent="0.35">
      <c r="G212" s="213"/>
      <c r="H212" s="213"/>
    </row>
    <row r="213" spans="7:8" x14ac:dyDescent="0.35">
      <c r="G213" s="213"/>
      <c r="H213" s="213"/>
    </row>
    <row r="214" spans="7:8" x14ac:dyDescent="0.35">
      <c r="G214" s="213"/>
      <c r="H214" s="213"/>
    </row>
    <row r="215" spans="7:8" x14ac:dyDescent="0.35">
      <c r="G215" s="213"/>
      <c r="H215" s="213"/>
    </row>
    <row r="216" spans="7:8" x14ac:dyDescent="0.35">
      <c r="G216" s="213"/>
      <c r="H216" s="213"/>
    </row>
    <row r="217" spans="7:8" x14ac:dyDescent="0.35">
      <c r="G217" s="213"/>
      <c r="H217" s="213"/>
    </row>
    <row r="218" spans="7:8" x14ac:dyDescent="0.35">
      <c r="G218" s="213"/>
      <c r="H218" s="213"/>
    </row>
    <row r="219" spans="7:8" x14ac:dyDescent="0.35">
      <c r="G219" s="213"/>
      <c r="H219" s="213"/>
    </row>
    <row r="220" spans="7:8" x14ac:dyDescent="0.35">
      <c r="G220" s="213"/>
      <c r="H220" s="213"/>
    </row>
    <row r="221" spans="7:8" x14ac:dyDescent="0.35">
      <c r="G221" s="213"/>
      <c r="H221" s="213"/>
    </row>
    <row r="222" spans="7:8" x14ac:dyDescent="0.35">
      <c r="G222" s="213"/>
      <c r="H222" s="213"/>
    </row>
    <row r="223" spans="7:8" x14ac:dyDescent="0.35">
      <c r="G223" s="213"/>
      <c r="H223" s="213"/>
    </row>
    <row r="224" spans="7:8" x14ac:dyDescent="0.35">
      <c r="G224" s="213"/>
      <c r="H224" s="213"/>
    </row>
    <row r="225" spans="7:8" x14ac:dyDescent="0.35">
      <c r="G225" s="213"/>
      <c r="H225" s="213"/>
    </row>
    <row r="226" spans="7:8" x14ac:dyDescent="0.35">
      <c r="G226" s="213"/>
      <c r="H226" s="213"/>
    </row>
    <row r="227" spans="7:8" x14ac:dyDescent="0.35">
      <c r="G227" s="213"/>
      <c r="H227" s="213"/>
    </row>
    <row r="228" spans="7:8" x14ac:dyDescent="0.35">
      <c r="G228" s="213"/>
      <c r="H228" s="213"/>
    </row>
    <row r="229" spans="7:8" x14ac:dyDescent="0.35">
      <c r="G229" s="213"/>
      <c r="H229" s="213"/>
    </row>
    <row r="230" spans="7:8" x14ac:dyDescent="0.35">
      <c r="G230" s="213"/>
      <c r="H230" s="213"/>
    </row>
    <row r="231" spans="7:8" x14ac:dyDescent="0.35">
      <c r="G231" s="213"/>
      <c r="H231" s="213"/>
    </row>
    <row r="232" spans="7:8" x14ac:dyDescent="0.35">
      <c r="G232" s="213"/>
      <c r="H232" s="213"/>
    </row>
    <row r="233" spans="7:8" x14ac:dyDescent="0.35">
      <c r="G233" s="213"/>
      <c r="H233" s="213"/>
    </row>
    <row r="234" spans="7:8" x14ac:dyDescent="0.35">
      <c r="G234" s="213"/>
      <c r="H234" s="213"/>
    </row>
    <row r="235" spans="7:8" x14ac:dyDescent="0.35">
      <c r="G235" s="213"/>
      <c r="H235" s="213"/>
    </row>
    <row r="236" spans="7:8" x14ac:dyDescent="0.35">
      <c r="G236" s="213"/>
      <c r="H236" s="213"/>
    </row>
    <row r="237" spans="7:8" x14ac:dyDescent="0.35">
      <c r="G237" s="213"/>
      <c r="H237" s="213"/>
    </row>
    <row r="238" spans="7:8" x14ac:dyDescent="0.35">
      <c r="G238" s="213"/>
      <c r="H238" s="213"/>
    </row>
    <row r="239" spans="7:8" x14ac:dyDescent="0.35">
      <c r="G239" s="213"/>
      <c r="H239" s="213"/>
    </row>
    <row r="240" spans="7:8" x14ac:dyDescent="0.35">
      <c r="G240" s="213"/>
      <c r="H240" s="213"/>
    </row>
    <row r="241" spans="7:8" x14ac:dyDescent="0.35">
      <c r="G241" s="213"/>
      <c r="H241" s="213"/>
    </row>
    <row r="242" spans="7:8" x14ac:dyDescent="0.35">
      <c r="G242" s="213"/>
      <c r="H242" s="213"/>
    </row>
    <row r="243" spans="7:8" x14ac:dyDescent="0.35">
      <c r="G243" s="213"/>
      <c r="H243" s="213"/>
    </row>
    <row r="244" spans="7:8" x14ac:dyDescent="0.35">
      <c r="G244" s="213"/>
      <c r="H244" s="213"/>
    </row>
    <row r="245" spans="7:8" x14ac:dyDescent="0.35">
      <c r="G245" s="213"/>
      <c r="H245" s="213"/>
    </row>
    <row r="246" spans="7:8" x14ac:dyDescent="0.35">
      <c r="G246" s="213"/>
      <c r="H246" s="213"/>
    </row>
    <row r="247" spans="7:8" x14ac:dyDescent="0.35">
      <c r="G247" s="213"/>
      <c r="H247" s="213"/>
    </row>
    <row r="248" spans="7:8" x14ac:dyDescent="0.35">
      <c r="G248" s="213"/>
      <c r="H248" s="213"/>
    </row>
    <row r="249" spans="7:8" x14ac:dyDescent="0.35">
      <c r="G249" s="213"/>
      <c r="H249" s="213"/>
    </row>
    <row r="250" spans="7:8" x14ac:dyDescent="0.35">
      <c r="G250" s="213"/>
      <c r="H250" s="213"/>
    </row>
    <row r="251" spans="7:8" x14ac:dyDescent="0.35">
      <c r="G251" s="213"/>
      <c r="H251" s="213"/>
    </row>
    <row r="252" spans="7:8" x14ac:dyDescent="0.35">
      <c r="G252" s="213"/>
      <c r="H252" s="213"/>
    </row>
    <row r="253" spans="7:8" x14ac:dyDescent="0.35">
      <c r="G253" s="213"/>
      <c r="H253" s="213"/>
    </row>
    <row r="254" spans="7:8" x14ac:dyDescent="0.35">
      <c r="G254" s="213"/>
      <c r="H254" s="213"/>
    </row>
    <row r="255" spans="7:8" x14ac:dyDescent="0.35">
      <c r="G255" s="213"/>
      <c r="H255" s="213"/>
    </row>
    <row r="256" spans="7:8" x14ac:dyDescent="0.35">
      <c r="G256" s="213"/>
      <c r="H256" s="213"/>
    </row>
    <row r="257" spans="7:8" x14ac:dyDescent="0.35">
      <c r="G257" s="213"/>
      <c r="H257" s="213"/>
    </row>
    <row r="258" spans="7:8" x14ac:dyDescent="0.35">
      <c r="G258" s="213"/>
      <c r="H258" s="213"/>
    </row>
    <row r="259" spans="7:8" x14ac:dyDescent="0.35">
      <c r="G259" s="213"/>
      <c r="H259" s="213"/>
    </row>
    <row r="260" spans="7:8" x14ac:dyDescent="0.35">
      <c r="G260" s="213"/>
      <c r="H260" s="213"/>
    </row>
    <row r="261" spans="7:8" x14ac:dyDescent="0.35">
      <c r="G261" s="213"/>
      <c r="H261" s="213"/>
    </row>
    <row r="262" spans="7:8" x14ac:dyDescent="0.35">
      <c r="G262" s="213"/>
      <c r="H262" s="213"/>
    </row>
    <row r="263" spans="7:8" x14ac:dyDescent="0.35">
      <c r="G263" s="213"/>
      <c r="H263" s="213"/>
    </row>
    <row r="264" spans="7:8" x14ac:dyDescent="0.35">
      <c r="G264" s="213"/>
      <c r="H264" s="213"/>
    </row>
    <row r="265" spans="7:8" x14ac:dyDescent="0.35">
      <c r="G265" s="213"/>
      <c r="H265" s="213"/>
    </row>
    <row r="266" spans="7:8" x14ac:dyDescent="0.35">
      <c r="G266" s="213"/>
      <c r="H266" s="213"/>
    </row>
    <row r="267" spans="7:8" x14ac:dyDescent="0.35">
      <c r="G267" s="213"/>
      <c r="H267" s="213"/>
    </row>
    <row r="268" spans="7:8" x14ac:dyDescent="0.35">
      <c r="G268" s="213"/>
      <c r="H268" s="213"/>
    </row>
    <row r="269" spans="7:8" x14ac:dyDescent="0.35">
      <c r="G269" s="213"/>
      <c r="H269" s="213"/>
    </row>
    <row r="270" spans="7:8" x14ac:dyDescent="0.35">
      <c r="G270" s="213"/>
      <c r="H270" s="213"/>
    </row>
    <row r="271" spans="7:8" x14ac:dyDescent="0.35">
      <c r="G271" s="213"/>
      <c r="H271" s="213"/>
    </row>
    <row r="272" spans="7:8" x14ac:dyDescent="0.35">
      <c r="G272" s="213"/>
      <c r="H272" s="213"/>
    </row>
    <row r="273" spans="7:8" x14ac:dyDescent="0.35">
      <c r="G273" s="213"/>
      <c r="H273" s="213"/>
    </row>
    <row r="274" spans="7:8" x14ac:dyDescent="0.35">
      <c r="G274" s="213"/>
      <c r="H274" s="213"/>
    </row>
    <row r="275" spans="7:8" x14ac:dyDescent="0.35">
      <c r="G275" s="213"/>
      <c r="H275" s="213"/>
    </row>
    <row r="276" spans="7:8" x14ac:dyDescent="0.35">
      <c r="G276" s="213"/>
      <c r="H276" s="213"/>
    </row>
    <row r="277" spans="7:8" x14ac:dyDescent="0.35">
      <c r="G277" s="213"/>
      <c r="H277" s="213"/>
    </row>
    <row r="278" spans="7:8" x14ac:dyDescent="0.35">
      <c r="G278" s="213"/>
      <c r="H278" s="213"/>
    </row>
    <row r="279" spans="7:8" x14ac:dyDescent="0.35">
      <c r="G279" s="213"/>
      <c r="H279" s="213"/>
    </row>
    <row r="280" spans="7:8" x14ac:dyDescent="0.35">
      <c r="G280" s="213"/>
      <c r="H280" s="213"/>
    </row>
    <row r="281" spans="7:8" x14ac:dyDescent="0.35">
      <c r="G281" s="213"/>
      <c r="H281" s="213"/>
    </row>
    <row r="282" spans="7:8" x14ac:dyDescent="0.35">
      <c r="G282" s="213"/>
      <c r="H282" s="213"/>
    </row>
    <row r="283" spans="7:8" x14ac:dyDescent="0.35">
      <c r="G283" s="213"/>
      <c r="H283" s="213"/>
    </row>
    <row r="284" spans="7:8" x14ac:dyDescent="0.35">
      <c r="G284" s="213"/>
      <c r="H284" s="213"/>
    </row>
    <row r="285" spans="7:8" x14ac:dyDescent="0.35">
      <c r="G285" s="213"/>
      <c r="H285" s="213"/>
    </row>
    <row r="286" spans="7:8" x14ac:dyDescent="0.35">
      <c r="G286" s="213"/>
      <c r="H286" s="213"/>
    </row>
    <row r="287" spans="7:8" x14ac:dyDescent="0.35">
      <c r="G287" s="213"/>
      <c r="H287" s="213"/>
    </row>
    <row r="288" spans="7:8" x14ac:dyDescent="0.35">
      <c r="G288" s="213"/>
      <c r="H288" s="213"/>
    </row>
    <row r="289" spans="7:8" x14ac:dyDescent="0.35">
      <c r="G289" s="213"/>
      <c r="H289" s="213"/>
    </row>
    <row r="290" spans="7:8" x14ac:dyDescent="0.35">
      <c r="G290" s="213"/>
      <c r="H290" s="213"/>
    </row>
    <row r="291" spans="7:8" x14ac:dyDescent="0.35">
      <c r="G291" s="213"/>
      <c r="H291" s="213"/>
    </row>
    <row r="292" spans="7:8" x14ac:dyDescent="0.35">
      <c r="G292" s="213"/>
      <c r="H292" s="213"/>
    </row>
    <row r="293" spans="7:8" x14ac:dyDescent="0.35">
      <c r="G293" s="213"/>
      <c r="H293" s="213"/>
    </row>
    <row r="294" spans="7:8" x14ac:dyDescent="0.35">
      <c r="G294" s="213"/>
      <c r="H294" s="213"/>
    </row>
    <row r="295" spans="7:8" x14ac:dyDescent="0.35">
      <c r="G295" s="213"/>
      <c r="H295" s="213"/>
    </row>
    <row r="296" spans="7:8" x14ac:dyDescent="0.35">
      <c r="G296" s="213"/>
      <c r="H296" s="213"/>
    </row>
    <row r="297" spans="7:8" x14ac:dyDescent="0.35">
      <c r="G297" s="213"/>
      <c r="H297" s="213"/>
    </row>
    <row r="298" spans="7:8" x14ac:dyDescent="0.35">
      <c r="G298" s="213"/>
      <c r="H298" s="213"/>
    </row>
    <row r="299" spans="7:8" x14ac:dyDescent="0.35">
      <c r="G299" s="213"/>
      <c r="H299" s="213"/>
    </row>
    <row r="300" spans="7:8" x14ac:dyDescent="0.35">
      <c r="G300" s="213"/>
      <c r="H300" s="213"/>
    </row>
    <row r="301" spans="7:8" x14ac:dyDescent="0.35">
      <c r="G301" s="213"/>
      <c r="H301" s="213"/>
    </row>
    <row r="302" spans="7:8" x14ac:dyDescent="0.35">
      <c r="G302" s="213"/>
      <c r="H302" s="213"/>
    </row>
    <row r="303" spans="7:8" x14ac:dyDescent="0.35">
      <c r="G303" s="213"/>
      <c r="H303" s="213"/>
    </row>
    <row r="304" spans="7:8" x14ac:dyDescent="0.35">
      <c r="G304" s="213"/>
      <c r="H304" s="213"/>
    </row>
    <row r="305" spans="7:8" x14ac:dyDescent="0.35">
      <c r="G305" s="213"/>
      <c r="H305" s="213"/>
    </row>
    <row r="306" spans="7:8" x14ac:dyDescent="0.35">
      <c r="G306" s="213"/>
      <c r="H306" s="213"/>
    </row>
    <row r="307" spans="7:8" x14ac:dyDescent="0.35">
      <c r="G307" s="213"/>
      <c r="H307" s="213"/>
    </row>
    <row r="308" spans="7:8" x14ac:dyDescent="0.35">
      <c r="G308" s="213"/>
      <c r="H308" s="213"/>
    </row>
    <row r="309" spans="7:8" x14ac:dyDescent="0.35">
      <c r="G309" s="213"/>
      <c r="H309" s="213"/>
    </row>
    <row r="310" spans="7:8" x14ac:dyDescent="0.35">
      <c r="G310" s="213"/>
      <c r="H310" s="213"/>
    </row>
    <row r="311" spans="7:8" x14ac:dyDescent="0.35">
      <c r="G311" s="213"/>
      <c r="H311" s="213"/>
    </row>
    <row r="312" spans="7:8" x14ac:dyDescent="0.35">
      <c r="G312" s="213"/>
      <c r="H312" s="213"/>
    </row>
    <row r="313" spans="7:8" x14ac:dyDescent="0.35">
      <c r="G313" s="213"/>
      <c r="H313" s="213"/>
    </row>
    <row r="314" spans="7:8" x14ac:dyDescent="0.35">
      <c r="G314" s="213"/>
      <c r="H314" s="213"/>
    </row>
    <row r="315" spans="7:8" x14ac:dyDescent="0.35">
      <c r="G315" s="213"/>
      <c r="H315" s="213"/>
    </row>
    <row r="316" spans="7:8" x14ac:dyDescent="0.35">
      <c r="G316" s="213"/>
      <c r="H316" s="213"/>
    </row>
    <row r="317" spans="7:8" x14ac:dyDescent="0.35">
      <c r="G317" s="213"/>
      <c r="H317" s="213"/>
    </row>
    <row r="318" spans="7:8" x14ac:dyDescent="0.35">
      <c r="G318" s="213"/>
      <c r="H318" s="213"/>
    </row>
    <row r="319" spans="7:8" x14ac:dyDescent="0.35">
      <c r="G319" s="213"/>
      <c r="H319" s="213"/>
    </row>
    <row r="320" spans="7:8" x14ac:dyDescent="0.35">
      <c r="G320" s="213"/>
      <c r="H320" s="213"/>
    </row>
    <row r="321" spans="7:8" x14ac:dyDescent="0.35">
      <c r="G321" s="213"/>
      <c r="H321" s="213"/>
    </row>
    <row r="322" spans="7:8" x14ac:dyDescent="0.35">
      <c r="G322" s="213"/>
      <c r="H322" s="213"/>
    </row>
    <row r="323" spans="7:8" x14ac:dyDescent="0.35">
      <c r="G323" s="213"/>
      <c r="H323" s="213"/>
    </row>
    <row r="324" spans="7:8" x14ac:dyDescent="0.35">
      <c r="G324" s="213"/>
      <c r="H324" s="213"/>
    </row>
    <row r="325" spans="7:8" x14ac:dyDescent="0.35">
      <c r="G325" s="213"/>
      <c r="H325" s="213"/>
    </row>
    <row r="326" spans="7:8" x14ac:dyDescent="0.35">
      <c r="G326" s="213"/>
      <c r="H326" s="213"/>
    </row>
    <row r="327" spans="7:8" x14ac:dyDescent="0.35">
      <c r="G327" s="213"/>
      <c r="H327" s="213"/>
    </row>
    <row r="328" spans="7:8" x14ac:dyDescent="0.35">
      <c r="G328" s="213"/>
      <c r="H328" s="213"/>
    </row>
    <row r="329" spans="7:8" x14ac:dyDescent="0.35">
      <c r="G329" s="213"/>
      <c r="H329" s="213"/>
    </row>
    <row r="330" spans="7:8" x14ac:dyDescent="0.35">
      <c r="G330" s="213"/>
      <c r="H330" s="213"/>
    </row>
    <row r="331" spans="7:8" x14ac:dyDescent="0.35">
      <c r="G331" s="213"/>
      <c r="H331" s="213"/>
    </row>
    <row r="332" spans="7:8" x14ac:dyDescent="0.35">
      <c r="G332" s="213"/>
      <c r="H332" s="213"/>
    </row>
    <row r="333" spans="7:8" x14ac:dyDescent="0.35">
      <c r="G333" s="213"/>
      <c r="H333" s="213"/>
    </row>
    <row r="334" spans="7:8" x14ac:dyDescent="0.35">
      <c r="G334" s="213"/>
      <c r="H334" s="213"/>
    </row>
    <row r="335" spans="7:8" x14ac:dyDescent="0.35">
      <c r="G335" s="213"/>
      <c r="H335" s="213"/>
    </row>
    <row r="336" spans="7:8" x14ac:dyDescent="0.35">
      <c r="G336" s="213"/>
      <c r="H336" s="213"/>
    </row>
    <row r="337" spans="7:8" x14ac:dyDescent="0.35">
      <c r="G337" s="213"/>
      <c r="H337" s="213"/>
    </row>
    <row r="338" spans="7:8" x14ac:dyDescent="0.35">
      <c r="G338" s="213"/>
      <c r="H338" s="213"/>
    </row>
    <row r="339" spans="7:8" x14ac:dyDescent="0.35">
      <c r="G339" s="213"/>
      <c r="H339" s="213"/>
    </row>
    <row r="340" spans="7:8" x14ac:dyDescent="0.35">
      <c r="G340" s="213"/>
      <c r="H340" s="213"/>
    </row>
    <row r="341" spans="7:8" x14ac:dyDescent="0.35">
      <c r="G341" s="213"/>
      <c r="H341" s="213"/>
    </row>
    <row r="342" spans="7:8" x14ac:dyDescent="0.35">
      <c r="G342" s="213"/>
      <c r="H342" s="213"/>
    </row>
    <row r="343" spans="7:8" x14ac:dyDescent="0.35">
      <c r="G343" s="213"/>
      <c r="H343" s="213"/>
    </row>
    <row r="344" spans="7:8" x14ac:dyDescent="0.35">
      <c r="G344" s="213"/>
      <c r="H344" s="213"/>
    </row>
    <row r="345" spans="7:8" x14ac:dyDescent="0.35">
      <c r="G345" s="213"/>
      <c r="H345" s="213"/>
    </row>
    <row r="346" spans="7:8" x14ac:dyDescent="0.35">
      <c r="G346" s="213"/>
      <c r="H346" s="213"/>
    </row>
    <row r="347" spans="7:8" x14ac:dyDescent="0.35">
      <c r="G347" s="213"/>
      <c r="H347" s="213"/>
    </row>
    <row r="348" spans="7:8" x14ac:dyDescent="0.35">
      <c r="G348" s="213"/>
      <c r="H348" s="213"/>
    </row>
    <row r="349" spans="7:8" x14ac:dyDescent="0.35">
      <c r="G349" s="213"/>
      <c r="H349" s="213"/>
    </row>
    <row r="350" spans="7:8" x14ac:dyDescent="0.35">
      <c r="G350" s="213"/>
      <c r="H350" s="213"/>
    </row>
    <row r="351" spans="7:8" x14ac:dyDescent="0.35">
      <c r="G351" s="213"/>
      <c r="H351" s="213"/>
    </row>
    <row r="352" spans="7:8" x14ac:dyDescent="0.35">
      <c r="G352" s="213"/>
      <c r="H352" s="213"/>
    </row>
    <row r="353" spans="7:8" x14ac:dyDescent="0.35">
      <c r="G353" s="213"/>
      <c r="H353" s="213"/>
    </row>
    <row r="354" spans="7:8" x14ac:dyDescent="0.35">
      <c r="G354" s="213"/>
      <c r="H354" s="213"/>
    </row>
    <row r="355" spans="7:8" x14ac:dyDescent="0.35">
      <c r="G355" s="213"/>
      <c r="H355" s="213"/>
    </row>
    <row r="356" spans="7:8" x14ac:dyDescent="0.35">
      <c r="G356" s="213"/>
      <c r="H356" s="213"/>
    </row>
    <row r="357" spans="7:8" x14ac:dyDescent="0.35">
      <c r="G357" s="213"/>
      <c r="H357" s="213"/>
    </row>
    <row r="358" spans="7:8" x14ac:dyDescent="0.35">
      <c r="G358" s="213"/>
      <c r="H358" s="213"/>
    </row>
    <row r="359" spans="7:8" x14ac:dyDescent="0.35">
      <c r="G359" s="213"/>
      <c r="H359" s="213"/>
    </row>
    <row r="360" spans="7:8" x14ac:dyDescent="0.35">
      <c r="G360" s="213"/>
      <c r="H360" s="213"/>
    </row>
    <row r="361" spans="7:8" x14ac:dyDescent="0.35">
      <c r="G361" s="213"/>
      <c r="H361" s="213"/>
    </row>
    <row r="362" spans="7:8" x14ac:dyDescent="0.35">
      <c r="G362" s="213"/>
      <c r="H362" s="213"/>
    </row>
    <row r="363" spans="7:8" x14ac:dyDescent="0.35">
      <c r="G363" s="213"/>
      <c r="H363" s="213"/>
    </row>
    <row r="364" spans="7:8" x14ac:dyDescent="0.35">
      <c r="G364" s="213"/>
      <c r="H364" s="213"/>
    </row>
    <row r="365" spans="7:8" x14ac:dyDescent="0.35">
      <c r="G365" s="213"/>
      <c r="H365" s="213"/>
    </row>
    <row r="366" spans="7:8" x14ac:dyDescent="0.35">
      <c r="G366" s="213"/>
      <c r="H366" s="213"/>
    </row>
    <row r="367" spans="7:8" x14ac:dyDescent="0.35">
      <c r="G367" s="213"/>
      <c r="H367" s="213"/>
    </row>
    <row r="368" spans="7:8" x14ac:dyDescent="0.35">
      <c r="G368" s="213"/>
      <c r="H368" s="213"/>
    </row>
    <row r="369" spans="7:8" x14ac:dyDescent="0.35">
      <c r="G369" s="213"/>
      <c r="H369" s="213"/>
    </row>
    <row r="370" spans="7:8" x14ac:dyDescent="0.35">
      <c r="G370" s="213"/>
      <c r="H370" s="213"/>
    </row>
    <row r="371" spans="7:8" x14ac:dyDescent="0.35">
      <c r="G371" s="213"/>
      <c r="H371" s="213"/>
    </row>
    <row r="372" spans="7:8" x14ac:dyDescent="0.35">
      <c r="G372" s="213"/>
      <c r="H372" s="213"/>
    </row>
    <row r="373" spans="7:8" x14ac:dyDescent="0.35">
      <c r="G373" s="213"/>
      <c r="H373" s="213"/>
    </row>
    <row r="374" spans="7:8" x14ac:dyDescent="0.35">
      <c r="G374" s="213"/>
      <c r="H374" s="213"/>
    </row>
    <row r="375" spans="7:8" x14ac:dyDescent="0.35">
      <c r="G375" s="213"/>
      <c r="H375" s="213"/>
    </row>
    <row r="376" spans="7:8" x14ac:dyDescent="0.35">
      <c r="G376" s="213"/>
      <c r="H376" s="213"/>
    </row>
    <row r="377" spans="7:8" x14ac:dyDescent="0.35">
      <c r="G377" s="213"/>
      <c r="H377" s="213"/>
    </row>
    <row r="378" spans="7:8" x14ac:dyDescent="0.35">
      <c r="G378" s="213"/>
      <c r="H378" s="213"/>
    </row>
    <row r="379" spans="7:8" x14ac:dyDescent="0.35">
      <c r="G379" s="213"/>
      <c r="H379" s="213"/>
    </row>
    <row r="380" spans="7:8" x14ac:dyDescent="0.35">
      <c r="G380" s="213"/>
      <c r="H380" s="213"/>
    </row>
    <row r="381" spans="7:8" x14ac:dyDescent="0.35">
      <c r="G381" s="213"/>
      <c r="H381" s="213"/>
    </row>
    <row r="382" spans="7:8" x14ac:dyDescent="0.35">
      <c r="G382" s="213"/>
      <c r="H382" s="213"/>
    </row>
    <row r="383" spans="7:8" x14ac:dyDescent="0.35">
      <c r="G383" s="213"/>
      <c r="H383" s="213"/>
    </row>
    <row r="384" spans="7:8" x14ac:dyDescent="0.35">
      <c r="G384" s="213"/>
      <c r="H384" s="213"/>
    </row>
    <row r="385" spans="7:8" x14ac:dyDescent="0.35">
      <c r="G385" s="213"/>
      <c r="H385" s="213"/>
    </row>
    <row r="386" spans="7:8" x14ac:dyDescent="0.35">
      <c r="G386" s="213"/>
      <c r="H386" s="213"/>
    </row>
    <row r="387" spans="7:8" x14ac:dyDescent="0.35">
      <c r="G387" s="213"/>
      <c r="H387" s="213"/>
    </row>
    <row r="388" spans="7:8" x14ac:dyDescent="0.35">
      <c r="G388" s="213"/>
      <c r="H388" s="213"/>
    </row>
    <row r="389" spans="7:8" x14ac:dyDescent="0.35">
      <c r="G389" s="213"/>
      <c r="H389" s="213"/>
    </row>
    <row r="390" spans="7:8" x14ac:dyDescent="0.35">
      <c r="G390" s="213"/>
      <c r="H390" s="213"/>
    </row>
    <row r="391" spans="7:8" x14ac:dyDescent="0.35">
      <c r="G391" s="213"/>
      <c r="H391" s="213"/>
    </row>
    <row r="392" spans="7:8" x14ac:dyDescent="0.35">
      <c r="G392" s="213"/>
      <c r="H392" s="213"/>
    </row>
    <row r="393" spans="7:8" x14ac:dyDescent="0.35">
      <c r="G393" s="213"/>
      <c r="H393" s="213"/>
    </row>
    <row r="394" spans="7:8" x14ac:dyDescent="0.35">
      <c r="G394" s="213"/>
      <c r="H394" s="213"/>
    </row>
    <row r="395" spans="7:8" x14ac:dyDescent="0.35">
      <c r="G395" s="213"/>
      <c r="H395" s="213"/>
    </row>
    <row r="396" spans="7:8" x14ac:dyDescent="0.35">
      <c r="G396" s="213"/>
      <c r="H396" s="213"/>
    </row>
    <row r="397" spans="7:8" x14ac:dyDescent="0.35">
      <c r="G397" s="213"/>
      <c r="H397" s="213"/>
    </row>
    <row r="398" spans="7:8" x14ac:dyDescent="0.35">
      <c r="G398" s="213"/>
      <c r="H398" s="213"/>
    </row>
    <row r="399" spans="7:8" x14ac:dyDescent="0.35">
      <c r="G399" s="213"/>
      <c r="H399" s="213"/>
    </row>
    <row r="400" spans="7:8" x14ac:dyDescent="0.35">
      <c r="G400" s="213"/>
      <c r="H400" s="213"/>
    </row>
    <row r="401" spans="7:8" x14ac:dyDescent="0.35">
      <c r="G401" s="213"/>
      <c r="H401" s="213"/>
    </row>
    <row r="402" spans="7:8" x14ac:dyDescent="0.35">
      <c r="G402" s="213"/>
      <c r="H402" s="213"/>
    </row>
    <row r="403" spans="7:8" x14ac:dyDescent="0.35">
      <c r="G403" s="213"/>
      <c r="H403" s="213"/>
    </row>
    <row r="404" spans="7:8" x14ac:dyDescent="0.35">
      <c r="G404" s="213"/>
      <c r="H404" s="213"/>
    </row>
    <row r="405" spans="7:8" x14ac:dyDescent="0.35">
      <c r="G405" s="213"/>
      <c r="H405" s="213"/>
    </row>
    <row r="406" spans="7:8" x14ac:dyDescent="0.35">
      <c r="G406" s="213"/>
      <c r="H406" s="213"/>
    </row>
    <row r="407" spans="7:8" x14ac:dyDescent="0.35">
      <c r="G407" s="213"/>
      <c r="H407" s="213"/>
    </row>
    <row r="408" spans="7:8" x14ac:dyDescent="0.35">
      <c r="G408" s="213"/>
      <c r="H408" s="213"/>
    </row>
    <row r="409" spans="7:8" x14ac:dyDescent="0.35">
      <c r="G409" s="213"/>
      <c r="H409" s="213"/>
    </row>
    <row r="410" spans="7:8" x14ac:dyDescent="0.35">
      <c r="G410" s="213"/>
      <c r="H410" s="213"/>
    </row>
    <row r="411" spans="7:8" x14ac:dyDescent="0.35">
      <c r="G411" s="213"/>
      <c r="H411" s="213"/>
    </row>
    <row r="412" spans="7:8" x14ac:dyDescent="0.35">
      <c r="G412" s="213"/>
      <c r="H412" s="213"/>
    </row>
    <row r="413" spans="7:8" x14ac:dyDescent="0.35">
      <c r="G413" s="213"/>
      <c r="H413" s="213"/>
    </row>
    <row r="414" spans="7:8" x14ac:dyDescent="0.35">
      <c r="G414" s="213"/>
      <c r="H414" s="213"/>
    </row>
    <row r="415" spans="7:8" x14ac:dyDescent="0.35">
      <c r="G415" s="213"/>
      <c r="H415" s="213"/>
    </row>
    <row r="416" spans="7:8" x14ac:dyDescent="0.35">
      <c r="G416" s="213"/>
      <c r="H416" s="213"/>
    </row>
    <row r="417" spans="7:8" x14ac:dyDescent="0.35">
      <c r="G417" s="213"/>
      <c r="H417" s="213"/>
    </row>
    <row r="418" spans="7:8" x14ac:dyDescent="0.35">
      <c r="G418" s="213"/>
      <c r="H418" s="213"/>
    </row>
    <row r="419" spans="7:8" x14ac:dyDescent="0.35">
      <c r="G419" s="213"/>
      <c r="H419" s="213"/>
    </row>
    <row r="420" spans="7:8" x14ac:dyDescent="0.35">
      <c r="G420" s="213"/>
      <c r="H420" s="213"/>
    </row>
    <row r="421" spans="7:8" x14ac:dyDescent="0.35">
      <c r="G421" s="213"/>
      <c r="H421" s="213"/>
    </row>
    <row r="422" spans="7:8" x14ac:dyDescent="0.35">
      <c r="G422" s="213"/>
      <c r="H422" s="213"/>
    </row>
    <row r="423" spans="7:8" x14ac:dyDescent="0.35">
      <c r="G423" s="213"/>
      <c r="H423" s="213"/>
    </row>
    <row r="424" spans="7:8" x14ac:dyDescent="0.35">
      <c r="G424" s="213"/>
      <c r="H424" s="213"/>
    </row>
    <row r="425" spans="7:8" x14ac:dyDescent="0.35">
      <c r="G425" s="213"/>
      <c r="H425" s="213"/>
    </row>
    <row r="426" spans="7:8" x14ac:dyDescent="0.35">
      <c r="G426" s="213"/>
      <c r="H426" s="213"/>
    </row>
    <row r="427" spans="7:8" x14ac:dyDescent="0.35">
      <c r="G427" s="213"/>
      <c r="H427" s="213"/>
    </row>
    <row r="428" spans="7:8" x14ac:dyDescent="0.35">
      <c r="G428" s="213"/>
      <c r="H428" s="213"/>
    </row>
    <row r="429" spans="7:8" x14ac:dyDescent="0.35">
      <c r="G429" s="213"/>
      <c r="H429" s="213"/>
    </row>
    <row r="430" spans="7:8" x14ac:dyDescent="0.35">
      <c r="G430" s="213"/>
      <c r="H430" s="213"/>
    </row>
    <row r="431" spans="7:8" x14ac:dyDescent="0.35">
      <c r="G431" s="213"/>
      <c r="H431" s="213"/>
    </row>
    <row r="432" spans="7:8" x14ac:dyDescent="0.35">
      <c r="G432" s="213"/>
      <c r="H432" s="213"/>
    </row>
    <row r="433" spans="7:8" x14ac:dyDescent="0.35">
      <c r="G433" s="213"/>
      <c r="H433" s="213"/>
    </row>
    <row r="434" spans="7:8" x14ac:dyDescent="0.35">
      <c r="G434" s="213"/>
      <c r="H434" s="213"/>
    </row>
    <row r="435" spans="7:8" x14ac:dyDescent="0.35">
      <c r="G435" s="213"/>
      <c r="H435" s="213"/>
    </row>
    <row r="436" spans="7:8" x14ac:dyDescent="0.35">
      <c r="G436" s="213"/>
      <c r="H436" s="213"/>
    </row>
    <row r="437" spans="7:8" x14ac:dyDescent="0.35">
      <c r="G437" s="213"/>
      <c r="H437" s="213"/>
    </row>
    <row r="438" spans="7:8" x14ac:dyDescent="0.35">
      <c r="G438" s="213"/>
      <c r="H438" s="213"/>
    </row>
    <row r="439" spans="7:8" x14ac:dyDescent="0.35">
      <c r="G439" s="213"/>
      <c r="H439" s="213"/>
    </row>
    <row r="440" spans="7:8" x14ac:dyDescent="0.35">
      <c r="G440" s="213"/>
      <c r="H440" s="213"/>
    </row>
    <row r="441" spans="7:8" x14ac:dyDescent="0.35">
      <c r="G441" s="213"/>
      <c r="H441" s="213"/>
    </row>
    <row r="442" spans="7:8" x14ac:dyDescent="0.35">
      <c r="G442" s="213"/>
      <c r="H442" s="213"/>
    </row>
    <row r="443" spans="7:8" x14ac:dyDescent="0.35">
      <c r="G443" s="213"/>
      <c r="H443" s="213"/>
    </row>
    <row r="444" spans="7:8" x14ac:dyDescent="0.35">
      <c r="G444" s="213"/>
      <c r="H444" s="213"/>
    </row>
    <row r="445" spans="7:8" x14ac:dyDescent="0.35">
      <c r="G445" s="213"/>
      <c r="H445" s="213"/>
    </row>
    <row r="446" spans="7:8" x14ac:dyDescent="0.35">
      <c r="G446" s="213"/>
      <c r="H446" s="213"/>
    </row>
    <row r="447" spans="7:8" x14ac:dyDescent="0.35">
      <c r="G447" s="213"/>
      <c r="H447" s="213"/>
    </row>
    <row r="448" spans="7:8" x14ac:dyDescent="0.35">
      <c r="G448" s="213"/>
      <c r="H448" s="213"/>
    </row>
    <row r="449" spans="7:8" x14ac:dyDescent="0.35">
      <c r="G449" s="213"/>
      <c r="H449" s="213"/>
    </row>
    <row r="450" spans="7:8" x14ac:dyDescent="0.35">
      <c r="G450" s="213"/>
      <c r="H450" s="213"/>
    </row>
    <row r="451" spans="7:8" x14ac:dyDescent="0.35">
      <c r="G451" s="213"/>
      <c r="H451" s="213"/>
    </row>
    <row r="452" spans="7:8" x14ac:dyDescent="0.35">
      <c r="G452" s="213"/>
      <c r="H452" s="213"/>
    </row>
    <row r="453" spans="7:8" x14ac:dyDescent="0.35">
      <c r="G453" s="213"/>
      <c r="H453" s="213"/>
    </row>
    <row r="454" spans="7:8" x14ac:dyDescent="0.35">
      <c r="G454" s="213"/>
      <c r="H454" s="213"/>
    </row>
    <row r="455" spans="7:8" x14ac:dyDescent="0.35">
      <c r="G455" s="213"/>
      <c r="H455" s="213"/>
    </row>
    <row r="456" spans="7:8" x14ac:dyDescent="0.35">
      <c r="G456" s="213"/>
      <c r="H456" s="213"/>
    </row>
    <row r="457" spans="7:8" x14ac:dyDescent="0.35">
      <c r="G457" s="213"/>
      <c r="H457" s="213"/>
    </row>
    <row r="458" spans="7:8" x14ac:dyDescent="0.35">
      <c r="G458" s="213"/>
      <c r="H458" s="213"/>
    </row>
    <row r="459" spans="7:8" x14ac:dyDescent="0.35">
      <c r="G459" s="213"/>
      <c r="H459" s="213"/>
    </row>
    <row r="460" spans="7:8" x14ac:dyDescent="0.35">
      <c r="G460" s="213"/>
      <c r="H460" s="213"/>
    </row>
    <row r="461" spans="7:8" x14ac:dyDescent="0.35">
      <c r="G461" s="213"/>
      <c r="H461" s="213"/>
    </row>
    <row r="462" spans="7:8" x14ac:dyDescent="0.35">
      <c r="G462" s="213"/>
      <c r="H462" s="213"/>
    </row>
    <row r="463" spans="7:8" x14ac:dyDescent="0.35">
      <c r="G463" s="213"/>
      <c r="H463" s="213"/>
    </row>
    <row r="464" spans="7:8" x14ac:dyDescent="0.35">
      <c r="G464" s="213"/>
      <c r="H464" s="213"/>
    </row>
    <row r="465" spans="7:8" x14ac:dyDescent="0.35">
      <c r="G465" s="213"/>
      <c r="H465" s="213"/>
    </row>
    <row r="466" spans="7:8" x14ac:dyDescent="0.35">
      <c r="G466" s="213"/>
      <c r="H466" s="213"/>
    </row>
    <row r="467" spans="7:8" x14ac:dyDescent="0.35">
      <c r="G467" s="213"/>
      <c r="H467" s="213"/>
    </row>
    <row r="468" spans="7:8" x14ac:dyDescent="0.35">
      <c r="G468" s="213"/>
      <c r="H468" s="213"/>
    </row>
    <row r="469" spans="7:8" x14ac:dyDescent="0.35">
      <c r="G469" s="213"/>
      <c r="H469" s="213"/>
    </row>
    <row r="470" spans="7:8" x14ac:dyDescent="0.35">
      <c r="G470" s="213"/>
      <c r="H470" s="213"/>
    </row>
    <row r="471" spans="7:8" x14ac:dyDescent="0.35">
      <c r="G471" s="213"/>
      <c r="H471" s="213"/>
    </row>
    <row r="472" spans="7:8" x14ac:dyDescent="0.35">
      <c r="G472" s="213"/>
      <c r="H472" s="213"/>
    </row>
    <row r="473" spans="7:8" x14ac:dyDescent="0.35">
      <c r="G473" s="213"/>
      <c r="H473" s="213"/>
    </row>
    <row r="474" spans="7:8" x14ac:dyDescent="0.35">
      <c r="G474" s="213"/>
      <c r="H474" s="213"/>
    </row>
    <row r="475" spans="7:8" x14ac:dyDescent="0.35">
      <c r="G475" s="213"/>
      <c r="H475" s="213"/>
    </row>
    <row r="476" spans="7:8" x14ac:dyDescent="0.35">
      <c r="G476" s="213"/>
      <c r="H476" s="213"/>
    </row>
    <row r="477" spans="7:8" x14ac:dyDescent="0.35">
      <c r="G477" s="213"/>
      <c r="H477" s="213"/>
    </row>
    <row r="478" spans="7:8" x14ac:dyDescent="0.35">
      <c r="G478" s="213"/>
      <c r="H478" s="213"/>
    </row>
    <row r="479" spans="7:8" x14ac:dyDescent="0.35">
      <c r="G479" s="213"/>
      <c r="H479" s="213"/>
    </row>
    <row r="480" spans="7:8" x14ac:dyDescent="0.35">
      <c r="G480" s="213"/>
      <c r="H480" s="213"/>
    </row>
    <row r="481" spans="7:8" x14ac:dyDescent="0.35">
      <c r="G481" s="213"/>
      <c r="H481" s="213"/>
    </row>
    <row r="482" spans="7:8" x14ac:dyDescent="0.35">
      <c r="G482" s="213"/>
      <c r="H482" s="213"/>
    </row>
    <row r="483" spans="7:8" x14ac:dyDescent="0.35">
      <c r="G483" s="213"/>
      <c r="H483" s="213"/>
    </row>
    <row r="484" spans="7:8" x14ac:dyDescent="0.35">
      <c r="G484" s="213"/>
      <c r="H484" s="213"/>
    </row>
    <row r="485" spans="7:8" x14ac:dyDescent="0.35">
      <c r="G485" s="213"/>
      <c r="H485" s="213"/>
    </row>
    <row r="486" spans="7:8" x14ac:dyDescent="0.35">
      <c r="G486" s="213"/>
      <c r="H486" s="213"/>
    </row>
    <row r="487" spans="7:8" x14ac:dyDescent="0.35">
      <c r="G487" s="213"/>
      <c r="H487" s="213"/>
    </row>
    <row r="488" spans="7:8" x14ac:dyDescent="0.35">
      <c r="G488" s="213"/>
      <c r="H488" s="213"/>
    </row>
    <row r="489" spans="7:8" x14ac:dyDescent="0.35">
      <c r="G489" s="213"/>
      <c r="H489" s="213"/>
    </row>
    <row r="490" spans="7:8" x14ac:dyDescent="0.35">
      <c r="G490" s="213"/>
      <c r="H490" s="213"/>
    </row>
    <row r="491" spans="7:8" x14ac:dyDescent="0.35">
      <c r="G491" s="213"/>
      <c r="H491" s="213"/>
    </row>
    <row r="492" spans="7:8" x14ac:dyDescent="0.35">
      <c r="G492" s="213"/>
      <c r="H492" s="213"/>
    </row>
    <row r="493" spans="7:8" x14ac:dyDescent="0.35">
      <c r="G493" s="213"/>
      <c r="H493" s="213"/>
    </row>
    <row r="494" spans="7:8" x14ac:dyDescent="0.35">
      <c r="G494" s="213"/>
      <c r="H494" s="213"/>
    </row>
    <row r="495" spans="7:8" x14ac:dyDescent="0.35">
      <c r="G495" s="213"/>
      <c r="H495" s="213"/>
    </row>
    <row r="496" spans="7:8" x14ac:dyDescent="0.35">
      <c r="G496" s="213"/>
      <c r="H496" s="213"/>
    </row>
    <row r="497" spans="7:8" x14ac:dyDescent="0.35">
      <c r="G497" s="213"/>
      <c r="H497" s="213"/>
    </row>
    <row r="498" spans="7:8" x14ac:dyDescent="0.35">
      <c r="G498" s="213"/>
      <c r="H498" s="213"/>
    </row>
    <row r="499" spans="7:8" x14ac:dyDescent="0.35">
      <c r="G499" s="213"/>
      <c r="H499" s="213"/>
    </row>
    <row r="500" spans="7:8" x14ac:dyDescent="0.35">
      <c r="G500" s="213"/>
      <c r="H500" s="213"/>
    </row>
    <row r="501" spans="7:8" x14ac:dyDescent="0.35">
      <c r="G501" s="213"/>
      <c r="H501" s="213"/>
    </row>
    <row r="502" spans="7:8" x14ac:dyDescent="0.35">
      <c r="G502" s="213"/>
      <c r="H502" s="213"/>
    </row>
    <row r="503" spans="7:8" x14ac:dyDescent="0.35">
      <c r="G503" s="213"/>
      <c r="H503" s="213"/>
    </row>
    <row r="504" spans="7:8" x14ac:dyDescent="0.35">
      <c r="G504" s="213"/>
      <c r="H504" s="213"/>
    </row>
    <row r="505" spans="7:8" x14ac:dyDescent="0.35">
      <c r="G505" s="213"/>
      <c r="H505" s="213"/>
    </row>
    <row r="506" spans="7:8" x14ac:dyDescent="0.35">
      <c r="G506" s="213"/>
      <c r="H506" s="213"/>
    </row>
    <row r="507" spans="7:8" x14ac:dyDescent="0.35">
      <c r="G507" s="213"/>
      <c r="H507" s="213"/>
    </row>
    <row r="508" spans="7:8" x14ac:dyDescent="0.35">
      <c r="G508" s="213"/>
      <c r="H508" s="213"/>
    </row>
    <row r="509" spans="7:8" x14ac:dyDescent="0.35">
      <c r="G509" s="213"/>
      <c r="H509" s="213"/>
    </row>
    <row r="510" spans="7:8" x14ac:dyDescent="0.35">
      <c r="G510" s="213"/>
      <c r="H510" s="213"/>
    </row>
    <row r="511" spans="7:8" x14ac:dyDescent="0.35">
      <c r="G511" s="213"/>
      <c r="H511" s="213"/>
    </row>
    <row r="512" spans="7:8" x14ac:dyDescent="0.35">
      <c r="G512" s="213"/>
      <c r="H512" s="213"/>
    </row>
    <row r="513" spans="7:8" x14ac:dyDescent="0.35">
      <c r="G513" s="213"/>
      <c r="H513" s="213"/>
    </row>
    <row r="514" spans="7:8" x14ac:dyDescent="0.35">
      <c r="G514" s="213"/>
      <c r="H514" s="213"/>
    </row>
    <row r="515" spans="7:8" x14ac:dyDescent="0.35">
      <c r="G515" s="213"/>
      <c r="H515" s="213"/>
    </row>
    <row r="516" spans="7:8" x14ac:dyDescent="0.35">
      <c r="G516" s="213"/>
      <c r="H516" s="213"/>
    </row>
    <row r="517" spans="7:8" x14ac:dyDescent="0.35">
      <c r="G517" s="213"/>
      <c r="H517" s="213"/>
    </row>
    <row r="518" spans="7:8" x14ac:dyDescent="0.35">
      <c r="G518" s="213"/>
      <c r="H518" s="213"/>
    </row>
    <row r="519" spans="7:8" x14ac:dyDescent="0.35">
      <c r="G519" s="213"/>
      <c r="H519" s="213"/>
    </row>
    <row r="520" spans="7:8" x14ac:dyDescent="0.35">
      <c r="G520" s="213"/>
      <c r="H520" s="213"/>
    </row>
    <row r="521" spans="7:8" x14ac:dyDescent="0.35">
      <c r="G521" s="213"/>
      <c r="H521" s="213"/>
    </row>
    <row r="522" spans="7:8" x14ac:dyDescent="0.35">
      <c r="G522" s="213"/>
      <c r="H522" s="213"/>
    </row>
    <row r="523" spans="7:8" x14ac:dyDescent="0.35">
      <c r="G523" s="213"/>
      <c r="H523" s="213"/>
    </row>
    <row r="524" spans="7:8" x14ac:dyDescent="0.35">
      <c r="G524" s="213"/>
      <c r="H524" s="213"/>
    </row>
    <row r="525" spans="7:8" x14ac:dyDescent="0.35">
      <c r="G525" s="213"/>
      <c r="H525" s="213"/>
    </row>
    <row r="526" spans="7:8" x14ac:dyDescent="0.35">
      <c r="G526" s="213"/>
      <c r="H526" s="213"/>
    </row>
    <row r="527" spans="7:8" x14ac:dyDescent="0.35">
      <c r="G527" s="213"/>
      <c r="H527" s="213"/>
    </row>
    <row r="528" spans="7:8" x14ac:dyDescent="0.35">
      <c r="G528" s="213"/>
      <c r="H528" s="213"/>
    </row>
    <row r="529" spans="7:8" x14ac:dyDescent="0.35">
      <c r="G529" s="213"/>
      <c r="H529" s="213"/>
    </row>
    <row r="530" spans="7:8" x14ac:dyDescent="0.35">
      <c r="G530" s="213"/>
      <c r="H530" s="213"/>
    </row>
    <row r="531" spans="7:8" x14ac:dyDescent="0.35">
      <c r="G531" s="213"/>
      <c r="H531" s="213"/>
    </row>
    <row r="532" spans="7:8" x14ac:dyDescent="0.35">
      <c r="G532" s="213"/>
      <c r="H532" s="213"/>
    </row>
    <row r="533" spans="7:8" x14ac:dyDescent="0.35">
      <c r="G533" s="213"/>
      <c r="H533" s="213"/>
    </row>
    <row r="534" spans="7:8" x14ac:dyDescent="0.35">
      <c r="G534" s="213"/>
      <c r="H534" s="213"/>
    </row>
    <row r="535" spans="7:8" x14ac:dyDescent="0.35">
      <c r="G535" s="213"/>
      <c r="H535" s="213"/>
    </row>
    <row r="536" spans="7:8" x14ac:dyDescent="0.35">
      <c r="G536" s="213"/>
      <c r="H536" s="213"/>
    </row>
    <row r="537" spans="7:8" x14ac:dyDescent="0.35">
      <c r="G537" s="213"/>
      <c r="H537" s="213"/>
    </row>
    <row r="538" spans="7:8" x14ac:dyDescent="0.35">
      <c r="G538" s="213"/>
      <c r="H538" s="213"/>
    </row>
    <row r="539" spans="7:8" x14ac:dyDescent="0.35">
      <c r="G539" s="213"/>
      <c r="H539" s="213"/>
    </row>
    <row r="540" spans="7:8" x14ac:dyDescent="0.35">
      <c r="G540" s="213"/>
      <c r="H540" s="213"/>
    </row>
    <row r="541" spans="7:8" x14ac:dyDescent="0.35">
      <c r="G541" s="213"/>
      <c r="H541" s="213"/>
    </row>
    <row r="542" spans="7:8" x14ac:dyDescent="0.35">
      <c r="G542" s="213"/>
      <c r="H542" s="213"/>
    </row>
    <row r="543" spans="7:8" x14ac:dyDescent="0.35">
      <c r="G543" s="213"/>
      <c r="H543" s="213"/>
    </row>
    <row r="544" spans="7:8" x14ac:dyDescent="0.35">
      <c r="G544" s="213"/>
      <c r="H544" s="213"/>
    </row>
    <row r="545" spans="7:8" x14ac:dyDescent="0.35">
      <c r="G545" s="213"/>
      <c r="H545" s="213"/>
    </row>
    <row r="546" spans="7:8" x14ac:dyDescent="0.35">
      <c r="G546" s="213"/>
      <c r="H546" s="213"/>
    </row>
    <row r="547" spans="7:8" x14ac:dyDescent="0.35">
      <c r="G547" s="213"/>
      <c r="H547" s="213"/>
    </row>
    <row r="548" spans="7:8" x14ac:dyDescent="0.35">
      <c r="G548" s="213"/>
      <c r="H548" s="213"/>
    </row>
    <row r="549" spans="7:8" x14ac:dyDescent="0.35">
      <c r="G549" s="213"/>
      <c r="H549" s="213"/>
    </row>
    <row r="550" spans="7:8" x14ac:dyDescent="0.35">
      <c r="G550" s="213"/>
      <c r="H550" s="213"/>
    </row>
    <row r="551" spans="7:8" x14ac:dyDescent="0.35">
      <c r="G551" s="213"/>
      <c r="H551" s="213"/>
    </row>
    <row r="552" spans="7:8" x14ac:dyDescent="0.35">
      <c r="G552" s="213"/>
      <c r="H552" s="213"/>
    </row>
    <row r="553" spans="7:8" x14ac:dyDescent="0.35">
      <c r="G553" s="213"/>
      <c r="H553" s="213"/>
    </row>
    <row r="554" spans="7:8" x14ac:dyDescent="0.35">
      <c r="G554" s="213"/>
      <c r="H554" s="213"/>
    </row>
    <row r="555" spans="7:8" x14ac:dyDescent="0.35">
      <c r="G555" s="213"/>
      <c r="H555" s="213"/>
    </row>
    <row r="556" spans="7:8" x14ac:dyDescent="0.35">
      <c r="G556" s="213"/>
      <c r="H556" s="213"/>
    </row>
    <row r="557" spans="7:8" x14ac:dyDescent="0.35">
      <c r="G557" s="213"/>
      <c r="H557" s="213"/>
    </row>
    <row r="558" spans="7:8" x14ac:dyDescent="0.35">
      <c r="G558" s="213"/>
      <c r="H558" s="213"/>
    </row>
    <row r="559" spans="7:8" x14ac:dyDescent="0.35">
      <c r="G559" s="213"/>
      <c r="H559" s="213"/>
    </row>
    <row r="560" spans="7:8" x14ac:dyDescent="0.35">
      <c r="G560" s="213"/>
      <c r="H560" s="213"/>
    </row>
    <row r="561" spans="7:8" x14ac:dyDescent="0.35">
      <c r="G561" s="213"/>
      <c r="H561" s="213"/>
    </row>
    <row r="562" spans="7:8" x14ac:dyDescent="0.35">
      <c r="G562" s="213"/>
      <c r="H562" s="213"/>
    </row>
    <row r="563" spans="7:8" x14ac:dyDescent="0.35">
      <c r="G563" s="213"/>
      <c r="H563" s="213"/>
    </row>
    <row r="564" spans="7:8" x14ac:dyDescent="0.35">
      <c r="G564" s="213"/>
      <c r="H564" s="213"/>
    </row>
    <row r="565" spans="7:8" x14ac:dyDescent="0.35">
      <c r="G565" s="213"/>
      <c r="H565" s="213"/>
    </row>
    <row r="566" spans="7:8" x14ac:dyDescent="0.35">
      <c r="G566" s="213"/>
      <c r="H566" s="213"/>
    </row>
    <row r="567" spans="7:8" x14ac:dyDescent="0.35">
      <c r="G567" s="213"/>
      <c r="H567" s="213"/>
    </row>
    <row r="568" spans="7:8" x14ac:dyDescent="0.35">
      <c r="G568" s="213"/>
      <c r="H568" s="213"/>
    </row>
    <row r="569" spans="7:8" x14ac:dyDescent="0.35">
      <c r="G569" s="213"/>
      <c r="H569" s="213"/>
    </row>
    <row r="570" spans="7:8" x14ac:dyDescent="0.35">
      <c r="G570" s="213"/>
      <c r="H570" s="213"/>
    </row>
    <row r="571" spans="7:8" x14ac:dyDescent="0.35">
      <c r="G571" s="213"/>
      <c r="H571" s="213"/>
    </row>
    <row r="572" spans="7:8" x14ac:dyDescent="0.35">
      <c r="G572" s="213"/>
      <c r="H572" s="213"/>
    </row>
    <row r="573" spans="7:8" x14ac:dyDescent="0.35">
      <c r="G573" s="213"/>
      <c r="H573" s="213"/>
    </row>
    <row r="574" spans="7:8" x14ac:dyDescent="0.35">
      <c r="G574" s="213"/>
      <c r="H574" s="213"/>
    </row>
    <row r="575" spans="7:8" x14ac:dyDescent="0.35">
      <c r="G575" s="213"/>
      <c r="H575" s="213"/>
    </row>
    <row r="576" spans="7:8" x14ac:dyDescent="0.35">
      <c r="G576" s="213"/>
      <c r="H576" s="213"/>
    </row>
    <row r="577" spans="7:8" x14ac:dyDescent="0.35">
      <c r="G577" s="213"/>
      <c r="H577" s="213"/>
    </row>
    <row r="578" spans="7:8" x14ac:dyDescent="0.35">
      <c r="G578" s="213"/>
      <c r="H578" s="213"/>
    </row>
    <row r="579" spans="7:8" x14ac:dyDescent="0.35">
      <c r="G579" s="213"/>
      <c r="H579" s="213"/>
    </row>
    <row r="580" spans="7:8" x14ac:dyDescent="0.35">
      <c r="G580" s="213"/>
      <c r="H580" s="213"/>
    </row>
    <row r="581" spans="7:8" x14ac:dyDescent="0.35">
      <c r="G581" s="213"/>
      <c r="H581" s="213"/>
    </row>
    <row r="582" spans="7:8" x14ac:dyDescent="0.35">
      <c r="G582" s="213"/>
      <c r="H582" s="213"/>
    </row>
    <row r="583" spans="7:8" x14ac:dyDescent="0.35">
      <c r="G583" s="213"/>
      <c r="H583" s="213"/>
    </row>
    <row r="584" spans="7:8" x14ac:dyDescent="0.35">
      <c r="G584" s="213"/>
      <c r="H584" s="213"/>
    </row>
    <row r="585" spans="7:8" x14ac:dyDescent="0.35">
      <c r="G585" s="213"/>
      <c r="H585" s="213"/>
    </row>
    <row r="586" spans="7:8" x14ac:dyDescent="0.35">
      <c r="G586" s="213"/>
      <c r="H586" s="213"/>
    </row>
    <row r="587" spans="7:8" x14ac:dyDescent="0.35">
      <c r="G587" s="213"/>
      <c r="H587" s="213"/>
    </row>
    <row r="588" spans="7:8" x14ac:dyDescent="0.35">
      <c r="G588" s="213"/>
      <c r="H588" s="213"/>
    </row>
    <row r="589" spans="7:8" x14ac:dyDescent="0.35">
      <c r="G589" s="213"/>
      <c r="H589" s="213"/>
    </row>
    <row r="590" spans="7:8" x14ac:dyDescent="0.35">
      <c r="G590" s="213"/>
      <c r="H590" s="213"/>
    </row>
    <row r="591" spans="7:8" x14ac:dyDescent="0.35">
      <c r="G591" s="213"/>
      <c r="H591" s="213"/>
    </row>
    <row r="592" spans="7:8" x14ac:dyDescent="0.35">
      <c r="G592" s="213"/>
      <c r="H592" s="213"/>
    </row>
    <row r="593" spans="7:8" x14ac:dyDescent="0.35">
      <c r="G593" s="213"/>
      <c r="H593" s="213"/>
    </row>
    <row r="594" spans="7:8" x14ac:dyDescent="0.35">
      <c r="G594" s="213"/>
      <c r="H594" s="213"/>
    </row>
    <row r="595" spans="7:8" x14ac:dyDescent="0.35">
      <c r="G595" s="213"/>
      <c r="H595" s="213"/>
    </row>
    <row r="596" spans="7:8" x14ac:dyDescent="0.35">
      <c r="G596" s="213"/>
      <c r="H596" s="213"/>
    </row>
    <row r="597" spans="7:8" x14ac:dyDescent="0.35">
      <c r="G597" s="213"/>
      <c r="H597" s="213"/>
    </row>
    <row r="598" spans="7:8" x14ac:dyDescent="0.35">
      <c r="G598" s="213"/>
      <c r="H598" s="213"/>
    </row>
    <row r="599" spans="7:8" x14ac:dyDescent="0.35">
      <c r="G599" s="213"/>
      <c r="H599" s="213"/>
    </row>
    <row r="600" spans="7:8" x14ac:dyDescent="0.35">
      <c r="G600" s="213"/>
      <c r="H600" s="213"/>
    </row>
    <row r="601" spans="7:8" x14ac:dyDescent="0.35">
      <c r="G601" s="213"/>
      <c r="H601" s="213"/>
    </row>
    <row r="602" spans="7:8" x14ac:dyDescent="0.35">
      <c r="G602" s="213"/>
      <c r="H602" s="213"/>
    </row>
    <row r="603" spans="7:8" x14ac:dyDescent="0.35">
      <c r="G603" s="213"/>
      <c r="H603" s="213"/>
    </row>
    <row r="604" spans="7:8" x14ac:dyDescent="0.35">
      <c r="G604" s="213"/>
      <c r="H604" s="213"/>
    </row>
    <row r="605" spans="7:8" x14ac:dyDescent="0.35">
      <c r="G605" s="213"/>
      <c r="H605" s="213"/>
    </row>
    <row r="606" spans="7:8" x14ac:dyDescent="0.35">
      <c r="G606" s="213"/>
      <c r="H606" s="213"/>
    </row>
    <row r="607" spans="7:8" x14ac:dyDescent="0.35">
      <c r="G607" s="213"/>
      <c r="H607" s="213"/>
    </row>
    <row r="608" spans="7:8" x14ac:dyDescent="0.35">
      <c r="G608" s="213"/>
      <c r="H608" s="213"/>
    </row>
    <row r="609" spans="7:8" x14ac:dyDescent="0.35">
      <c r="G609" s="213"/>
      <c r="H609" s="213"/>
    </row>
    <row r="610" spans="7:8" x14ac:dyDescent="0.35">
      <c r="G610" s="213"/>
      <c r="H610" s="213"/>
    </row>
    <row r="611" spans="7:8" x14ac:dyDescent="0.35">
      <c r="G611" s="213"/>
      <c r="H611" s="213"/>
    </row>
    <row r="612" spans="7:8" x14ac:dyDescent="0.35">
      <c r="G612" s="213"/>
      <c r="H612" s="213"/>
    </row>
    <row r="613" spans="7:8" x14ac:dyDescent="0.35">
      <c r="G613" s="213"/>
      <c r="H613" s="213"/>
    </row>
    <row r="614" spans="7:8" x14ac:dyDescent="0.35">
      <c r="G614" s="213"/>
      <c r="H614" s="213"/>
    </row>
    <row r="615" spans="7:8" x14ac:dyDescent="0.35">
      <c r="G615" s="213"/>
      <c r="H615" s="213"/>
    </row>
    <row r="616" spans="7:8" x14ac:dyDescent="0.35">
      <c r="G616" s="213"/>
      <c r="H616" s="213"/>
    </row>
    <row r="617" spans="7:8" x14ac:dyDescent="0.35">
      <c r="G617" s="213"/>
      <c r="H617" s="213"/>
    </row>
    <row r="618" spans="7:8" x14ac:dyDescent="0.35">
      <c r="G618" s="213"/>
      <c r="H618" s="213"/>
    </row>
    <row r="619" spans="7:8" x14ac:dyDescent="0.35">
      <c r="G619" s="213"/>
      <c r="H619" s="213"/>
    </row>
    <row r="620" spans="7:8" x14ac:dyDescent="0.35">
      <c r="G620" s="213"/>
      <c r="H620" s="213"/>
    </row>
    <row r="621" spans="7:8" x14ac:dyDescent="0.35">
      <c r="G621" s="213"/>
      <c r="H621" s="213"/>
    </row>
    <row r="622" spans="7:8" x14ac:dyDescent="0.35">
      <c r="G622" s="213"/>
      <c r="H622" s="213"/>
    </row>
    <row r="623" spans="7:8" x14ac:dyDescent="0.35">
      <c r="G623" s="213"/>
      <c r="H623" s="213"/>
    </row>
    <row r="624" spans="7:8" x14ac:dyDescent="0.35">
      <c r="G624" s="213"/>
      <c r="H624" s="213"/>
    </row>
    <row r="625" spans="7:8" x14ac:dyDescent="0.35">
      <c r="G625" s="213"/>
      <c r="H625" s="213"/>
    </row>
    <row r="626" spans="7:8" x14ac:dyDescent="0.35">
      <c r="G626" s="213"/>
      <c r="H626" s="213"/>
    </row>
    <row r="627" spans="7:8" x14ac:dyDescent="0.35">
      <c r="G627" s="213"/>
      <c r="H627" s="213"/>
    </row>
    <row r="628" spans="7:8" x14ac:dyDescent="0.35">
      <c r="G628" s="213"/>
      <c r="H628" s="213"/>
    </row>
    <row r="629" spans="7:8" x14ac:dyDescent="0.35">
      <c r="G629" s="213"/>
      <c r="H629" s="213"/>
    </row>
    <row r="630" spans="7:8" x14ac:dyDescent="0.35">
      <c r="G630" s="213"/>
      <c r="H630" s="213"/>
    </row>
    <row r="631" spans="7:8" x14ac:dyDescent="0.35">
      <c r="G631" s="213"/>
      <c r="H631" s="213"/>
    </row>
    <row r="632" spans="7:8" x14ac:dyDescent="0.35">
      <c r="G632" s="213"/>
      <c r="H632" s="213"/>
    </row>
    <row r="633" spans="7:8" x14ac:dyDescent="0.35">
      <c r="G633" s="213"/>
      <c r="H633" s="213"/>
    </row>
    <row r="634" spans="7:8" x14ac:dyDescent="0.35">
      <c r="G634" s="213"/>
      <c r="H634" s="213"/>
    </row>
    <row r="635" spans="7:8" x14ac:dyDescent="0.35">
      <c r="G635" s="213"/>
      <c r="H635" s="213"/>
    </row>
    <row r="636" spans="7:8" x14ac:dyDescent="0.35">
      <c r="G636" s="213"/>
      <c r="H636" s="213"/>
    </row>
    <row r="637" spans="7:8" x14ac:dyDescent="0.35">
      <c r="G637" s="213"/>
      <c r="H637" s="213"/>
    </row>
    <row r="638" spans="7:8" x14ac:dyDescent="0.35">
      <c r="G638" s="213"/>
      <c r="H638" s="213"/>
    </row>
    <row r="639" spans="7:8" x14ac:dyDescent="0.35">
      <c r="G639" s="213"/>
      <c r="H639" s="213"/>
    </row>
    <row r="640" spans="7:8" x14ac:dyDescent="0.35">
      <c r="G640" s="213"/>
      <c r="H640" s="213"/>
    </row>
    <row r="641" spans="7:8" x14ac:dyDescent="0.35">
      <c r="G641" s="213"/>
      <c r="H641" s="213"/>
    </row>
    <row r="642" spans="7:8" x14ac:dyDescent="0.35">
      <c r="G642" s="213"/>
      <c r="H642" s="213"/>
    </row>
    <row r="643" spans="7:8" x14ac:dyDescent="0.35">
      <c r="G643" s="213"/>
      <c r="H643" s="213"/>
    </row>
    <row r="644" spans="7:8" x14ac:dyDescent="0.35">
      <c r="G644" s="213"/>
      <c r="H644" s="213"/>
    </row>
    <row r="645" spans="7:8" x14ac:dyDescent="0.35">
      <c r="G645" s="213"/>
      <c r="H645" s="213"/>
    </row>
    <row r="646" spans="7:8" x14ac:dyDescent="0.35">
      <c r="G646" s="213"/>
      <c r="H646" s="213"/>
    </row>
    <row r="647" spans="7:8" x14ac:dyDescent="0.35">
      <c r="G647" s="213"/>
      <c r="H647" s="213"/>
    </row>
    <row r="648" spans="7:8" x14ac:dyDescent="0.35">
      <c r="G648" s="213"/>
      <c r="H648" s="213"/>
    </row>
    <row r="649" spans="7:8" x14ac:dyDescent="0.35">
      <c r="G649" s="213"/>
      <c r="H649" s="213"/>
    </row>
    <row r="650" spans="7:8" x14ac:dyDescent="0.35">
      <c r="G650" s="213"/>
      <c r="H650" s="213"/>
    </row>
    <row r="651" spans="7:8" x14ac:dyDescent="0.35">
      <c r="G651" s="213"/>
      <c r="H651" s="213"/>
    </row>
    <row r="652" spans="7:8" x14ac:dyDescent="0.35">
      <c r="G652" s="213"/>
      <c r="H652" s="213"/>
    </row>
    <row r="653" spans="7:8" x14ac:dyDescent="0.35">
      <c r="G653" s="213"/>
      <c r="H653" s="213"/>
    </row>
    <row r="654" spans="7:8" x14ac:dyDescent="0.35">
      <c r="G654" s="213"/>
      <c r="H654" s="213"/>
    </row>
    <row r="655" spans="7:8" x14ac:dyDescent="0.35">
      <c r="G655" s="213"/>
      <c r="H655" s="213"/>
    </row>
    <row r="656" spans="7:8" x14ac:dyDescent="0.35">
      <c r="G656" s="213"/>
      <c r="H656" s="213"/>
    </row>
    <row r="657" spans="7:8" x14ac:dyDescent="0.35">
      <c r="G657" s="213"/>
      <c r="H657" s="213"/>
    </row>
    <row r="658" spans="7:8" x14ac:dyDescent="0.35">
      <c r="G658" s="213"/>
      <c r="H658" s="213"/>
    </row>
    <row r="659" spans="7:8" x14ac:dyDescent="0.35">
      <c r="G659" s="213"/>
      <c r="H659" s="213"/>
    </row>
    <row r="660" spans="7:8" x14ac:dyDescent="0.35">
      <c r="G660" s="213"/>
      <c r="H660" s="213"/>
    </row>
    <row r="661" spans="7:8" x14ac:dyDescent="0.35">
      <c r="G661" s="213"/>
      <c r="H661" s="213"/>
    </row>
    <row r="662" spans="7:8" x14ac:dyDescent="0.35">
      <c r="G662" s="213"/>
      <c r="H662" s="213"/>
    </row>
    <row r="663" spans="7:8" x14ac:dyDescent="0.35">
      <c r="G663" s="213"/>
      <c r="H663" s="213"/>
    </row>
    <row r="664" spans="7:8" x14ac:dyDescent="0.35">
      <c r="G664" s="213"/>
      <c r="H664" s="213"/>
    </row>
    <row r="665" spans="7:8" x14ac:dyDescent="0.35">
      <c r="G665" s="213"/>
      <c r="H665" s="213"/>
    </row>
    <row r="666" spans="7:8" x14ac:dyDescent="0.35">
      <c r="G666" s="213"/>
      <c r="H666" s="213"/>
    </row>
    <row r="667" spans="7:8" x14ac:dyDescent="0.35">
      <c r="G667" s="213"/>
      <c r="H667" s="213"/>
    </row>
    <row r="668" spans="7:8" x14ac:dyDescent="0.35">
      <c r="G668" s="213"/>
      <c r="H668" s="213"/>
    </row>
    <row r="669" spans="7:8" x14ac:dyDescent="0.35">
      <c r="G669" s="213"/>
      <c r="H669" s="213"/>
    </row>
    <row r="670" spans="7:8" x14ac:dyDescent="0.35">
      <c r="G670" s="213"/>
      <c r="H670" s="213"/>
    </row>
    <row r="671" spans="7:8" x14ac:dyDescent="0.35">
      <c r="G671" s="213"/>
      <c r="H671" s="213"/>
    </row>
    <row r="672" spans="7:8" x14ac:dyDescent="0.35">
      <c r="G672" s="213"/>
      <c r="H672" s="213"/>
    </row>
    <row r="673" spans="7:8" x14ac:dyDescent="0.35">
      <c r="G673" s="213"/>
      <c r="H673" s="213"/>
    </row>
    <row r="674" spans="7:8" x14ac:dyDescent="0.35">
      <c r="G674" s="213"/>
      <c r="H674" s="213"/>
    </row>
    <row r="675" spans="7:8" x14ac:dyDescent="0.35">
      <c r="G675" s="213"/>
      <c r="H675" s="213"/>
    </row>
    <row r="676" spans="7:8" x14ac:dyDescent="0.35">
      <c r="G676" s="213"/>
      <c r="H676" s="213"/>
    </row>
    <row r="677" spans="7:8" x14ac:dyDescent="0.35">
      <c r="G677" s="213"/>
      <c r="H677" s="213"/>
    </row>
    <row r="678" spans="7:8" x14ac:dyDescent="0.35">
      <c r="G678" s="213"/>
      <c r="H678" s="213"/>
    </row>
    <row r="679" spans="7:8" x14ac:dyDescent="0.35">
      <c r="G679" s="213"/>
      <c r="H679" s="213"/>
    </row>
    <row r="680" spans="7:8" x14ac:dyDescent="0.35">
      <c r="G680" s="213"/>
      <c r="H680" s="213"/>
    </row>
    <row r="681" spans="7:8" x14ac:dyDescent="0.35">
      <c r="G681" s="213"/>
      <c r="H681" s="213"/>
    </row>
    <row r="682" spans="7:8" x14ac:dyDescent="0.35">
      <c r="G682" s="213"/>
      <c r="H682" s="213"/>
    </row>
    <row r="683" spans="7:8" x14ac:dyDescent="0.35">
      <c r="G683" s="213"/>
      <c r="H683" s="213"/>
    </row>
    <row r="684" spans="7:8" x14ac:dyDescent="0.35">
      <c r="G684" s="213"/>
      <c r="H684" s="213"/>
    </row>
    <row r="685" spans="7:8" x14ac:dyDescent="0.35">
      <c r="G685" s="213"/>
      <c r="H685" s="213"/>
    </row>
    <row r="686" spans="7:8" x14ac:dyDescent="0.35">
      <c r="G686" s="213"/>
      <c r="H686" s="213"/>
    </row>
    <row r="687" spans="7:8" x14ac:dyDescent="0.35">
      <c r="G687" s="213"/>
      <c r="H687" s="213"/>
    </row>
    <row r="688" spans="7:8" x14ac:dyDescent="0.35">
      <c r="G688" s="213"/>
      <c r="H688" s="213"/>
    </row>
    <row r="689" spans="7:8" x14ac:dyDescent="0.35">
      <c r="G689" s="213"/>
      <c r="H689" s="213"/>
    </row>
    <row r="690" spans="7:8" x14ac:dyDescent="0.35">
      <c r="G690" s="213"/>
      <c r="H690" s="213"/>
    </row>
    <row r="691" spans="7:8" x14ac:dyDescent="0.35">
      <c r="G691" s="213"/>
      <c r="H691" s="213"/>
    </row>
    <row r="692" spans="7:8" x14ac:dyDescent="0.35">
      <c r="G692" s="213"/>
      <c r="H692" s="213"/>
    </row>
    <row r="693" spans="7:8" x14ac:dyDescent="0.35">
      <c r="G693" s="213"/>
      <c r="H693" s="213"/>
    </row>
    <row r="694" spans="7:8" x14ac:dyDescent="0.35">
      <c r="G694" s="213"/>
      <c r="H694" s="213"/>
    </row>
    <row r="695" spans="7:8" x14ac:dyDescent="0.35">
      <c r="G695" s="213"/>
      <c r="H695" s="213"/>
    </row>
    <row r="696" spans="7:8" x14ac:dyDescent="0.35">
      <c r="G696" s="213"/>
      <c r="H696" s="213"/>
    </row>
    <row r="697" spans="7:8" x14ac:dyDescent="0.35">
      <c r="G697" s="213"/>
      <c r="H697" s="213"/>
    </row>
    <row r="698" spans="7:8" x14ac:dyDescent="0.35">
      <c r="G698" s="213"/>
      <c r="H698" s="213"/>
    </row>
    <row r="699" spans="7:8" x14ac:dyDescent="0.35">
      <c r="G699" s="213"/>
      <c r="H699" s="213"/>
    </row>
    <row r="700" spans="7:8" x14ac:dyDescent="0.35">
      <c r="G700" s="213"/>
      <c r="H700" s="213"/>
    </row>
    <row r="701" spans="7:8" x14ac:dyDescent="0.35">
      <c r="G701" s="213"/>
      <c r="H701" s="213"/>
    </row>
    <row r="702" spans="7:8" x14ac:dyDescent="0.35">
      <c r="G702" s="213"/>
      <c r="H702" s="213"/>
    </row>
    <row r="703" spans="7:8" x14ac:dyDescent="0.35">
      <c r="G703" s="213"/>
      <c r="H703" s="213"/>
    </row>
    <row r="704" spans="7:8" x14ac:dyDescent="0.35">
      <c r="G704" s="213"/>
      <c r="H704" s="213"/>
    </row>
    <row r="705" spans="7:8" x14ac:dyDescent="0.35">
      <c r="G705" s="213"/>
      <c r="H705" s="213"/>
    </row>
    <row r="706" spans="7:8" x14ac:dyDescent="0.35">
      <c r="G706" s="213"/>
      <c r="H706" s="213"/>
    </row>
    <row r="707" spans="7:8" x14ac:dyDescent="0.35">
      <c r="G707" s="213"/>
      <c r="H707" s="213"/>
    </row>
    <row r="708" spans="7:8" x14ac:dyDescent="0.35">
      <c r="G708" s="213"/>
      <c r="H708" s="213"/>
    </row>
    <row r="709" spans="7:8" x14ac:dyDescent="0.35">
      <c r="G709" s="213"/>
      <c r="H709" s="213"/>
    </row>
    <row r="710" spans="7:8" x14ac:dyDescent="0.35">
      <c r="G710" s="213"/>
      <c r="H710" s="213"/>
    </row>
    <row r="711" spans="7:8" x14ac:dyDescent="0.35">
      <c r="G711" s="213"/>
      <c r="H711" s="213"/>
    </row>
    <row r="712" spans="7:8" x14ac:dyDescent="0.35">
      <c r="G712" s="213"/>
      <c r="H712" s="213"/>
    </row>
    <row r="713" spans="7:8" x14ac:dyDescent="0.35">
      <c r="G713" s="213"/>
      <c r="H713" s="213"/>
    </row>
    <row r="714" spans="7:8" x14ac:dyDescent="0.35">
      <c r="G714" s="213"/>
      <c r="H714" s="213"/>
    </row>
    <row r="715" spans="7:8" x14ac:dyDescent="0.35">
      <c r="G715" s="213"/>
      <c r="H715" s="213"/>
    </row>
    <row r="716" spans="7:8" x14ac:dyDescent="0.35">
      <c r="G716" s="213"/>
      <c r="H716" s="213"/>
    </row>
    <row r="717" spans="7:8" x14ac:dyDescent="0.35">
      <c r="G717" s="213"/>
      <c r="H717" s="213"/>
    </row>
    <row r="718" spans="7:8" x14ac:dyDescent="0.35">
      <c r="G718" s="213"/>
      <c r="H718" s="213"/>
    </row>
    <row r="719" spans="7:8" x14ac:dyDescent="0.35">
      <c r="G719" s="213"/>
      <c r="H719" s="213"/>
    </row>
    <row r="720" spans="7:8" x14ac:dyDescent="0.35">
      <c r="G720" s="213"/>
      <c r="H720" s="213"/>
    </row>
    <row r="721" spans="7:8" x14ac:dyDescent="0.35">
      <c r="G721" s="213"/>
      <c r="H721" s="213"/>
    </row>
    <row r="722" spans="7:8" x14ac:dyDescent="0.35">
      <c r="G722" s="213"/>
      <c r="H722" s="213"/>
    </row>
    <row r="723" spans="7:8" x14ac:dyDescent="0.35">
      <c r="G723" s="213"/>
      <c r="H723" s="213"/>
    </row>
    <row r="724" spans="7:8" x14ac:dyDescent="0.35">
      <c r="G724" s="213"/>
      <c r="H724" s="213"/>
    </row>
    <row r="725" spans="7:8" x14ac:dyDescent="0.35">
      <c r="G725" s="213"/>
      <c r="H725" s="213"/>
    </row>
    <row r="726" spans="7:8" x14ac:dyDescent="0.35">
      <c r="G726" s="213"/>
      <c r="H726" s="213"/>
    </row>
    <row r="727" spans="7:8" x14ac:dyDescent="0.35">
      <c r="G727" s="213"/>
      <c r="H727" s="213"/>
    </row>
    <row r="728" spans="7:8" x14ac:dyDescent="0.35">
      <c r="G728" s="213"/>
      <c r="H728" s="213"/>
    </row>
    <row r="729" spans="7:8" x14ac:dyDescent="0.35">
      <c r="G729" s="213"/>
      <c r="H729" s="213"/>
    </row>
    <row r="730" spans="7:8" x14ac:dyDescent="0.35">
      <c r="G730" s="213"/>
      <c r="H730" s="213"/>
    </row>
    <row r="731" spans="7:8" x14ac:dyDescent="0.35">
      <c r="G731" s="213"/>
      <c r="H731" s="213"/>
    </row>
    <row r="732" spans="7:8" x14ac:dyDescent="0.35">
      <c r="G732" s="213"/>
      <c r="H732" s="213"/>
    </row>
    <row r="733" spans="7:8" x14ac:dyDescent="0.35">
      <c r="G733" s="213"/>
      <c r="H733" s="213"/>
    </row>
    <row r="734" spans="7:8" x14ac:dyDescent="0.35">
      <c r="G734" s="213"/>
      <c r="H734" s="213"/>
    </row>
    <row r="735" spans="7:8" x14ac:dyDescent="0.35">
      <c r="G735" s="213"/>
      <c r="H735" s="213"/>
    </row>
    <row r="736" spans="7:8" x14ac:dyDescent="0.35">
      <c r="G736" s="213"/>
      <c r="H736" s="213"/>
    </row>
    <row r="737" spans="7:8" x14ac:dyDescent="0.35">
      <c r="G737" s="213"/>
      <c r="H737" s="213"/>
    </row>
    <row r="738" spans="7:8" x14ac:dyDescent="0.35">
      <c r="G738" s="213"/>
      <c r="H738" s="213"/>
    </row>
    <row r="739" spans="7:8" x14ac:dyDescent="0.35">
      <c r="G739" s="213"/>
      <c r="H739" s="213"/>
    </row>
    <row r="740" spans="7:8" x14ac:dyDescent="0.35">
      <c r="G740" s="213"/>
      <c r="H740" s="213"/>
    </row>
    <row r="741" spans="7:8" x14ac:dyDescent="0.35">
      <c r="G741" s="213"/>
      <c r="H741" s="213"/>
    </row>
    <row r="742" spans="7:8" x14ac:dyDescent="0.35">
      <c r="G742" s="213"/>
      <c r="H742" s="213"/>
    </row>
    <row r="743" spans="7:8" x14ac:dyDescent="0.35">
      <c r="G743" s="213"/>
      <c r="H743" s="213"/>
    </row>
    <row r="744" spans="7:8" x14ac:dyDescent="0.35">
      <c r="G744" s="213"/>
      <c r="H744" s="213"/>
    </row>
    <row r="745" spans="7:8" x14ac:dyDescent="0.35">
      <c r="G745" s="213"/>
      <c r="H745" s="213"/>
    </row>
    <row r="746" spans="7:8" x14ac:dyDescent="0.35">
      <c r="G746" s="213"/>
      <c r="H746" s="213"/>
    </row>
    <row r="747" spans="7:8" x14ac:dyDescent="0.35">
      <c r="G747" s="213"/>
      <c r="H747" s="213"/>
    </row>
    <row r="748" spans="7:8" x14ac:dyDescent="0.35">
      <c r="G748" s="213"/>
      <c r="H748" s="213"/>
    </row>
    <row r="749" spans="7:8" x14ac:dyDescent="0.35">
      <c r="G749" s="213"/>
      <c r="H749" s="213"/>
    </row>
    <row r="750" spans="7:8" x14ac:dyDescent="0.35">
      <c r="G750" s="213"/>
      <c r="H750" s="213"/>
    </row>
    <row r="751" spans="7:8" x14ac:dyDescent="0.35">
      <c r="G751" s="213"/>
      <c r="H751" s="213"/>
    </row>
    <row r="752" spans="7:8" x14ac:dyDescent="0.35">
      <c r="G752" s="213"/>
      <c r="H752" s="213"/>
    </row>
    <row r="753" spans="7:8" x14ac:dyDescent="0.35">
      <c r="G753" s="213"/>
      <c r="H753" s="213"/>
    </row>
    <row r="754" spans="7:8" x14ac:dyDescent="0.35">
      <c r="G754" s="213"/>
      <c r="H754" s="213"/>
    </row>
    <row r="755" spans="7:8" x14ac:dyDescent="0.35">
      <c r="G755" s="213"/>
      <c r="H755" s="213"/>
    </row>
    <row r="756" spans="7:8" x14ac:dyDescent="0.35">
      <c r="G756" s="213"/>
      <c r="H756" s="213"/>
    </row>
    <row r="757" spans="7:8" x14ac:dyDescent="0.35">
      <c r="G757" s="213"/>
      <c r="H757" s="213"/>
    </row>
    <row r="758" spans="7:8" x14ac:dyDescent="0.35">
      <c r="G758" s="213"/>
      <c r="H758" s="213"/>
    </row>
    <row r="759" spans="7:8" x14ac:dyDescent="0.35">
      <c r="G759" s="213"/>
      <c r="H759" s="213"/>
    </row>
    <row r="760" spans="7:8" x14ac:dyDescent="0.35">
      <c r="G760" s="213"/>
      <c r="H760" s="213"/>
    </row>
    <row r="761" spans="7:8" x14ac:dyDescent="0.35">
      <c r="G761" s="213"/>
      <c r="H761" s="213"/>
    </row>
    <row r="762" spans="7:8" x14ac:dyDescent="0.35">
      <c r="G762" s="213"/>
      <c r="H762" s="213"/>
    </row>
    <row r="763" spans="7:8" x14ac:dyDescent="0.35">
      <c r="G763" s="213"/>
      <c r="H763" s="213"/>
    </row>
    <row r="764" spans="7:8" x14ac:dyDescent="0.35">
      <c r="G764" s="213"/>
      <c r="H764" s="213"/>
    </row>
    <row r="765" spans="7:8" x14ac:dyDescent="0.35">
      <c r="G765" s="213"/>
      <c r="H765" s="213"/>
    </row>
    <row r="766" spans="7:8" x14ac:dyDescent="0.35">
      <c r="G766" s="213"/>
      <c r="H766" s="213"/>
    </row>
    <row r="767" spans="7:8" x14ac:dyDescent="0.35">
      <c r="G767" s="213"/>
      <c r="H767" s="213"/>
    </row>
    <row r="768" spans="7:8" x14ac:dyDescent="0.35">
      <c r="G768" s="213"/>
      <c r="H768" s="213"/>
    </row>
    <row r="769" spans="7:8" x14ac:dyDescent="0.35">
      <c r="G769" s="213"/>
      <c r="H769" s="213"/>
    </row>
    <row r="770" spans="7:8" x14ac:dyDescent="0.35">
      <c r="G770" s="213"/>
      <c r="H770" s="213"/>
    </row>
    <row r="771" spans="7:8" x14ac:dyDescent="0.35">
      <c r="G771" s="213"/>
      <c r="H771" s="213"/>
    </row>
    <row r="772" spans="7:8" x14ac:dyDescent="0.35">
      <c r="G772" s="213"/>
      <c r="H772" s="213"/>
    </row>
    <row r="773" spans="7:8" x14ac:dyDescent="0.35">
      <c r="G773" s="213"/>
      <c r="H773" s="213"/>
    </row>
    <row r="774" spans="7:8" x14ac:dyDescent="0.35">
      <c r="G774" s="213"/>
      <c r="H774" s="213"/>
    </row>
    <row r="775" spans="7:8" x14ac:dyDescent="0.35">
      <c r="G775" s="213"/>
      <c r="H775" s="213"/>
    </row>
    <row r="776" spans="7:8" x14ac:dyDescent="0.35">
      <c r="G776" s="213"/>
      <c r="H776" s="213"/>
    </row>
    <row r="777" spans="7:8" x14ac:dyDescent="0.35">
      <c r="G777" s="213"/>
      <c r="H777" s="213"/>
    </row>
    <row r="778" spans="7:8" x14ac:dyDescent="0.35">
      <c r="G778" s="213"/>
      <c r="H778" s="213"/>
    </row>
    <row r="779" spans="7:8" x14ac:dyDescent="0.35">
      <c r="G779" s="213"/>
      <c r="H779" s="213"/>
    </row>
    <row r="780" spans="7:8" x14ac:dyDescent="0.35">
      <c r="G780" s="213"/>
      <c r="H780" s="213"/>
    </row>
    <row r="781" spans="7:8" x14ac:dyDescent="0.35">
      <c r="G781" s="213"/>
      <c r="H781" s="213"/>
    </row>
    <row r="782" spans="7:8" x14ac:dyDescent="0.35">
      <c r="G782" s="213"/>
      <c r="H782" s="213"/>
    </row>
    <row r="783" spans="7:8" x14ac:dyDescent="0.35">
      <c r="G783" s="213"/>
      <c r="H783" s="213"/>
    </row>
    <row r="784" spans="7:8" x14ac:dyDescent="0.35">
      <c r="G784" s="213"/>
      <c r="H784" s="213"/>
    </row>
    <row r="785" spans="7:8" x14ac:dyDescent="0.35">
      <c r="G785" s="213"/>
      <c r="H785" s="213"/>
    </row>
    <row r="786" spans="7:8" x14ac:dyDescent="0.35">
      <c r="G786" s="213"/>
      <c r="H786" s="213"/>
    </row>
    <row r="787" spans="7:8" x14ac:dyDescent="0.35">
      <c r="G787" s="213"/>
      <c r="H787" s="213"/>
    </row>
    <row r="788" spans="7:8" x14ac:dyDescent="0.35">
      <c r="G788" s="213"/>
      <c r="H788" s="213"/>
    </row>
    <row r="789" spans="7:8" x14ac:dyDescent="0.35">
      <c r="G789" s="213"/>
      <c r="H789" s="213"/>
    </row>
    <row r="790" spans="7:8" x14ac:dyDescent="0.35">
      <c r="G790" s="213"/>
      <c r="H790" s="213"/>
    </row>
    <row r="791" spans="7:8" x14ac:dyDescent="0.35">
      <c r="G791" s="213"/>
      <c r="H791" s="213"/>
    </row>
    <row r="792" spans="7:8" x14ac:dyDescent="0.35">
      <c r="G792" s="213"/>
      <c r="H792" s="213"/>
    </row>
    <row r="793" spans="7:8" x14ac:dyDescent="0.35">
      <c r="G793" s="213"/>
      <c r="H793" s="213"/>
    </row>
    <row r="794" spans="7:8" x14ac:dyDescent="0.35">
      <c r="G794" s="213"/>
      <c r="H794" s="213"/>
    </row>
    <row r="795" spans="7:8" x14ac:dyDescent="0.35">
      <c r="G795" s="213"/>
      <c r="H795" s="213"/>
    </row>
    <row r="796" spans="7:8" x14ac:dyDescent="0.35">
      <c r="G796" s="213"/>
      <c r="H796" s="213"/>
    </row>
    <row r="797" spans="7:8" x14ac:dyDescent="0.35">
      <c r="G797" s="213"/>
      <c r="H797" s="213"/>
    </row>
    <row r="798" spans="7:8" x14ac:dyDescent="0.35">
      <c r="G798" s="213"/>
      <c r="H798" s="213"/>
    </row>
    <row r="799" spans="7:8" x14ac:dyDescent="0.35">
      <c r="G799" s="213"/>
      <c r="H799" s="213"/>
    </row>
    <row r="800" spans="7:8" x14ac:dyDescent="0.35">
      <c r="G800" s="213"/>
      <c r="H800" s="213"/>
    </row>
    <row r="801" spans="7:8" x14ac:dyDescent="0.35">
      <c r="G801" s="213"/>
      <c r="H801" s="213"/>
    </row>
    <row r="802" spans="7:8" x14ac:dyDescent="0.35">
      <c r="G802" s="213"/>
      <c r="H802" s="213"/>
    </row>
    <row r="803" spans="7:8" x14ac:dyDescent="0.35">
      <c r="G803" s="213"/>
      <c r="H803" s="213"/>
    </row>
    <row r="804" spans="7:8" x14ac:dyDescent="0.35">
      <c r="G804" s="213"/>
      <c r="H804" s="213"/>
    </row>
    <row r="805" spans="7:8" x14ac:dyDescent="0.35">
      <c r="G805" s="213"/>
      <c r="H805" s="213"/>
    </row>
    <row r="806" spans="7:8" x14ac:dyDescent="0.35">
      <c r="G806" s="213"/>
      <c r="H806" s="213"/>
    </row>
    <row r="807" spans="7:8" x14ac:dyDescent="0.35">
      <c r="G807" s="213"/>
      <c r="H807" s="213"/>
    </row>
    <row r="808" spans="7:8" x14ac:dyDescent="0.35">
      <c r="G808" s="213"/>
      <c r="H808" s="213"/>
    </row>
    <row r="809" spans="7:8" x14ac:dyDescent="0.35">
      <c r="G809" s="213"/>
      <c r="H809" s="213"/>
    </row>
    <row r="810" spans="7:8" x14ac:dyDescent="0.35">
      <c r="G810" s="213"/>
      <c r="H810" s="213"/>
    </row>
    <row r="811" spans="7:8" x14ac:dyDescent="0.35">
      <c r="G811" s="213"/>
      <c r="H811" s="213"/>
    </row>
    <row r="812" spans="7:8" x14ac:dyDescent="0.35">
      <c r="G812" s="213"/>
      <c r="H812" s="213"/>
    </row>
    <row r="813" spans="7:8" x14ac:dyDescent="0.35">
      <c r="G813" s="213"/>
      <c r="H813" s="213"/>
    </row>
    <row r="814" spans="7:8" x14ac:dyDescent="0.35">
      <c r="G814" s="213"/>
      <c r="H814" s="213"/>
    </row>
    <row r="815" spans="7:8" x14ac:dyDescent="0.35">
      <c r="G815" s="213"/>
      <c r="H815" s="213"/>
    </row>
    <row r="816" spans="7:8" x14ac:dyDescent="0.35">
      <c r="G816" s="213"/>
      <c r="H816" s="213"/>
    </row>
    <row r="817" spans="7:8" x14ac:dyDescent="0.35">
      <c r="G817" s="213"/>
      <c r="H817" s="213"/>
    </row>
    <row r="818" spans="7:8" x14ac:dyDescent="0.35">
      <c r="G818" s="213"/>
      <c r="H818" s="213"/>
    </row>
    <row r="819" spans="7:8" x14ac:dyDescent="0.35">
      <c r="G819" s="213"/>
      <c r="H819" s="213"/>
    </row>
    <row r="820" spans="7:8" x14ac:dyDescent="0.35">
      <c r="G820" s="213"/>
      <c r="H820" s="213"/>
    </row>
    <row r="821" spans="7:8" x14ac:dyDescent="0.35">
      <c r="G821" s="213"/>
      <c r="H821" s="213"/>
    </row>
    <row r="822" spans="7:8" x14ac:dyDescent="0.35">
      <c r="G822" s="213"/>
      <c r="H822" s="213"/>
    </row>
    <row r="823" spans="7:8" x14ac:dyDescent="0.35">
      <c r="G823" s="213"/>
      <c r="H823" s="213"/>
    </row>
    <row r="824" spans="7:8" x14ac:dyDescent="0.35">
      <c r="G824" s="213"/>
      <c r="H824" s="213"/>
    </row>
    <row r="825" spans="7:8" x14ac:dyDescent="0.35">
      <c r="G825" s="213"/>
      <c r="H825" s="213"/>
    </row>
    <row r="826" spans="7:8" x14ac:dyDescent="0.35">
      <c r="G826" s="213"/>
      <c r="H826" s="213"/>
    </row>
    <row r="827" spans="7:8" x14ac:dyDescent="0.35">
      <c r="G827" s="213"/>
      <c r="H827" s="213"/>
    </row>
    <row r="828" spans="7:8" x14ac:dyDescent="0.35">
      <c r="G828" s="213"/>
      <c r="H828" s="213"/>
    </row>
    <row r="829" spans="7:8" x14ac:dyDescent="0.35">
      <c r="G829" s="213"/>
      <c r="H829" s="213"/>
    </row>
    <row r="830" spans="7:8" x14ac:dyDescent="0.35">
      <c r="G830" s="213"/>
      <c r="H830" s="213"/>
    </row>
    <row r="831" spans="7:8" x14ac:dyDescent="0.35">
      <c r="G831" s="213"/>
      <c r="H831" s="213"/>
    </row>
    <row r="832" spans="7:8" x14ac:dyDescent="0.35">
      <c r="G832" s="213"/>
      <c r="H832" s="213"/>
    </row>
    <row r="833" spans="7:8" x14ac:dyDescent="0.35">
      <c r="G833" s="213"/>
      <c r="H833" s="213"/>
    </row>
    <row r="834" spans="7:8" x14ac:dyDescent="0.35">
      <c r="G834" s="213"/>
      <c r="H834" s="213"/>
    </row>
    <row r="835" spans="7:8" x14ac:dyDescent="0.35">
      <c r="G835" s="213"/>
      <c r="H835" s="213"/>
    </row>
    <row r="836" spans="7:8" x14ac:dyDescent="0.35">
      <c r="G836" s="213"/>
      <c r="H836" s="213"/>
    </row>
    <row r="837" spans="7:8" x14ac:dyDescent="0.35">
      <c r="G837" s="213"/>
      <c r="H837" s="213"/>
    </row>
    <row r="838" spans="7:8" x14ac:dyDescent="0.35">
      <c r="G838" s="213"/>
      <c r="H838" s="213"/>
    </row>
    <row r="839" spans="7:8" x14ac:dyDescent="0.35">
      <c r="G839" s="213"/>
      <c r="H839" s="213"/>
    </row>
    <row r="840" spans="7:8" x14ac:dyDescent="0.35">
      <c r="G840" s="213"/>
      <c r="H840" s="213"/>
    </row>
    <row r="841" spans="7:8" x14ac:dyDescent="0.35">
      <c r="G841" s="213"/>
      <c r="H841" s="213"/>
    </row>
    <row r="842" spans="7:8" x14ac:dyDescent="0.35">
      <c r="G842" s="213"/>
      <c r="H842" s="213"/>
    </row>
    <row r="843" spans="7:8" x14ac:dyDescent="0.35">
      <c r="G843" s="213"/>
      <c r="H843" s="213"/>
    </row>
    <row r="844" spans="7:8" x14ac:dyDescent="0.35">
      <c r="G844" s="213"/>
      <c r="H844" s="213"/>
    </row>
    <row r="845" spans="7:8" x14ac:dyDescent="0.35">
      <c r="G845" s="213"/>
      <c r="H845" s="213"/>
    </row>
    <row r="846" spans="7:8" x14ac:dyDescent="0.35">
      <c r="G846" s="213"/>
      <c r="H846" s="213"/>
    </row>
    <row r="847" spans="7:8" x14ac:dyDescent="0.35">
      <c r="G847" s="213"/>
      <c r="H847" s="213"/>
    </row>
    <row r="848" spans="7:8" x14ac:dyDescent="0.35">
      <c r="G848" s="213"/>
      <c r="H848" s="213"/>
    </row>
    <row r="849" spans="7:8" x14ac:dyDescent="0.35">
      <c r="G849" s="213"/>
      <c r="H849" s="213"/>
    </row>
    <row r="850" spans="7:8" x14ac:dyDescent="0.35">
      <c r="G850" s="213"/>
      <c r="H850" s="213"/>
    </row>
    <row r="851" spans="7:8" x14ac:dyDescent="0.35">
      <c r="G851" s="213"/>
      <c r="H851" s="213"/>
    </row>
    <row r="852" spans="7:8" x14ac:dyDescent="0.35">
      <c r="G852" s="213"/>
      <c r="H852" s="213"/>
    </row>
    <row r="853" spans="7:8" x14ac:dyDescent="0.35">
      <c r="G853" s="213"/>
      <c r="H853" s="213"/>
    </row>
    <row r="854" spans="7:8" x14ac:dyDescent="0.35">
      <c r="G854" s="213"/>
      <c r="H854" s="213"/>
    </row>
    <row r="855" spans="7:8" x14ac:dyDescent="0.35">
      <c r="G855" s="213"/>
      <c r="H855" s="213"/>
    </row>
    <row r="856" spans="7:8" x14ac:dyDescent="0.35">
      <c r="G856" s="213"/>
      <c r="H856" s="213"/>
    </row>
    <row r="857" spans="7:8" x14ac:dyDescent="0.35">
      <c r="G857" s="213"/>
      <c r="H857" s="213"/>
    </row>
    <row r="858" spans="7:8" x14ac:dyDescent="0.35">
      <c r="G858" s="213"/>
      <c r="H858" s="213"/>
    </row>
    <row r="859" spans="7:8" x14ac:dyDescent="0.35">
      <c r="G859" s="213"/>
      <c r="H859" s="213"/>
    </row>
    <row r="860" spans="7:8" x14ac:dyDescent="0.35">
      <c r="G860" s="213"/>
      <c r="H860" s="213"/>
    </row>
    <row r="861" spans="7:8" x14ac:dyDescent="0.35">
      <c r="G861" s="213"/>
      <c r="H861" s="213"/>
    </row>
    <row r="862" spans="7:8" x14ac:dyDescent="0.35">
      <c r="G862" s="213"/>
      <c r="H862" s="213"/>
    </row>
    <row r="863" spans="7:8" x14ac:dyDescent="0.35">
      <c r="G863" s="213"/>
      <c r="H863" s="213"/>
    </row>
    <row r="864" spans="7:8" x14ac:dyDescent="0.35">
      <c r="G864" s="213"/>
      <c r="H864" s="213"/>
    </row>
    <row r="865" spans="7:8" x14ac:dyDescent="0.35">
      <c r="G865" s="213"/>
      <c r="H865" s="213"/>
    </row>
    <row r="866" spans="7:8" x14ac:dyDescent="0.35">
      <c r="G866" s="213"/>
      <c r="H866" s="213"/>
    </row>
    <row r="867" spans="7:8" x14ac:dyDescent="0.35">
      <c r="G867" s="213"/>
      <c r="H867" s="213"/>
    </row>
    <row r="868" spans="7:8" x14ac:dyDescent="0.35">
      <c r="G868" s="213"/>
      <c r="H868" s="213"/>
    </row>
    <row r="869" spans="7:8" x14ac:dyDescent="0.35">
      <c r="G869" s="213"/>
      <c r="H869" s="213"/>
    </row>
    <row r="870" spans="7:8" x14ac:dyDescent="0.35">
      <c r="G870" s="213"/>
      <c r="H870" s="213"/>
    </row>
    <row r="871" spans="7:8" x14ac:dyDescent="0.35">
      <c r="G871" s="213"/>
      <c r="H871" s="213"/>
    </row>
    <row r="872" spans="7:8" x14ac:dyDescent="0.35">
      <c r="G872" s="213"/>
      <c r="H872" s="213"/>
    </row>
    <row r="873" spans="7:8" x14ac:dyDescent="0.35">
      <c r="G873" s="213"/>
      <c r="H873" s="213"/>
    </row>
    <row r="874" spans="7:8" x14ac:dyDescent="0.35">
      <c r="G874" s="213"/>
      <c r="H874" s="213"/>
    </row>
    <row r="875" spans="7:8" x14ac:dyDescent="0.35">
      <c r="G875" s="213"/>
      <c r="H875" s="213"/>
    </row>
    <row r="876" spans="7:8" x14ac:dyDescent="0.35">
      <c r="G876" s="213"/>
      <c r="H876" s="213"/>
    </row>
    <row r="877" spans="7:8" x14ac:dyDescent="0.35">
      <c r="G877" s="213"/>
      <c r="H877" s="213"/>
    </row>
    <row r="878" spans="7:8" x14ac:dyDescent="0.35">
      <c r="G878" s="213"/>
      <c r="H878" s="213"/>
    </row>
    <row r="879" spans="7:8" x14ac:dyDescent="0.35">
      <c r="G879" s="213"/>
      <c r="H879" s="213"/>
    </row>
    <row r="880" spans="7:8" x14ac:dyDescent="0.35">
      <c r="G880" s="213"/>
      <c r="H880" s="213"/>
    </row>
    <row r="881" spans="7:8" x14ac:dyDescent="0.35">
      <c r="G881" s="213"/>
      <c r="H881" s="213"/>
    </row>
    <row r="882" spans="7:8" x14ac:dyDescent="0.35">
      <c r="G882" s="213"/>
      <c r="H882" s="213"/>
    </row>
    <row r="883" spans="7:8" x14ac:dyDescent="0.35">
      <c r="G883" s="213"/>
      <c r="H883" s="213"/>
    </row>
    <row r="884" spans="7:8" x14ac:dyDescent="0.35">
      <c r="G884" s="213"/>
      <c r="H884" s="213"/>
    </row>
    <row r="885" spans="7:8" x14ac:dyDescent="0.35">
      <c r="G885" s="213"/>
      <c r="H885" s="213"/>
    </row>
    <row r="886" spans="7:8" x14ac:dyDescent="0.35">
      <c r="G886" s="213"/>
      <c r="H886" s="213"/>
    </row>
    <row r="887" spans="7:8" x14ac:dyDescent="0.35">
      <c r="G887" s="213"/>
      <c r="H887" s="213"/>
    </row>
    <row r="888" spans="7:8" x14ac:dyDescent="0.35">
      <c r="G888" s="213"/>
      <c r="H888" s="213"/>
    </row>
    <row r="889" spans="7:8" x14ac:dyDescent="0.35">
      <c r="G889" s="213"/>
      <c r="H889" s="213"/>
    </row>
    <row r="890" spans="7:8" x14ac:dyDescent="0.35">
      <c r="G890" s="213"/>
      <c r="H890" s="213"/>
    </row>
    <row r="891" spans="7:8" x14ac:dyDescent="0.35">
      <c r="G891" s="213"/>
      <c r="H891" s="213"/>
    </row>
    <row r="892" spans="7:8" x14ac:dyDescent="0.35">
      <c r="G892" s="213"/>
      <c r="H892" s="213"/>
    </row>
    <row r="893" spans="7:8" x14ac:dyDescent="0.35">
      <c r="G893" s="213"/>
      <c r="H893" s="213"/>
    </row>
    <row r="894" spans="7:8" x14ac:dyDescent="0.35">
      <c r="G894" s="213"/>
      <c r="H894" s="213"/>
    </row>
    <row r="895" spans="7:8" x14ac:dyDescent="0.35">
      <c r="G895" s="213"/>
      <c r="H895" s="213"/>
    </row>
    <row r="896" spans="7:8" x14ac:dyDescent="0.35">
      <c r="G896" s="213"/>
      <c r="H896" s="213"/>
    </row>
    <row r="897" spans="7:8" x14ac:dyDescent="0.35">
      <c r="G897" s="213"/>
      <c r="H897" s="213"/>
    </row>
    <row r="898" spans="7:8" x14ac:dyDescent="0.35">
      <c r="G898" s="213"/>
      <c r="H898" s="213"/>
    </row>
    <row r="899" spans="7:8" x14ac:dyDescent="0.35">
      <c r="G899" s="213"/>
      <c r="H899" s="213"/>
    </row>
    <row r="900" spans="7:8" x14ac:dyDescent="0.35">
      <c r="G900" s="213"/>
      <c r="H900" s="213"/>
    </row>
    <row r="901" spans="7:8" x14ac:dyDescent="0.35">
      <c r="G901" s="213"/>
      <c r="H901" s="213"/>
    </row>
    <row r="902" spans="7:8" x14ac:dyDescent="0.35">
      <c r="G902" s="213"/>
      <c r="H902" s="213"/>
    </row>
    <row r="903" spans="7:8" x14ac:dyDescent="0.35">
      <c r="G903" s="213"/>
      <c r="H903" s="213"/>
    </row>
    <row r="904" spans="7:8" x14ac:dyDescent="0.35">
      <c r="G904" s="213"/>
      <c r="H904" s="213"/>
    </row>
    <row r="905" spans="7:8" x14ac:dyDescent="0.35">
      <c r="G905" s="213"/>
      <c r="H905" s="213"/>
    </row>
    <row r="906" spans="7:8" x14ac:dyDescent="0.35">
      <c r="G906" s="213"/>
      <c r="H906" s="213"/>
    </row>
    <row r="907" spans="7:8" x14ac:dyDescent="0.35">
      <c r="G907" s="213"/>
      <c r="H907" s="213"/>
    </row>
    <row r="908" spans="7:8" x14ac:dyDescent="0.35">
      <c r="G908" s="213"/>
      <c r="H908" s="213"/>
    </row>
    <row r="909" spans="7:8" x14ac:dyDescent="0.35">
      <c r="G909" s="213"/>
      <c r="H909" s="213"/>
    </row>
    <row r="910" spans="7:8" x14ac:dyDescent="0.35">
      <c r="G910" s="213"/>
      <c r="H910" s="213"/>
    </row>
    <row r="911" spans="7:8" x14ac:dyDescent="0.35">
      <c r="G911" s="213"/>
      <c r="H911" s="213"/>
    </row>
    <row r="912" spans="7:8" x14ac:dyDescent="0.35">
      <c r="G912" s="213"/>
      <c r="H912" s="213"/>
    </row>
    <row r="913" spans="7:8" x14ac:dyDescent="0.35">
      <c r="G913" s="213"/>
      <c r="H913" s="213"/>
    </row>
    <row r="914" spans="7:8" x14ac:dyDescent="0.35">
      <c r="G914" s="213"/>
      <c r="H914" s="213"/>
    </row>
    <row r="915" spans="7:8" x14ac:dyDescent="0.35">
      <c r="G915" s="213"/>
      <c r="H915" s="213"/>
    </row>
    <row r="916" spans="7:8" x14ac:dyDescent="0.35">
      <c r="G916" s="213"/>
      <c r="H916" s="213"/>
    </row>
    <row r="917" spans="7:8" x14ac:dyDescent="0.35">
      <c r="G917" s="213"/>
      <c r="H917" s="213"/>
    </row>
    <row r="918" spans="7:8" x14ac:dyDescent="0.35">
      <c r="G918" s="213"/>
      <c r="H918" s="213"/>
    </row>
    <row r="919" spans="7:8" x14ac:dyDescent="0.35">
      <c r="G919" s="213"/>
      <c r="H919" s="213"/>
    </row>
    <row r="920" spans="7:8" x14ac:dyDescent="0.35">
      <c r="G920" s="213"/>
      <c r="H920" s="213"/>
    </row>
    <row r="921" spans="7:8" x14ac:dyDescent="0.35">
      <c r="G921" s="213"/>
      <c r="H921" s="213"/>
    </row>
    <row r="922" spans="7:8" x14ac:dyDescent="0.35">
      <c r="G922" s="213"/>
      <c r="H922" s="213"/>
    </row>
    <row r="923" spans="7:8" x14ac:dyDescent="0.35">
      <c r="G923" s="213"/>
      <c r="H923" s="213"/>
    </row>
    <row r="924" spans="7:8" x14ac:dyDescent="0.35">
      <c r="G924" s="213"/>
      <c r="H924" s="213"/>
    </row>
    <row r="925" spans="7:8" x14ac:dyDescent="0.35">
      <c r="G925" s="213"/>
      <c r="H925" s="213"/>
    </row>
    <row r="926" spans="7:8" x14ac:dyDescent="0.35">
      <c r="G926" s="213"/>
      <c r="H926" s="213"/>
    </row>
    <row r="927" spans="7:8" x14ac:dyDescent="0.35">
      <c r="G927" s="213"/>
      <c r="H927" s="213"/>
    </row>
    <row r="928" spans="7:8" x14ac:dyDescent="0.35">
      <c r="G928" s="213"/>
      <c r="H928" s="213"/>
    </row>
    <row r="929" spans="7:8" x14ac:dyDescent="0.35">
      <c r="G929" s="213"/>
      <c r="H929" s="213"/>
    </row>
    <row r="930" spans="7:8" x14ac:dyDescent="0.35">
      <c r="G930" s="213"/>
      <c r="H930" s="213"/>
    </row>
    <row r="931" spans="7:8" x14ac:dyDescent="0.35">
      <c r="G931" s="213"/>
      <c r="H931" s="213"/>
    </row>
    <row r="932" spans="7:8" x14ac:dyDescent="0.35">
      <c r="G932" s="213"/>
      <c r="H932" s="213"/>
    </row>
    <row r="933" spans="7:8" x14ac:dyDescent="0.35">
      <c r="G933" s="213"/>
      <c r="H933" s="213"/>
    </row>
    <row r="934" spans="7:8" x14ac:dyDescent="0.35">
      <c r="G934" s="213"/>
      <c r="H934" s="213"/>
    </row>
    <row r="935" spans="7:8" x14ac:dyDescent="0.35">
      <c r="G935" s="213"/>
      <c r="H935" s="213"/>
    </row>
    <row r="936" spans="7:8" x14ac:dyDescent="0.35">
      <c r="G936" s="213"/>
      <c r="H936" s="213"/>
    </row>
    <row r="937" spans="7:8" x14ac:dyDescent="0.35">
      <c r="G937" s="213"/>
      <c r="H937" s="213"/>
    </row>
    <row r="938" spans="7:8" x14ac:dyDescent="0.35">
      <c r="G938" s="213"/>
      <c r="H938" s="213"/>
    </row>
    <row r="939" spans="7:8" x14ac:dyDescent="0.35">
      <c r="G939" s="213"/>
      <c r="H939" s="213"/>
    </row>
    <row r="940" spans="7:8" x14ac:dyDescent="0.35">
      <c r="G940" s="213"/>
      <c r="H940" s="213"/>
    </row>
    <row r="941" spans="7:8" x14ac:dyDescent="0.35">
      <c r="G941" s="213"/>
      <c r="H941" s="213"/>
    </row>
    <row r="942" spans="7:8" x14ac:dyDescent="0.35">
      <c r="G942" s="213"/>
      <c r="H942" s="213"/>
    </row>
    <row r="943" spans="7:8" x14ac:dyDescent="0.35">
      <c r="G943" s="213"/>
      <c r="H943" s="213"/>
    </row>
    <row r="944" spans="7:8" x14ac:dyDescent="0.35">
      <c r="G944" s="213"/>
      <c r="H944" s="213"/>
    </row>
    <row r="945" spans="7:8" x14ac:dyDescent="0.35">
      <c r="G945" s="213"/>
      <c r="H945" s="213"/>
    </row>
    <row r="946" spans="7:8" x14ac:dyDescent="0.35">
      <c r="G946" s="213"/>
      <c r="H946" s="213"/>
    </row>
    <row r="947" spans="7:8" x14ac:dyDescent="0.35">
      <c r="G947" s="213"/>
      <c r="H947" s="213"/>
    </row>
    <row r="948" spans="7:8" x14ac:dyDescent="0.35">
      <c r="G948" s="213"/>
      <c r="H948" s="213"/>
    </row>
    <row r="949" spans="7:8" x14ac:dyDescent="0.35">
      <c r="G949" s="213"/>
      <c r="H949" s="213"/>
    </row>
    <row r="950" spans="7:8" x14ac:dyDescent="0.35">
      <c r="G950" s="213"/>
      <c r="H950" s="213"/>
    </row>
    <row r="951" spans="7:8" x14ac:dyDescent="0.35">
      <c r="G951" s="213"/>
      <c r="H951" s="213"/>
    </row>
    <row r="952" spans="7:8" x14ac:dyDescent="0.35">
      <c r="G952" s="213"/>
      <c r="H952" s="213"/>
    </row>
    <row r="953" spans="7:8" x14ac:dyDescent="0.35">
      <c r="G953" s="213"/>
      <c r="H953" s="213"/>
    </row>
    <row r="954" spans="7:8" x14ac:dyDescent="0.35">
      <c r="G954" s="213"/>
      <c r="H954" s="213"/>
    </row>
    <row r="955" spans="7:8" x14ac:dyDescent="0.35">
      <c r="G955" s="213"/>
      <c r="H955" s="213"/>
    </row>
    <row r="956" spans="7:8" x14ac:dyDescent="0.35">
      <c r="G956" s="213"/>
      <c r="H956" s="213"/>
    </row>
    <row r="957" spans="7:8" x14ac:dyDescent="0.35">
      <c r="G957" s="213"/>
      <c r="H957" s="213"/>
    </row>
    <row r="958" spans="7:8" x14ac:dyDescent="0.35">
      <c r="G958" s="213"/>
      <c r="H958" s="213"/>
    </row>
    <row r="959" spans="7:8" x14ac:dyDescent="0.35">
      <c r="G959" s="213"/>
      <c r="H959" s="213"/>
    </row>
    <row r="960" spans="7:8" x14ac:dyDescent="0.35">
      <c r="G960" s="213"/>
      <c r="H960" s="213"/>
    </row>
    <row r="961" spans="7:8" x14ac:dyDescent="0.35">
      <c r="G961" s="213"/>
      <c r="H961" s="213"/>
    </row>
    <row r="962" spans="7:8" x14ac:dyDescent="0.35">
      <c r="G962" s="213"/>
      <c r="H962" s="213"/>
    </row>
    <row r="963" spans="7:8" x14ac:dyDescent="0.35">
      <c r="G963" s="213"/>
      <c r="H963" s="213"/>
    </row>
    <row r="964" spans="7:8" x14ac:dyDescent="0.35">
      <c r="G964" s="213"/>
      <c r="H964" s="213"/>
    </row>
    <row r="965" spans="7:8" x14ac:dyDescent="0.35">
      <c r="G965" s="213"/>
      <c r="H965" s="213"/>
    </row>
    <row r="966" spans="7:8" x14ac:dyDescent="0.35">
      <c r="G966" s="213"/>
      <c r="H966" s="213"/>
    </row>
    <row r="967" spans="7:8" x14ac:dyDescent="0.35">
      <c r="G967" s="213"/>
      <c r="H967" s="213"/>
    </row>
    <row r="968" spans="7:8" x14ac:dyDescent="0.35">
      <c r="G968" s="213"/>
      <c r="H968" s="213"/>
    </row>
    <row r="969" spans="7:8" x14ac:dyDescent="0.35">
      <c r="G969" s="213"/>
      <c r="H969" s="213"/>
    </row>
    <row r="970" spans="7:8" x14ac:dyDescent="0.35">
      <c r="G970" s="213"/>
      <c r="H970" s="213"/>
    </row>
    <row r="971" spans="7:8" x14ac:dyDescent="0.35">
      <c r="G971" s="213"/>
      <c r="H971" s="213"/>
    </row>
    <row r="972" spans="7:8" x14ac:dyDescent="0.35">
      <c r="G972" s="213"/>
      <c r="H972" s="213"/>
    </row>
    <row r="973" spans="7:8" x14ac:dyDescent="0.35">
      <c r="G973" s="213"/>
      <c r="H973" s="213"/>
    </row>
    <row r="974" spans="7:8" x14ac:dyDescent="0.35">
      <c r="G974" s="213"/>
      <c r="H974" s="213"/>
    </row>
    <row r="975" spans="7:8" x14ac:dyDescent="0.35">
      <c r="G975" s="213"/>
      <c r="H975" s="213"/>
    </row>
    <row r="976" spans="7:8" x14ac:dyDescent="0.35">
      <c r="G976" s="213"/>
      <c r="H976" s="213"/>
    </row>
    <row r="977" spans="7:8" x14ac:dyDescent="0.35">
      <c r="G977" s="213"/>
      <c r="H977" s="213"/>
    </row>
    <row r="978" spans="7:8" x14ac:dyDescent="0.35">
      <c r="G978" s="213"/>
      <c r="H978" s="213"/>
    </row>
    <row r="979" spans="7:8" x14ac:dyDescent="0.35">
      <c r="G979" s="213"/>
      <c r="H979" s="213"/>
    </row>
    <row r="980" spans="7:8" x14ac:dyDescent="0.35">
      <c r="G980" s="213"/>
      <c r="H980" s="213"/>
    </row>
    <row r="981" spans="7:8" x14ac:dyDescent="0.35">
      <c r="G981" s="213"/>
      <c r="H981" s="213"/>
    </row>
    <row r="982" spans="7:8" x14ac:dyDescent="0.35">
      <c r="G982" s="213"/>
      <c r="H982" s="213"/>
    </row>
    <row r="983" spans="7:8" x14ac:dyDescent="0.35">
      <c r="G983" s="213"/>
      <c r="H983" s="213"/>
    </row>
    <row r="984" spans="7:8" x14ac:dyDescent="0.35">
      <c r="G984" s="213"/>
      <c r="H984" s="213"/>
    </row>
    <row r="985" spans="7:8" x14ac:dyDescent="0.35">
      <c r="G985" s="213"/>
      <c r="H985" s="213"/>
    </row>
    <row r="986" spans="7:8" x14ac:dyDescent="0.35">
      <c r="G986" s="213"/>
      <c r="H986" s="213"/>
    </row>
    <row r="987" spans="7:8" x14ac:dyDescent="0.35">
      <c r="G987" s="213"/>
      <c r="H987" s="213"/>
    </row>
    <row r="988" spans="7:8" x14ac:dyDescent="0.35">
      <c r="G988" s="213"/>
      <c r="H988" s="213"/>
    </row>
    <row r="989" spans="7:8" x14ac:dyDescent="0.35">
      <c r="G989" s="213"/>
      <c r="H989" s="213"/>
    </row>
    <row r="990" spans="7:8" x14ac:dyDescent="0.35">
      <c r="G990" s="213"/>
      <c r="H990" s="213"/>
    </row>
    <row r="991" spans="7:8" x14ac:dyDescent="0.35">
      <c r="G991" s="213"/>
      <c r="H991" s="213"/>
    </row>
    <row r="992" spans="7:8" x14ac:dyDescent="0.35">
      <c r="G992" s="213"/>
      <c r="H992" s="213"/>
    </row>
    <row r="993" spans="7:8" x14ac:dyDescent="0.35">
      <c r="G993" s="213"/>
      <c r="H993" s="213"/>
    </row>
    <row r="994" spans="7:8" x14ac:dyDescent="0.35">
      <c r="G994" s="213"/>
      <c r="H994" s="213"/>
    </row>
    <row r="995" spans="7:8" x14ac:dyDescent="0.35">
      <c r="G995" s="213"/>
      <c r="H995" s="213"/>
    </row>
    <row r="996" spans="7:8" x14ac:dyDescent="0.35">
      <c r="G996" s="213"/>
      <c r="H996" s="213"/>
    </row>
    <row r="997" spans="7:8" x14ac:dyDescent="0.35">
      <c r="G997" s="213"/>
      <c r="H997" s="213"/>
    </row>
    <row r="998" spans="7:8" x14ac:dyDescent="0.35">
      <c r="G998" s="213"/>
      <c r="H998" s="213"/>
    </row>
    <row r="999" spans="7:8" x14ac:dyDescent="0.35">
      <c r="G999" s="213"/>
      <c r="H999" s="213"/>
    </row>
    <row r="1000" spans="7:8" x14ac:dyDescent="0.35">
      <c r="G1000" s="213"/>
      <c r="H1000" s="213"/>
    </row>
    <row r="1001" spans="7:8" x14ac:dyDescent="0.35">
      <c r="G1001" s="213"/>
      <c r="H1001" s="213"/>
    </row>
    <row r="1002" spans="7:8" x14ac:dyDescent="0.35">
      <c r="G1002" s="213"/>
      <c r="H1002" s="213"/>
    </row>
    <row r="1003" spans="7:8" x14ac:dyDescent="0.35">
      <c r="G1003" s="213"/>
      <c r="H1003" s="213"/>
    </row>
    <row r="1004" spans="7:8" x14ac:dyDescent="0.35">
      <c r="G1004" s="213"/>
      <c r="H1004" s="213"/>
    </row>
    <row r="1005" spans="7:8" x14ac:dyDescent="0.35">
      <c r="G1005" s="213"/>
      <c r="H1005" s="213"/>
    </row>
    <row r="1006" spans="7:8" x14ac:dyDescent="0.35">
      <c r="G1006" s="213"/>
      <c r="H1006" s="213"/>
    </row>
    <row r="1007" spans="7:8" x14ac:dyDescent="0.35">
      <c r="G1007" s="213"/>
      <c r="H1007" s="213"/>
    </row>
    <row r="1008" spans="7:8" x14ac:dyDescent="0.35">
      <c r="G1008" s="213"/>
      <c r="H1008" s="213"/>
    </row>
    <row r="1009" spans="7:8" x14ac:dyDescent="0.35">
      <c r="G1009" s="213"/>
      <c r="H1009" s="213"/>
    </row>
    <row r="1010" spans="7:8" x14ac:dyDescent="0.35">
      <c r="G1010" s="213"/>
      <c r="H1010" s="213"/>
    </row>
    <row r="1011" spans="7:8" x14ac:dyDescent="0.35">
      <c r="G1011" s="213"/>
      <c r="H1011" s="213"/>
    </row>
    <row r="1012" spans="7:8" x14ac:dyDescent="0.35">
      <c r="G1012" s="213"/>
      <c r="H1012" s="213"/>
    </row>
    <row r="1013" spans="7:8" x14ac:dyDescent="0.35">
      <c r="G1013" s="213"/>
      <c r="H1013" s="213"/>
    </row>
    <row r="1014" spans="7:8" x14ac:dyDescent="0.35">
      <c r="G1014" s="213"/>
      <c r="H1014" s="213"/>
    </row>
    <row r="1015" spans="7:8" x14ac:dyDescent="0.35">
      <c r="G1015" s="213"/>
      <c r="H1015" s="213"/>
    </row>
    <row r="1016" spans="7:8" x14ac:dyDescent="0.35">
      <c r="G1016" s="213"/>
      <c r="H1016" s="213"/>
    </row>
    <row r="1017" spans="7:8" x14ac:dyDescent="0.35">
      <c r="G1017" s="213"/>
      <c r="H1017" s="213"/>
    </row>
    <row r="1018" spans="7:8" x14ac:dyDescent="0.35">
      <c r="G1018" s="213"/>
      <c r="H1018" s="213"/>
    </row>
    <row r="1019" spans="7:8" x14ac:dyDescent="0.35">
      <c r="G1019" s="213"/>
      <c r="H1019" s="213"/>
    </row>
    <row r="1020" spans="7:8" x14ac:dyDescent="0.35">
      <c r="G1020" s="213"/>
      <c r="H1020" s="213"/>
    </row>
    <row r="1021" spans="7:8" x14ac:dyDescent="0.35">
      <c r="G1021" s="213"/>
      <c r="H1021" s="213"/>
    </row>
    <row r="1022" spans="7:8" x14ac:dyDescent="0.35">
      <c r="G1022" s="213"/>
      <c r="H1022" s="213"/>
    </row>
    <row r="1023" spans="7:8" x14ac:dyDescent="0.35">
      <c r="G1023" s="213"/>
      <c r="H1023" s="213"/>
    </row>
    <row r="1024" spans="7:8" x14ac:dyDescent="0.35">
      <c r="G1024" s="213"/>
      <c r="H1024" s="213"/>
    </row>
    <row r="1025" spans="7:8" x14ac:dyDescent="0.35">
      <c r="G1025" s="213"/>
      <c r="H1025" s="213"/>
    </row>
    <row r="1026" spans="7:8" x14ac:dyDescent="0.35">
      <c r="G1026" s="213"/>
      <c r="H1026" s="213"/>
    </row>
    <row r="1027" spans="7:8" x14ac:dyDescent="0.35">
      <c r="G1027" s="213"/>
      <c r="H1027" s="213"/>
    </row>
    <row r="1028" spans="7:8" x14ac:dyDescent="0.35">
      <c r="G1028" s="213"/>
      <c r="H1028" s="213"/>
    </row>
    <row r="1029" spans="7:8" x14ac:dyDescent="0.35">
      <c r="G1029" s="213"/>
      <c r="H1029" s="213"/>
    </row>
    <row r="1030" spans="7:8" x14ac:dyDescent="0.35">
      <c r="G1030" s="213"/>
      <c r="H1030" s="213"/>
    </row>
    <row r="1031" spans="7:8" x14ac:dyDescent="0.35">
      <c r="G1031" s="213"/>
      <c r="H1031" s="213"/>
    </row>
    <row r="1032" spans="7:8" x14ac:dyDescent="0.35">
      <c r="G1032" s="213"/>
      <c r="H1032" s="213"/>
    </row>
    <row r="1033" spans="7:8" x14ac:dyDescent="0.35">
      <c r="G1033" s="213"/>
      <c r="H1033" s="213"/>
    </row>
    <row r="1034" spans="7:8" x14ac:dyDescent="0.35">
      <c r="G1034" s="213"/>
      <c r="H1034" s="213"/>
    </row>
    <row r="1035" spans="7:8" x14ac:dyDescent="0.35">
      <c r="G1035" s="213"/>
      <c r="H1035" s="213"/>
    </row>
    <row r="1036" spans="7:8" x14ac:dyDescent="0.35">
      <c r="G1036" s="213"/>
      <c r="H1036" s="213"/>
    </row>
    <row r="1037" spans="7:8" x14ac:dyDescent="0.35">
      <c r="G1037" s="213"/>
      <c r="H1037" s="213"/>
    </row>
    <row r="1038" spans="7:8" x14ac:dyDescent="0.35">
      <c r="G1038" s="213"/>
      <c r="H1038" s="213"/>
    </row>
    <row r="1039" spans="7:8" x14ac:dyDescent="0.35">
      <c r="G1039" s="213"/>
      <c r="H1039" s="213"/>
    </row>
    <row r="1040" spans="7:8" x14ac:dyDescent="0.35">
      <c r="G1040" s="213"/>
      <c r="H1040" s="213"/>
    </row>
    <row r="1041" spans="7:8" x14ac:dyDescent="0.35">
      <c r="G1041" s="213"/>
      <c r="H1041" s="213"/>
    </row>
    <row r="1042" spans="7:8" x14ac:dyDescent="0.35">
      <c r="G1042" s="213"/>
      <c r="H1042" s="213"/>
    </row>
    <row r="1043" spans="7:8" x14ac:dyDescent="0.35">
      <c r="G1043" s="213"/>
      <c r="H1043" s="213"/>
    </row>
    <row r="1044" spans="7:8" x14ac:dyDescent="0.35">
      <c r="G1044" s="213"/>
      <c r="H1044" s="213"/>
    </row>
    <row r="1045" spans="7:8" x14ac:dyDescent="0.35">
      <c r="G1045" s="213"/>
      <c r="H1045" s="213"/>
    </row>
    <row r="1046" spans="7:8" x14ac:dyDescent="0.35">
      <c r="G1046" s="213"/>
      <c r="H1046" s="213"/>
    </row>
    <row r="1047" spans="7:8" x14ac:dyDescent="0.35">
      <c r="G1047" s="213"/>
      <c r="H1047" s="213"/>
    </row>
    <row r="1048" spans="7:8" x14ac:dyDescent="0.35">
      <c r="G1048" s="213"/>
      <c r="H1048" s="213"/>
    </row>
    <row r="1049" spans="7:8" x14ac:dyDescent="0.35">
      <c r="G1049" s="213"/>
      <c r="H1049" s="213"/>
    </row>
    <row r="1050" spans="7:8" x14ac:dyDescent="0.35">
      <c r="G1050" s="213"/>
      <c r="H1050" s="213"/>
    </row>
    <row r="1051" spans="7:8" x14ac:dyDescent="0.35">
      <c r="G1051" s="213"/>
      <c r="H1051" s="213"/>
    </row>
    <row r="1052" spans="7:8" x14ac:dyDescent="0.35">
      <c r="G1052" s="213"/>
      <c r="H1052" s="213"/>
    </row>
    <row r="1053" spans="7:8" x14ac:dyDescent="0.35">
      <c r="G1053" s="213"/>
      <c r="H1053" s="213"/>
    </row>
    <row r="1054" spans="7:8" x14ac:dyDescent="0.35">
      <c r="G1054" s="213"/>
      <c r="H1054" s="213"/>
    </row>
    <row r="1055" spans="7:8" x14ac:dyDescent="0.35">
      <c r="G1055" s="213"/>
      <c r="H1055" s="213"/>
    </row>
    <row r="1056" spans="7:8" x14ac:dyDescent="0.35">
      <c r="G1056" s="213"/>
      <c r="H1056" s="213"/>
    </row>
    <row r="1057" spans="7:8" x14ac:dyDescent="0.35">
      <c r="G1057" s="213"/>
      <c r="H1057" s="213"/>
    </row>
    <row r="1058" spans="7:8" x14ac:dyDescent="0.35">
      <c r="G1058" s="213"/>
      <c r="H1058" s="213"/>
    </row>
    <row r="1059" spans="7:8" x14ac:dyDescent="0.35">
      <c r="G1059" s="213"/>
      <c r="H1059" s="213"/>
    </row>
    <row r="1060" spans="7:8" x14ac:dyDescent="0.35">
      <c r="G1060" s="213"/>
      <c r="H1060" s="213"/>
    </row>
    <row r="1061" spans="7:8" x14ac:dyDescent="0.35">
      <c r="G1061" s="213"/>
      <c r="H1061" s="213"/>
    </row>
    <row r="1062" spans="7:8" x14ac:dyDescent="0.35">
      <c r="G1062" s="213"/>
      <c r="H1062" s="213"/>
    </row>
    <row r="1063" spans="7:8" x14ac:dyDescent="0.35">
      <c r="G1063" s="213"/>
      <c r="H1063" s="213"/>
    </row>
    <row r="1064" spans="7:8" x14ac:dyDescent="0.35">
      <c r="G1064" s="213"/>
      <c r="H1064" s="213"/>
    </row>
    <row r="1065" spans="7:8" x14ac:dyDescent="0.35">
      <c r="G1065" s="213"/>
      <c r="H1065" s="213"/>
    </row>
    <row r="1066" spans="7:8" x14ac:dyDescent="0.35">
      <c r="G1066" s="213"/>
      <c r="H1066" s="213"/>
    </row>
    <row r="1067" spans="7:8" x14ac:dyDescent="0.35">
      <c r="G1067" s="213"/>
      <c r="H1067" s="213"/>
    </row>
    <row r="1068" spans="7:8" x14ac:dyDescent="0.35">
      <c r="G1068" s="213"/>
      <c r="H1068" s="213"/>
    </row>
    <row r="1069" spans="7:8" x14ac:dyDescent="0.35">
      <c r="G1069" s="213"/>
      <c r="H1069" s="213"/>
    </row>
    <row r="1070" spans="7:8" x14ac:dyDescent="0.35">
      <c r="G1070" s="213"/>
      <c r="H1070" s="213"/>
    </row>
    <row r="1071" spans="7:8" x14ac:dyDescent="0.35">
      <c r="G1071" s="213"/>
      <c r="H1071" s="213"/>
    </row>
    <row r="1072" spans="7:8" x14ac:dyDescent="0.35">
      <c r="G1072" s="213"/>
      <c r="H1072" s="213"/>
    </row>
    <row r="1073" spans="7:8" x14ac:dyDescent="0.35">
      <c r="G1073" s="213"/>
      <c r="H1073" s="213"/>
    </row>
    <row r="1074" spans="7:8" x14ac:dyDescent="0.35">
      <c r="G1074" s="213"/>
      <c r="H1074" s="213"/>
    </row>
    <row r="1075" spans="7:8" x14ac:dyDescent="0.35">
      <c r="G1075" s="213"/>
      <c r="H1075" s="213"/>
    </row>
    <row r="1076" spans="7:8" x14ac:dyDescent="0.35">
      <c r="G1076" s="213"/>
      <c r="H1076" s="213"/>
    </row>
    <row r="1077" spans="7:8" x14ac:dyDescent="0.35">
      <c r="G1077" s="213"/>
      <c r="H1077" s="213"/>
    </row>
    <row r="1078" spans="7:8" x14ac:dyDescent="0.35">
      <c r="G1078" s="213"/>
      <c r="H1078" s="213"/>
    </row>
    <row r="1079" spans="7:8" x14ac:dyDescent="0.35">
      <c r="G1079" s="213"/>
      <c r="H1079" s="213"/>
    </row>
    <row r="1080" spans="7:8" x14ac:dyDescent="0.35">
      <c r="G1080" s="213"/>
      <c r="H1080" s="213"/>
    </row>
    <row r="1081" spans="7:8" x14ac:dyDescent="0.35">
      <c r="G1081" s="213"/>
      <c r="H1081" s="213"/>
    </row>
    <row r="1082" spans="7:8" x14ac:dyDescent="0.35">
      <c r="G1082" s="213"/>
      <c r="H1082" s="213"/>
    </row>
    <row r="1083" spans="7:8" x14ac:dyDescent="0.35">
      <c r="G1083" s="213"/>
      <c r="H1083" s="213"/>
    </row>
    <row r="1084" spans="7:8" x14ac:dyDescent="0.35">
      <c r="G1084" s="213"/>
      <c r="H1084" s="213"/>
    </row>
    <row r="1085" spans="7:8" x14ac:dyDescent="0.35">
      <c r="G1085" s="213"/>
      <c r="H1085" s="213"/>
    </row>
    <row r="1086" spans="7:8" x14ac:dyDescent="0.35">
      <c r="G1086" s="213"/>
      <c r="H1086" s="213"/>
    </row>
    <row r="1087" spans="7:8" x14ac:dyDescent="0.35">
      <c r="G1087" s="213"/>
      <c r="H1087" s="213"/>
    </row>
    <row r="1088" spans="7:8" x14ac:dyDescent="0.35">
      <c r="G1088" s="213"/>
      <c r="H1088" s="213"/>
    </row>
    <row r="1089" spans="7:8" x14ac:dyDescent="0.35">
      <c r="G1089" s="213"/>
      <c r="H1089" s="213"/>
    </row>
    <row r="1090" spans="7:8" x14ac:dyDescent="0.35">
      <c r="G1090" s="213"/>
      <c r="H1090" s="213"/>
    </row>
    <row r="1091" spans="7:8" x14ac:dyDescent="0.35">
      <c r="G1091" s="213"/>
      <c r="H1091" s="213"/>
    </row>
    <row r="1092" spans="7:8" x14ac:dyDescent="0.35">
      <c r="G1092" s="213"/>
      <c r="H1092" s="213"/>
    </row>
    <row r="1093" spans="7:8" x14ac:dyDescent="0.35">
      <c r="G1093" s="213"/>
      <c r="H1093" s="213"/>
    </row>
    <row r="1094" spans="7:8" x14ac:dyDescent="0.35">
      <c r="G1094" s="213"/>
      <c r="H1094" s="213"/>
    </row>
    <row r="1095" spans="7:8" x14ac:dyDescent="0.35">
      <c r="G1095" s="213"/>
      <c r="H1095" s="213"/>
    </row>
    <row r="1096" spans="7:8" x14ac:dyDescent="0.35">
      <c r="G1096" s="213"/>
      <c r="H1096" s="213"/>
    </row>
    <row r="1097" spans="7:8" x14ac:dyDescent="0.35">
      <c r="G1097" s="213"/>
      <c r="H1097" s="213"/>
    </row>
    <row r="1098" spans="7:8" x14ac:dyDescent="0.35">
      <c r="G1098" s="213"/>
      <c r="H1098" s="213"/>
    </row>
    <row r="1099" spans="7:8" x14ac:dyDescent="0.35">
      <c r="G1099" s="213"/>
      <c r="H1099" s="213"/>
    </row>
    <row r="1100" spans="7:8" x14ac:dyDescent="0.35">
      <c r="G1100" s="213"/>
      <c r="H1100" s="213"/>
    </row>
    <row r="1101" spans="7:8" x14ac:dyDescent="0.35">
      <c r="G1101" s="213"/>
      <c r="H1101" s="213"/>
    </row>
    <row r="1102" spans="7:8" x14ac:dyDescent="0.35">
      <c r="G1102" s="213"/>
      <c r="H1102" s="213"/>
    </row>
    <row r="1103" spans="7:8" x14ac:dyDescent="0.35">
      <c r="G1103" s="213"/>
      <c r="H1103" s="213"/>
    </row>
    <row r="1104" spans="7:8" x14ac:dyDescent="0.35">
      <c r="G1104" s="213"/>
      <c r="H1104" s="213"/>
    </row>
    <row r="1105" spans="7:8" x14ac:dyDescent="0.35">
      <c r="G1105" s="213"/>
      <c r="H1105" s="213"/>
    </row>
    <row r="1106" spans="7:8" x14ac:dyDescent="0.35">
      <c r="G1106" s="213"/>
      <c r="H1106" s="213"/>
    </row>
    <row r="1107" spans="7:8" x14ac:dyDescent="0.35">
      <c r="G1107" s="213"/>
      <c r="H1107" s="213"/>
    </row>
    <row r="1108" spans="7:8" x14ac:dyDescent="0.35">
      <c r="G1108" s="213"/>
      <c r="H1108" s="213"/>
    </row>
    <row r="1109" spans="7:8" x14ac:dyDescent="0.35">
      <c r="G1109" s="213"/>
      <c r="H1109" s="213"/>
    </row>
    <row r="1110" spans="7:8" x14ac:dyDescent="0.35">
      <c r="G1110" s="213"/>
      <c r="H1110" s="213"/>
    </row>
    <row r="1111" spans="7:8" x14ac:dyDescent="0.35">
      <c r="G1111" s="213"/>
      <c r="H1111" s="213"/>
    </row>
    <row r="1112" spans="7:8" x14ac:dyDescent="0.35">
      <c r="G1112" s="213"/>
      <c r="H1112" s="213"/>
    </row>
    <row r="1113" spans="7:8" x14ac:dyDescent="0.35">
      <c r="G1113" s="213"/>
      <c r="H1113" s="213"/>
    </row>
    <row r="1114" spans="7:8" x14ac:dyDescent="0.35">
      <c r="G1114" s="213"/>
      <c r="H1114" s="213"/>
    </row>
    <row r="1115" spans="7:8" x14ac:dyDescent="0.35">
      <c r="G1115" s="213"/>
      <c r="H1115" s="213"/>
    </row>
    <row r="1116" spans="7:8" x14ac:dyDescent="0.35">
      <c r="G1116" s="213"/>
      <c r="H1116" s="213"/>
    </row>
    <row r="1117" spans="7:8" x14ac:dyDescent="0.35">
      <c r="G1117" s="213"/>
      <c r="H1117" s="213"/>
    </row>
    <row r="1118" spans="7:8" x14ac:dyDescent="0.35">
      <c r="G1118" s="213"/>
      <c r="H1118" s="213"/>
    </row>
    <row r="1119" spans="7:8" x14ac:dyDescent="0.35">
      <c r="G1119" s="213"/>
      <c r="H1119" s="213"/>
    </row>
    <row r="1120" spans="7:8" x14ac:dyDescent="0.35">
      <c r="G1120" s="213"/>
      <c r="H1120" s="213"/>
    </row>
    <row r="1121" spans="7:8" x14ac:dyDescent="0.35">
      <c r="G1121" s="213"/>
      <c r="H1121" s="213"/>
    </row>
    <row r="1122" spans="7:8" x14ac:dyDescent="0.35">
      <c r="G1122" s="213"/>
      <c r="H1122" s="213"/>
    </row>
    <row r="1123" spans="7:8" x14ac:dyDescent="0.35">
      <c r="G1123" s="213"/>
      <c r="H1123" s="213"/>
    </row>
  </sheetData>
  <mergeCells count="3">
    <mergeCell ref="A1:H1"/>
    <mergeCell ref="FO1:LS1048576"/>
    <mergeCell ref="B2:H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B1:S2"/>
  <sheetViews>
    <sheetView topLeftCell="B1" workbookViewId="0">
      <selection activeCell="B2" sqref="B2:S2"/>
    </sheetView>
  </sheetViews>
  <sheetFormatPr defaultRowHeight="14.5" x14ac:dyDescent="0.35"/>
  <sheetData>
    <row r="1" spans="2:19" s="215" customFormat="1" ht="28" customHeight="1" x14ac:dyDescent="0.35"/>
    <row r="2" spans="2:19" s="216" customFormat="1" ht="32" customHeight="1" x14ac:dyDescent="0.35">
      <c r="B2" s="424" t="s">
        <v>119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</sheetData>
  <mergeCells count="1">
    <mergeCell ref="B2:S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GJ38"/>
  <sheetViews>
    <sheetView tabSelected="1" workbookViewId="0">
      <pane xSplit="3" topLeftCell="BN1" activePane="topRight" state="frozen"/>
      <selection activeCell="I2" sqref="I2:O2"/>
      <selection pane="topRight" activeCell="BT8" sqref="BT8"/>
    </sheetView>
  </sheetViews>
  <sheetFormatPr defaultColWidth="11.54296875" defaultRowHeight="15.5" x14ac:dyDescent="0.35"/>
  <cols>
    <col min="1" max="1" width="10.81640625" style="87" customWidth="1"/>
    <col min="2" max="2" width="30.90625" style="46" customWidth="1"/>
    <col min="3" max="3" width="20.453125" style="46" customWidth="1"/>
    <col min="4" max="4" width="11.90625" style="41" bestFit="1" customWidth="1"/>
    <col min="5" max="5" width="10.81640625" style="41" bestFit="1" customWidth="1"/>
    <col min="6" max="7" width="11.54296875" style="41"/>
    <col min="8" max="8" width="14.1796875" style="41" customWidth="1"/>
    <col min="9" max="13" width="11.54296875" style="41"/>
    <col min="14" max="14" width="16" style="41" customWidth="1"/>
    <col min="15" max="18" width="11.54296875" style="41"/>
    <col min="19" max="19" width="16.7265625" style="41" customWidth="1"/>
    <col min="20" max="22" width="11.54296875" style="41"/>
    <col min="23" max="23" width="16.36328125" style="41" customWidth="1"/>
    <col min="24" max="27" width="11.54296875" style="41"/>
    <col min="28" max="28" width="16.453125" style="41" customWidth="1"/>
    <col min="29" max="29" width="11.54296875" style="48"/>
    <col min="30" max="32" width="11.54296875" style="41"/>
    <col min="33" max="33" width="16.08984375" style="41" customWidth="1"/>
    <col min="34" max="34" width="11.54296875" style="48"/>
    <col min="35" max="37" width="11.54296875" style="41"/>
    <col min="38" max="38" width="16.08984375" style="41" customWidth="1"/>
    <col min="39" max="39" width="11.54296875" style="40"/>
    <col min="40" max="43" width="11.54296875" style="40" customWidth="1"/>
    <col min="44" max="48" width="11.54296875" style="40"/>
    <col min="49" max="49" width="14.7265625" style="40" customWidth="1"/>
    <col min="50" max="53" width="11.54296875" style="40"/>
    <col min="54" max="54" width="14.54296875" style="40" customWidth="1"/>
    <col min="55" max="59" width="11.54296875" style="40"/>
    <col min="60" max="60" width="15.1796875" style="40" customWidth="1"/>
    <col min="61" max="64" width="11.54296875" style="40"/>
    <col min="65" max="65" width="15.1796875" style="40" customWidth="1"/>
    <col min="66" max="69" width="11.54296875" style="40"/>
    <col min="70" max="70" width="15.1796875" style="40" customWidth="1"/>
    <col min="71" max="16384" width="11.54296875" style="40"/>
  </cols>
  <sheetData>
    <row r="1" spans="1:1544" ht="30" customHeight="1" x14ac:dyDescent="0.35"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BC1" s="411"/>
      <c r="BD1" s="411"/>
      <c r="BE1" s="411"/>
      <c r="BF1" s="411"/>
      <c r="BG1" s="411"/>
      <c r="BH1" s="411"/>
      <c r="BI1" s="411"/>
      <c r="BJ1" s="411"/>
      <c r="BK1" s="411"/>
      <c r="BL1" s="411"/>
      <c r="BM1" s="411"/>
      <c r="BN1" s="411"/>
      <c r="BO1" s="411"/>
      <c r="BP1" s="411"/>
      <c r="BQ1" s="411"/>
      <c r="BR1" s="411"/>
    </row>
    <row r="2" spans="1:1544" s="103" customFormat="1" ht="37.5" customHeight="1" thickBot="1" x14ac:dyDescent="0.75">
      <c r="A2" s="119"/>
      <c r="B2" s="99"/>
      <c r="C2" s="99"/>
      <c r="D2" s="100" t="s">
        <v>96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2"/>
      <c r="AD2" s="101"/>
      <c r="AE2" s="101"/>
      <c r="AF2" s="101"/>
      <c r="AG2" s="101"/>
      <c r="AH2" s="102"/>
      <c r="AI2" s="101"/>
      <c r="AJ2" s="101"/>
      <c r="AK2" s="101"/>
      <c r="AL2" s="101"/>
      <c r="BC2" s="412"/>
      <c r="BD2" s="412"/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</row>
    <row r="3" spans="1:1544" s="43" customFormat="1" ht="27.5" customHeight="1" thickBot="1" x14ac:dyDescent="0.5">
      <c r="A3" s="120"/>
      <c r="B3" s="98"/>
      <c r="C3" s="97"/>
      <c r="D3" s="414" t="s">
        <v>49</v>
      </c>
      <c r="E3" s="408"/>
      <c r="F3" s="408"/>
      <c r="G3" s="408"/>
      <c r="H3" s="408"/>
      <c r="I3" s="418" t="s">
        <v>50</v>
      </c>
      <c r="J3" s="419"/>
      <c r="K3" s="419"/>
      <c r="L3" s="419"/>
      <c r="M3" s="419"/>
      <c r="N3" s="419"/>
      <c r="O3" s="413" t="s">
        <v>51</v>
      </c>
      <c r="P3" s="415"/>
      <c r="Q3" s="415"/>
      <c r="R3" s="415"/>
      <c r="S3" s="416"/>
      <c r="T3" s="413" t="s">
        <v>52</v>
      </c>
      <c r="U3" s="415"/>
      <c r="V3" s="415"/>
      <c r="W3" s="416"/>
      <c r="X3" s="413" t="s">
        <v>53</v>
      </c>
      <c r="Y3" s="415"/>
      <c r="Z3" s="415"/>
      <c r="AA3" s="415"/>
      <c r="AB3" s="415"/>
      <c r="AC3" s="413" t="s">
        <v>54</v>
      </c>
      <c r="AD3" s="415"/>
      <c r="AE3" s="415"/>
      <c r="AF3" s="417"/>
      <c r="AG3" s="416"/>
      <c r="AH3" s="413" t="s">
        <v>197</v>
      </c>
      <c r="AI3" s="405"/>
      <c r="AJ3" s="405"/>
      <c r="AK3" s="405"/>
      <c r="AL3" s="406"/>
      <c r="AM3" s="413" t="s">
        <v>254</v>
      </c>
      <c r="AN3" s="415"/>
      <c r="AO3" s="415"/>
      <c r="AP3" s="417"/>
      <c r="AQ3" s="416"/>
      <c r="AR3" s="413" t="s">
        <v>296</v>
      </c>
      <c r="AS3" s="415"/>
      <c r="AT3" s="415"/>
      <c r="AU3" s="417"/>
      <c r="AV3" s="417"/>
      <c r="AW3" s="416"/>
      <c r="AX3" s="413" t="s">
        <v>346</v>
      </c>
      <c r="AY3" s="415"/>
      <c r="AZ3" s="415"/>
      <c r="BA3" s="417"/>
      <c r="BB3" s="416"/>
      <c r="BC3" s="404" t="s">
        <v>406</v>
      </c>
      <c r="BD3" s="405"/>
      <c r="BE3" s="405"/>
      <c r="BF3" s="405"/>
      <c r="BG3" s="405"/>
      <c r="BH3" s="406"/>
      <c r="BI3" s="404" t="s">
        <v>468</v>
      </c>
      <c r="BJ3" s="405"/>
      <c r="BK3" s="405"/>
      <c r="BL3" s="405"/>
      <c r="BM3" s="406"/>
      <c r="BN3" s="404" t="s">
        <v>524</v>
      </c>
      <c r="BO3" s="405"/>
      <c r="BP3" s="405"/>
      <c r="BQ3" s="405"/>
      <c r="BR3" s="406"/>
    </row>
    <row r="4" spans="1:1544" s="114" customFormat="1" ht="28" customHeight="1" x14ac:dyDescent="0.35">
      <c r="A4" s="117" t="s">
        <v>5</v>
      </c>
      <c r="B4" s="104" t="s">
        <v>6</v>
      </c>
      <c r="C4" s="115" t="s">
        <v>95</v>
      </c>
      <c r="D4" s="105" t="s">
        <v>38</v>
      </c>
      <c r="E4" s="106" t="s">
        <v>8</v>
      </c>
      <c r="F4" s="106" t="s">
        <v>9</v>
      </c>
      <c r="G4" s="106" t="s">
        <v>10</v>
      </c>
      <c r="H4" s="107" t="s">
        <v>31</v>
      </c>
      <c r="I4" s="105" t="s">
        <v>7</v>
      </c>
      <c r="J4" s="106" t="s">
        <v>8</v>
      </c>
      <c r="K4" s="106" t="s">
        <v>9</v>
      </c>
      <c r="L4" s="106" t="s">
        <v>10</v>
      </c>
      <c r="M4" s="106" t="s">
        <v>29</v>
      </c>
      <c r="N4" s="108" t="s">
        <v>67</v>
      </c>
      <c r="O4" s="109" t="s">
        <v>7</v>
      </c>
      <c r="P4" s="110" t="s">
        <v>8</v>
      </c>
      <c r="Q4" s="110" t="s">
        <v>9</v>
      </c>
      <c r="R4" s="110" t="s">
        <v>10</v>
      </c>
      <c r="S4" s="111" t="s">
        <v>66</v>
      </c>
      <c r="T4" s="112" t="s">
        <v>7</v>
      </c>
      <c r="U4" s="110" t="s">
        <v>8</v>
      </c>
      <c r="V4" s="110" t="s">
        <v>9</v>
      </c>
      <c r="W4" s="111" t="s">
        <v>65</v>
      </c>
      <c r="X4" s="112" t="s">
        <v>7</v>
      </c>
      <c r="Y4" s="110" t="s">
        <v>8</v>
      </c>
      <c r="Z4" s="110" t="s">
        <v>9</v>
      </c>
      <c r="AA4" s="110" t="s">
        <v>10</v>
      </c>
      <c r="AB4" s="111" t="s">
        <v>64</v>
      </c>
      <c r="AC4" s="113" t="s">
        <v>7</v>
      </c>
      <c r="AD4" s="110" t="s">
        <v>8</v>
      </c>
      <c r="AE4" s="110" t="s">
        <v>9</v>
      </c>
      <c r="AF4" s="110" t="s">
        <v>10</v>
      </c>
      <c r="AG4" s="111" t="s">
        <v>61</v>
      </c>
      <c r="AH4" s="113" t="s">
        <v>7</v>
      </c>
      <c r="AI4" s="110" t="s">
        <v>8</v>
      </c>
      <c r="AJ4" s="110" t="s">
        <v>9</v>
      </c>
      <c r="AK4" s="110" t="s">
        <v>10</v>
      </c>
      <c r="AL4" s="111" t="s">
        <v>273</v>
      </c>
      <c r="AM4" s="113" t="s">
        <v>7</v>
      </c>
      <c r="AN4" s="110" t="s">
        <v>8</v>
      </c>
      <c r="AO4" s="110" t="s">
        <v>9</v>
      </c>
      <c r="AP4" s="110" t="s">
        <v>10</v>
      </c>
      <c r="AQ4" s="111" t="s">
        <v>408</v>
      </c>
      <c r="AR4" s="113" t="s">
        <v>7</v>
      </c>
      <c r="AS4" s="110" t="s">
        <v>8</v>
      </c>
      <c r="AT4" s="110" t="s">
        <v>9</v>
      </c>
      <c r="AU4" s="110" t="s">
        <v>10</v>
      </c>
      <c r="AV4" s="110" t="s">
        <v>29</v>
      </c>
      <c r="AW4" s="111" t="s">
        <v>409</v>
      </c>
      <c r="AX4" s="113" t="s">
        <v>7</v>
      </c>
      <c r="AY4" s="113" t="s">
        <v>8</v>
      </c>
      <c r="AZ4" s="113" t="s">
        <v>9</v>
      </c>
      <c r="BA4" s="113" t="s">
        <v>10</v>
      </c>
      <c r="BB4" s="111" t="s">
        <v>410</v>
      </c>
      <c r="BC4" s="113" t="s">
        <v>7</v>
      </c>
      <c r="BD4" s="113" t="s">
        <v>8</v>
      </c>
      <c r="BE4" s="113" t="s">
        <v>9</v>
      </c>
      <c r="BF4" s="113" t="s">
        <v>10</v>
      </c>
      <c r="BG4" s="113" t="s">
        <v>29</v>
      </c>
      <c r="BH4" s="111" t="s">
        <v>411</v>
      </c>
      <c r="BI4" s="113" t="s">
        <v>7</v>
      </c>
      <c r="BJ4" s="113" t="s">
        <v>8</v>
      </c>
      <c r="BK4" s="113" t="s">
        <v>9</v>
      </c>
      <c r="BL4" s="113" t="s">
        <v>10</v>
      </c>
      <c r="BM4" s="111" t="s">
        <v>470</v>
      </c>
      <c r="BN4" s="113" t="s">
        <v>7</v>
      </c>
      <c r="BO4" s="113" t="s">
        <v>8</v>
      </c>
      <c r="BP4" s="113" t="s">
        <v>9</v>
      </c>
      <c r="BQ4" s="113" t="s">
        <v>10</v>
      </c>
      <c r="BR4" s="111" t="s">
        <v>570</v>
      </c>
      <c r="MN4" s="133"/>
      <c r="MO4" s="133"/>
      <c r="MP4" s="133"/>
      <c r="MQ4" s="133"/>
      <c r="MR4" s="133"/>
      <c r="MS4" s="133"/>
      <c r="MT4" s="133"/>
      <c r="MU4" s="133"/>
      <c r="MV4" s="133"/>
      <c r="MW4" s="133"/>
      <c r="MX4" s="133"/>
      <c r="MY4" s="133"/>
      <c r="MZ4" s="133"/>
      <c r="NA4" s="133"/>
      <c r="NB4" s="133"/>
      <c r="NC4" s="133"/>
      <c r="ND4" s="133"/>
      <c r="NE4" s="133"/>
      <c r="NF4" s="133"/>
      <c r="NG4" s="133"/>
      <c r="NH4" s="133"/>
      <c r="NI4" s="133"/>
      <c r="NJ4" s="133"/>
      <c r="NK4" s="133"/>
      <c r="NL4" s="133"/>
      <c r="NM4" s="133"/>
      <c r="NN4" s="133"/>
      <c r="NO4" s="133"/>
      <c r="NP4" s="133"/>
      <c r="NQ4" s="133"/>
      <c r="NR4" s="133"/>
      <c r="NS4" s="133"/>
      <c r="NT4" s="133"/>
      <c r="NU4" s="133"/>
      <c r="NV4" s="133"/>
      <c r="NW4" s="133"/>
      <c r="NX4" s="133"/>
      <c r="NY4" s="133"/>
      <c r="NZ4" s="133"/>
      <c r="OA4" s="133"/>
      <c r="OB4" s="133"/>
      <c r="OC4" s="133"/>
      <c r="OD4" s="133"/>
      <c r="OE4" s="133"/>
      <c r="OF4" s="133"/>
      <c r="OG4" s="133"/>
      <c r="OH4" s="133"/>
      <c r="OI4" s="133"/>
      <c r="OJ4" s="133"/>
      <c r="OK4" s="133"/>
      <c r="OL4" s="133"/>
      <c r="OM4" s="133"/>
      <c r="ON4" s="133"/>
      <c r="OO4" s="133"/>
      <c r="OP4" s="133"/>
      <c r="OQ4" s="133"/>
      <c r="OR4" s="133"/>
      <c r="OS4" s="133"/>
      <c r="OT4" s="133"/>
      <c r="OU4" s="133"/>
      <c r="OV4" s="133"/>
      <c r="OW4" s="133"/>
      <c r="OX4" s="133"/>
      <c r="OY4" s="133"/>
      <c r="OZ4" s="133"/>
      <c r="PA4" s="133"/>
      <c r="PB4" s="133"/>
      <c r="PC4" s="133"/>
      <c r="PD4" s="133"/>
      <c r="PE4" s="133"/>
      <c r="PF4" s="133"/>
      <c r="PG4" s="133"/>
      <c r="PH4" s="133"/>
      <c r="PI4" s="133"/>
      <c r="PJ4" s="133"/>
      <c r="PK4" s="133"/>
      <c r="PL4" s="133"/>
      <c r="PM4" s="133"/>
      <c r="PN4" s="133"/>
    </row>
    <row r="5" spans="1:1544" s="42" customFormat="1" ht="16" customHeight="1" x14ac:dyDescent="0.35">
      <c r="A5" s="118">
        <v>1</v>
      </c>
      <c r="B5" s="88" t="s">
        <v>82</v>
      </c>
      <c r="C5" s="88" t="s">
        <v>81</v>
      </c>
      <c r="D5" s="121"/>
      <c r="E5" s="128"/>
      <c r="F5" s="128"/>
      <c r="G5" s="128"/>
      <c r="H5" s="129"/>
      <c r="I5" s="121"/>
      <c r="J5" s="128"/>
      <c r="K5" s="128"/>
      <c r="L5" s="128"/>
      <c r="M5" s="128"/>
      <c r="N5" s="130"/>
      <c r="O5" s="121"/>
      <c r="P5" s="128"/>
      <c r="Q5" s="128"/>
      <c r="R5" s="128"/>
      <c r="S5" s="129"/>
      <c r="T5" s="121"/>
      <c r="U5" s="128"/>
      <c r="V5" s="128"/>
      <c r="W5" s="129"/>
      <c r="X5" s="121"/>
      <c r="Y5" s="128"/>
      <c r="Z5" s="128"/>
      <c r="AA5" s="128"/>
      <c r="AB5" s="128"/>
      <c r="AC5" s="127">
        <f>AVERAGE('LMFP MASTER LIST'!AC5,'LMFP MASTER LIST'!AC34,'LMFP MASTER LIST'!AC63,'LMFP MASTER LIST'!AC92,'LMFP MASTER LIST'!AC121,'LMFP MASTER LIST'!AC150,'LMFP MASTER LIST'!AC179,'LMFP MASTER LIST'!AC208,'LMFP MASTER LIST'!AC237,'LMFP MASTER LIST'!AC266)</f>
        <v>78000</v>
      </c>
      <c r="AD5" s="127">
        <f>AVERAGE('LMFP MASTER LIST'!AD5,'LMFP MASTER LIST'!AD34,'LMFP MASTER LIST'!AD63,'LMFP MASTER LIST'!AD92,'LMFP MASTER LIST'!AD121,'LMFP MASTER LIST'!AD150,'LMFP MASTER LIST'!AD179,'LMFP MASTER LIST'!AD208,'LMFP MASTER LIST'!AD237,'LMFP MASTER LIST'!AD266)</f>
        <v>76888.888888888891</v>
      </c>
      <c r="AE5" s="127">
        <f>AVERAGE('LMFP MASTER LIST'!AE5,'LMFP MASTER LIST'!AE34,'LMFP MASTER LIST'!AE63,'LMFP MASTER LIST'!AE92,'LMFP MASTER LIST'!AE121,'LMFP MASTER LIST'!AE150,'LMFP MASTER LIST'!AE179,'LMFP MASTER LIST'!AE208,'LMFP MASTER LIST'!AE237,'LMFP MASTER LIST'!AE266)</f>
        <v>76333.333333333328</v>
      </c>
      <c r="AF5" s="127">
        <f>AVERAGE('LMFP MASTER LIST'!AF5,'LMFP MASTER LIST'!AF34,'LMFP MASTER LIST'!AF63,'LMFP MASTER LIST'!AF92,'LMFP MASTER LIST'!AF121,'LMFP MASTER LIST'!AF150,'LMFP MASTER LIST'!AF179,'LMFP MASTER LIST'!AF208,'LMFP MASTER LIST'!AF237,'LMFP MASTER LIST'!AF266)</f>
        <v>76375</v>
      </c>
      <c r="AG5" s="122">
        <f>AVERAGE(AC5:AF5)</f>
        <v>76899.305555555547</v>
      </c>
      <c r="AH5" s="127">
        <f>AVERAGE('LMFP MASTER LIST'!AH5,'LMFP MASTER LIST'!AH34,'LMFP MASTER LIST'!AH63,'LMFP MASTER LIST'!AH92,'LMFP MASTER LIST'!AH121,'LMFP MASTER LIST'!AH150,'LMFP MASTER LIST'!AH179,'LMFP MASTER LIST'!AH208,'LMFP MASTER LIST'!AH237,'LMFP MASTER LIST'!AH266)</f>
        <v>77000</v>
      </c>
      <c r="AI5" s="127">
        <f>AVERAGE('LMFP MASTER LIST'!AI5,'LMFP MASTER LIST'!AI34,'LMFP MASTER LIST'!AI63,'LMFP MASTER LIST'!AI92,'LMFP MASTER LIST'!AI121,'LMFP MASTER LIST'!AI150,'LMFP MASTER LIST'!AI179,'LMFP MASTER LIST'!AI208,'LMFP MASTER LIST'!AI237,'LMFP MASTER LIST'!AI266)</f>
        <v>77222.222222222219</v>
      </c>
      <c r="AJ5" s="127">
        <f>AVERAGE('LMFP MASTER LIST'!AJ5,'LMFP MASTER LIST'!AJ34,'LMFP MASTER LIST'!AJ63,'LMFP MASTER LIST'!AJ92,'LMFP MASTER LIST'!AJ121,'LMFP MASTER LIST'!AJ150,'LMFP MASTER LIST'!AJ179,'LMFP MASTER LIST'!AJ208,'LMFP MASTER LIST'!AJ237,'LMFP MASTER LIST'!AJ266)</f>
        <v>76777.777777777781</v>
      </c>
      <c r="AK5" s="127">
        <f>AVERAGE('LMFP MASTER LIST'!AK5,'LMFP MASTER LIST'!AK34,'LMFP MASTER LIST'!AK63,'LMFP MASTER LIST'!AK92,'LMFP MASTER LIST'!AK121,'LMFP MASTER LIST'!AK150,'LMFP MASTER LIST'!AK179,'LMFP MASTER LIST'!AK208,'LMFP MASTER LIST'!AK237,'LMFP MASTER LIST'!AK266)</f>
        <v>78312.5</v>
      </c>
      <c r="AL5" s="122">
        <f t="shared" ref="AL5:AL16" si="0">AVERAGE(AH5:AK5)</f>
        <v>77328.125</v>
      </c>
      <c r="AM5" s="127">
        <f>AVERAGE('LMFP MASTER LIST'!AM5,'LMFP MASTER LIST'!AM34,'LMFP MASTER LIST'!AM63,'LMFP MASTER LIST'!AM92,'LMFP MASTER LIST'!AM121,'LMFP MASTER LIST'!AM150,'LMFP MASTER LIST'!AM179,'LMFP MASTER LIST'!AM208,'LMFP MASTER LIST'!AM237,'LMFP MASTER LIST'!AM266)</f>
        <v>77750</v>
      </c>
      <c r="AN5" s="127">
        <f>AVERAGE('LMFP MASTER LIST'!AN5,'LMFP MASTER LIST'!AN34,'LMFP MASTER LIST'!AN63,'LMFP MASTER LIST'!AN92,'LMFP MASTER LIST'!AN121,'LMFP MASTER LIST'!AN150,'LMFP MASTER LIST'!AN179,'LMFP MASTER LIST'!AN208,'LMFP MASTER LIST'!AN237,'LMFP MASTER LIST'!AN266)</f>
        <v>78375</v>
      </c>
      <c r="AO5" s="127">
        <f>AVERAGE('LMFP MASTER LIST'!AO5,'LMFP MASTER LIST'!AO34,'LMFP MASTER LIST'!AO63,'LMFP MASTER LIST'!AO92,'LMFP MASTER LIST'!AO121,'LMFP MASTER LIST'!AO150,'LMFP MASTER LIST'!AO179,'LMFP MASTER LIST'!AO208,'LMFP MASTER LIST'!AO237,'LMFP MASTER LIST'!AO266)</f>
        <v>79625</v>
      </c>
      <c r="AP5" s="127">
        <f>AVERAGE('LMFP MASTER LIST'!AP5,'LMFP MASTER LIST'!AP34,'LMFP MASTER LIST'!AP63,'LMFP MASTER LIST'!AP92,'LMFP MASTER LIST'!AP121,'LMFP MASTER LIST'!AP150,'LMFP MASTER LIST'!AP179,'LMFP MASTER LIST'!AP208,'LMFP MASTER LIST'!AP237,'LMFP MASTER LIST'!AP266)</f>
        <v>81285.71428571429</v>
      </c>
      <c r="AQ5" s="122">
        <f t="shared" ref="AQ5:AQ31" si="1">AVERAGE(AM5:AP5)</f>
        <v>79258.92857142858</v>
      </c>
      <c r="AR5" s="127">
        <f>AVERAGE('LMFP MASTER LIST'!AR5,'LMFP MASTER LIST'!AR34,'LMFP MASTER LIST'!AR63,'LMFP MASTER LIST'!AR92,'LMFP MASTER LIST'!AR121,'LMFP MASTER LIST'!AR150,'LMFP MASTER LIST'!AR179,'LMFP MASTER LIST'!AR208,'LMFP MASTER LIST'!AR237,'LMFP MASTER LIST'!AR266)</f>
        <v>80000</v>
      </c>
      <c r="AS5" s="127">
        <f>AVERAGE('LMFP MASTER LIST'!AS5,'LMFP MASTER LIST'!AS34,'LMFP MASTER LIST'!AS63,'LMFP MASTER LIST'!AS92,'LMFP MASTER LIST'!AS121,'LMFP MASTER LIST'!AS150,'LMFP MASTER LIST'!AS179,'LMFP MASTER LIST'!AS208,'LMFP MASTER LIST'!AS237,'LMFP MASTER LIST'!AS266)</f>
        <v>77875</v>
      </c>
      <c r="AT5" s="127">
        <f>AVERAGE('LMFP MASTER LIST'!AT5,'LMFP MASTER LIST'!AT34,'LMFP MASTER LIST'!AT63,'LMFP MASTER LIST'!AT92,'LMFP MASTER LIST'!AT121,'LMFP MASTER LIST'!AT150,'LMFP MASTER LIST'!AT179,'LMFP MASTER LIST'!AT208,'LMFP MASTER LIST'!AT237,'LMFP MASTER LIST'!AT266)</f>
        <v>72428.571428571435</v>
      </c>
      <c r="AU5" s="127">
        <f>AVERAGE('LMFP MASTER LIST'!AU5,'LMFP MASTER LIST'!AU34,'LMFP MASTER LIST'!AU63,'LMFP MASTER LIST'!AU92,'LMFP MASTER LIST'!AU121,'LMFP MASTER LIST'!AU150,'LMFP MASTER LIST'!AU179,'LMFP MASTER LIST'!AU208,'LMFP MASTER LIST'!AU237,'LMFP MASTER LIST'!AU266)</f>
        <v>73666.666666666672</v>
      </c>
      <c r="AV5" s="127">
        <f>AVERAGE('LMFP MASTER LIST'!AV5,'LMFP MASTER LIST'!AV34,'LMFP MASTER LIST'!AV63,'LMFP MASTER LIST'!AV92,'LMFP MASTER LIST'!AV121,'LMFP MASTER LIST'!AV150,'LMFP MASTER LIST'!AV179,'LMFP MASTER LIST'!AV208,'LMFP MASTER LIST'!AV237,'LMFP MASTER LIST'!AV266)</f>
        <v>67166.666666666672</v>
      </c>
      <c r="AW5" s="122">
        <f>AVERAGE(AR5:AV5)</f>
        <v>74227.380952380961</v>
      </c>
      <c r="AX5" s="127">
        <f>AVERAGE('LMFP MASTER LIST'!AX5,'LMFP MASTER LIST'!AX34,'LMFP MASTER LIST'!AX63,'LMFP MASTER LIST'!AX92,'LMFP MASTER LIST'!AX121,'LMFP MASTER LIST'!AX150,'LMFP MASTER LIST'!AX179,'LMFP MASTER LIST'!AX208,'LMFP MASTER LIST'!AX237,'LMFP MASTER LIST'!AX266)</f>
        <v>66200</v>
      </c>
      <c r="AY5" s="127">
        <f>AVERAGE('LMFP MASTER LIST'!AY5,'LMFP MASTER LIST'!AY34,'LMFP MASTER LIST'!AY63,'LMFP MASTER LIST'!AY92,'LMFP MASTER LIST'!AY121,'LMFP MASTER LIST'!AY150,'LMFP MASTER LIST'!AY179,'LMFP MASTER LIST'!AY208,'LMFP MASTER LIST'!AY237,'LMFP MASTER LIST'!AY266)</f>
        <v>65500</v>
      </c>
      <c r="AZ5" s="127">
        <f>AVERAGE('LMFP MASTER LIST'!AZ5,'LMFP MASTER LIST'!AZ34,'LMFP MASTER LIST'!AZ63,'LMFP MASTER LIST'!AZ92,'LMFP MASTER LIST'!AZ121,'LMFP MASTER LIST'!AZ150,'LMFP MASTER LIST'!AZ179,'LMFP MASTER LIST'!AZ208,'LMFP MASTER LIST'!AZ237,'LMFP MASTER LIST'!AZ266)</f>
        <v>61000</v>
      </c>
      <c r="BA5" s="127">
        <f>AVERAGE('LMFP MASTER LIST'!BA5,'LMFP MASTER LIST'!BA34,'LMFP MASTER LIST'!BA63,'LMFP MASTER LIST'!BA92,'LMFP MASTER LIST'!BA121,'LMFP MASTER LIST'!BA150,'LMFP MASTER LIST'!BA179,'LMFP MASTER LIST'!BA208,'LMFP MASTER LIST'!BA237,'LMFP MASTER LIST'!BA266)</f>
        <v>63400</v>
      </c>
      <c r="BB5" s="122">
        <f t="shared" ref="BB5:BB31" si="2">AVERAGE(AX5:BA5)</f>
        <v>64025</v>
      </c>
      <c r="BC5" s="127">
        <f>AVERAGE('LMFP MASTER LIST'!BC5,'LMFP MASTER LIST'!BC34,'LMFP MASTER LIST'!BC63,'LMFP MASTER LIST'!BC92,'LMFP MASTER LIST'!BC121,'LMFP MASTER LIST'!BC150,'LMFP MASTER LIST'!BC179,'LMFP MASTER LIST'!BC208,'LMFP MASTER LIST'!BC237,'LMFP MASTER LIST'!BC266)</f>
        <v>68142.857142857145</v>
      </c>
      <c r="BD5" s="127">
        <f>AVERAGE('LMFP MASTER LIST'!BD5,'LMFP MASTER LIST'!BD34,'LMFP MASTER LIST'!BD63,'LMFP MASTER LIST'!BD92,'LMFP MASTER LIST'!BD121,'LMFP MASTER LIST'!BD150,'LMFP MASTER LIST'!BD179,'LMFP MASTER LIST'!BD208,'LMFP MASTER LIST'!BD237,'LMFP MASTER LIST'!BD266)</f>
        <v>67833.333333333328</v>
      </c>
      <c r="BE5" s="127">
        <f>AVERAGE('LMFP MASTER LIST'!BE5,'LMFP MASTER LIST'!BE34,'LMFP MASTER LIST'!BE63,'LMFP MASTER LIST'!BE92,'LMFP MASTER LIST'!BE121,'LMFP MASTER LIST'!BE150,'LMFP MASTER LIST'!BE179,'LMFP MASTER LIST'!BE208,'LMFP MASTER LIST'!BE237,'LMFP MASTER LIST'!BE266)</f>
        <v>70000</v>
      </c>
      <c r="BF5" s="127">
        <f>AVERAGE('LMFP MASTER LIST'!BF5,'LMFP MASTER LIST'!BF34,'LMFP MASTER LIST'!BF63,'LMFP MASTER LIST'!BF92,'LMFP MASTER LIST'!BF121,'LMFP MASTER LIST'!BF150,'LMFP MASTER LIST'!BF179,'LMFP MASTER LIST'!BF208,'LMFP MASTER LIST'!BF237,'LMFP MASTER LIST'!BF266)</f>
        <v>70857.142857142855</v>
      </c>
      <c r="BG5" s="127">
        <f>AVERAGE('LMFP MASTER LIST'!BG5,'LMFP MASTER LIST'!BG34,'LMFP MASTER LIST'!BG63,'LMFP MASTER LIST'!BG92,'LMFP MASTER LIST'!BG121,'LMFP MASTER LIST'!BG150,'LMFP MASTER LIST'!BG179,'LMFP MASTER LIST'!BG208,'LMFP MASTER LIST'!BG237,'LMFP MASTER LIST'!BG266)</f>
        <v>70571.428571428565</v>
      </c>
      <c r="BH5" s="122">
        <f>AVERAGE(BC5:BG5)</f>
        <v>69480.952380952382</v>
      </c>
      <c r="BI5" s="127">
        <f>AVERAGE('LMFP MASTER LIST'!BI5,'LMFP MASTER LIST'!BI34,'LMFP MASTER LIST'!BI63,'LMFP MASTER LIST'!BI92,'LMFP MASTER LIST'!BI121,'LMFP MASTER LIST'!BI150,'LMFP MASTER LIST'!BI179,'LMFP MASTER LIST'!BI208,'LMFP MASTER LIST'!BI237,'LMFP MASTER LIST'!BI266)</f>
        <v>70571.428571428565</v>
      </c>
      <c r="BJ5" s="127">
        <f>AVERAGE('LMFP MASTER LIST'!BJ5,'LMFP MASTER LIST'!BJ34,'LMFP MASTER LIST'!BJ63,'LMFP MASTER LIST'!BJ92,'LMFP MASTER LIST'!BJ121,'LMFP MASTER LIST'!BJ150,'LMFP MASTER LIST'!BJ179,'LMFP MASTER LIST'!BJ208,'LMFP MASTER LIST'!BJ237,'LMFP MASTER LIST'!BJ266)</f>
        <v>70000</v>
      </c>
      <c r="BK5" s="127">
        <f>AVERAGE('LMFP MASTER LIST'!BK5,'LMFP MASTER LIST'!BK34,'LMFP MASTER LIST'!BK63,'LMFP MASTER LIST'!BK92,'LMFP MASTER LIST'!BK121,'LMFP MASTER LIST'!BK150,'LMFP MASTER LIST'!BK179,'LMFP MASTER LIST'!BK208,'LMFP MASTER LIST'!BK237,'LMFP MASTER LIST'!BK266)</f>
        <v>66142.857142857145</v>
      </c>
      <c r="BL5" s="127">
        <f>AVERAGE('LMFP MASTER LIST'!BL5,'LMFP MASTER LIST'!BL34,'LMFP MASTER LIST'!BL63,'LMFP MASTER LIST'!BL92,'LMFP MASTER LIST'!BL121,'LMFP MASTER LIST'!BL150,'LMFP MASTER LIST'!BL179,'LMFP MASTER LIST'!BL208,'LMFP MASTER LIST'!BL237,'LMFP MASTER LIST'!BL266)</f>
        <v>66142.857142857145</v>
      </c>
      <c r="BM5" s="122">
        <f t="shared" ref="BM5:BM31" si="3">AVERAGE(BI5:BL5)</f>
        <v>68214.285714285725</v>
      </c>
      <c r="BN5" s="127">
        <f>AVERAGE('LMFP MASTER LIST'!BN5,'LMFP MASTER LIST'!BN34,'LMFP MASTER LIST'!BN63,'LMFP MASTER LIST'!BN92,'LMFP MASTER LIST'!BN121,'LMFP MASTER LIST'!BN150,'LMFP MASTER LIST'!BN179,'LMFP MASTER LIST'!BN208,'LMFP MASTER LIST'!BN237,'LMFP MASTER LIST'!BN266)</f>
        <v>67000</v>
      </c>
      <c r="BO5" s="127">
        <f>AVERAGE('LMFP MASTER LIST'!BO5,'LMFP MASTER LIST'!BO34,'LMFP MASTER LIST'!BO63,'LMFP MASTER LIST'!BO92,'LMFP MASTER LIST'!BO121,'LMFP MASTER LIST'!BO150,'LMFP MASTER LIST'!BO179,'LMFP MASTER LIST'!BO208,'LMFP MASTER LIST'!BO237,'LMFP MASTER LIST'!BO266)</f>
        <v>63714.285714285717</v>
      </c>
      <c r="BP5" s="127">
        <f>AVERAGE('LMFP MASTER LIST'!BP5,'LMFP MASTER LIST'!BP34,'LMFP MASTER LIST'!BP63,'LMFP MASTER LIST'!BP92,'LMFP MASTER LIST'!BP121,'LMFP MASTER LIST'!BP150,'LMFP MASTER LIST'!BP179,'LMFP MASTER LIST'!BP208,'LMFP MASTER LIST'!BP237,'LMFP MASTER LIST'!BP266)</f>
        <v>63285.714285714283</v>
      </c>
      <c r="BQ5" s="127">
        <f>AVERAGE('LMFP MASTER LIST'!BQ5,'LMFP MASTER LIST'!BQ34,'LMFP MASTER LIST'!BQ63,'LMFP MASTER LIST'!BQ92,'LMFP MASTER LIST'!BQ121,'LMFP MASTER LIST'!BQ150,'LMFP MASTER LIST'!BQ179,'LMFP MASTER LIST'!BQ208,'LMFP MASTER LIST'!BQ237,'LMFP MASTER LIST'!BQ266)</f>
        <v>63000</v>
      </c>
      <c r="BR5" s="122">
        <f t="shared" ref="BR5:BR31" si="4">AVERAGE(BN5:BQ5)</f>
        <v>64250</v>
      </c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  <c r="IS5" s="86"/>
      <c r="IT5" s="86"/>
      <c r="IU5" s="86"/>
      <c r="IV5" s="86"/>
      <c r="IW5" s="86"/>
      <c r="IX5" s="86"/>
      <c r="IY5" s="86"/>
      <c r="IZ5" s="86"/>
      <c r="JA5" s="86"/>
      <c r="JB5" s="86"/>
      <c r="JC5" s="86"/>
      <c r="JD5" s="86"/>
      <c r="JE5" s="86"/>
      <c r="JF5" s="86"/>
      <c r="JG5" s="86"/>
      <c r="JH5" s="86"/>
      <c r="JI5" s="86"/>
      <c r="JJ5" s="86"/>
      <c r="JK5" s="86"/>
      <c r="JL5" s="86"/>
      <c r="JM5" s="86"/>
      <c r="JN5" s="86"/>
      <c r="JO5" s="86"/>
      <c r="JP5" s="86"/>
      <c r="JQ5" s="86"/>
      <c r="JR5" s="86"/>
      <c r="JS5" s="86"/>
      <c r="JT5" s="86"/>
      <c r="JU5" s="86"/>
      <c r="JV5" s="86"/>
      <c r="JW5" s="86"/>
      <c r="JX5" s="86"/>
      <c r="JY5" s="86"/>
      <c r="JZ5" s="86"/>
      <c r="KA5" s="86"/>
      <c r="KB5" s="86"/>
      <c r="KC5" s="86"/>
      <c r="KD5" s="86"/>
      <c r="KE5" s="86"/>
      <c r="KF5" s="86"/>
      <c r="KG5" s="86"/>
      <c r="KH5" s="86"/>
      <c r="KI5" s="86"/>
      <c r="KJ5" s="86"/>
      <c r="KK5" s="86"/>
      <c r="KL5" s="86"/>
      <c r="KM5" s="86"/>
      <c r="KN5" s="86"/>
      <c r="KO5" s="86"/>
      <c r="KP5" s="86"/>
      <c r="KQ5" s="86"/>
      <c r="KR5" s="86"/>
      <c r="KS5" s="86"/>
      <c r="KT5" s="86"/>
      <c r="KU5" s="86"/>
      <c r="KV5" s="86"/>
      <c r="KW5" s="86"/>
      <c r="KX5" s="86"/>
      <c r="KY5" s="86"/>
      <c r="KZ5" s="86"/>
      <c r="LA5" s="86"/>
      <c r="LB5" s="86"/>
      <c r="LC5" s="86"/>
      <c r="LD5" s="86"/>
      <c r="LE5" s="86"/>
      <c r="LF5" s="86"/>
      <c r="LG5" s="86"/>
      <c r="LH5" s="86"/>
      <c r="LI5" s="86"/>
      <c r="LJ5" s="86"/>
      <c r="LK5" s="86"/>
      <c r="LL5" s="86"/>
      <c r="LM5" s="86"/>
      <c r="LN5" s="86"/>
      <c r="LO5" s="86"/>
      <c r="LP5" s="86"/>
      <c r="LQ5" s="86"/>
      <c r="LR5" s="86"/>
      <c r="LS5" s="86"/>
      <c r="LT5" s="86"/>
      <c r="LU5" s="86"/>
      <c r="LV5" s="86"/>
      <c r="LW5" s="86"/>
      <c r="LX5" s="86"/>
      <c r="LY5" s="86"/>
      <c r="LZ5" s="86"/>
      <c r="MA5" s="86"/>
      <c r="MB5" s="86"/>
      <c r="MC5" s="86"/>
      <c r="MD5" s="86"/>
      <c r="ME5" s="86"/>
      <c r="MF5" s="86"/>
      <c r="MG5" s="86"/>
      <c r="MH5" s="86"/>
      <c r="MI5" s="86"/>
      <c r="MJ5" s="86"/>
      <c r="MK5" s="86"/>
      <c r="ML5" s="86"/>
      <c r="MM5" s="45"/>
      <c r="MN5" s="86"/>
      <c r="MO5" s="86"/>
      <c r="MP5" s="86"/>
      <c r="MQ5" s="86"/>
      <c r="MR5" s="86"/>
      <c r="MS5" s="86"/>
      <c r="MT5" s="86"/>
      <c r="MU5" s="86"/>
      <c r="MV5" s="86"/>
      <c r="MW5" s="86"/>
      <c r="MX5" s="86"/>
      <c r="MY5" s="86"/>
      <c r="MZ5" s="86"/>
      <c r="NA5" s="86"/>
      <c r="NB5" s="86"/>
      <c r="NC5" s="86"/>
      <c r="ND5" s="86"/>
      <c r="NE5" s="86"/>
      <c r="NF5" s="86"/>
      <c r="NG5" s="86"/>
      <c r="NH5" s="86"/>
      <c r="NI5" s="86"/>
      <c r="NJ5" s="86"/>
      <c r="NK5" s="86"/>
      <c r="NL5" s="86"/>
      <c r="NM5" s="86"/>
      <c r="NN5" s="86"/>
      <c r="NO5" s="86"/>
      <c r="NP5" s="86"/>
      <c r="NQ5" s="86"/>
      <c r="NR5" s="86"/>
      <c r="NS5" s="86"/>
      <c r="NT5" s="86"/>
      <c r="NU5" s="86"/>
      <c r="NV5" s="86"/>
      <c r="NW5" s="86"/>
      <c r="NX5" s="86"/>
      <c r="NY5" s="86"/>
      <c r="NZ5" s="86"/>
      <c r="OA5" s="86"/>
      <c r="OB5" s="86"/>
      <c r="OC5" s="86"/>
      <c r="OD5" s="86"/>
      <c r="OE5" s="86"/>
      <c r="OF5" s="86"/>
      <c r="OG5" s="86"/>
      <c r="OH5" s="86"/>
      <c r="OI5" s="86"/>
      <c r="OJ5" s="86"/>
      <c r="OK5" s="86"/>
      <c r="OL5" s="86"/>
      <c r="OM5" s="86"/>
      <c r="ON5" s="86"/>
      <c r="OO5" s="86"/>
      <c r="OP5" s="86"/>
      <c r="OQ5" s="86"/>
      <c r="OR5" s="86"/>
      <c r="OS5" s="86"/>
      <c r="OT5" s="86"/>
      <c r="OU5" s="86"/>
      <c r="OV5" s="86"/>
      <c r="OW5" s="86"/>
      <c r="OX5" s="86"/>
      <c r="OY5" s="86"/>
      <c r="OZ5" s="86"/>
      <c r="PA5" s="86"/>
      <c r="PB5" s="86"/>
      <c r="PC5" s="86"/>
      <c r="PD5" s="86"/>
      <c r="PE5" s="86"/>
      <c r="PF5" s="86"/>
      <c r="PG5" s="86"/>
      <c r="PH5" s="86"/>
      <c r="PI5" s="86"/>
      <c r="PJ5" s="86"/>
      <c r="PK5" s="86"/>
      <c r="PL5" s="86"/>
      <c r="PM5" s="86"/>
      <c r="PN5" s="86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</row>
    <row r="6" spans="1:1544" s="42" customFormat="1" x14ac:dyDescent="0.35">
      <c r="A6" s="118">
        <v>2</v>
      </c>
      <c r="B6" s="88" t="s">
        <v>105</v>
      </c>
      <c r="C6" s="88" t="s">
        <v>81</v>
      </c>
      <c r="D6" s="121"/>
      <c r="E6" s="128"/>
      <c r="F6" s="128"/>
      <c r="G6" s="128"/>
      <c r="H6" s="129"/>
      <c r="I6" s="121"/>
      <c r="J6" s="128"/>
      <c r="K6" s="128"/>
      <c r="L6" s="128"/>
      <c r="M6" s="128"/>
      <c r="N6" s="130"/>
      <c r="O6" s="121"/>
      <c r="P6" s="128"/>
      <c r="Q6" s="128"/>
      <c r="R6" s="128"/>
      <c r="S6" s="129"/>
      <c r="T6" s="121"/>
      <c r="U6" s="128"/>
      <c r="V6" s="128"/>
      <c r="W6" s="129"/>
      <c r="X6" s="121"/>
      <c r="Y6" s="128"/>
      <c r="Z6" s="128"/>
      <c r="AA6" s="128"/>
      <c r="AB6" s="128"/>
      <c r="AC6" s="127">
        <f>AVERAGE('LMFP MASTER LIST'!AC6,'LMFP MASTER LIST'!AC35,'LMFP MASTER LIST'!AC64,'LMFP MASTER LIST'!AC93,'LMFP MASTER LIST'!AC122,'LMFP MASTER LIST'!AC151,'LMFP MASTER LIST'!AC180,'LMFP MASTER LIST'!AC209,'LMFP MASTER LIST'!AC238,'LMFP MASTER LIST'!AC267)</f>
        <v>77571.428571428565</v>
      </c>
      <c r="AD6" s="127">
        <f>AVERAGE('LMFP MASTER LIST'!AD6,'LMFP MASTER LIST'!AD35,'LMFP MASTER LIST'!AD64,'LMFP MASTER LIST'!AD93,'LMFP MASTER LIST'!AD122,'LMFP MASTER LIST'!AD151,'LMFP MASTER LIST'!AD180,'LMFP MASTER LIST'!AD209,'LMFP MASTER LIST'!AD238,'LMFP MASTER LIST'!AD267)</f>
        <v>77166.666666666672</v>
      </c>
      <c r="AE6" s="127">
        <f>AVERAGE('LMFP MASTER LIST'!AE6,'LMFP MASTER LIST'!AE35,'LMFP MASTER LIST'!AE64,'LMFP MASTER LIST'!AE93,'LMFP MASTER LIST'!AE122,'LMFP MASTER LIST'!AE151,'LMFP MASTER LIST'!AE180,'LMFP MASTER LIST'!AE209,'LMFP MASTER LIST'!AE238,'LMFP MASTER LIST'!AE267)</f>
        <v>89500</v>
      </c>
      <c r="AF6" s="127">
        <f>AVERAGE('LMFP MASTER LIST'!AF6,'LMFP MASTER LIST'!AF35,'LMFP MASTER LIST'!AF64,'LMFP MASTER LIST'!AF93,'LMFP MASTER LIST'!AF122,'LMFP MASTER LIST'!AF151,'LMFP MASTER LIST'!AF180,'LMFP MASTER LIST'!AF209,'LMFP MASTER LIST'!AF238,'LMFP MASTER LIST'!AF267)</f>
        <v>88714.28571428571</v>
      </c>
      <c r="AG6" s="122">
        <f>AVERAGE(AC6:AF6)</f>
        <v>83238.095238095237</v>
      </c>
      <c r="AH6" s="127">
        <f>AVERAGE('LMFP MASTER LIST'!AH6,'LMFP MASTER LIST'!AH35,'LMFP MASTER LIST'!AH64,'LMFP MASTER LIST'!AH93,'LMFP MASTER LIST'!AH122,'LMFP MASTER LIST'!AH151,'LMFP MASTER LIST'!AH180,'LMFP MASTER LIST'!AH209,'LMFP MASTER LIST'!AH238,'LMFP MASTER LIST'!AH267)</f>
        <v>84777.777777777781</v>
      </c>
      <c r="AI6" s="127">
        <f>AVERAGE('LMFP MASTER LIST'!AI6,'LMFP MASTER LIST'!AI35,'LMFP MASTER LIST'!AI64,'LMFP MASTER LIST'!AI93,'LMFP MASTER LIST'!AI122,'LMFP MASTER LIST'!AI151,'LMFP MASTER LIST'!AI180,'LMFP MASTER LIST'!AI209,'LMFP MASTER LIST'!AI238,'LMFP MASTER LIST'!AI267)</f>
        <v>84555.555555555562</v>
      </c>
      <c r="AJ6" s="127">
        <f>AVERAGE('LMFP MASTER LIST'!AJ6,'LMFP MASTER LIST'!AJ35,'LMFP MASTER LIST'!AJ64,'LMFP MASTER LIST'!AJ93,'LMFP MASTER LIST'!AJ122,'LMFP MASTER LIST'!AJ151,'LMFP MASTER LIST'!AJ180,'LMFP MASTER LIST'!AJ209,'LMFP MASTER LIST'!AJ238,'LMFP MASTER LIST'!AJ267)</f>
        <v>83555.555555555562</v>
      </c>
      <c r="AK6" s="127">
        <f>AVERAGE('LMFP MASTER LIST'!AK6,'LMFP MASTER LIST'!AK35,'LMFP MASTER LIST'!AK64,'LMFP MASTER LIST'!AK93,'LMFP MASTER LIST'!AK122,'LMFP MASTER LIST'!AK151,'LMFP MASTER LIST'!AK180,'LMFP MASTER LIST'!AK209,'LMFP MASTER LIST'!AK238,'LMFP MASTER LIST'!AK267)</f>
        <v>84611.111111111109</v>
      </c>
      <c r="AL6" s="122">
        <f t="shared" si="0"/>
        <v>84375</v>
      </c>
      <c r="AM6" s="127">
        <f>AVERAGE('LMFP MASTER LIST'!AM6,'LMFP MASTER LIST'!AM35,'LMFP MASTER LIST'!AM64,'LMFP MASTER LIST'!AM93,'LMFP MASTER LIST'!AM122,'LMFP MASTER LIST'!AM151,'LMFP MASTER LIST'!AM180,'LMFP MASTER LIST'!AM209,'LMFP MASTER LIST'!AM238,'LMFP MASTER LIST'!AM267)</f>
        <v>84000</v>
      </c>
      <c r="AN6" s="127">
        <f>AVERAGE('LMFP MASTER LIST'!AN6,'LMFP MASTER LIST'!AN35,'LMFP MASTER LIST'!AN64,'LMFP MASTER LIST'!AN93,'LMFP MASTER LIST'!AN122,'LMFP MASTER LIST'!AN151,'LMFP MASTER LIST'!AN180,'LMFP MASTER LIST'!AN209,'LMFP MASTER LIST'!AN238,'LMFP MASTER LIST'!AN267)</f>
        <v>83666.666666666672</v>
      </c>
      <c r="AO6" s="127">
        <f>AVERAGE('LMFP MASTER LIST'!AO6,'LMFP MASTER LIST'!AO35,'LMFP MASTER LIST'!AO64,'LMFP MASTER LIST'!AO93,'LMFP MASTER LIST'!AO122,'LMFP MASTER LIST'!AO151,'LMFP MASTER LIST'!AO180,'LMFP MASTER LIST'!AO209,'LMFP MASTER LIST'!AO238,'LMFP MASTER LIST'!AO267)</f>
        <v>81666.666666666672</v>
      </c>
      <c r="AP6" s="127">
        <f>AVERAGE('LMFP MASTER LIST'!AP6,'LMFP MASTER LIST'!AP35,'LMFP MASTER LIST'!AP64,'LMFP MASTER LIST'!AP93,'LMFP MASTER LIST'!AP122,'LMFP MASTER LIST'!AP151,'LMFP MASTER LIST'!AP180,'LMFP MASTER LIST'!AP209,'LMFP MASTER LIST'!AP238,'LMFP MASTER LIST'!AP267)</f>
        <v>80250</v>
      </c>
      <c r="AQ6" s="122">
        <f t="shared" si="1"/>
        <v>82395.833333333343</v>
      </c>
      <c r="AR6" s="127">
        <f>AVERAGE('LMFP MASTER LIST'!AR6,'LMFP MASTER LIST'!AR35,'LMFP MASTER LIST'!AR64,'LMFP MASTER LIST'!AR93,'LMFP MASTER LIST'!AR122,'LMFP MASTER LIST'!AR151,'LMFP MASTER LIST'!AR180,'LMFP MASTER LIST'!AR209,'LMFP MASTER LIST'!AR238,'LMFP MASTER LIST'!AR267)</f>
        <v>80111.111111111109</v>
      </c>
      <c r="AS6" s="127">
        <f>AVERAGE('LMFP MASTER LIST'!AS6,'LMFP MASTER LIST'!AS35,'LMFP MASTER LIST'!AS64,'LMFP MASTER LIST'!AS93,'LMFP MASTER LIST'!AS122,'LMFP MASTER LIST'!AS151,'LMFP MASTER LIST'!AS180,'LMFP MASTER LIST'!AS209,'LMFP MASTER LIST'!AS238,'LMFP MASTER LIST'!AS267)</f>
        <v>79777.777777777781</v>
      </c>
      <c r="AT6" s="127">
        <f>AVERAGE('LMFP MASTER LIST'!AT6,'LMFP MASTER LIST'!AT35,'LMFP MASTER LIST'!AT64,'LMFP MASTER LIST'!AT93,'LMFP MASTER LIST'!AT122,'LMFP MASTER LIST'!AT151,'LMFP MASTER LIST'!AT180,'LMFP MASTER LIST'!AT209,'LMFP MASTER LIST'!AT238,'LMFP MASTER LIST'!AT267)</f>
        <v>77222.222222222219</v>
      </c>
      <c r="AU6" s="127">
        <f>AVERAGE('LMFP MASTER LIST'!AU6,'LMFP MASTER LIST'!AU35,'LMFP MASTER LIST'!AU64,'LMFP MASTER LIST'!AU93,'LMFP MASTER LIST'!AU122,'LMFP MASTER LIST'!AU151,'LMFP MASTER LIST'!AU180,'LMFP MASTER LIST'!AU209,'LMFP MASTER LIST'!AU238,'LMFP MASTER LIST'!AU267)</f>
        <v>76166.666666666672</v>
      </c>
      <c r="AV6" s="127">
        <f>AVERAGE('LMFP MASTER LIST'!AV6,'LMFP MASTER LIST'!AV35,'LMFP MASTER LIST'!AV64,'LMFP MASTER LIST'!AV93,'LMFP MASTER LIST'!AV122,'LMFP MASTER LIST'!AV151,'LMFP MASTER LIST'!AV180,'LMFP MASTER LIST'!AV209,'LMFP MASTER LIST'!AV238,'LMFP MASTER LIST'!AV267)</f>
        <v>73555.555555555562</v>
      </c>
      <c r="AW6" s="122">
        <f t="shared" ref="AW6:AW31" si="5">AVERAGE(AR6:AV6)</f>
        <v>77366.666666666657</v>
      </c>
      <c r="AX6" s="127">
        <f>AVERAGE('LMFP MASTER LIST'!AX6,'LMFP MASTER LIST'!AX35,'LMFP MASTER LIST'!AX64,'LMFP MASTER LIST'!AX93,'LMFP MASTER LIST'!AX122,'LMFP MASTER LIST'!AX151,'LMFP MASTER LIST'!AX180,'LMFP MASTER LIST'!AX209,'LMFP MASTER LIST'!AX238,'LMFP MASTER LIST'!AX267)</f>
        <v>74071.428571428565</v>
      </c>
      <c r="AY6" s="127">
        <f>AVERAGE('LMFP MASTER LIST'!AY6,'LMFP MASTER LIST'!AY35,'LMFP MASTER LIST'!AY64,'LMFP MASTER LIST'!AY93,'LMFP MASTER LIST'!AY122,'LMFP MASTER LIST'!AY151,'LMFP MASTER LIST'!AY180,'LMFP MASTER LIST'!AY209,'LMFP MASTER LIST'!AY238,'LMFP MASTER LIST'!AY267)</f>
        <v>75244.444444444438</v>
      </c>
      <c r="AZ6" s="127">
        <f>AVERAGE('LMFP MASTER LIST'!AZ6,'LMFP MASTER LIST'!AZ35,'LMFP MASTER LIST'!AZ64,'LMFP MASTER LIST'!AZ93,'LMFP MASTER LIST'!AZ122,'LMFP MASTER LIST'!AZ151,'LMFP MASTER LIST'!AZ180,'LMFP MASTER LIST'!AZ209,'LMFP MASTER LIST'!AZ238,'LMFP MASTER LIST'!AZ267)</f>
        <v>75000</v>
      </c>
      <c r="BA6" s="127">
        <f>AVERAGE('LMFP MASTER LIST'!BA6,'LMFP MASTER LIST'!BA35,'LMFP MASTER LIST'!BA64,'LMFP MASTER LIST'!BA93,'LMFP MASTER LIST'!BA122,'LMFP MASTER LIST'!BA151,'LMFP MASTER LIST'!BA180,'LMFP MASTER LIST'!BA209,'LMFP MASTER LIST'!BA238,'LMFP MASTER LIST'!BA267)</f>
        <v>76722.222222222219</v>
      </c>
      <c r="BB6" s="122">
        <f t="shared" si="2"/>
        <v>75259.523809523816</v>
      </c>
      <c r="BC6" s="127">
        <f>AVERAGE('LMFP MASTER LIST'!BC6,'LMFP MASTER LIST'!BC35,'LMFP MASTER LIST'!BC64,'LMFP MASTER LIST'!BC93,'LMFP MASTER LIST'!BC122,'LMFP MASTER LIST'!BC151,'LMFP MASTER LIST'!BC180,'LMFP MASTER LIST'!BC209,'LMFP MASTER LIST'!BC238,'LMFP MASTER LIST'!BC267)</f>
        <v>77166.666666666672</v>
      </c>
      <c r="BD6" s="127">
        <f>AVERAGE('LMFP MASTER LIST'!BD6,'LMFP MASTER LIST'!BD35,'LMFP MASTER LIST'!BD64,'LMFP MASTER LIST'!BD93,'LMFP MASTER LIST'!BD122,'LMFP MASTER LIST'!BD151,'LMFP MASTER LIST'!BD180,'LMFP MASTER LIST'!BD209,'LMFP MASTER LIST'!BD238,'LMFP MASTER LIST'!BD267)</f>
        <v>77937.5</v>
      </c>
      <c r="BE6" s="127">
        <f>AVERAGE('LMFP MASTER LIST'!BE6,'LMFP MASTER LIST'!BE35,'LMFP MASTER LIST'!BE64,'LMFP MASTER LIST'!BE93,'LMFP MASTER LIST'!BE122,'LMFP MASTER LIST'!BE151,'LMFP MASTER LIST'!BE180,'LMFP MASTER LIST'!BE209,'LMFP MASTER LIST'!BE238,'LMFP MASTER LIST'!BE267)</f>
        <v>80777.777777777781</v>
      </c>
      <c r="BF6" s="127">
        <f>AVERAGE('LMFP MASTER LIST'!BF6,'LMFP MASTER LIST'!BF35,'LMFP MASTER LIST'!BF64,'LMFP MASTER LIST'!BF93,'LMFP MASTER LIST'!BF122,'LMFP MASTER LIST'!BF151,'LMFP MASTER LIST'!BF180,'LMFP MASTER LIST'!BF209,'LMFP MASTER LIST'!BF238,'LMFP MASTER LIST'!BF267)</f>
        <v>80777.777777777781</v>
      </c>
      <c r="BG6" s="127">
        <f>AVERAGE('LMFP MASTER LIST'!BG6,'LMFP MASTER LIST'!BG35,'LMFP MASTER LIST'!BG64,'LMFP MASTER LIST'!BG93,'LMFP MASTER LIST'!BG122,'LMFP MASTER LIST'!BG151,'LMFP MASTER LIST'!BG180,'LMFP MASTER LIST'!BG209,'LMFP MASTER LIST'!BG238,'LMFP MASTER LIST'!BG267)</f>
        <v>79888.888888888891</v>
      </c>
      <c r="BH6" s="122">
        <f t="shared" ref="BH6:BH31" si="6">AVERAGE(BC6:BG6)</f>
        <v>79309.722222222219</v>
      </c>
      <c r="BI6" s="127">
        <f>AVERAGE('LMFP MASTER LIST'!BI6,'LMFP MASTER LIST'!BI35,'LMFP MASTER LIST'!BI64,'LMFP MASTER LIST'!BI93,'LMFP MASTER LIST'!BI122,'LMFP MASTER LIST'!BI151,'LMFP MASTER LIST'!BI180,'LMFP MASTER LIST'!BI209,'LMFP MASTER LIST'!BI238,'LMFP MASTER LIST'!BI267)</f>
        <v>79125</v>
      </c>
      <c r="BJ6" s="127">
        <f>AVERAGE('LMFP MASTER LIST'!BJ6,'LMFP MASTER LIST'!BJ35,'LMFP MASTER LIST'!BJ64,'LMFP MASTER LIST'!BJ93,'LMFP MASTER LIST'!BJ122,'LMFP MASTER LIST'!BJ151,'LMFP MASTER LIST'!BJ180,'LMFP MASTER LIST'!BJ209,'LMFP MASTER LIST'!BJ238,'LMFP MASTER LIST'!BJ267)</f>
        <v>79888.888888888891</v>
      </c>
      <c r="BK6" s="127">
        <f>AVERAGE('LMFP MASTER LIST'!BK6,'LMFP MASTER LIST'!BK35,'LMFP MASTER LIST'!BK64,'LMFP MASTER LIST'!BK93,'LMFP MASTER LIST'!BK122,'LMFP MASTER LIST'!BK151,'LMFP MASTER LIST'!BK180,'LMFP MASTER LIST'!BK209,'LMFP MASTER LIST'!BK238,'LMFP MASTER LIST'!BK267)</f>
        <v>79875</v>
      </c>
      <c r="BL6" s="127">
        <f>AVERAGE('LMFP MASTER LIST'!BL6,'LMFP MASTER LIST'!BL35,'LMFP MASTER LIST'!BL64,'LMFP MASTER LIST'!BL93,'LMFP MASTER LIST'!BL122,'LMFP MASTER LIST'!BL151,'LMFP MASTER LIST'!BL180,'LMFP MASTER LIST'!BL209,'LMFP MASTER LIST'!BL238,'LMFP MASTER LIST'!BL267)</f>
        <v>80062.5</v>
      </c>
      <c r="BM6" s="122">
        <f t="shared" si="3"/>
        <v>79737.847222222219</v>
      </c>
      <c r="BN6" s="127">
        <f>AVERAGE('LMFP MASTER LIST'!BN6,'LMFP MASTER LIST'!BN35,'LMFP MASTER LIST'!BN64,'LMFP MASTER LIST'!BN93,'LMFP MASTER LIST'!BN122,'LMFP MASTER LIST'!BN151,'LMFP MASTER LIST'!BN180,'LMFP MASTER LIST'!BN209,'LMFP MASTER LIST'!BN238,'LMFP MASTER LIST'!BN267)</f>
        <v>78500</v>
      </c>
      <c r="BO6" s="127">
        <f>AVERAGE('LMFP MASTER LIST'!BO6,'LMFP MASTER LIST'!BO35,'LMFP MASTER LIST'!BO64,'LMFP MASTER LIST'!BO93,'LMFP MASTER LIST'!BO122,'LMFP MASTER LIST'!BO151,'LMFP MASTER LIST'!BO180,'LMFP MASTER LIST'!BO209,'LMFP MASTER LIST'!BO238,'LMFP MASTER LIST'!BO267)</f>
        <v>76000</v>
      </c>
      <c r="BP6" s="127">
        <f>AVERAGE('LMFP MASTER LIST'!BP6,'LMFP MASTER LIST'!BP35,'LMFP MASTER LIST'!BP64,'LMFP MASTER LIST'!BP93,'LMFP MASTER LIST'!BP122,'LMFP MASTER LIST'!BP151,'LMFP MASTER LIST'!BP180,'LMFP MASTER LIST'!BP209,'LMFP MASTER LIST'!BP238,'LMFP MASTER LIST'!BP267)</f>
        <v>74125</v>
      </c>
      <c r="BQ6" s="127">
        <f>AVERAGE('LMFP MASTER LIST'!BQ6,'LMFP MASTER LIST'!BQ35,'LMFP MASTER LIST'!BQ64,'LMFP MASTER LIST'!BQ93,'LMFP MASTER LIST'!BQ122,'LMFP MASTER LIST'!BQ151,'LMFP MASTER LIST'!BQ180,'LMFP MASTER LIST'!BQ209,'LMFP MASTER LIST'!BQ238,'LMFP MASTER LIST'!BQ267)</f>
        <v>73750</v>
      </c>
      <c r="BR6" s="122">
        <f t="shared" si="4"/>
        <v>75593.75</v>
      </c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</row>
    <row r="7" spans="1:1544" s="42" customFormat="1" x14ac:dyDescent="0.35">
      <c r="A7" s="118">
        <v>3</v>
      </c>
      <c r="B7" s="88" t="s">
        <v>106</v>
      </c>
      <c r="C7" s="153" t="s">
        <v>81</v>
      </c>
      <c r="D7" s="121"/>
      <c r="E7" s="128"/>
      <c r="F7" s="128"/>
      <c r="G7" s="128"/>
      <c r="H7" s="129"/>
      <c r="I7" s="121"/>
      <c r="J7" s="128"/>
      <c r="K7" s="128"/>
      <c r="L7" s="128"/>
      <c r="M7" s="128"/>
      <c r="N7" s="130"/>
      <c r="O7" s="121"/>
      <c r="P7" s="128"/>
      <c r="Q7" s="128"/>
      <c r="R7" s="128"/>
      <c r="S7" s="129"/>
      <c r="T7" s="121"/>
      <c r="U7" s="128"/>
      <c r="V7" s="128"/>
      <c r="W7" s="129"/>
      <c r="X7" s="121"/>
      <c r="Y7" s="128"/>
      <c r="Z7" s="128"/>
      <c r="AA7" s="128"/>
      <c r="AB7" s="128"/>
      <c r="AC7" s="127">
        <f>AVERAGE('LMFP MASTER LIST'!AC7,'LMFP MASTER LIST'!AC36,'LMFP MASTER LIST'!AC65,'LMFP MASTER LIST'!AC94,'LMFP MASTER LIST'!AC123,'LMFP MASTER LIST'!AC152,'LMFP MASTER LIST'!AC181,'LMFP MASTER LIST'!AC210,'LMFP MASTER LIST'!AC239,'LMFP MASTER LIST'!AC268)</f>
        <v>74000</v>
      </c>
      <c r="AD7" s="127">
        <f>AVERAGE('LMFP MASTER LIST'!AD7,'LMFP MASTER LIST'!AD36,'LMFP MASTER LIST'!AD65,'LMFP MASTER LIST'!AD94,'LMFP MASTER LIST'!AD123,'LMFP MASTER LIST'!AD152,'LMFP MASTER LIST'!AD181,'LMFP MASTER LIST'!AD210,'LMFP MASTER LIST'!AD239,'LMFP MASTER LIST'!AD268)</f>
        <v>75500</v>
      </c>
      <c r="AE7" s="127">
        <f>AVERAGE('LMFP MASTER LIST'!AE7,'LMFP MASTER LIST'!AE36,'LMFP MASTER LIST'!AE65,'LMFP MASTER LIST'!AE94,'LMFP MASTER LIST'!AE123,'LMFP MASTER LIST'!AE152,'LMFP MASTER LIST'!AE181,'LMFP MASTER LIST'!AE210,'LMFP MASTER LIST'!AE239,'LMFP MASTER LIST'!AE268)</f>
        <v>71555.555555555562</v>
      </c>
      <c r="AF7" s="127">
        <f>AVERAGE('LMFP MASTER LIST'!AF7,'LMFP MASTER LIST'!AF36,'LMFP MASTER LIST'!AF65,'LMFP MASTER LIST'!AF94,'LMFP MASTER LIST'!AF123,'LMFP MASTER LIST'!AF152,'LMFP MASTER LIST'!AF181,'LMFP MASTER LIST'!AF210,'LMFP MASTER LIST'!AF239,'LMFP MASTER LIST'!AF268)</f>
        <v>69625</v>
      </c>
      <c r="AG7" s="122">
        <f>AVERAGE(AC7:AF7)</f>
        <v>72670.138888888891</v>
      </c>
      <c r="AH7" s="127">
        <f>AVERAGE('LMFP MASTER LIST'!AH7,'LMFP MASTER LIST'!AH36,'LMFP MASTER LIST'!AH65,'LMFP MASTER LIST'!AH94,'LMFP MASTER LIST'!AH123,'LMFP MASTER LIST'!AH152,'LMFP MASTER LIST'!AH181,'LMFP MASTER LIST'!AH210,'LMFP MASTER LIST'!AH239,'LMFP MASTER LIST'!AH268)</f>
        <v>69400</v>
      </c>
      <c r="AI7" s="127">
        <f>AVERAGE('LMFP MASTER LIST'!AI7,'LMFP MASTER LIST'!AI36,'LMFP MASTER LIST'!AI65,'LMFP MASTER LIST'!AI94,'LMFP MASTER LIST'!AI123,'LMFP MASTER LIST'!AI152,'LMFP MASTER LIST'!AI181,'LMFP MASTER LIST'!AI210,'LMFP MASTER LIST'!AI239,'LMFP MASTER LIST'!AI268)</f>
        <v>69800</v>
      </c>
      <c r="AJ7" s="127">
        <f>AVERAGE('LMFP MASTER LIST'!AJ7,'LMFP MASTER LIST'!AJ36,'LMFP MASTER LIST'!AJ65,'LMFP MASTER LIST'!AJ94,'LMFP MASTER LIST'!AJ123,'LMFP MASTER LIST'!AJ152,'LMFP MASTER LIST'!AJ181,'LMFP MASTER LIST'!AJ210,'LMFP MASTER LIST'!AJ239,'LMFP MASTER LIST'!AJ268)</f>
        <v>69300</v>
      </c>
      <c r="AK7" s="127">
        <f>AVERAGE('LMFP MASTER LIST'!AK7,'LMFP MASTER LIST'!AK36,'LMFP MASTER LIST'!AK65,'LMFP MASTER LIST'!AK94,'LMFP MASTER LIST'!AK123,'LMFP MASTER LIST'!AK152,'LMFP MASTER LIST'!AK181,'LMFP MASTER LIST'!AK210,'LMFP MASTER LIST'!AK239,'LMFP MASTER LIST'!AK268)</f>
        <v>69500</v>
      </c>
      <c r="AL7" s="122">
        <f t="shared" si="0"/>
        <v>69500</v>
      </c>
      <c r="AM7" s="127">
        <f>AVERAGE('LMFP MASTER LIST'!AM7,'LMFP MASTER LIST'!AM36,'LMFP MASTER LIST'!AM65,'LMFP MASTER LIST'!AM94,'LMFP MASTER LIST'!AM123,'LMFP MASTER LIST'!AM152,'LMFP MASTER LIST'!AM181,'LMFP MASTER LIST'!AM210,'LMFP MASTER LIST'!AM239,'LMFP MASTER LIST'!AM268)</f>
        <v>68600</v>
      </c>
      <c r="AN7" s="127">
        <f>AVERAGE('LMFP MASTER LIST'!AN7,'LMFP MASTER LIST'!AN36,'LMFP MASTER LIST'!AN65,'LMFP MASTER LIST'!AN94,'LMFP MASTER LIST'!AN123,'LMFP MASTER LIST'!AN152,'LMFP MASTER LIST'!AN181,'LMFP MASTER LIST'!AN210,'LMFP MASTER LIST'!AN239,'LMFP MASTER LIST'!AN268)</f>
        <v>67900</v>
      </c>
      <c r="AO7" s="127">
        <f>AVERAGE('LMFP MASTER LIST'!AO7,'LMFP MASTER LIST'!AO36,'LMFP MASTER LIST'!AO65,'LMFP MASTER LIST'!AO94,'LMFP MASTER LIST'!AO123,'LMFP MASTER LIST'!AO152,'LMFP MASTER LIST'!AO181,'LMFP MASTER LIST'!AO210,'LMFP MASTER LIST'!AO239,'LMFP MASTER LIST'!AO268)</f>
        <v>66100</v>
      </c>
      <c r="AP7" s="127">
        <f>AVERAGE('LMFP MASTER LIST'!AP7,'LMFP MASTER LIST'!AP36,'LMFP MASTER LIST'!AP65,'LMFP MASTER LIST'!AP94,'LMFP MASTER LIST'!AP123,'LMFP MASTER LIST'!AP152,'LMFP MASTER LIST'!AP181,'LMFP MASTER LIST'!AP210,'LMFP MASTER LIST'!AP239,'LMFP MASTER LIST'!AP268)</f>
        <v>65444.444444444445</v>
      </c>
      <c r="AQ7" s="122">
        <f t="shared" si="1"/>
        <v>67011.111111111109</v>
      </c>
      <c r="AR7" s="127">
        <f>AVERAGE('LMFP MASTER LIST'!AR7,'LMFP MASTER LIST'!AR36,'LMFP MASTER LIST'!AR65,'LMFP MASTER LIST'!AR94,'LMFP MASTER LIST'!AR123,'LMFP MASTER LIST'!AR152,'LMFP MASTER LIST'!AR181,'LMFP MASTER LIST'!AR210,'LMFP MASTER LIST'!AR239,'LMFP MASTER LIST'!AR268)</f>
        <v>65500</v>
      </c>
      <c r="AS7" s="127">
        <f>AVERAGE('LMFP MASTER LIST'!AS7,'LMFP MASTER LIST'!AS36,'LMFP MASTER LIST'!AS65,'LMFP MASTER LIST'!AS94,'LMFP MASTER LIST'!AS123,'LMFP MASTER LIST'!AS152,'LMFP MASTER LIST'!AS181,'LMFP MASTER LIST'!AS210,'LMFP MASTER LIST'!AS239,'LMFP MASTER LIST'!AS268)</f>
        <v>64700</v>
      </c>
      <c r="AT7" s="127">
        <f>AVERAGE('LMFP MASTER LIST'!AT7,'LMFP MASTER LIST'!AT36,'LMFP MASTER LIST'!AT65,'LMFP MASTER LIST'!AT94,'LMFP MASTER LIST'!AT123,'LMFP MASTER LIST'!AT152,'LMFP MASTER LIST'!AT181,'LMFP MASTER LIST'!AT210,'LMFP MASTER LIST'!AT239,'LMFP MASTER LIST'!AT268)</f>
        <v>61600</v>
      </c>
      <c r="AU7" s="127">
        <f>AVERAGE('LMFP MASTER LIST'!AU7,'LMFP MASTER LIST'!AU36,'LMFP MASTER LIST'!AU65,'LMFP MASTER LIST'!AU94,'LMFP MASTER LIST'!AU123,'LMFP MASTER LIST'!AU152,'LMFP MASTER LIST'!AU181,'LMFP MASTER LIST'!AU210,'LMFP MASTER LIST'!AU239,'LMFP MASTER LIST'!AU268)</f>
        <v>60650</v>
      </c>
      <c r="AV7" s="127">
        <f>AVERAGE('LMFP MASTER LIST'!AV7,'LMFP MASTER LIST'!AV36,'LMFP MASTER LIST'!AV65,'LMFP MASTER LIST'!AV94,'LMFP MASTER LIST'!AV123,'LMFP MASTER LIST'!AV152,'LMFP MASTER LIST'!AV181,'LMFP MASTER LIST'!AV210,'LMFP MASTER LIST'!AV239,'LMFP MASTER LIST'!AV268)</f>
        <v>58950</v>
      </c>
      <c r="AW7" s="122">
        <f t="shared" si="5"/>
        <v>62280</v>
      </c>
      <c r="AX7" s="127">
        <f>AVERAGE('LMFP MASTER LIST'!AX7,'LMFP MASTER LIST'!AX36,'LMFP MASTER LIST'!AX65,'LMFP MASTER LIST'!AX94,'LMFP MASTER LIST'!AX123,'LMFP MASTER LIST'!AX152,'LMFP MASTER LIST'!AX181,'LMFP MASTER LIST'!AX210,'LMFP MASTER LIST'!AX239,'LMFP MASTER LIST'!AX268)</f>
        <v>59062.5</v>
      </c>
      <c r="AY7" s="127">
        <f>AVERAGE('LMFP MASTER LIST'!AY7,'LMFP MASTER LIST'!AY36,'LMFP MASTER LIST'!AY65,'LMFP MASTER LIST'!AY94,'LMFP MASTER LIST'!AY123,'LMFP MASTER LIST'!AY152,'LMFP MASTER LIST'!AY181,'LMFP MASTER LIST'!AY210,'LMFP MASTER LIST'!AY239,'LMFP MASTER LIST'!AY268)</f>
        <v>59500</v>
      </c>
      <c r="AZ7" s="127">
        <f>AVERAGE('LMFP MASTER LIST'!AZ7,'LMFP MASTER LIST'!AZ36,'LMFP MASTER LIST'!AZ65,'LMFP MASTER LIST'!AZ94,'LMFP MASTER LIST'!AZ123,'LMFP MASTER LIST'!AZ152,'LMFP MASTER LIST'!AZ181,'LMFP MASTER LIST'!AZ210,'LMFP MASTER LIST'!AZ239,'LMFP MASTER LIST'!AZ268)</f>
        <v>59300</v>
      </c>
      <c r="BA7" s="127">
        <f>AVERAGE('LMFP MASTER LIST'!BA7,'LMFP MASTER LIST'!BA36,'LMFP MASTER LIST'!BA65,'LMFP MASTER LIST'!BA94,'LMFP MASTER LIST'!BA123,'LMFP MASTER LIST'!BA152,'LMFP MASTER LIST'!BA181,'LMFP MASTER LIST'!BA210,'LMFP MASTER LIST'!BA239,'LMFP MASTER LIST'!BA268)</f>
        <v>63055.555555555555</v>
      </c>
      <c r="BB7" s="122">
        <f t="shared" si="2"/>
        <v>60229.513888888891</v>
      </c>
      <c r="BC7" s="127">
        <f>AVERAGE('LMFP MASTER LIST'!BC7,'LMFP MASTER LIST'!BC36,'LMFP MASTER LIST'!BC65,'LMFP MASTER LIST'!BC94,'LMFP MASTER LIST'!BC123,'LMFP MASTER LIST'!BC152,'LMFP MASTER LIST'!BC181,'LMFP MASTER LIST'!BC210,'LMFP MASTER LIST'!BC239,'LMFP MASTER LIST'!BC268)</f>
        <v>66150</v>
      </c>
      <c r="BD7" s="127">
        <f>AVERAGE('LMFP MASTER LIST'!BD7,'LMFP MASTER LIST'!BD36,'LMFP MASTER LIST'!BD65,'LMFP MASTER LIST'!BD94,'LMFP MASTER LIST'!BD123,'LMFP MASTER LIST'!BD152,'LMFP MASTER LIST'!BD181,'LMFP MASTER LIST'!BD210,'LMFP MASTER LIST'!BD239,'LMFP MASTER LIST'!BD268)</f>
        <v>66500</v>
      </c>
      <c r="BE7" s="127">
        <f>AVERAGE('LMFP MASTER LIST'!BE7,'LMFP MASTER LIST'!BE36,'LMFP MASTER LIST'!BE65,'LMFP MASTER LIST'!BE94,'LMFP MASTER LIST'!BE123,'LMFP MASTER LIST'!BE152,'LMFP MASTER LIST'!BE181,'LMFP MASTER LIST'!BE210,'LMFP MASTER LIST'!BE239,'LMFP MASTER LIST'!BE268)</f>
        <v>68300</v>
      </c>
      <c r="BF7" s="127">
        <f>AVERAGE('LMFP MASTER LIST'!BF7,'LMFP MASTER LIST'!BF36,'LMFP MASTER LIST'!BF65,'LMFP MASTER LIST'!BF94,'LMFP MASTER LIST'!BF123,'LMFP MASTER LIST'!BF152,'LMFP MASTER LIST'!BF181,'LMFP MASTER LIST'!BF210,'LMFP MASTER LIST'!BF239,'LMFP MASTER LIST'!BF268)</f>
        <v>70000</v>
      </c>
      <c r="BG7" s="127">
        <f>AVERAGE('LMFP MASTER LIST'!BG7,'LMFP MASTER LIST'!BG36,'LMFP MASTER LIST'!BG65,'LMFP MASTER LIST'!BG94,'LMFP MASTER LIST'!BG123,'LMFP MASTER LIST'!BG152,'LMFP MASTER LIST'!BG181,'LMFP MASTER LIST'!BG210,'LMFP MASTER LIST'!BG239,'LMFP MASTER LIST'!BG268)</f>
        <v>70500</v>
      </c>
      <c r="BH7" s="122">
        <f t="shared" si="6"/>
        <v>68290</v>
      </c>
      <c r="BI7" s="127">
        <f>AVERAGE('LMFP MASTER LIST'!BI7,'LMFP MASTER LIST'!BI36,'LMFP MASTER LIST'!BI65,'LMFP MASTER LIST'!BI94,'LMFP MASTER LIST'!BI123,'LMFP MASTER LIST'!BI152,'LMFP MASTER LIST'!BI181,'LMFP MASTER LIST'!BI210,'LMFP MASTER LIST'!BI239,'LMFP MASTER LIST'!BI268)</f>
        <v>70600</v>
      </c>
      <c r="BJ7" s="127">
        <f>AVERAGE('LMFP MASTER LIST'!BJ7,'LMFP MASTER LIST'!BJ36,'LMFP MASTER LIST'!BJ65,'LMFP MASTER LIST'!BJ94,'LMFP MASTER LIST'!BJ123,'LMFP MASTER LIST'!BJ152,'LMFP MASTER LIST'!BJ181,'LMFP MASTER LIST'!BJ210,'LMFP MASTER LIST'!BJ239,'LMFP MASTER LIST'!BJ268)</f>
        <v>71400</v>
      </c>
      <c r="BK7" s="127">
        <f>AVERAGE('LMFP MASTER LIST'!BK7,'LMFP MASTER LIST'!BK36,'LMFP MASTER LIST'!BK65,'LMFP MASTER LIST'!BK94,'LMFP MASTER LIST'!BK123,'LMFP MASTER LIST'!BK152,'LMFP MASTER LIST'!BK181,'LMFP MASTER LIST'!BK210,'LMFP MASTER LIST'!BK239,'LMFP MASTER LIST'!BK268)</f>
        <v>71777.777777777781</v>
      </c>
      <c r="BL7" s="127">
        <f>AVERAGE('LMFP MASTER LIST'!BL7,'LMFP MASTER LIST'!BL36,'LMFP MASTER LIST'!BL65,'LMFP MASTER LIST'!BL94,'LMFP MASTER LIST'!BL123,'LMFP MASTER LIST'!BL152,'LMFP MASTER LIST'!BL181,'LMFP MASTER LIST'!BL210,'LMFP MASTER LIST'!BL239,'LMFP MASTER LIST'!BL268)</f>
        <v>72300</v>
      </c>
      <c r="BM7" s="122">
        <f t="shared" si="3"/>
        <v>71519.444444444438</v>
      </c>
      <c r="BN7" s="127">
        <f>AVERAGE('LMFP MASTER LIST'!BN7,'LMFP MASTER LIST'!BN36,'LMFP MASTER LIST'!BN65,'LMFP MASTER LIST'!BN94,'LMFP MASTER LIST'!BN123,'LMFP MASTER LIST'!BN152,'LMFP MASTER LIST'!BN181,'LMFP MASTER LIST'!BN210,'LMFP MASTER LIST'!BN239,'LMFP MASTER LIST'!BN268)</f>
        <v>69100</v>
      </c>
      <c r="BO7" s="127">
        <f>AVERAGE('LMFP MASTER LIST'!BO7,'LMFP MASTER LIST'!BO36,'LMFP MASTER LIST'!BO65,'LMFP MASTER LIST'!BO94,'LMFP MASTER LIST'!BO123,'LMFP MASTER LIST'!BO152,'LMFP MASTER LIST'!BO181,'LMFP MASTER LIST'!BO210,'LMFP MASTER LIST'!BO239,'LMFP MASTER LIST'!BO268)</f>
        <v>67700</v>
      </c>
      <c r="BP7" s="127">
        <f>AVERAGE('LMFP MASTER LIST'!BP7,'LMFP MASTER LIST'!BP36,'LMFP MASTER LIST'!BP65,'LMFP MASTER LIST'!BP94,'LMFP MASTER LIST'!BP123,'LMFP MASTER LIST'!BP152,'LMFP MASTER LIST'!BP181,'LMFP MASTER LIST'!BP210,'LMFP MASTER LIST'!BP239,'LMFP MASTER LIST'!BP268)</f>
        <v>66800</v>
      </c>
      <c r="BQ7" s="127">
        <f>AVERAGE('LMFP MASTER LIST'!BQ7,'LMFP MASTER LIST'!BQ36,'LMFP MASTER LIST'!BQ65,'LMFP MASTER LIST'!BQ94,'LMFP MASTER LIST'!BQ123,'LMFP MASTER LIST'!BQ152,'LMFP MASTER LIST'!BQ181,'LMFP MASTER LIST'!BQ210,'LMFP MASTER LIST'!BQ239,'LMFP MASTER LIST'!BQ268)</f>
        <v>66600</v>
      </c>
      <c r="BR7" s="122">
        <f t="shared" si="4"/>
        <v>67550</v>
      </c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</row>
    <row r="8" spans="1:1544" s="42" customFormat="1" x14ac:dyDescent="0.35">
      <c r="A8" s="118">
        <v>4</v>
      </c>
      <c r="B8" s="90" t="s">
        <v>82</v>
      </c>
      <c r="C8" s="90" t="s">
        <v>68</v>
      </c>
      <c r="D8" s="121">
        <f>AVERAGE('LMFP MASTER LIST'!D8,'LMFP MASTER LIST'!D37,'LMFP MASTER LIST'!D66,'LMFP MASTER LIST'!D95,'LMFP MASTER LIST'!D124,'LMFP MASTER LIST'!D153,'LMFP MASTER LIST'!D182,'LMFP MASTER LIST'!D211,'LMFP MASTER LIST'!D240,'LMFP MASTER LIST'!D269)</f>
        <v>37357.142857142855</v>
      </c>
      <c r="E8" s="121">
        <f>AVERAGE('LMFP MASTER LIST'!E8,'LMFP MASTER LIST'!E37,'LMFP MASTER LIST'!E66,'LMFP MASTER LIST'!E95,'LMFP MASTER LIST'!E124,'LMFP MASTER LIST'!E153,'LMFP MASTER LIST'!E182,'LMFP MASTER LIST'!E211,'LMFP MASTER LIST'!E240,'LMFP MASTER LIST'!E269)</f>
        <v>37357.142857142855</v>
      </c>
      <c r="F8" s="121">
        <f>AVERAGE('LMFP MASTER LIST'!F8,'LMFP MASTER LIST'!F37,'LMFP MASTER LIST'!F66,'LMFP MASTER LIST'!F95,'LMFP MASTER LIST'!F124,'LMFP MASTER LIST'!F153,'LMFP MASTER LIST'!F182,'LMFP MASTER LIST'!F211,'LMFP MASTER LIST'!F240,'LMFP MASTER LIST'!F269)</f>
        <v>36743.75</v>
      </c>
      <c r="G8" s="121">
        <f>AVERAGE('LMFP MASTER LIST'!G8,'LMFP MASTER LIST'!G37,'LMFP MASTER LIST'!G66,'LMFP MASTER LIST'!G95,'LMFP MASTER LIST'!G124,'LMFP MASTER LIST'!G153,'LMFP MASTER LIST'!G182,'LMFP MASTER LIST'!G211,'LMFP MASTER LIST'!G240,'LMFP MASTER LIST'!G269)</f>
        <v>38714.285714285717</v>
      </c>
      <c r="H8" s="122">
        <f t="shared" ref="H8:H30" si="7">AVERAGE(D8:G8)</f>
        <v>37543.080357142855</v>
      </c>
      <c r="I8" s="123">
        <f>AVERAGE('LMFP MASTER LIST'!I8,'LMFP MASTER LIST'!I37,'LMFP MASTER LIST'!I66,'LMFP MASTER LIST'!I95,'LMFP MASTER LIST'!I124,'LMFP MASTER LIST'!I153,'LMFP MASTER LIST'!I182,'LMFP MASTER LIST'!I211,'LMFP MASTER LIST'!I240,'LMFP MASTER LIST'!I269)</f>
        <v>37666.666666666664</v>
      </c>
      <c r="J8" s="123">
        <f>AVERAGE('LMFP MASTER LIST'!J8,'LMFP MASTER LIST'!J37,'LMFP MASTER LIST'!J66,'LMFP MASTER LIST'!J95,'LMFP MASTER LIST'!J124,'LMFP MASTER LIST'!J153,'LMFP MASTER LIST'!J182,'LMFP MASTER LIST'!J211,'LMFP MASTER LIST'!J240,'LMFP MASTER LIST'!J269)</f>
        <v>37560</v>
      </c>
      <c r="K8" s="123">
        <f>AVERAGE('LMFP MASTER LIST'!K8,'LMFP MASTER LIST'!K37,'LMFP MASTER LIST'!K66,'LMFP MASTER LIST'!K95,'LMFP MASTER LIST'!K124,'LMFP MASTER LIST'!K153,'LMFP MASTER LIST'!K182,'LMFP MASTER LIST'!K211,'LMFP MASTER LIST'!K240,'LMFP MASTER LIST'!K269)</f>
        <v>37966.666666666664</v>
      </c>
      <c r="L8" s="123">
        <f>AVERAGE('LMFP MASTER LIST'!L8,'LMFP MASTER LIST'!L37,'LMFP MASTER LIST'!L66,'LMFP MASTER LIST'!L95,'LMFP MASTER LIST'!L124,'LMFP MASTER LIST'!L153,'LMFP MASTER LIST'!L182,'LMFP MASTER LIST'!L211,'LMFP MASTER LIST'!L240,'LMFP MASTER LIST'!L269)</f>
        <v>39516.666666666664</v>
      </c>
      <c r="M8" s="123">
        <f>AVERAGE('LMFP MASTER LIST'!M8,'LMFP MASTER LIST'!M37,'LMFP MASTER LIST'!M66,'LMFP MASTER LIST'!M95,'LMFP MASTER LIST'!M124,'LMFP MASTER LIST'!M153,'LMFP MASTER LIST'!M182,'LMFP MASTER LIST'!M211,'LMFP MASTER LIST'!M240,'LMFP MASTER LIST'!M269)</f>
        <v>39633.333333333336</v>
      </c>
      <c r="N8" s="124">
        <f t="shared" ref="N8:N30" si="8">AVERAGE(I8:M8)</f>
        <v>38468.666666666664</v>
      </c>
      <c r="O8" s="125">
        <f>AVERAGE('LMFP MASTER LIST'!O8,'LMFP MASTER LIST'!O37,'LMFP MASTER LIST'!O66,'LMFP MASTER LIST'!O95,'LMFP MASTER LIST'!O124,'LMFP MASTER LIST'!O153,'LMFP MASTER LIST'!O182,'LMFP MASTER LIST'!O211,'LMFP MASTER LIST'!O240,'LMFP MASTER LIST'!O269)</f>
        <v>39214.285714285717</v>
      </c>
      <c r="P8" s="125">
        <f>AVERAGE('LMFP MASTER LIST'!P8,'LMFP MASTER LIST'!P37,'LMFP MASTER LIST'!P66,'LMFP MASTER LIST'!P95,'LMFP MASTER LIST'!P124,'LMFP MASTER LIST'!P153,'LMFP MASTER LIST'!P182,'LMFP MASTER LIST'!P211,'LMFP MASTER LIST'!P240,'LMFP MASTER LIST'!P269)</f>
        <v>39214.285714285717</v>
      </c>
      <c r="Q8" s="125">
        <f>AVERAGE('LMFP MASTER LIST'!Q8,'LMFP MASTER LIST'!Q37,'LMFP MASTER LIST'!Q66,'LMFP MASTER LIST'!Q95,'LMFP MASTER LIST'!Q124,'LMFP MASTER LIST'!Q153,'LMFP MASTER LIST'!Q182,'LMFP MASTER LIST'!Q211,'LMFP MASTER LIST'!Q240,'LMFP MASTER LIST'!Q269)</f>
        <v>38800</v>
      </c>
      <c r="R8" s="125">
        <f>AVERAGE('LMFP MASTER LIST'!R8,'LMFP MASTER LIST'!R37,'LMFP MASTER LIST'!R66,'LMFP MASTER LIST'!R95,'LMFP MASTER LIST'!R124,'LMFP MASTER LIST'!R153,'LMFP MASTER LIST'!R182,'LMFP MASTER LIST'!R211,'LMFP MASTER LIST'!R240,'LMFP MASTER LIST'!R269)</f>
        <v>37714.285714285717</v>
      </c>
      <c r="S8" s="122">
        <f t="shared" ref="S8:S30" si="9">AVERAGE(I8:R8)</f>
        <v>38575.485714285714</v>
      </c>
      <c r="T8" s="121">
        <f>AVERAGE('LMFP MASTER LIST'!T8,'LMFP MASTER LIST'!T37,'LMFP MASTER LIST'!T66,'LMFP MASTER LIST'!T95,'LMFP MASTER LIST'!T124,'LMFP MASTER LIST'!T153,'LMFP MASTER LIST'!T182,'LMFP MASTER LIST'!T211,'LMFP MASTER LIST'!T240,'LMFP MASTER LIST'!T269)</f>
        <v>38571.428571428572</v>
      </c>
      <c r="U8" s="121">
        <f>AVERAGE('LMFP MASTER LIST'!U8,'LMFP MASTER LIST'!U37,'LMFP MASTER LIST'!U66,'LMFP MASTER LIST'!U95,'LMFP MASTER LIST'!U124,'LMFP MASTER LIST'!U153,'LMFP MASTER LIST'!U182,'LMFP MASTER LIST'!U211,'LMFP MASTER LIST'!U240,'LMFP MASTER LIST'!U269)</f>
        <v>37000</v>
      </c>
      <c r="V8" s="121">
        <f>AVERAGE('LMFP MASTER LIST'!V8,'LMFP MASTER LIST'!V37,'LMFP MASTER LIST'!V66,'LMFP MASTER LIST'!V95,'LMFP MASTER LIST'!V124,'LMFP MASTER LIST'!V153,'LMFP MASTER LIST'!V182,'LMFP MASTER LIST'!V211,'LMFP MASTER LIST'!V240,'LMFP MASTER LIST'!V269)</f>
        <v>40000</v>
      </c>
      <c r="W8" s="122">
        <f t="shared" ref="W8:W30" si="10">AVERAGE(T8:V8)</f>
        <v>38523.809523809527</v>
      </c>
      <c r="X8" s="121">
        <f>AVERAGE('LMFP MASTER LIST'!X8,'LMFP MASTER LIST'!X37,'LMFP MASTER LIST'!X66,'LMFP MASTER LIST'!X95,'LMFP MASTER LIST'!X124,'LMFP MASTER LIST'!X153,'LMFP MASTER LIST'!X182,'LMFP MASTER LIST'!X211,'LMFP MASTER LIST'!X240,'LMFP MASTER LIST'!X269)</f>
        <v>41442.857142857145</v>
      </c>
      <c r="Y8" s="121">
        <f>AVERAGE('LMFP MASTER LIST'!Y8,'LMFP MASTER LIST'!Y37,'LMFP MASTER LIST'!Y66,'LMFP MASTER LIST'!Y95,'LMFP MASTER LIST'!Y124,'LMFP MASTER LIST'!Y153,'LMFP MASTER LIST'!Y182,'LMFP MASTER LIST'!Y211,'LMFP MASTER LIST'!Y240,'LMFP MASTER LIST'!Y269)</f>
        <v>41000</v>
      </c>
      <c r="Z8" s="121">
        <f>AVERAGE('LMFP MASTER LIST'!Z8,'LMFP MASTER LIST'!Z37,'LMFP MASTER LIST'!Z66,'LMFP MASTER LIST'!Z95,'LMFP MASTER LIST'!Z124,'LMFP MASTER LIST'!Z153,'LMFP MASTER LIST'!Z182,'LMFP MASTER LIST'!Z211,'LMFP MASTER LIST'!Z240,'LMFP MASTER LIST'!Z269)</f>
        <v>39666.666666666664</v>
      </c>
      <c r="AA8" s="121">
        <f>AVERAGE('LMFP MASTER LIST'!AA8,'LMFP MASTER LIST'!AA37,'LMFP MASTER LIST'!AA66,'LMFP MASTER LIST'!AA95,'LMFP MASTER LIST'!AA124,'LMFP MASTER LIST'!AA153,'LMFP MASTER LIST'!AA182,'LMFP MASTER LIST'!AA211,'LMFP MASTER LIST'!AA240,'LMFP MASTER LIST'!AA269)</f>
        <v>37250</v>
      </c>
      <c r="AB8" s="126">
        <f t="shared" ref="AB8:AB30" si="11">AVERAGE(X8:AA8)</f>
        <v>39839.880952380954</v>
      </c>
      <c r="AC8" s="127">
        <f>AVERAGE('LMFP MASTER LIST'!AC8,'LMFP MASTER LIST'!AC37,'LMFP MASTER LIST'!AC66,'LMFP MASTER LIST'!AC95,'LMFP MASTER LIST'!AC124,'LMFP MASTER LIST'!AC153,'LMFP MASTER LIST'!AC182,'LMFP MASTER LIST'!AC211,'LMFP MASTER LIST'!AC240,'LMFP MASTER LIST'!AC269)</f>
        <v>39437.5</v>
      </c>
      <c r="AD8" s="127">
        <f>AVERAGE('LMFP MASTER LIST'!AD8,'LMFP MASTER LIST'!AD37,'LMFP MASTER LIST'!AD66,'LMFP MASTER LIST'!AD95,'LMFP MASTER LIST'!AD124,'LMFP MASTER LIST'!AD153,'LMFP MASTER LIST'!AD182,'LMFP MASTER LIST'!AD211,'LMFP MASTER LIST'!AD240,'LMFP MASTER LIST'!AD269)</f>
        <v>38555.555555555555</v>
      </c>
      <c r="AE8" s="127">
        <f>AVERAGE('LMFP MASTER LIST'!AE8,'LMFP MASTER LIST'!AE37,'LMFP MASTER LIST'!AE66,'LMFP MASTER LIST'!AE95,'LMFP MASTER LIST'!AE124,'LMFP MASTER LIST'!AE153,'LMFP MASTER LIST'!AE182,'LMFP MASTER LIST'!AE211,'LMFP MASTER LIST'!AE240,'LMFP MASTER LIST'!AE269)</f>
        <v>38250</v>
      </c>
      <c r="AF8" s="127">
        <f>AVERAGE('LMFP MASTER LIST'!AF8,'LMFP MASTER LIST'!AF37,'LMFP MASTER LIST'!AF66,'LMFP MASTER LIST'!AF95,'LMFP MASTER LIST'!AF124,'LMFP MASTER LIST'!AF153,'LMFP MASTER LIST'!AF182,'LMFP MASTER LIST'!AF211,'LMFP MASTER LIST'!AF240,'LMFP MASTER LIST'!AF269)</f>
        <v>37937.5</v>
      </c>
      <c r="AG8" s="122">
        <f>AVERAGE(AC8:AF8)</f>
        <v>38545.138888888891</v>
      </c>
      <c r="AH8" s="127">
        <f>AVERAGE('LMFP MASTER LIST'!AH8,'LMFP MASTER LIST'!AH37,'LMFP MASTER LIST'!AH66,'LMFP MASTER LIST'!AH95,'LMFP MASTER LIST'!AH124,'LMFP MASTER LIST'!AH153,'LMFP MASTER LIST'!AH182,'LMFP MASTER LIST'!AH211,'LMFP MASTER LIST'!AH240,'LMFP MASTER LIST'!AH269)</f>
        <v>38444.444444444445</v>
      </c>
      <c r="AI8" s="127">
        <f>AVERAGE('LMFP MASTER LIST'!AI8,'LMFP MASTER LIST'!AI37,'LMFP MASTER LIST'!AI66,'LMFP MASTER LIST'!AI95,'LMFP MASTER LIST'!AI124,'LMFP MASTER LIST'!AI153,'LMFP MASTER LIST'!AI182,'LMFP MASTER LIST'!AI211,'LMFP MASTER LIST'!AI240,'LMFP MASTER LIST'!AI269)</f>
        <v>38500</v>
      </c>
      <c r="AJ8" s="127">
        <f>AVERAGE('LMFP MASTER LIST'!AJ8,'LMFP MASTER LIST'!AJ37,'LMFP MASTER LIST'!AJ66,'LMFP MASTER LIST'!AJ95,'LMFP MASTER LIST'!AJ124,'LMFP MASTER LIST'!AJ153,'LMFP MASTER LIST'!AJ182,'LMFP MASTER LIST'!AJ211,'LMFP MASTER LIST'!AJ240,'LMFP MASTER LIST'!AJ269)</f>
        <v>38277.777777777781</v>
      </c>
      <c r="AK8" s="127">
        <f>AVERAGE('LMFP MASTER LIST'!AK8,'LMFP MASTER LIST'!AK37,'LMFP MASTER LIST'!AK66,'LMFP MASTER LIST'!AK95,'LMFP MASTER LIST'!AK124,'LMFP MASTER LIST'!AK153,'LMFP MASTER LIST'!AK182,'LMFP MASTER LIST'!AK211,'LMFP MASTER LIST'!AK240,'LMFP MASTER LIST'!AK269)</f>
        <v>40156.25</v>
      </c>
      <c r="AL8" s="122">
        <f t="shared" si="0"/>
        <v>38844.618055555555</v>
      </c>
      <c r="AM8" s="127">
        <f>AVERAGE('LMFP MASTER LIST'!AM8,'LMFP MASTER LIST'!AM37,'LMFP MASTER LIST'!AM66,'LMFP MASTER LIST'!AM95,'LMFP MASTER LIST'!AM124,'LMFP MASTER LIST'!AM153,'LMFP MASTER LIST'!AM182,'LMFP MASTER LIST'!AM211,'LMFP MASTER LIST'!AM240,'LMFP MASTER LIST'!AM269)</f>
        <v>39062.5</v>
      </c>
      <c r="AN8" s="127">
        <f>AVERAGE('LMFP MASTER LIST'!AN8,'LMFP MASTER LIST'!AN37,'LMFP MASTER LIST'!AN66,'LMFP MASTER LIST'!AN95,'LMFP MASTER LIST'!AN124,'LMFP MASTER LIST'!AN153,'LMFP MASTER LIST'!AN182,'LMFP MASTER LIST'!AN211,'LMFP MASTER LIST'!AN240,'LMFP MASTER LIST'!AN269)</f>
        <v>39277.777777777781</v>
      </c>
      <c r="AO8" s="127">
        <f>AVERAGE('LMFP MASTER LIST'!AO8,'LMFP MASTER LIST'!AO37,'LMFP MASTER LIST'!AO66,'LMFP MASTER LIST'!AO95,'LMFP MASTER LIST'!AO124,'LMFP MASTER LIST'!AO153,'LMFP MASTER LIST'!AO182,'LMFP MASTER LIST'!AO211,'LMFP MASTER LIST'!AO240,'LMFP MASTER LIST'!AO269)</f>
        <v>39750</v>
      </c>
      <c r="AP8" s="127">
        <f>AVERAGE('LMFP MASTER LIST'!AP8,'LMFP MASTER LIST'!AP37,'LMFP MASTER LIST'!AP66,'LMFP MASTER LIST'!AP95,'LMFP MASTER LIST'!AP124,'LMFP MASTER LIST'!AP153,'LMFP MASTER LIST'!AP182,'LMFP MASTER LIST'!AP211,'LMFP MASTER LIST'!AP240,'LMFP MASTER LIST'!AP269)</f>
        <v>40928.571428571428</v>
      </c>
      <c r="AQ8" s="122">
        <f t="shared" si="1"/>
        <v>39754.7123015873</v>
      </c>
      <c r="AR8" s="127">
        <f>AVERAGE('LMFP MASTER LIST'!AR8,'LMFP MASTER LIST'!AR37,'LMFP MASTER LIST'!AR66,'LMFP MASTER LIST'!AR95,'LMFP MASTER LIST'!AR124,'LMFP MASTER LIST'!AR153,'LMFP MASTER LIST'!AR182,'LMFP MASTER LIST'!AR211,'LMFP MASTER LIST'!AR240,'LMFP MASTER LIST'!AR269)</f>
        <v>40312.5</v>
      </c>
      <c r="AS8" s="127">
        <f>AVERAGE('LMFP MASTER LIST'!AS8,'LMFP MASTER LIST'!AS37,'LMFP MASTER LIST'!AS66,'LMFP MASTER LIST'!AS95,'LMFP MASTER LIST'!AS124,'LMFP MASTER LIST'!AS153,'LMFP MASTER LIST'!AS182,'LMFP MASTER LIST'!AS211,'LMFP MASTER LIST'!AS240,'LMFP MASTER LIST'!AS269)</f>
        <v>39250</v>
      </c>
      <c r="AT8" s="127">
        <f>AVERAGE('LMFP MASTER LIST'!AT8,'LMFP MASTER LIST'!AT37,'LMFP MASTER LIST'!AT66,'LMFP MASTER LIST'!AT95,'LMFP MASTER LIST'!AT124,'LMFP MASTER LIST'!AT153,'LMFP MASTER LIST'!AT182,'LMFP MASTER LIST'!AT211,'LMFP MASTER LIST'!AT240,'LMFP MASTER LIST'!AT269)</f>
        <v>36571.428571428572</v>
      </c>
      <c r="AU8" s="127">
        <f>AVERAGE('LMFP MASTER LIST'!AU8,'LMFP MASTER LIST'!AU37,'LMFP MASTER LIST'!AU66,'LMFP MASTER LIST'!AU95,'LMFP MASTER LIST'!AU124,'LMFP MASTER LIST'!AU153,'LMFP MASTER LIST'!AU182,'LMFP MASTER LIST'!AU211,'LMFP MASTER LIST'!AU240,'LMFP MASTER LIST'!AU269)</f>
        <v>37166.666666666664</v>
      </c>
      <c r="AV8" s="127">
        <f>AVERAGE('LMFP MASTER LIST'!AV8,'LMFP MASTER LIST'!AV37,'LMFP MASTER LIST'!AV66,'LMFP MASTER LIST'!AV95,'LMFP MASTER LIST'!AV124,'LMFP MASTER LIST'!AV153,'LMFP MASTER LIST'!AV182,'LMFP MASTER LIST'!AV211,'LMFP MASTER LIST'!AV240,'LMFP MASTER LIST'!AV269)</f>
        <v>33833.333333333336</v>
      </c>
      <c r="AW8" s="122">
        <f t="shared" si="5"/>
        <v>37426.785714285717</v>
      </c>
      <c r="AX8" s="127">
        <f>AVERAGE('LMFP MASTER LIST'!AX8,'LMFP MASTER LIST'!AX37,'LMFP MASTER LIST'!AX66,'LMFP MASTER LIST'!AX95,'LMFP MASTER LIST'!AX124,'LMFP MASTER LIST'!AX153,'LMFP MASTER LIST'!AX182,'LMFP MASTER LIST'!AX211,'LMFP MASTER LIST'!AX240,'LMFP MASTER LIST'!AX269)</f>
        <v>33300</v>
      </c>
      <c r="AY8" s="127">
        <f>AVERAGE('LMFP MASTER LIST'!AY8,'LMFP MASTER LIST'!AY37,'LMFP MASTER LIST'!AY66,'LMFP MASTER LIST'!AY95,'LMFP MASTER LIST'!AY124,'LMFP MASTER LIST'!AY153,'LMFP MASTER LIST'!AY182,'LMFP MASTER LIST'!AY211,'LMFP MASTER LIST'!AY240,'LMFP MASTER LIST'!AY269)</f>
        <v>32916.666666666664</v>
      </c>
      <c r="AZ8" s="127">
        <f>AVERAGE('LMFP MASTER LIST'!AZ8,'LMFP MASTER LIST'!AZ37,'LMFP MASTER LIST'!AZ66,'LMFP MASTER LIST'!AZ95,'LMFP MASTER LIST'!AZ124,'LMFP MASTER LIST'!AZ153,'LMFP MASTER LIST'!AZ182,'LMFP MASTER LIST'!AZ211,'LMFP MASTER LIST'!AZ240,'LMFP MASTER LIST'!AZ269)</f>
        <v>30750</v>
      </c>
      <c r="BA8" s="127">
        <f>AVERAGE('LMFP MASTER LIST'!BA8,'LMFP MASTER LIST'!BA37,'LMFP MASTER LIST'!BA66,'LMFP MASTER LIST'!BA95,'LMFP MASTER LIST'!BA124,'LMFP MASTER LIST'!BA153,'LMFP MASTER LIST'!BA182,'LMFP MASTER LIST'!BA211,'LMFP MASTER LIST'!BA240,'LMFP MASTER LIST'!BA269)</f>
        <v>32666.666666666668</v>
      </c>
      <c r="BB8" s="122">
        <f t="shared" si="2"/>
        <v>32408.333333333332</v>
      </c>
      <c r="BC8" s="127">
        <f>AVERAGE('LMFP MASTER LIST'!BC8,'LMFP MASTER LIST'!BC37,'LMFP MASTER LIST'!BC66,'LMFP MASTER LIST'!BC95,'LMFP MASTER LIST'!BC124,'LMFP MASTER LIST'!BC153,'LMFP MASTER LIST'!BC182,'LMFP MASTER LIST'!BC211,'LMFP MASTER LIST'!BC240,'LMFP MASTER LIST'!BC269)</f>
        <v>34214.285714285717</v>
      </c>
      <c r="BD8" s="127">
        <f>AVERAGE('LMFP MASTER LIST'!BD8,'LMFP MASTER LIST'!BD37,'LMFP MASTER LIST'!BD66,'LMFP MASTER LIST'!BD95,'LMFP MASTER LIST'!BD124,'LMFP MASTER LIST'!BD153,'LMFP MASTER LIST'!BD182,'LMFP MASTER LIST'!BD211,'LMFP MASTER LIST'!BD240,'LMFP MASTER LIST'!BD269)</f>
        <v>34250</v>
      </c>
      <c r="BE8" s="127">
        <f>AVERAGE('LMFP MASTER LIST'!BE8,'LMFP MASTER LIST'!BE37,'LMFP MASTER LIST'!BE66,'LMFP MASTER LIST'!BE95,'LMFP MASTER LIST'!BE124,'LMFP MASTER LIST'!BE153,'LMFP MASTER LIST'!BE182,'LMFP MASTER LIST'!BE211,'LMFP MASTER LIST'!BE240,'LMFP MASTER LIST'!BE269)</f>
        <v>35142.857142857145</v>
      </c>
      <c r="BF8" s="127">
        <f>AVERAGE('LMFP MASTER LIST'!BF8,'LMFP MASTER LIST'!BF37,'LMFP MASTER LIST'!BF66,'LMFP MASTER LIST'!BF95,'LMFP MASTER LIST'!BF124,'LMFP MASTER LIST'!BF153,'LMFP MASTER LIST'!BF182,'LMFP MASTER LIST'!BF211,'LMFP MASTER LIST'!BF240,'LMFP MASTER LIST'!BF269)</f>
        <v>35571.428571428572</v>
      </c>
      <c r="BG8" s="127">
        <f>AVERAGE('LMFP MASTER LIST'!BG8,'LMFP MASTER LIST'!BG37,'LMFP MASTER LIST'!BG66,'LMFP MASTER LIST'!BG95,'LMFP MASTER LIST'!BG124,'LMFP MASTER LIST'!BG153,'LMFP MASTER LIST'!BG182,'LMFP MASTER LIST'!BG211,'LMFP MASTER LIST'!BG240,'LMFP MASTER LIST'!BG269)</f>
        <v>35357.142857142855</v>
      </c>
      <c r="BH8" s="122">
        <f t="shared" si="6"/>
        <v>34907.142857142855</v>
      </c>
      <c r="BI8" s="127">
        <f>AVERAGE('LMFP MASTER LIST'!BI8,'LMFP MASTER LIST'!BI37,'LMFP MASTER LIST'!BI66,'LMFP MASTER LIST'!BI95,'LMFP MASTER LIST'!BI124,'LMFP MASTER LIST'!BI153,'LMFP MASTER LIST'!BI182,'LMFP MASTER LIST'!BI211,'LMFP MASTER LIST'!BI240,'LMFP MASTER LIST'!BI269)</f>
        <v>35214.285714285717</v>
      </c>
      <c r="BJ8" s="127">
        <f>AVERAGE('LMFP MASTER LIST'!BJ8,'LMFP MASTER LIST'!BJ37,'LMFP MASTER LIST'!BJ66,'LMFP MASTER LIST'!BJ95,'LMFP MASTER LIST'!BJ124,'LMFP MASTER LIST'!BJ153,'LMFP MASTER LIST'!BJ182,'LMFP MASTER LIST'!BJ211,'LMFP MASTER LIST'!BJ240,'LMFP MASTER LIST'!BJ269)</f>
        <v>35142.857142857145</v>
      </c>
      <c r="BK8" s="127">
        <f>AVERAGE('LMFP MASTER LIST'!BK8,'LMFP MASTER LIST'!BK37,'LMFP MASTER LIST'!BK66,'LMFP MASTER LIST'!BK95,'LMFP MASTER LIST'!BK124,'LMFP MASTER LIST'!BK153,'LMFP MASTER LIST'!BK182,'LMFP MASTER LIST'!BK211,'LMFP MASTER LIST'!BK240,'LMFP MASTER LIST'!BK269)</f>
        <v>29062.5</v>
      </c>
      <c r="BL8" s="127">
        <f>AVERAGE('LMFP MASTER LIST'!BL8,'LMFP MASTER LIST'!BL37,'LMFP MASTER LIST'!BL66,'LMFP MASTER LIST'!BL95,'LMFP MASTER LIST'!BL124,'LMFP MASTER LIST'!BL153,'LMFP MASTER LIST'!BL182,'LMFP MASTER LIST'!BL211,'LMFP MASTER LIST'!BL240,'LMFP MASTER LIST'!BL269)</f>
        <v>33214.285714285717</v>
      </c>
      <c r="BM8" s="122">
        <f t="shared" si="3"/>
        <v>33158.482142857145</v>
      </c>
      <c r="BN8" s="127">
        <f>AVERAGE('LMFP MASTER LIST'!BN8,'LMFP MASTER LIST'!BN37,'LMFP MASTER LIST'!BN66,'LMFP MASTER LIST'!BN95,'LMFP MASTER LIST'!BN124,'LMFP MASTER LIST'!BN153,'LMFP MASTER LIST'!BN182,'LMFP MASTER LIST'!BN211,'LMFP MASTER LIST'!BN240,'LMFP MASTER LIST'!BN269)</f>
        <v>33571.428571428572</v>
      </c>
      <c r="BO8" s="127">
        <f>AVERAGE('LMFP MASTER LIST'!BO8,'LMFP MASTER LIST'!BO37,'LMFP MASTER LIST'!BO66,'LMFP MASTER LIST'!BO95,'LMFP MASTER LIST'!BO124,'LMFP MASTER LIST'!BO153,'LMFP MASTER LIST'!BO182,'LMFP MASTER LIST'!BO211,'LMFP MASTER LIST'!BO240,'LMFP MASTER LIST'!BO269)</f>
        <v>32000</v>
      </c>
      <c r="BP8" s="127">
        <f>AVERAGE('LMFP MASTER LIST'!BP8,'LMFP MASTER LIST'!BP37,'LMFP MASTER LIST'!BP66,'LMFP MASTER LIST'!BP95,'LMFP MASTER LIST'!BP124,'LMFP MASTER LIST'!BP153,'LMFP MASTER LIST'!BP182,'LMFP MASTER LIST'!BP211,'LMFP MASTER LIST'!BP240,'LMFP MASTER LIST'!BP269)</f>
        <v>31785.714285714286</v>
      </c>
      <c r="BQ8" s="127">
        <f>AVERAGE('LMFP MASTER LIST'!BQ8,'LMFP MASTER LIST'!BQ37,'LMFP MASTER LIST'!BQ66,'LMFP MASTER LIST'!BQ95,'LMFP MASTER LIST'!BQ124,'LMFP MASTER LIST'!BQ153,'LMFP MASTER LIST'!BQ182,'LMFP MASTER LIST'!BQ211,'LMFP MASTER LIST'!BQ240,'LMFP MASTER LIST'!BQ269)</f>
        <v>31642.857142857141</v>
      </c>
      <c r="BR8" s="122">
        <f t="shared" si="4"/>
        <v>32250.000000000004</v>
      </c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</row>
    <row r="9" spans="1:1544" s="42" customFormat="1" x14ac:dyDescent="0.35">
      <c r="A9" s="118">
        <v>5</v>
      </c>
      <c r="B9" s="88" t="s">
        <v>105</v>
      </c>
      <c r="C9" s="88" t="s">
        <v>69</v>
      </c>
      <c r="D9" s="121">
        <f>AVERAGE('LMFP MASTER LIST'!D9,'LMFP MASTER LIST'!D38,'LMFP MASTER LIST'!D67,'LMFP MASTER LIST'!D96,'LMFP MASTER LIST'!D125,'LMFP MASTER LIST'!D154,'LMFP MASTER LIST'!D183,'LMFP MASTER LIST'!D212,'LMFP MASTER LIST'!D241,'LMFP MASTER LIST'!D270)</f>
        <v>39125</v>
      </c>
      <c r="E9" s="121">
        <f>AVERAGE('LMFP MASTER LIST'!E9,'LMFP MASTER LIST'!E38,'LMFP MASTER LIST'!E67,'LMFP MASTER LIST'!E96,'LMFP MASTER LIST'!E125,'LMFP MASTER LIST'!E154,'LMFP MASTER LIST'!E183,'LMFP MASTER LIST'!E212,'LMFP MASTER LIST'!E241,'LMFP MASTER LIST'!E270)</f>
        <v>39718.75</v>
      </c>
      <c r="F9" s="121">
        <f>AVERAGE('LMFP MASTER LIST'!F9,'LMFP MASTER LIST'!F38,'LMFP MASTER LIST'!F67,'LMFP MASTER LIST'!F96,'LMFP MASTER LIST'!F125,'LMFP MASTER LIST'!F154,'LMFP MASTER LIST'!F183,'LMFP MASTER LIST'!F212,'LMFP MASTER LIST'!F241,'LMFP MASTER LIST'!F270)</f>
        <v>40356.25</v>
      </c>
      <c r="G9" s="121">
        <f>AVERAGE('LMFP MASTER LIST'!G9,'LMFP MASTER LIST'!G38,'LMFP MASTER LIST'!G67,'LMFP MASTER LIST'!G96,'LMFP MASTER LIST'!G125,'LMFP MASTER LIST'!G154,'LMFP MASTER LIST'!G183,'LMFP MASTER LIST'!G212,'LMFP MASTER LIST'!G241,'LMFP MASTER LIST'!G270)</f>
        <v>41875</v>
      </c>
      <c r="H9" s="122">
        <f>AVERAGE(D9:G9)</f>
        <v>40268.75</v>
      </c>
      <c r="I9" s="123">
        <f>AVERAGE('LMFP MASTER LIST'!I9,'LMFP MASTER LIST'!I38,'LMFP MASTER LIST'!I67,'LMFP MASTER LIST'!I96,'LMFP MASTER LIST'!I125,'LMFP MASTER LIST'!I154,'LMFP MASTER LIST'!I183,'LMFP MASTER LIST'!I212,'LMFP MASTER LIST'!I241,'LMFP MASTER LIST'!I270)</f>
        <v>39012.5</v>
      </c>
      <c r="J9" s="123">
        <f>AVERAGE('LMFP MASTER LIST'!J9,'LMFP MASTER LIST'!J38,'LMFP MASTER LIST'!J67,'LMFP MASTER LIST'!J96,'LMFP MASTER LIST'!J125,'LMFP MASTER LIST'!J154,'LMFP MASTER LIST'!J183,'LMFP MASTER LIST'!J212,'LMFP MASTER LIST'!J241,'LMFP MASTER LIST'!J270)</f>
        <v>39685.714285714283</v>
      </c>
      <c r="K9" s="123">
        <f>AVERAGE('LMFP MASTER LIST'!K9,'LMFP MASTER LIST'!K38,'LMFP MASTER LIST'!K67,'LMFP MASTER LIST'!K96,'LMFP MASTER LIST'!K125,'LMFP MASTER LIST'!K154,'LMFP MASTER LIST'!K183,'LMFP MASTER LIST'!K212,'LMFP MASTER LIST'!K241,'LMFP MASTER LIST'!K270)</f>
        <v>40887.5</v>
      </c>
      <c r="L9" s="123">
        <f>AVERAGE('LMFP MASTER LIST'!L9,'LMFP MASTER LIST'!L38,'LMFP MASTER LIST'!L67,'LMFP MASTER LIST'!L96,'LMFP MASTER LIST'!L125,'LMFP MASTER LIST'!L154,'LMFP MASTER LIST'!L183,'LMFP MASTER LIST'!L212,'LMFP MASTER LIST'!L241,'LMFP MASTER LIST'!L270)</f>
        <v>49000</v>
      </c>
      <c r="M9" s="123">
        <f>AVERAGE('LMFP MASTER LIST'!M9,'LMFP MASTER LIST'!M38,'LMFP MASTER LIST'!M67,'LMFP MASTER LIST'!M96,'LMFP MASTER LIST'!M125,'LMFP MASTER LIST'!M154,'LMFP MASTER LIST'!M183,'LMFP MASTER LIST'!M212,'LMFP MASTER LIST'!M241,'LMFP MASTER LIST'!M270)</f>
        <v>41375</v>
      </c>
      <c r="N9" s="124">
        <f>AVERAGE(I9:M9)</f>
        <v>41992.142857142855</v>
      </c>
      <c r="O9" s="125">
        <f>AVERAGE('LMFP MASTER LIST'!O9,'LMFP MASTER LIST'!O38,'LMFP MASTER LIST'!O67,'LMFP MASTER LIST'!O96,'LMFP MASTER LIST'!O125,'LMFP MASTER LIST'!O154,'LMFP MASTER LIST'!O183,'LMFP MASTER LIST'!O212,'LMFP MASTER LIST'!O241,'LMFP MASTER LIST'!O270)</f>
        <v>41625</v>
      </c>
      <c r="P9" s="125">
        <f>AVERAGE('LMFP MASTER LIST'!P9,'LMFP MASTER LIST'!P38,'LMFP MASTER LIST'!P67,'LMFP MASTER LIST'!P96,'LMFP MASTER LIST'!P125,'LMFP MASTER LIST'!P154,'LMFP MASTER LIST'!P183,'LMFP MASTER LIST'!P212,'LMFP MASTER LIST'!P241,'LMFP MASTER LIST'!P270)</f>
        <v>40125</v>
      </c>
      <c r="Q9" s="125">
        <f>AVERAGE('LMFP MASTER LIST'!Q9,'LMFP MASTER LIST'!Q38,'LMFP MASTER LIST'!Q67,'LMFP MASTER LIST'!Q96,'LMFP MASTER LIST'!Q125,'LMFP MASTER LIST'!Q154,'LMFP MASTER LIST'!Q183,'LMFP MASTER LIST'!Q212,'LMFP MASTER LIST'!Q241,'LMFP MASTER LIST'!Q270)</f>
        <v>47142.857142857145</v>
      </c>
      <c r="R9" s="125">
        <f>AVERAGE('LMFP MASTER LIST'!R9,'LMFP MASTER LIST'!R38,'LMFP MASTER LIST'!R67,'LMFP MASTER LIST'!R96,'LMFP MASTER LIST'!R125,'LMFP MASTER LIST'!R154,'LMFP MASTER LIST'!R183,'LMFP MASTER LIST'!R212,'LMFP MASTER LIST'!R241,'LMFP MASTER LIST'!R270)</f>
        <v>44125</v>
      </c>
      <c r="S9" s="122">
        <f>AVERAGE(I9:R9)</f>
        <v>42497.071428571435</v>
      </c>
      <c r="T9" s="121">
        <f>AVERAGE('LMFP MASTER LIST'!T9,'LMFP MASTER LIST'!T38,'LMFP MASTER LIST'!T67,'LMFP MASTER LIST'!T96,'LMFP MASTER LIST'!T125,'LMFP MASTER LIST'!T154,'LMFP MASTER LIST'!T183,'LMFP MASTER LIST'!T212,'LMFP MASTER LIST'!T241,'LMFP MASTER LIST'!T270)</f>
        <v>44687.5</v>
      </c>
      <c r="U9" s="121">
        <f>AVERAGE('LMFP MASTER LIST'!U9,'LMFP MASTER LIST'!U38,'LMFP MASTER LIST'!U67,'LMFP MASTER LIST'!U96,'LMFP MASTER LIST'!U125,'LMFP MASTER LIST'!U154,'LMFP MASTER LIST'!U183,'LMFP MASTER LIST'!U212,'LMFP MASTER LIST'!U241,'LMFP MASTER LIST'!U270)</f>
        <v>43956.25</v>
      </c>
      <c r="V9" s="121">
        <f>AVERAGE('LMFP MASTER LIST'!V9,'LMFP MASTER LIST'!V38,'LMFP MASTER LIST'!V67,'LMFP MASTER LIST'!V96,'LMFP MASTER LIST'!V125,'LMFP MASTER LIST'!V154,'LMFP MASTER LIST'!V183,'LMFP MASTER LIST'!V212,'LMFP MASTER LIST'!V241,'LMFP MASTER LIST'!V270)</f>
        <v>46303.571428571428</v>
      </c>
      <c r="W9" s="122">
        <f>AVERAGE(T9:V9)</f>
        <v>44982.440476190473</v>
      </c>
      <c r="X9" s="121">
        <f>AVERAGE('LMFP MASTER LIST'!X9,'LMFP MASTER LIST'!X38,'LMFP MASTER LIST'!X67,'LMFP MASTER LIST'!X96,'LMFP MASTER LIST'!X125,'LMFP MASTER LIST'!X154,'LMFP MASTER LIST'!X183,'LMFP MASTER LIST'!X212,'LMFP MASTER LIST'!X241,'LMFP MASTER LIST'!X270)</f>
        <v>45285.714285714283</v>
      </c>
      <c r="Y9" s="121">
        <f>AVERAGE('LMFP MASTER LIST'!Y9,'LMFP MASTER LIST'!Y38,'LMFP MASTER LIST'!Y67,'LMFP MASTER LIST'!Y96,'LMFP MASTER LIST'!Y125,'LMFP MASTER LIST'!Y154,'LMFP MASTER LIST'!Y183,'LMFP MASTER LIST'!Y212,'LMFP MASTER LIST'!Y241,'LMFP MASTER LIST'!Y270)</f>
        <v>43714.285714285717</v>
      </c>
      <c r="Z9" s="121">
        <f>AVERAGE('LMFP MASTER LIST'!Z9,'LMFP MASTER LIST'!Z38,'LMFP MASTER LIST'!Z67,'LMFP MASTER LIST'!Z96,'LMFP MASTER LIST'!Z125,'LMFP MASTER LIST'!Z154,'LMFP MASTER LIST'!Z183,'LMFP MASTER LIST'!Z212,'LMFP MASTER LIST'!Z241,'LMFP MASTER LIST'!Z270)</f>
        <v>43214.285714285717</v>
      </c>
      <c r="AA9" s="121">
        <f>AVERAGE('LMFP MASTER LIST'!AA9,'LMFP MASTER LIST'!AA38,'LMFP MASTER LIST'!AA67,'LMFP MASTER LIST'!AA96,'LMFP MASTER LIST'!AA125,'LMFP MASTER LIST'!AA154,'LMFP MASTER LIST'!AA183,'LMFP MASTER LIST'!AA212,'LMFP MASTER LIST'!AA241,'LMFP MASTER LIST'!AA270)</f>
        <v>37250</v>
      </c>
      <c r="AB9" s="126">
        <f>AVERAGE(X9:AA9)</f>
        <v>42366.071428571428</v>
      </c>
      <c r="AC9" s="127">
        <f>AVERAGE('LMFP MASTER LIST'!AC9,'LMFP MASTER LIST'!AC38,'LMFP MASTER LIST'!AC67,'LMFP MASTER LIST'!AC96,'LMFP MASTER LIST'!AC125,'LMFP MASTER LIST'!AC154,'LMFP MASTER LIST'!AC183,'LMFP MASTER LIST'!AC212,'LMFP MASTER LIST'!AC241,'LMFP MASTER LIST'!AC270)</f>
        <v>39055.555555555555</v>
      </c>
      <c r="AD9" s="127">
        <f>AVERAGE('LMFP MASTER LIST'!AD9,'LMFP MASTER LIST'!AD38,'LMFP MASTER LIST'!AD67,'LMFP MASTER LIST'!AD96,'LMFP MASTER LIST'!AD125,'LMFP MASTER LIST'!AD154,'LMFP MASTER LIST'!AD183,'LMFP MASTER LIST'!AD212,'LMFP MASTER LIST'!AD241,'LMFP MASTER LIST'!AD270)</f>
        <v>40100</v>
      </c>
      <c r="AE9" s="127">
        <f>AVERAGE('LMFP MASTER LIST'!AE9,'LMFP MASTER LIST'!AE38,'LMFP MASTER LIST'!AE67,'LMFP MASTER LIST'!AE96,'LMFP MASTER LIST'!AE125,'LMFP MASTER LIST'!AE154,'LMFP MASTER LIST'!AE183,'LMFP MASTER LIST'!AE212,'LMFP MASTER LIST'!AE241,'LMFP MASTER LIST'!AE270)</f>
        <v>44937.5</v>
      </c>
      <c r="AF9" s="127">
        <f>AVERAGE('LMFP MASTER LIST'!AF9,'LMFP MASTER LIST'!AF38,'LMFP MASTER LIST'!AF67,'LMFP MASTER LIST'!AF96,'LMFP MASTER LIST'!AF125,'LMFP MASTER LIST'!AF154,'LMFP MASTER LIST'!AF183,'LMFP MASTER LIST'!AF212,'LMFP MASTER LIST'!AF241,'LMFP MASTER LIST'!AF270)</f>
        <v>44785.714285714283</v>
      </c>
      <c r="AG9" s="122">
        <f t="shared" ref="AG9:AG31" si="12">AVERAGE(AC9:AF9)</f>
        <v>42219.692460317463</v>
      </c>
      <c r="AH9" s="127">
        <f>AVERAGE('LMFP MASTER LIST'!AH9,'LMFP MASTER LIST'!AH38,'LMFP MASTER LIST'!AH67,'LMFP MASTER LIST'!AH96,'LMFP MASTER LIST'!AH125,'LMFP MASTER LIST'!AH154,'LMFP MASTER LIST'!AH183,'LMFP MASTER LIST'!AH212,'LMFP MASTER LIST'!AH241,'LMFP MASTER LIST'!AH270)</f>
        <v>42388.888888888891</v>
      </c>
      <c r="AI9" s="127">
        <f>AVERAGE('LMFP MASTER LIST'!AI9,'LMFP MASTER LIST'!AI38,'LMFP MASTER LIST'!AI67,'LMFP MASTER LIST'!AI96,'LMFP MASTER LIST'!AI125,'LMFP MASTER LIST'!AI154,'LMFP MASTER LIST'!AI183,'LMFP MASTER LIST'!AI212,'LMFP MASTER LIST'!AI241,'LMFP MASTER LIST'!AI270)</f>
        <v>42500</v>
      </c>
      <c r="AJ9" s="127">
        <f>AVERAGE('LMFP MASTER LIST'!AJ9,'LMFP MASTER LIST'!AJ38,'LMFP MASTER LIST'!AJ67,'LMFP MASTER LIST'!AJ96,'LMFP MASTER LIST'!AJ125,'LMFP MASTER LIST'!AJ154,'LMFP MASTER LIST'!AJ183,'LMFP MASTER LIST'!AJ212,'LMFP MASTER LIST'!AJ241,'LMFP MASTER LIST'!AJ270)</f>
        <v>41777.777777777781</v>
      </c>
      <c r="AK9" s="127">
        <f>AVERAGE('LMFP MASTER LIST'!AK9,'LMFP MASTER LIST'!AK38,'LMFP MASTER LIST'!AK67,'LMFP MASTER LIST'!AK96,'LMFP MASTER LIST'!AK125,'LMFP MASTER LIST'!AK154,'LMFP MASTER LIST'!AK183,'LMFP MASTER LIST'!AK212,'LMFP MASTER LIST'!AK241,'LMFP MASTER LIST'!AK270)</f>
        <v>42187.5</v>
      </c>
      <c r="AL9" s="122">
        <f t="shared" si="0"/>
        <v>42213.541666666672</v>
      </c>
      <c r="AM9" s="127">
        <f>AVERAGE('LMFP MASTER LIST'!AM9,'LMFP MASTER LIST'!AM38,'LMFP MASTER LIST'!AM67,'LMFP MASTER LIST'!AM96,'LMFP MASTER LIST'!AM125,'LMFP MASTER LIST'!AM154,'LMFP MASTER LIST'!AM183,'LMFP MASTER LIST'!AM212,'LMFP MASTER LIST'!AM241,'LMFP MASTER LIST'!AM270)</f>
        <v>42333.333333333336</v>
      </c>
      <c r="AN9" s="127">
        <f>AVERAGE('LMFP MASTER LIST'!AN9,'LMFP MASTER LIST'!AN38,'LMFP MASTER LIST'!AN67,'LMFP MASTER LIST'!AN96,'LMFP MASTER LIST'!AN125,'LMFP MASTER LIST'!AN154,'LMFP MASTER LIST'!AN183,'LMFP MASTER LIST'!AN212,'LMFP MASTER LIST'!AN241,'LMFP MASTER LIST'!AN270)</f>
        <v>42166.666666666664</v>
      </c>
      <c r="AO9" s="127">
        <f>AVERAGE('LMFP MASTER LIST'!AO9,'LMFP MASTER LIST'!AO38,'LMFP MASTER LIST'!AO67,'LMFP MASTER LIST'!AO96,'LMFP MASTER LIST'!AO125,'LMFP MASTER LIST'!AO154,'LMFP MASTER LIST'!AO183,'LMFP MASTER LIST'!AO212,'LMFP MASTER LIST'!AO241,'LMFP MASTER LIST'!AO270)</f>
        <v>41111.111111111109</v>
      </c>
      <c r="AP9" s="127">
        <f>AVERAGE('LMFP MASTER LIST'!AP9,'LMFP MASTER LIST'!AP38,'LMFP MASTER LIST'!AP67,'LMFP MASTER LIST'!AP96,'LMFP MASTER LIST'!AP125,'LMFP MASTER LIST'!AP154,'LMFP MASTER LIST'!AP183,'LMFP MASTER LIST'!AP212,'LMFP MASTER LIST'!AP241,'LMFP MASTER LIST'!AP270)</f>
        <v>40625</v>
      </c>
      <c r="AQ9" s="122">
        <f t="shared" si="1"/>
        <v>41559.027777777781</v>
      </c>
      <c r="AR9" s="127">
        <f>AVERAGE('LMFP MASTER LIST'!AR9,'LMFP MASTER LIST'!AR38,'LMFP MASTER LIST'!AR67,'LMFP MASTER LIST'!AR96,'LMFP MASTER LIST'!AR125,'LMFP MASTER LIST'!AR154,'LMFP MASTER LIST'!AR183,'LMFP MASTER LIST'!AR212,'LMFP MASTER LIST'!AR241,'LMFP MASTER LIST'!AR270)</f>
        <v>40222.222222222219</v>
      </c>
      <c r="AS9" s="127">
        <f>AVERAGE('LMFP MASTER LIST'!AS9,'LMFP MASTER LIST'!AS38,'LMFP MASTER LIST'!AS67,'LMFP MASTER LIST'!AS96,'LMFP MASTER LIST'!AS125,'LMFP MASTER LIST'!AS154,'LMFP MASTER LIST'!AS183,'LMFP MASTER LIST'!AS212,'LMFP MASTER LIST'!AS241,'LMFP MASTER LIST'!AS270)</f>
        <v>40111.111111111109</v>
      </c>
      <c r="AT9" s="127">
        <f>AVERAGE('LMFP MASTER LIST'!AT9,'LMFP MASTER LIST'!AT38,'LMFP MASTER LIST'!AT67,'LMFP MASTER LIST'!AT96,'LMFP MASTER LIST'!AT125,'LMFP MASTER LIST'!AT154,'LMFP MASTER LIST'!AT183,'LMFP MASTER LIST'!AT212,'LMFP MASTER LIST'!AT241,'LMFP MASTER LIST'!AT270)</f>
        <v>38666.666666666664</v>
      </c>
      <c r="AU9" s="127">
        <f>AVERAGE('LMFP MASTER LIST'!AU9,'LMFP MASTER LIST'!AU38,'LMFP MASTER LIST'!AU67,'LMFP MASTER LIST'!AU96,'LMFP MASTER LIST'!AU125,'LMFP MASTER LIST'!AU154,'LMFP MASTER LIST'!AU183,'LMFP MASTER LIST'!AU212,'LMFP MASTER LIST'!AU241,'LMFP MASTER LIST'!AU270)</f>
        <v>38055.555555555555</v>
      </c>
      <c r="AV9" s="127">
        <f>AVERAGE('LMFP MASTER LIST'!AV9,'LMFP MASTER LIST'!AV38,'LMFP MASTER LIST'!AV67,'LMFP MASTER LIST'!AV96,'LMFP MASTER LIST'!AV125,'LMFP MASTER LIST'!AV154,'LMFP MASTER LIST'!AV183,'LMFP MASTER LIST'!AV212,'LMFP MASTER LIST'!AV241,'LMFP MASTER LIST'!AV270)</f>
        <v>37611.111111111109</v>
      </c>
      <c r="AW9" s="122">
        <f t="shared" si="5"/>
        <v>38933.333333333336</v>
      </c>
      <c r="AX9" s="127">
        <f>AVERAGE('LMFP MASTER LIST'!AX9,'LMFP MASTER LIST'!AX38,'LMFP MASTER LIST'!AX67,'LMFP MASTER LIST'!AX96,'LMFP MASTER LIST'!AX125,'LMFP MASTER LIST'!AX154,'LMFP MASTER LIST'!AX183,'LMFP MASTER LIST'!AX212,'LMFP MASTER LIST'!AX241,'LMFP MASTER LIST'!AX270)</f>
        <v>37185.714285714283</v>
      </c>
      <c r="AY9" s="127">
        <f>AVERAGE('LMFP MASTER LIST'!AY9,'LMFP MASTER LIST'!AY38,'LMFP MASTER LIST'!AY67,'LMFP MASTER LIST'!AY96,'LMFP MASTER LIST'!AY125,'LMFP MASTER LIST'!AY154,'LMFP MASTER LIST'!AY183,'LMFP MASTER LIST'!AY212,'LMFP MASTER LIST'!AY241,'LMFP MASTER LIST'!AY270)</f>
        <v>37300</v>
      </c>
      <c r="AZ9" s="127">
        <f>AVERAGE('LMFP MASTER LIST'!AZ9,'LMFP MASTER LIST'!AZ38,'LMFP MASTER LIST'!AZ67,'LMFP MASTER LIST'!AZ96,'LMFP MASTER LIST'!AZ125,'LMFP MASTER LIST'!AZ154,'LMFP MASTER LIST'!AZ183,'LMFP MASTER LIST'!AZ212,'LMFP MASTER LIST'!AZ241,'LMFP MASTER LIST'!AZ270)</f>
        <v>37166.666666666664</v>
      </c>
      <c r="BA9" s="127">
        <f>AVERAGE('LMFP MASTER LIST'!BA9,'LMFP MASTER LIST'!BA38,'LMFP MASTER LIST'!BA67,'LMFP MASTER LIST'!BA96,'LMFP MASTER LIST'!BA125,'LMFP MASTER LIST'!BA154,'LMFP MASTER LIST'!BA183,'LMFP MASTER LIST'!BA212,'LMFP MASTER LIST'!BA241,'LMFP MASTER LIST'!BA270)</f>
        <v>38388.888888888891</v>
      </c>
      <c r="BB9" s="122">
        <f t="shared" si="2"/>
        <v>37510.317460317456</v>
      </c>
      <c r="BC9" s="127">
        <f>AVERAGE('LMFP MASTER LIST'!BC9,'LMFP MASTER LIST'!BC38,'LMFP MASTER LIST'!BC67,'LMFP MASTER LIST'!BC96,'LMFP MASTER LIST'!BC125,'LMFP MASTER LIST'!BC154,'LMFP MASTER LIST'!BC183,'LMFP MASTER LIST'!BC212,'LMFP MASTER LIST'!BC241,'LMFP MASTER LIST'!BC270)</f>
        <v>38777.777777777781</v>
      </c>
      <c r="BD9" s="127">
        <f>AVERAGE('LMFP MASTER LIST'!BD9,'LMFP MASTER LIST'!BD38,'LMFP MASTER LIST'!BD67,'LMFP MASTER LIST'!BD96,'LMFP MASTER LIST'!BD125,'LMFP MASTER LIST'!BD154,'LMFP MASTER LIST'!BD183,'LMFP MASTER LIST'!BD212,'LMFP MASTER LIST'!BD241,'LMFP MASTER LIST'!BD270)</f>
        <v>39062.5</v>
      </c>
      <c r="BE9" s="127">
        <f>AVERAGE('LMFP MASTER LIST'!BE9,'LMFP MASTER LIST'!BE38,'LMFP MASTER LIST'!BE67,'LMFP MASTER LIST'!BE96,'LMFP MASTER LIST'!BE125,'LMFP MASTER LIST'!BE154,'LMFP MASTER LIST'!BE183,'LMFP MASTER LIST'!BE212,'LMFP MASTER LIST'!BE241,'LMFP MASTER LIST'!BE270)</f>
        <v>40611.111111111109</v>
      </c>
      <c r="BF9" s="127">
        <f>AVERAGE('LMFP MASTER LIST'!BF9,'LMFP MASTER LIST'!BF38,'LMFP MASTER LIST'!BF67,'LMFP MASTER LIST'!BF96,'LMFP MASTER LIST'!BF125,'LMFP MASTER LIST'!BF154,'LMFP MASTER LIST'!BF183,'LMFP MASTER LIST'!BF212,'LMFP MASTER LIST'!BF241,'LMFP MASTER LIST'!BF270)</f>
        <v>40666.666666666664</v>
      </c>
      <c r="BG9" s="127">
        <f>AVERAGE('LMFP MASTER LIST'!BG9,'LMFP MASTER LIST'!BG38,'LMFP MASTER LIST'!BG67,'LMFP MASTER LIST'!BG96,'LMFP MASTER LIST'!BG125,'LMFP MASTER LIST'!BG154,'LMFP MASTER LIST'!BG183,'LMFP MASTER LIST'!BG212,'LMFP MASTER LIST'!BG241,'LMFP MASTER LIST'!BG270)</f>
        <v>40166.666666666664</v>
      </c>
      <c r="BH9" s="122">
        <f t="shared" si="6"/>
        <v>39856.944444444445</v>
      </c>
      <c r="BI9" s="127">
        <f>AVERAGE('LMFP MASTER LIST'!BI9,'LMFP MASTER LIST'!BI38,'LMFP MASTER LIST'!BI67,'LMFP MASTER LIST'!BI96,'LMFP MASTER LIST'!BI125,'LMFP MASTER LIST'!BI154,'LMFP MASTER LIST'!BI183,'LMFP MASTER LIST'!BI212,'LMFP MASTER LIST'!BI241,'LMFP MASTER LIST'!BI270)</f>
        <v>39562.5</v>
      </c>
      <c r="BJ9" s="127">
        <f>AVERAGE('LMFP MASTER LIST'!BJ9,'LMFP MASTER LIST'!BJ38,'LMFP MASTER LIST'!BJ67,'LMFP MASTER LIST'!BJ96,'LMFP MASTER LIST'!BJ125,'LMFP MASTER LIST'!BJ154,'LMFP MASTER LIST'!BJ183,'LMFP MASTER LIST'!BJ212,'LMFP MASTER LIST'!BJ241,'LMFP MASTER LIST'!BJ270)</f>
        <v>40000</v>
      </c>
      <c r="BK9" s="127">
        <f>AVERAGE('LMFP MASTER LIST'!BK9,'LMFP MASTER LIST'!BK38,'LMFP MASTER LIST'!BK67,'LMFP MASTER LIST'!BK96,'LMFP MASTER LIST'!BK125,'LMFP MASTER LIST'!BK154,'LMFP MASTER LIST'!BK183,'LMFP MASTER LIST'!BK212,'LMFP MASTER LIST'!BK241,'LMFP MASTER LIST'!BK270)</f>
        <v>40000</v>
      </c>
      <c r="BL9" s="127">
        <f>AVERAGE('LMFP MASTER LIST'!BL9,'LMFP MASTER LIST'!BL38,'LMFP MASTER LIST'!BL67,'LMFP MASTER LIST'!BL96,'LMFP MASTER LIST'!BL125,'LMFP MASTER LIST'!BL154,'LMFP MASTER LIST'!BL183,'LMFP MASTER LIST'!BL212,'LMFP MASTER LIST'!BL241,'LMFP MASTER LIST'!BL270)</f>
        <v>40062.5</v>
      </c>
      <c r="BM9" s="122">
        <f t="shared" si="3"/>
        <v>39906.25</v>
      </c>
      <c r="BN9" s="127">
        <f>AVERAGE('LMFP MASTER LIST'!BN9,'LMFP MASTER LIST'!BN38,'LMFP MASTER LIST'!BN67,'LMFP MASTER LIST'!BN96,'LMFP MASTER LIST'!BN125,'LMFP MASTER LIST'!BN154,'LMFP MASTER LIST'!BN183,'LMFP MASTER LIST'!BN212,'LMFP MASTER LIST'!BN241,'LMFP MASTER LIST'!BN270)</f>
        <v>39187.5</v>
      </c>
      <c r="BO9" s="127">
        <f>AVERAGE('LMFP MASTER LIST'!BO9,'LMFP MASTER LIST'!BO38,'LMFP MASTER LIST'!BO67,'LMFP MASTER LIST'!BO96,'LMFP MASTER LIST'!BO125,'LMFP MASTER LIST'!BO154,'LMFP MASTER LIST'!BO183,'LMFP MASTER LIST'!BO212,'LMFP MASTER LIST'!BO241,'LMFP MASTER LIST'!BO270)</f>
        <v>33787.5</v>
      </c>
      <c r="BP9" s="127">
        <f>AVERAGE('LMFP MASTER LIST'!BP9,'LMFP MASTER LIST'!BP38,'LMFP MASTER LIST'!BP67,'LMFP MASTER LIST'!BP96,'LMFP MASTER LIST'!BP125,'LMFP MASTER LIST'!BP154,'LMFP MASTER LIST'!BP183,'LMFP MASTER LIST'!BP212,'LMFP MASTER LIST'!BP241,'LMFP MASTER LIST'!BP270)</f>
        <v>37187.5</v>
      </c>
      <c r="BQ9" s="127">
        <f>AVERAGE('LMFP MASTER LIST'!BQ9,'LMFP MASTER LIST'!BQ38,'LMFP MASTER LIST'!BQ67,'LMFP MASTER LIST'!BQ96,'LMFP MASTER LIST'!BQ125,'LMFP MASTER LIST'!BQ154,'LMFP MASTER LIST'!BQ183,'LMFP MASTER LIST'!BQ212,'LMFP MASTER LIST'!BQ241,'LMFP MASTER LIST'!BQ270)</f>
        <v>37062.5</v>
      </c>
      <c r="BR9" s="122">
        <f t="shared" si="4"/>
        <v>36806.25</v>
      </c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</row>
    <row r="10" spans="1:1544" s="42" customFormat="1" x14ac:dyDescent="0.35">
      <c r="A10" s="118">
        <v>6</v>
      </c>
      <c r="B10" s="88" t="s">
        <v>106</v>
      </c>
      <c r="C10" s="88" t="s">
        <v>107</v>
      </c>
      <c r="D10" s="121"/>
      <c r="E10" s="121"/>
      <c r="F10" s="121"/>
      <c r="G10" s="121"/>
      <c r="H10" s="122"/>
      <c r="I10" s="123"/>
      <c r="J10" s="123"/>
      <c r="K10" s="123"/>
      <c r="L10" s="123"/>
      <c r="M10" s="123"/>
      <c r="N10" s="124"/>
      <c r="O10" s="125"/>
      <c r="P10" s="125"/>
      <c r="Q10" s="125"/>
      <c r="R10" s="125"/>
      <c r="S10" s="122"/>
      <c r="T10" s="121"/>
      <c r="U10" s="121"/>
      <c r="V10" s="121"/>
      <c r="W10" s="122"/>
      <c r="X10" s="121"/>
      <c r="Y10" s="121"/>
      <c r="Z10" s="121"/>
      <c r="AA10" s="121"/>
      <c r="AB10" s="126"/>
      <c r="AC10" s="127"/>
      <c r="AD10" s="127">
        <f>AVERAGE('LMFP MASTER LIST'!AD10,'LMFP MASTER LIST'!AD39,'LMFP MASTER LIST'!AD68,'LMFP MASTER LIST'!AD97,'LMFP MASTER LIST'!AD126,'LMFP MASTER LIST'!AD155,'LMFP MASTER LIST'!AD184,'LMFP MASTER LIST'!AD213,'LMFP MASTER LIST'!AD242,'LMFP MASTER LIST'!AD271)</f>
        <v>38000</v>
      </c>
      <c r="AE10" s="127">
        <f>AVERAGE('LMFP MASTER LIST'!AE10,'LMFP MASTER LIST'!AE39,'LMFP MASTER LIST'!AE68,'LMFP MASTER LIST'!AE97,'LMFP MASTER LIST'!AE126,'LMFP MASTER LIST'!AE155,'LMFP MASTER LIST'!AE184,'LMFP MASTER LIST'!AE213,'LMFP MASTER LIST'!AE242,'LMFP MASTER LIST'!AE271)</f>
        <v>35944.444444444445</v>
      </c>
      <c r="AF10" s="127">
        <f>AVERAGE('LMFP MASTER LIST'!AF10,'LMFP MASTER LIST'!AF39,'LMFP MASTER LIST'!AF68,'LMFP MASTER LIST'!AF97,'LMFP MASTER LIST'!AF126,'LMFP MASTER LIST'!AF155,'LMFP MASTER LIST'!AF184,'LMFP MASTER LIST'!AF213,'LMFP MASTER LIST'!AF242,'LMFP MASTER LIST'!AF271)</f>
        <v>34812.5</v>
      </c>
      <c r="AG10" s="122">
        <f t="shared" si="12"/>
        <v>36252.31481481481</v>
      </c>
      <c r="AH10" s="127">
        <f>AVERAGE('LMFP MASTER LIST'!AH10,'LMFP MASTER LIST'!AH39,'LMFP MASTER LIST'!AH68,'LMFP MASTER LIST'!AH97,'LMFP MASTER LIST'!AH126,'LMFP MASTER LIST'!AH155,'LMFP MASTER LIST'!AH184,'LMFP MASTER LIST'!AH213,'LMFP MASTER LIST'!AH242,'LMFP MASTER LIST'!AH271)</f>
        <v>34800</v>
      </c>
      <c r="AI10" s="127">
        <f>AVERAGE('LMFP MASTER LIST'!AI10,'LMFP MASTER LIST'!AI39,'LMFP MASTER LIST'!AI68,'LMFP MASTER LIST'!AI97,'LMFP MASTER LIST'!AI126,'LMFP MASTER LIST'!AI155,'LMFP MASTER LIST'!AI184,'LMFP MASTER LIST'!AI213,'LMFP MASTER LIST'!AI242,'LMFP MASTER LIST'!AI271)</f>
        <v>34900</v>
      </c>
      <c r="AJ10" s="127">
        <f>AVERAGE('LMFP MASTER LIST'!AJ10,'LMFP MASTER LIST'!AJ39,'LMFP MASTER LIST'!AJ68,'LMFP MASTER LIST'!AJ97,'LMFP MASTER LIST'!AJ126,'LMFP MASTER LIST'!AJ155,'LMFP MASTER LIST'!AJ184,'LMFP MASTER LIST'!AJ213,'LMFP MASTER LIST'!AJ242,'LMFP MASTER LIST'!AJ271)</f>
        <v>34750</v>
      </c>
      <c r="AK10" s="127">
        <f>AVERAGE('LMFP MASTER LIST'!AK10,'LMFP MASTER LIST'!AK39,'LMFP MASTER LIST'!AK68,'LMFP MASTER LIST'!AK97,'LMFP MASTER LIST'!AK126,'LMFP MASTER LIST'!AK155,'LMFP MASTER LIST'!AK184,'LMFP MASTER LIST'!AK213,'LMFP MASTER LIST'!AK242,'LMFP MASTER LIST'!AK271)</f>
        <v>35333.333333333336</v>
      </c>
      <c r="AL10" s="122">
        <f t="shared" si="0"/>
        <v>34945.833333333336</v>
      </c>
      <c r="AM10" s="127">
        <f>AVERAGE('LMFP MASTER LIST'!AM10,'LMFP MASTER LIST'!AM39,'LMFP MASTER LIST'!AM68,'LMFP MASTER LIST'!AM97,'LMFP MASTER LIST'!AM126,'LMFP MASTER LIST'!AM155,'LMFP MASTER LIST'!AM184,'LMFP MASTER LIST'!AM213,'LMFP MASTER LIST'!AM242,'LMFP MASTER LIST'!AM271)</f>
        <v>35500</v>
      </c>
      <c r="AN10" s="127">
        <f>AVERAGE('LMFP MASTER LIST'!AN10,'LMFP MASTER LIST'!AN39,'LMFP MASTER LIST'!AN68,'LMFP MASTER LIST'!AN97,'LMFP MASTER LIST'!AN126,'LMFP MASTER LIST'!AN155,'LMFP MASTER LIST'!AN184,'LMFP MASTER LIST'!AN213,'LMFP MASTER LIST'!AN242,'LMFP MASTER LIST'!AN271)</f>
        <v>34100</v>
      </c>
      <c r="AO10" s="127">
        <f>AVERAGE('LMFP MASTER LIST'!AO10,'LMFP MASTER LIST'!AO39,'LMFP MASTER LIST'!AO68,'LMFP MASTER LIST'!AO97,'LMFP MASTER LIST'!AO126,'LMFP MASTER LIST'!AO155,'LMFP MASTER LIST'!AO184,'LMFP MASTER LIST'!AO213,'LMFP MASTER LIST'!AO242,'LMFP MASTER LIST'!AO271)</f>
        <v>33350</v>
      </c>
      <c r="AP10" s="127">
        <f>AVERAGE('LMFP MASTER LIST'!AP10,'LMFP MASTER LIST'!AP39,'LMFP MASTER LIST'!AP68,'LMFP MASTER LIST'!AP97,'LMFP MASTER LIST'!AP126,'LMFP MASTER LIST'!AP155,'LMFP MASTER LIST'!AP184,'LMFP MASTER LIST'!AP213,'LMFP MASTER LIST'!AP242,'LMFP MASTER LIST'!AP271)</f>
        <v>33166.666666666664</v>
      </c>
      <c r="AQ10" s="122">
        <f t="shared" si="1"/>
        <v>34029.166666666664</v>
      </c>
      <c r="AR10" s="127">
        <f>AVERAGE('LMFP MASTER LIST'!AR10,'LMFP MASTER LIST'!AR39,'LMFP MASTER LIST'!AR68,'LMFP MASTER LIST'!AR97,'LMFP MASTER LIST'!AR126,'LMFP MASTER LIST'!AR155,'LMFP MASTER LIST'!AR184,'LMFP MASTER LIST'!AR213,'LMFP MASTER LIST'!AR242,'LMFP MASTER LIST'!AR271)</f>
        <v>33050</v>
      </c>
      <c r="AS10" s="127">
        <f>AVERAGE('LMFP MASTER LIST'!AS10,'LMFP MASTER LIST'!AS39,'LMFP MASTER LIST'!AS68,'LMFP MASTER LIST'!AS97,'LMFP MASTER LIST'!AS126,'LMFP MASTER LIST'!AS155,'LMFP MASTER LIST'!AS184,'LMFP MASTER LIST'!AS213,'LMFP MASTER LIST'!AS242,'LMFP MASTER LIST'!AS271)</f>
        <v>32900</v>
      </c>
      <c r="AT10" s="127">
        <f>AVERAGE('LMFP MASTER LIST'!AT10,'LMFP MASTER LIST'!AT39,'LMFP MASTER LIST'!AT68,'LMFP MASTER LIST'!AT97,'LMFP MASTER LIST'!AT126,'LMFP MASTER LIST'!AT155,'LMFP MASTER LIST'!AT184,'LMFP MASTER LIST'!AT213,'LMFP MASTER LIST'!AT242,'LMFP MASTER LIST'!AT271)</f>
        <v>31250</v>
      </c>
      <c r="AU10" s="127">
        <f>AVERAGE('LMFP MASTER LIST'!AU10,'LMFP MASTER LIST'!AU39,'LMFP MASTER LIST'!AU68,'LMFP MASTER LIST'!AU97,'LMFP MASTER LIST'!AU126,'LMFP MASTER LIST'!AU155,'LMFP MASTER LIST'!AU184,'LMFP MASTER LIST'!AU213,'LMFP MASTER LIST'!AU242,'LMFP MASTER LIST'!AU271)</f>
        <v>30600</v>
      </c>
      <c r="AV10" s="127">
        <f>AVERAGE('LMFP MASTER LIST'!AV10,'LMFP MASTER LIST'!AV39,'LMFP MASTER LIST'!AV68,'LMFP MASTER LIST'!AV97,'LMFP MASTER LIST'!AV126,'LMFP MASTER LIST'!AV155,'LMFP MASTER LIST'!AV184,'LMFP MASTER LIST'!AV213,'LMFP MASTER LIST'!AV242,'LMFP MASTER LIST'!AV271)</f>
        <v>29700</v>
      </c>
      <c r="AW10" s="122">
        <f t="shared" si="5"/>
        <v>31500</v>
      </c>
      <c r="AX10" s="127">
        <f>AVERAGE('LMFP MASTER LIST'!AX10,'LMFP MASTER LIST'!AX39,'LMFP MASTER LIST'!AX68,'LMFP MASTER LIST'!AX97,'LMFP MASTER LIST'!AX126,'LMFP MASTER LIST'!AX155,'LMFP MASTER LIST'!AX184,'LMFP MASTER LIST'!AX213,'LMFP MASTER LIST'!AX242,'LMFP MASTER LIST'!AX271)</f>
        <v>29787.5</v>
      </c>
      <c r="AY10" s="127">
        <f>AVERAGE('LMFP MASTER LIST'!AY10,'LMFP MASTER LIST'!AY39,'LMFP MASTER LIST'!AY68,'LMFP MASTER LIST'!AY97,'LMFP MASTER LIST'!AY126,'LMFP MASTER LIST'!AY155,'LMFP MASTER LIST'!AY184,'LMFP MASTER LIST'!AY213,'LMFP MASTER LIST'!AY242,'LMFP MASTER LIST'!AY271)</f>
        <v>30220</v>
      </c>
      <c r="AZ10" s="127">
        <f>AVERAGE('LMFP MASTER LIST'!AZ10,'LMFP MASTER LIST'!AZ39,'LMFP MASTER LIST'!AZ68,'LMFP MASTER LIST'!AZ97,'LMFP MASTER LIST'!AZ126,'LMFP MASTER LIST'!AZ155,'LMFP MASTER LIST'!AZ184,'LMFP MASTER LIST'!AZ213,'LMFP MASTER LIST'!AZ242,'LMFP MASTER LIST'!AZ271)</f>
        <v>30200</v>
      </c>
      <c r="BA10" s="127">
        <f>AVERAGE('LMFP MASTER LIST'!BA10,'LMFP MASTER LIST'!BA39,'LMFP MASTER LIST'!BA68,'LMFP MASTER LIST'!BA97,'LMFP MASTER LIST'!BA126,'LMFP MASTER LIST'!BA155,'LMFP MASTER LIST'!BA184,'LMFP MASTER LIST'!BA213,'LMFP MASTER LIST'!BA242,'LMFP MASTER LIST'!BA271)</f>
        <v>31722.222222222223</v>
      </c>
      <c r="BB10" s="122">
        <f t="shared" si="2"/>
        <v>30482.430555555555</v>
      </c>
      <c r="BC10" s="127">
        <f>AVERAGE('LMFP MASTER LIST'!BC10,'LMFP MASTER LIST'!BC39,'LMFP MASTER LIST'!BC68,'LMFP MASTER LIST'!BC97,'LMFP MASTER LIST'!BC126,'LMFP MASTER LIST'!BC155,'LMFP MASTER LIST'!BC184,'LMFP MASTER LIST'!BC213,'LMFP MASTER LIST'!BC242,'LMFP MASTER LIST'!BC271)</f>
        <v>33150</v>
      </c>
      <c r="BD10" s="127">
        <f>AVERAGE('LMFP MASTER LIST'!BD10,'LMFP MASTER LIST'!BD39,'LMFP MASTER LIST'!BD68,'LMFP MASTER LIST'!BD97,'LMFP MASTER LIST'!BD126,'LMFP MASTER LIST'!BD155,'LMFP MASTER LIST'!BD184,'LMFP MASTER LIST'!BD213,'LMFP MASTER LIST'!BD242,'LMFP MASTER LIST'!BD271)</f>
        <v>33444.444444444445</v>
      </c>
      <c r="BE10" s="127">
        <f>AVERAGE('LMFP MASTER LIST'!BE10,'LMFP MASTER LIST'!BE39,'LMFP MASTER LIST'!BE68,'LMFP MASTER LIST'!BE97,'LMFP MASTER LIST'!BE126,'LMFP MASTER LIST'!BE155,'LMFP MASTER LIST'!BE184,'LMFP MASTER LIST'!BE213,'LMFP MASTER LIST'!BE242,'LMFP MASTER LIST'!BE271)</f>
        <v>34350</v>
      </c>
      <c r="BF10" s="127">
        <f>AVERAGE('LMFP MASTER LIST'!BF10,'LMFP MASTER LIST'!BF39,'LMFP MASTER LIST'!BF68,'LMFP MASTER LIST'!BF97,'LMFP MASTER LIST'!BF126,'LMFP MASTER LIST'!BF155,'LMFP MASTER LIST'!BF184,'LMFP MASTER LIST'!BF213,'LMFP MASTER LIST'!BF242,'LMFP MASTER LIST'!BF271)</f>
        <v>34950</v>
      </c>
      <c r="BG10" s="127">
        <f>AVERAGE('LMFP MASTER LIST'!BG10,'LMFP MASTER LIST'!BG39,'LMFP MASTER LIST'!BG68,'LMFP MASTER LIST'!BG97,'LMFP MASTER LIST'!BG126,'LMFP MASTER LIST'!BG155,'LMFP MASTER LIST'!BG184,'LMFP MASTER LIST'!BG213,'LMFP MASTER LIST'!BG242,'LMFP MASTER LIST'!BG271)</f>
        <v>35200</v>
      </c>
      <c r="BH10" s="122">
        <f t="shared" si="6"/>
        <v>34218.888888888891</v>
      </c>
      <c r="BI10" s="127">
        <f>AVERAGE('LMFP MASTER LIST'!BI10,'LMFP MASTER LIST'!BI39,'LMFP MASTER LIST'!BI68,'LMFP MASTER LIST'!BI97,'LMFP MASTER LIST'!BI126,'LMFP MASTER LIST'!BI155,'LMFP MASTER LIST'!BI184,'LMFP MASTER LIST'!BI213,'LMFP MASTER LIST'!BI242,'LMFP MASTER LIST'!BI271)</f>
        <v>35400</v>
      </c>
      <c r="BJ10" s="127">
        <f>AVERAGE('LMFP MASTER LIST'!BJ10,'LMFP MASTER LIST'!BJ39,'LMFP MASTER LIST'!BJ68,'LMFP MASTER LIST'!BJ97,'LMFP MASTER LIST'!BJ126,'LMFP MASTER LIST'!BJ155,'LMFP MASTER LIST'!BJ184,'LMFP MASTER LIST'!BJ213,'LMFP MASTER LIST'!BJ242,'LMFP MASTER LIST'!BJ271)</f>
        <v>35800</v>
      </c>
      <c r="BK10" s="127">
        <f>AVERAGE('LMFP MASTER LIST'!BK10,'LMFP MASTER LIST'!BK39,'LMFP MASTER LIST'!BK68,'LMFP MASTER LIST'!BK97,'LMFP MASTER LIST'!BK126,'LMFP MASTER LIST'!BK155,'LMFP MASTER LIST'!BK184,'LMFP MASTER LIST'!BK213,'LMFP MASTER LIST'!BK242,'LMFP MASTER LIST'!BK271)</f>
        <v>35944.444444444445</v>
      </c>
      <c r="BL10" s="127">
        <f>AVERAGE('LMFP MASTER LIST'!BL10,'LMFP MASTER LIST'!BL39,'LMFP MASTER LIST'!BL68,'LMFP MASTER LIST'!BL97,'LMFP MASTER LIST'!BL126,'LMFP MASTER LIST'!BL155,'LMFP MASTER LIST'!BL184,'LMFP MASTER LIST'!BL213,'LMFP MASTER LIST'!BL242,'LMFP MASTER LIST'!BL271)</f>
        <v>36200</v>
      </c>
      <c r="BM10" s="122">
        <f t="shared" si="3"/>
        <v>35836.111111111109</v>
      </c>
      <c r="BN10" s="127">
        <f>AVERAGE('LMFP MASTER LIST'!BN10,'LMFP MASTER LIST'!BN39,'LMFP MASTER LIST'!BN68,'LMFP MASTER LIST'!BN97,'LMFP MASTER LIST'!BN126,'LMFP MASTER LIST'!BN155,'LMFP MASTER LIST'!BN184,'LMFP MASTER LIST'!BN213,'LMFP MASTER LIST'!BN242,'LMFP MASTER LIST'!BN271)</f>
        <v>34600</v>
      </c>
      <c r="BO10" s="127">
        <f>AVERAGE('LMFP MASTER LIST'!BO10,'LMFP MASTER LIST'!BO39,'LMFP MASTER LIST'!BO68,'LMFP MASTER LIST'!BO97,'LMFP MASTER LIST'!BO126,'LMFP MASTER LIST'!BO155,'LMFP MASTER LIST'!BO184,'LMFP MASTER LIST'!BO213,'LMFP MASTER LIST'!BO242,'LMFP MASTER LIST'!BO271)</f>
        <v>34000</v>
      </c>
      <c r="BP10" s="127">
        <f>AVERAGE('LMFP MASTER LIST'!BP10,'LMFP MASTER LIST'!BP39,'LMFP MASTER LIST'!BP68,'LMFP MASTER LIST'!BP97,'LMFP MASTER LIST'!BP126,'LMFP MASTER LIST'!BP155,'LMFP MASTER LIST'!BP184,'LMFP MASTER LIST'!BP213,'LMFP MASTER LIST'!BP242,'LMFP MASTER LIST'!BP271)</f>
        <v>33500</v>
      </c>
      <c r="BQ10" s="127">
        <f>AVERAGE('LMFP MASTER LIST'!BQ10,'LMFP MASTER LIST'!BQ39,'LMFP MASTER LIST'!BQ68,'LMFP MASTER LIST'!BQ97,'LMFP MASTER LIST'!BQ126,'LMFP MASTER LIST'!BQ155,'LMFP MASTER LIST'!BQ184,'LMFP MASTER LIST'!BQ213,'LMFP MASTER LIST'!BQ242,'LMFP MASTER LIST'!BQ271)</f>
        <v>33300</v>
      </c>
      <c r="BR10" s="122">
        <f t="shared" si="4"/>
        <v>33850</v>
      </c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</row>
    <row r="11" spans="1:1544" s="42" customFormat="1" x14ac:dyDescent="0.35">
      <c r="A11" s="118">
        <v>7</v>
      </c>
      <c r="B11" s="88" t="s">
        <v>82</v>
      </c>
      <c r="C11" s="88" t="s">
        <v>70</v>
      </c>
      <c r="D11" s="121">
        <f>AVERAGE('LMFP MASTER LIST'!D11,'LMFP MASTER LIST'!D40,'LMFP MASTER LIST'!D69,'LMFP MASTER LIST'!D98,'LMFP MASTER LIST'!D127,'LMFP MASTER LIST'!D156,'LMFP MASTER LIST'!D185,'LMFP MASTER LIST'!D214,'LMFP MASTER LIST'!D243,'LMFP MASTER LIST'!D272)</f>
        <v>6442.8571428571431</v>
      </c>
      <c r="E11" s="121">
        <f>AVERAGE('LMFP MASTER LIST'!E11,'LMFP MASTER LIST'!E40,'LMFP MASTER LIST'!E69,'LMFP MASTER LIST'!E98,'LMFP MASTER LIST'!E127,'LMFP MASTER LIST'!E156,'LMFP MASTER LIST'!E185,'LMFP MASTER LIST'!E214,'LMFP MASTER LIST'!E243,'LMFP MASTER LIST'!E272)</f>
        <v>6871.4285714285716</v>
      </c>
      <c r="F11" s="121">
        <f>AVERAGE('LMFP MASTER LIST'!F11,'LMFP MASTER LIST'!F40,'LMFP MASTER LIST'!F69,'LMFP MASTER LIST'!F98,'LMFP MASTER LIST'!F127,'LMFP MASTER LIST'!F156,'LMFP MASTER LIST'!F185,'LMFP MASTER LIST'!F214,'LMFP MASTER LIST'!F243,'LMFP MASTER LIST'!F272)</f>
        <v>6531.25</v>
      </c>
      <c r="G11" s="121">
        <f>AVERAGE('LMFP MASTER LIST'!G11,'LMFP MASTER LIST'!G40,'LMFP MASTER LIST'!G69,'LMFP MASTER LIST'!G98,'LMFP MASTER LIST'!G127,'LMFP MASTER LIST'!G156,'LMFP MASTER LIST'!G185,'LMFP MASTER LIST'!G214,'LMFP MASTER LIST'!G243,'LMFP MASTER LIST'!G272)</f>
        <v>7285.7142857142853</v>
      </c>
      <c r="H11" s="122">
        <f t="shared" si="7"/>
        <v>6782.8125</v>
      </c>
      <c r="I11" s="123">
        <f>AVERAGE('LMFP MASTER LIST'!I11,'LMFP MASTER LIST'!I40,'LMFP MASTER LIST'!I69,'LMFP MASTER LIST'!I98,'LMFP MASTER LIST'!I127,'LMFP MASTER LIST'!I156,'LMFP MASTER LIST'!I185,'LMFP MASTER LIST'!I214,'LMFP MASTER LIST'!I243,'LMFP MASTER LIST'!I272)</f>
        <v>6900</v>
      </c>
      <c r="J11" s="123">
        <f>AVERAGE('LMFP MASTER LIST'!J11,'LMFP MASTER LIST'!J40,'LMFP MASTER LIST'!J69,'LMFP MASTER LIST'!J98,'LMFP MASTER LIST'!J127,'LMFP MASTER LIST'!J156,'LMFP MASTER LIST'!J185,'LMFP MASTER LIST'!J214,'LMFP MASTER LIST'!J243,'LMFP MASTER LIST'!J272)</f>
        <v>6960</v>
      </c>
      <c r="K11" s="123">
        <f>AVERAGE('LMFP MASTER LIST'!K11,'LMFP MASTER LIST'!K40,'LMFP MASTER LIST'!K69,'LMFP MASTER LIST'!K98,'LMFP MASTER LIST'!K127,'LMFP MASTER LIST'!K156,'LMFP MASTER LIST'!K185,'LMFP MASTER LIST'!K214,'LMFP MASTER LIST'!K243,'LMFP MASTER LIST'!K272)</f>
        <v>6933.333333333333</v>
      </c>
      <c r="L11" s="123">
        <f>AVERAGE('LMFP MASTER LIST'!L11,'LMFP MASTER LIST'!L40,'LMFP MASTER LIST'!L69,'LMFP MASTER LIST'!L98,'LMFP MASTER LIST'!L127,'LMFP MASTER LIST'!L156,'LMFP MASTER LIST'!L185,'LMFP MASTER LIST'!L214,'LMFP MASTER LIST'!L243,'LMFP MASTER LIST'!L272)</f>
        <v>6900</v>
      </c>
      <c r="M11" s="123">
        <f>AVERAGE('LMFP MASTER LIST'!M11,'LMFP MASTER LIST'!M40,'LMFP MASTER LIST'!M69,'LMFP MASTER LIST'!M98,'LMFP MASTER LIST'!M127,'LMFP MASTER LIST'!M156,'LMFP MASTER LIST'!M185,'LMFP MASTER LIST'!M214,'LMFP MASTER LIST'!M243,'LMFP MASTER LIST'!M272)</f>
        <v>7083.333333333333</v>
      </c>
      <c r="N11" s="124">
        <f t="shared" si="8"/>
        <v>6955.333333333333</v>
      </c>
      <c r="O11" s="125">
        <f>AVERAGE('LMFP MASTER LIST'!O11,'LMFP MASTER LIST'!O40,'LMFP MASTER LIST'!O69,'LMFP MASTER LIST'!O98,'LMFP MASTER LIST'!O127,'LMFP MASTER LIST'!O156,'LMFP MASTER LIST'!O185,'LMFP MASTER LIST'!O214,'LMFP MASTER LIST'!O243,'LMFP MASTER LIST'!O272)</f>
        <v>6685.7142857142853</v>
      </c>
      <c r="P11" s="125">
        <f>AVERAGE('LMFP MASTER LIST'!P11,'LMFP MASTER LIST'!P40,'LMFP MASTER LIST'!P69,'LMFP MASTER LIST'!P98,'LMFP MASTER LIST'!P127,'LMFP MASTER LIST'!P156,'LMFP MASTER LIST'!P185,'LMFP MASTER LIST'!P214,'LMFP MASTER LIST'!P243,'LMFP MASTER LIST'!P272)</f>
        <v>6771.4285714285716</v>
      </c>
      <c r="Q11" s="125">
        <f>AVERAGE('LMFP MASTER LIST'!Q11,'LMFP MASTER LIST'!Q40,'LMFP MASTER LIST'!Q69,'LMFP MASTER LIST'!Q98,'LMFP MASTER LIST'!Q127,'LMFP MASTER LIST'!Q156,'LMFP MASTER LIST'!Q185,'LMFP MASTER LIST'!Q214,'LMFP MASTER LIST'!Q243,'LMFP MASTER LIST'!Q272)</f>
        <v>6980</v>
      </c>
      <c r="R11" s="125">
        <f>AVERAGE('LMFP MASTER LIST'!R11,'LMFP MASTER LIST'!R40,'LMFP MASTER LIST'!R69,'LMFP MASTER LIST'!R98,'LMFP MASTER LIST'!R127,'LMFP MASTER LIST'!R156,'LMFP MASTER LIST'!R185,'LMFP MASTER LIST'!R214,'LMFP MASTER LIST'!R243,'LMFP MASTER LIST'!R272)</f>
        <v>6628.5714285714284</v>
      </c>
      <c r="S11" s="122">
        <f t="shared" si="9"/>
        <v>6879.7714285714292</v>
      </c>
      <c r="T11" s="121">
        <f>AVERAGE('LMFP MASTER LIST'!T11,'LMFP MASTER LIST'!T40,'LMFP MASTER LIST'!T69,'LMFP MASTER LIST'!T98,'LMFP MASTER LIST'!T127,'LMFP MASTER LIST'!T156,'LMFP MASTER LIST'!T185,'LMFP MASTER LIST'!T214,'LMFP MASTER LIST'!T243,'LMFP MASTER LIST'!T272)</f>
        <v>6800</v>
      </c>
      <c r="U11" s="121">
        <f>AVERAGE('LMFP MASTER LIST'!U11,'LMFP MASTER LIST'!U40,'LMFP MASTER LIST'!U69,'LMFP MASTER LIST'!U98,'LMFP MASTER LIST'!U127,'LMFP MASTER LIST'!U156,'LMFP MASTER LIST'!U185,'LMFP MASTER LIST'!U214,'LMFP MASTER LIST'!U243,'LMFP MASTER LIST'!U272)</f>
        <v>6600</v>
      </c>
      <c r="V11" s="121">
        <f>AVERAGE('LMFP MASTER LIST'!V11,'LMFP MASTER LIST'!V40,'LMFP MASTER LIST'!V69,'LMFP MASTER LIST'!V98,'LMFP MASTER LIST'!V127,'LMFP MASTER LIST'!V156,'LMFP MASTER LIST'!V185,'LMFP MASTER LIST'!V214,'LMFP MASTER LIST'!V243,'LMFP MASTER LIST'!V272)</f>
        <v>7323.333333333333</v>
      </c>
      <c r="W11" s="122">
        <f t="shared" si="10"/>
        <v>6907.7777777777774</v>
      </c>
      <c r="X11" s="121">
        <f>AVERAGE('LMFP MASTER LIST'!X11,'LMFP MASTER LIST'!X40,'LMFP MASTER LIST'!X69,'LMFP MASTER LIST'!X98,'LMFP MASTER LIST'!X127,'LMFP MASTER LIST'!X156,'LMFP MASTER LIST'!X185,'LMFP MASTER LIST'!X214,'LMFP MASTER LIST'!X243,'LMFP MASTER LIST'!X272)</f>
        <v>7071.4285714285716</v>
      </c>
      <c r="Y11" s="121">
        <f>AVERAGE('LMFP MASTER LIST'!Y11,'LMFP MASTER LIST'!Y40,'LMFP MASTER LIST'!Y69,'LMFP MASTER LIST'!Y98,'LMFP MASTER LIST'!Y127,'LMFP MASTER LIST'!Y156,'LMFP MASTER LIST'!Y185,'LMFP MASTER LIST'!Y214,'LMFP MASTER LIST'!Y243,'LMFP MASTER LIST'!Y272)</f>
        <v>7116.666666666667</v>
      </c>
      <c r="Z11" s="121">
        <f>AVERAGE('LMFP MASTER LIST'!Z11,'LMFP MASTER LIST'!Z40,'LMFP MASTER LIST'!Z69,'LMFP MASTER LIST'!Z98,'LMFP MASTER LIST'!Z127,'LMFP MASTER LIST'!Z156,'LMFP MASTER LIST'!Z185,'LMFP MASTER LIST'!Z214,'LMFP MASTER LIST'!Z243,'LMFP MASTER LIST'!Z272)</f>
        <v>6866.666666666667</v>
      </c>
      <c r="AA11" s="121">
        <f>AVERAGE('LMFP MASTER LIST'!AA11,'LMFP MASTER LIST'!AA40,'LMFP MASTER LIST'!AA69,'LMFP MASTER LIST'!AA98,'LMFP MASTER LIST'!AA127,'LMFP MASTER LIST'!AA156,'LMFP MASTER LIST'!AA185,'LMFP MASTER LIST'!AA214,'LMFP MASTER LIST'!AA243,'LMFP MASTER LIST'!AA272)</f>
        <v>6562.5</v>
      </c>
      <c r="AB11" s="126">
        <f t="shared" si="11"/>
        <v>6904.3154761904761</v>
      </c>
      <c r="AC11" s="127">
        <f>AVERAGE('LMFP MASTER LIST'!AC11,'LMFP MASTER LIST'!AC40,'LMFP MASTER LIST'!AC69,'LMFP MASTER LIST'!AC98,'LMFP MASTER LIST'!AC127,'LMFP MASTER LIST'!AC156,'LMFP MASTER LIST'!AC185,'LMFP MASTER LIST'!AC214,'LMFP MASTER LIST'!AC243,'LMFP MASTER LIST'!AC272)</f>
        <v>6818.75</v>
      </c>
      <c r="AD11" s="127">
        <f>AVERAGE('LMFP MASTER LIST'!AD11,'LMFP MASTER LIST'!AD40,'LMFP MASTER LIST'!AD69,'LMFP MASTER LIST'!AD98,'LMFP MASTER LIST'!AD127,'LMFP MASTER LIST'!AD156,'LMFP MASTER LIST'!AD185,'LMFP MASTER LIST'!AD214,'LMFP MASTER LIST'!AD243,'LMFP MASTER LIST'!AD272)</f>
        <v>6587.5</v>
      </c>
      <c r="AE11" s="127">
        <f>AVERAGE('LMFP MASTER LIST'!AE11,'LMFP MASTER LIST'!AE40,'LMFP MASTER LIST'!AE69,'LMFP MASTER LIST'!AE98,'LMFP MASTER LIST'!AE127,'LMFP MASTER LIST'!AE156,'LMFP MASTER LIST'!AE185,'LMFP MASTER LIST'!AE214,'LMFP MASTER LIST'!AE243,'LMFP MASTER LIST'!AE272)</f>
        <v>6812.5</v>
      </c>
      <c r="AF11" s="127">
        <f>AVERAGE('LMFP MASTER LIST'!AF11,'LMFP MASTER LIST'!AF40,'LMFP MASTER LIST'!AF69,'LMFP MASTER LIST'!AF98,'LMFP MASTER LIST'!AF127,'LMFP MASTER LIST'!AF156,'LMFP MASTER LIST'!AF185,'LMFP MASTER LIST'!AF214,'LMFP MASTER LIST'!AF243,'LMFP MASTER LIST'!AF272)</f>
        <v>6912.5</v>
      </c>
      <c r="AG11" s="122">
        <f t="shared" si="12"/>
        <v>6782.8125</v>
      </c>
      <c r="AH11" s="127">
        <f>AVERAGE('LMFP MASTER LIST'!AH11,'LMFP MASTER LIST'!AH40,'LMFP MASTER LIST'!AH69,'LMFP MASTER LIST'!AH98,'LMFP MASTER LIST'!AH127,'LMFP MASTER LIST'!AH156,'LMFP MASTER LIST'!AH185,'LMFP MASTER LIST'!AH214,'LMFP MASTER LIST'!AH243,'LMFP MASTER LIST'!AH272)</f>
        <v>6662.5</v>
      </c>
      <c r="AI11" s="127">
        <f>AVERAGE('LMFP MASTER LIST'!AI11,'LMFP MASTER LIST'!AI40,'LMFP MASTER LIST'!AI69,'LMFP MASTER LIST'!AI98,'LMFP MASTER LIST'!AI127,'LMFP MASTER LIST'!AI156,'LMFP MASTER LIST'!AI185,'LMFP MASTER LIST'!AI214,'LMFP MASTER LIST'!AI243,'LMFP MASTER LIST'!AI272)</f>
        <v>6625</v>
      </c>
      <c r="AJ11" s="127">
        <f>AVERAGE('LMFP MASTER LIST'!AJ11,'LMFP MASTER LIST'!AJ40,'LMFP MASTER LIST'!AJ69,'LMFP MASTER LIST'!AJ98,'LMFP MASTER LIST'!AJ127,'LMFP MASTER LIST'!AJ156,'LMFP MASTER LIST'!AJ185,'LMFP MASTER LIST'!AJ214,'LMFP MASTER LIST'!AJ243,'LMFP MASTER LIST'!AJ272)</f>
        <v>6612.5</v>
      </c>
      <c r="AK11" s="127">
        <f>AVERAGE('LMFP MASTER LIST'!AK11,'LMFP MASTER LIST'!AK40,'LMFP MASTER LIST'!AK69,'LMFP MASTER LIST'!AK98,'LMFP MASTER LIST'!AK127,'LMFP MASTER LIST'!AK156,'LMFP MASTER LIST'!AK185,'LMFP MASTER LIST'!AK214,'LMFP MASTER LIST'!AK243,'LMFP MASTER LIST'!AK272)</f>
        <v>6607.1428571428569</v>
      </c>
      <c r="AL11" s="122">
        <f t="shared" si="0"/>
        <v>6626.7857142857138</v>
      </c>
      <c r="AM11" s="127">
        <f>AVERAGE('LMFP MASTER LIST'!AM11,'LMFP MASTER LIST'!AM40,'LMFP MASTER LIST'!AM69,'LMFP MASTER LIST'!AM98,'LMFP MASTER LIST'!AM127,'LMFP MASTER LIST'!AM156,'LMFP MASTER LIST'!AM185,'LMFP MASTER LIST'!AM214,'LMFP MASTER LIST'!AM243,'LMFP MASTER LIST'!AM272)</f>
        <v>6466.666666666667</v>
      </c>
      <c r="AN11" s="127">
        <f>AVERAGE('LMFP MASTER LIST'!AN11,'LMFP MASTER LIST'!AN40,'LMFP MASTER LIST'!AN69,'LMFP MASTER LIST'!AN98,'LMFP MASTER LIST'!AN127,'LMFP MASTER LIST'!AN156,'LMFP MASTER LIST'!AN185,'LMFP MASTER LIST'!AN214,'LMFP MASTER LIST'!AN243,'LMFP MASTER LIST'!AN272)</f>
        <v>6700</v>
      </c>
      <c r="AO11" s="127">
        <f>AVERAGE('LMFP MASTER LIST'!AO11,'LMFP MASTER LIST'!AO40,'LMFP MASTER LIST'!AO69,'LMFP MASTER LIST'!AO98,'LMFP MASTER LIST'!AO127,'LMFP MASTER LIST'!AO156,'LMFP MASTER LIST'!AO185,'LMFP MASTER LIST'!AO214,'LMFP MASTER LIST'!AO243,'LMFP MASTER LIST'!AO272)</f>
        <v>6725</v>
      </c>
      <c r="AP11" s="127">
        <f>AVERAGE('LMFP MASTER LIST'!AP11,'LMFP MASTER LIST'!AP40,'LMFP MASTER LIST'!AP69,'LMFP MASTER LIST'!AP98,'LMFP MASTER LIST'!AP127,'LMFP MASTER LIST'!AP156,'LMFP MASTER LIST'!AP185,'LMFP MASTER LIST'!AP214,'LMFP MASTER LIST'!AP243,'LMFP MASTER LIST'!AP272)</f>
        <v>6725</v>
      </c>
      <c r="AQ11" s="122">
        <f t="shared" si="1"/>
        <v>6654.166666666667</v>
      </c>
      <c r="AR11" s="127">
        <f>AVERAGE('LMFP MASTER LIST'!AR11,'LMFP MASTER LIST'!AR40,'LMFP MASTER LIST'!AR69,'LMFP MASTER LIST'!AR98,'LMFP MASTER LIST'!AR127,'LMFP MASTER LIST'!AR156,'LMFP MASTER LIST'!AR185,'LMFP MASTER LIST'!AR214,'LMFP MASTER LIST'!AR243,'LMFP MASTER LIST'!AR272)</f>
        <v>6450</v>
      </c>
      <c r="AS11" s="127">
        <f>AVERAGE('LMFP MASTER LIST'!AS11,'LMFP MASTER LIST'!AS40,'LMFP MASTER LIST'!AS69,'LMFP MASTER LIST'!AS98,'LMFP MASTER LIST'!AS127,'LMFP MASTER LIST'!AS156,'LMFP MASTER LIST'!AS185,'LMFP MASTER LIST'!AS214,'LMFP MASTER LIST'!AS243,'LMFP MASTER LIST'!AS272)</f>
        <v>6450</v>
      </c>
      <c r="AT11" s="127">
        <f>AVERAGE('LMFP MASTER LIST'!AT11,'LMFP MASTER LIST'!AT40,'LMFP MASTER LIST'!AT69,'LMFP MASTER LIST'!AT98,'LMFP MASTER LIST'!AT127,'LMFP MASTER LIST'!AT156,'LMFP MASTER LIST'!AT185,'LMFP MASTER LIST'!AT214,'LMFP MASTER LIST'!AT243,'LMFP MASTER LIST'!AT272)</f>
        <v>6550</v>
      </c>
      <c r="AU11" s="127">
        <f>AVERAGE('LMFP MASTER LIST'!AU11,'LMFP MASTER LIST'!AU40,'LMFP MASTER LIST'!AU69,'LMFP MASTER LIST'!AU98,'LMFP MASTER LIST'!AU127,'LMFP MASTER LIST'!AU156,'LMFP MASTER LIST'!AU185,'LMFP MASTER LIST'!AU214,'LMFP MASTER LIST'!AU243,'LMFP MASTER LIST'!AU272)</f>
        <v>6425</v>
      </c>
      <c r="AV11" s="127">
        <f>AVERAGE('LMFP MASTER LIST'!AV11,'LMFP MASTER LIST'!AV40,'LMFP MASTER LIST'!AV69,'LMFP MASTER LIST'!AV98,'LMFP MASTER LIST'!AV127,'LMFP MASTER LIST'!AV156,'LMFP MASTER LIST'!AV185,'LMFP MASTER LIST'!AV214,'LMFP MASTER LIST'!AV243,'LMFP MASTER LIST'!AV272)</f>
        <v>6500</v>
      </c>
      <c r="AW11" s="122">
        <f t="shared" si="5"/>
        <v>6475</v>
      </c>
      <c r="AX11" s="127">
        <f>AVERAGE('LMFP MASTER LIST'!AX11,'LMFP MASTER LIST'!AX40,'LMFP MASTER LIST'!AX69,'LMFP MASTER LIST'!AX98,'LMFP MASTER LIST'!AX127,'LMFP MASTER LIST'!AX156,'LMFP MASTER LIST'!AX185,'LMFP MASTER LIST'!AX214,'LMFP MASTER LIST'!AX243,'LMFP MASTER LIST'!AX272)</f>
        <v>6375</v>
      </c>
      <c r="AY11" s="127">
        <f>AVERAGE('LMFP MASTER LIST'!AY11,'LMFP MASTER LIST'!AY40,'LMFP MASTER LIST'!AY69,'LMFP MASTER LIST'!AY98,'LMFP MASTER LIST'!AY127,'LMFP MASTER LIST'!AY156,'LMFP MASTER LIST'!AY185,'LMFP MASTER LIST'!AY214,'LMFP MASTER LIST'!AY243,'LMFP MASTER LIST'!AY272)</f>
        <v>6200</v>
      </c>
      <c r="AZ11" s="127">
        <f>AVERAGE('LMFP MASTER LIST'!AZ11,'LMFP MASTER LIST'!AZ40,'LMFP MASTER LIST'!AZ69,'LMFP MASTER LIST'!AZ98,'LMFP MASTER LIST'!AZ127,'LMFP MASTER LIST'!AZ156,'LMFP MASTER LIST'!AZ185,'LMFP MASTER LIST'!AZ214,'LMFP MASTER LIST'!AZ243,'LMFP MASTER LIST'!AZ272)</f>
        <v>5700</v>
      </c>
      <c r="BA11" s="127">
        <f>AVERAGE('LMFP MASTER LIST'!BA11,'LMFP MASTER LIST'!BA40,'LMFP MASTER LIST'!BA69,'LMFP MASTER LIST'!BA98,'LMFP MASTER LIST'!BA127,'LMFP MASTER LIST'!BA156,'LMFP MASTER LIST'!BA185,'LMFP MASTER LIST'!BA214,'LMFP MASTER LIST'!BA243,'LMFP MASTER LIST'!BA272)</f>
        <v>6033.333333333333</v>
      </c>
      <c r="BB11" s="122">
        <f t="shared" si="2"/>
        <v>6077.083333333333</v>
      </c>
      <c r="BC11" s="127">
        <f>AVERAGE('LMFP MASTER LIST'!BC11,'LMFP MASTER LIST'!BC40,'LMFP MASTER LIST'!BC69,'LMFP MASTER LIST'!BC98,'LMFP MASTER LIST'!BC127,'LMFP MASTER LIST'!BC156,'LMFP MASTER LIST'!BC185,'LMFP MASTER LIST'!BC214,'LMFP MASTER LIST'!BC243,'LMFP MASTER LIST'!BC272)</f>
        <v>6250</v>
      </c>
      <c r="BD11" s="127">
        <f>AVERAGE('LMFP MASTER LIST'!BD11,'LMFP MASTER LIST'!BD40,'LMFP MASTER LIST'!BD69,'LMFP MASTER LIST'!BD98,'LMFP MASTER LIST'!BD127,'LMFP MASTER LIST'!BD156,'LMFP MASTER LIST'!BD185,'LMFP MASTER LIST'!BD214,'LMFP MASTER LIST'!BD243,'LMFP MASTER LIST'!BD272)</f>
        <v>6200</v>
      </c>
      <c r="BE11" s="127">
        <f>AVERAGE('LMFP MASTER LIST'!BE11,'LMFP MASTER LIST'!BE40,'LMFP MASTER LIST'!BE69,'LMFP MASTER LIST'!BE98,'LMFP MASTER LIST'!BE127,'LMFP MASTER LIST'!BE156,'LMFP MASTER LIST'!BE185,'LMFP MASTER LIST'!BE214,'LMFP MASTER LIST'!BE243,'LMFP MASTER LIST'!BE272)</f>
        <v>6366.666666666667</v>
      </c>
      <c r="BF11" s="127">
        <f>AVERAGE('LMFP MASTER LIST'!BF11,'LMFP MASTER LIST'!BF40,'LMFP MASTER LIST'!BF69,'LMFP MASTER LIST'!BF98,'LMFP MASTER LIST'!BF127,'LMFP MASTER LIST'!BF156,'LMFP MASTER LIST'!BF185,'LMFP MASTER LIST'!BF214,'LMFP MASTER LIST'!BF243,'LMFP MASTER LIST'!BF272)</f>
        <v>6583.333333333333</v>
      </c>
      <c r="BG11" s="127">
        <f>AVERAGE('LMFP MASTER LIST'!BG11,'LMFP MASTER LIST'!BG40,'LMFP MASTER LIST'!BG69,'LMFP MASTER LIST'!BG98,'LMFP MASTER LIST'!BG127,'LMFP MASTER LIST'!BG156,'LMFP MASTER LIST'!BG185,'LMFP MASTER LIST'!BG214,'LMFP MASTER LIST'!BG243,'LMFP MASTER LIST'!BG272)</f>
        <v>6500</v>
      </c>
      <c r="BH11" s="122">
        <f t="shared" si="6"/>
        <v>6380</v>
      </c>
      <c r="BI11" s="127">
        <f>AVERAGE('LMFP MASTER LIST'!BI11,'LMFP MASTER LIST'!BI40,'LMFP MASTER LIST'!BI69,'LMFP MASTER LIST'!BI98,'LMFP MASTER LIST'!BI127,'LMFP MASTER LIST'!BI156,'LMFP MASTER LIST'!BI185,'LMFP MASTER LIST'!BI214,'LMFP MASTER LIST'!BI243,'LMFP MASTER LIST'!BI272)</f>
        <v>6283.333333333333</v>
      </c>
      <c r="BJ11" s="127">
        <f>AVERAGE('LMFP MASTER LIST'!BJ11,'LMFP MASTER LIST'!BJ40,'LMFP MASTER LIST'!BJ69,'LMFP MASTER LIST'!BJ98,'LMFP MASTER LIST'!BJ127,'LMFP MASTER LIST'!BJ156,'LMFP MASTER LIST'!BJ185,'LMFP MASTER LIST'!BJ214,'LMFP MASTER LIST'!BJ243,'LMFP MASTER LIST'!BJ272)</f>
        <v>6250</v>
      </c>
      <c r="BK11" s="127">
        <f>AVERAGE('LMFP MASTER LIST'!BK11,'LMFP MASTER LIST'!BK40,'LMFP MASTER LIST'!BK69,'LMFP MASTER LIST'!BK98,'LMFP MASTER LIST'!BK127,'LMFP MASTER LIST'!BK156,'LMFP MASTER LIST'!BK185,'LMFP MASTER LIST'!BK214,'LMFP MASTER LIST'!BK243,'LMFP MASTER LIST'!BK272)</f>
        <v>5214.2857142857147</v>
      </c>
      <c r="BL11" s="127">
        <f>AVERAGE('LMFP MASTER LIST'!BL11,'LMFP MASTER LIST'!BL40,'LMFP MASTER LIST'!BL69,'LMFP MASTER LIST'!BL98,'LMFP MASTER LIST'!BL127,'LMFP MASTER LIST'!BL156,'LMFP MASTER LIST'!BL185,'LMFP MASTER LIST'!BL214,'LMFP MASTER LIST'!BL243,'LMFP MASTER LIST'!BL272)</f>
        <v>5866.666666666667</v>
      </c>
      <c r="BM11" s="122">
        <f t="shared" si="3"/>
        <v>5903.5714285714284</v>
      </c>
      <c r="BN11" s="127">
        <f>AVERAGE('LMFP MASTER LIST'!BN11,'LMFP MASTER LIST'!BN40,'LMFP MASTER LIST'!BN69,'LMFP MASTER LIST'!BN98,'LMFP MASTER LIST'!BN127,'LMFP MASTER LIST'!BN156,'LMFP MASTER LIST'!BN185,'LMFP MASTER LIST'!BN214,'LMFP MASTER LIST'!BN243,'LMFP MASTER LIST'!BN272)</f>
        <v>5916.666666666667</v>
      </c>
      <c r="BO11" s="127">
        <f>AVERAGE('LMFP MASTER LIST'!BO11,'LMFP MASTER LIST'!BO40,'LMFP MASTER LIST'!BO69,'LMFP MASTER LIST'!BO98,'LMFP MASTER LIST'!BO127,'LMFP MASTER LIST'!BO156,'LMFP MASTER LIST'!BO185,'LMFP MASTER LIST'!BO214,'LMFP MASTER LIST'!BO243,'LMFP MASTER LIST'!BO272)</f>
        <v>5700</v>
      </c>
      <c r="BP11" s="127">
        <f>AVERAGE('LMFP MASTER LIST'!BP11,'LMFP MASTER LIST'!BP40,'LMFP MASTER LIST'!BP69,'LMFP MASTER LIST'!BP98,'LMFP MASTER LIST'!BP127,'LMFP MASTER LIST'!BP156,'LMFP MASTER LIST'!BP185,'LMFP MASTER LIST'!BP214,'LMFP MASTER LIST'!BP243,'LMFP MASTER LIST'!BP272)</f>
        <v>5616.666666666667</v>
      </c>
      <c r="BQ11" s="127">
        <f>AVERAGE('LMFP MASTER LIST'!BQ11,'LMFP MASTER LIST'!BQ40,'LMFP MASTER LIST'!BQ69,'LMFP MASTER LIST'!BQ98,'LMFP MASTER LIST'!BQ127,'LMFP MASTER LIST'!BQ156,'LMFP MASTER LIST'!BQ185,'LMFP MASTER LIST'!BQ214,'LMFP MASTER LIST'!BQ243,'LMFP MASTER LIST'!BQ272)</f>
        <v>5533.333333333333</v>
      </c>
      <c r="BR11" s="122">
        <f t="shared" si="4"/>
        <v>5691.666666666667</v>
      </c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</row>
    <row r="12" spans="1:1544" s="42" customFormat="1" x14ac:dyDescent="0.35">
      <c r="A12" s="118">
        <v>8</v>
      </c>
      <c r="B12" s="88" t="s">
        <v>105</v>
      </c>
      <c r="C12" s="88" t="s">
        <v>70</v>
      </c>
      <c r="D12" s="121">
        <f>AVERAGE('LMFP MASTER LIST'!D12,'LMFP MASTER LIST'!D41,'LMFP MASTER LIST'!D70,'LMFP MASTER LIST'!D99,'LMFP MASTER LIST'!D128,'LMFP MASTER LIST'!D157,'LMFP MASTER LIST'!D186,'LMFP MASTER LIST'!D215,'LMFP MASTER LIST'!D244,'LMFP MASTER LIST'!D273)</f>
        <v>6975</v>
      </c>
      <c r="E12" s="121">
        <f>AVERAGE('LMFP MASTER LIST'!E12,'LMFP MASTER LIST'!E41,'LMFP MASTER LIST'!E70,'LMFP MASTER LIST'!E99,'LMFP MASTER LIST'!E128,'LMFP MASTER LIST'!E157,'LMFP MASTER LIST'!E186,'LMFP MASTER LIST'!E215,'LMFP MASTER LIST'!E244,'LMFP MASTER LIST'!E273)</f>
        <v>6950</v>
      </c>
      <c r="F12" s="121">
        <f>AVERAGE('LMFP MASTER LIST'!F12,'LMFP MASTER LIST'!F41,'LMFP MASTER LIST'!F70,'LMFP MASTER LIST'!F99,'LMFP MASTER LIST'!F128,'LMFP MASTER LIST'!F157,'LMFP MASTER LIST'!F186,'LMFP MASTER LIST'!F215,'LMFP MASTER LIST'!F244,'LMFP MASTER LIST'!F273)</f>
        <v>6900</v>
      </c>
      <c r="G12" s="121">
        <f>AVERAGE('LMFP MASTER LIST'!G12,'LMFP MASTER LIST'!G41,'LMFP MASTER LIST'!G70,'LMFP MASTER LIST'!G99,'LMFP MASTER LIST'!G128,'LMFP MASTER LIST'!G157,'LMFP MASTER LIST'!G186,'LMFP MASTER LIST'!G215,'LMFP MASTER LIST'!G244,'LMFP MASTER LIST'!G273)</f>
        <v>7562.5</v>
      </c>
      <c r="H12" s="122">
        <f>AVERAGE(D12:G12)</f>
        <v>7096.875</v>
      </c>
      <c r="I12" s="123">
        <f>AVERAGE('LMFP MASTER LIST'!I12,'LMFP MASTER LIST'!I41,'LMFP MASTER LIST'!I70,'LMFP MASTER LIST'!I99,'LMFP MASTER LIST'!I128,'LMFP MASTER LIST'!I157,'LMFP MASTER LIST'!I186,'LMFP MASTER LIST'!I215,'LMFP MASTER LIST'!I244,'LMFP MASTER LIST'!I273)</f>
        <v>6762.5</v>
      </c>
      <c r="J12" s="123">
        <f>AVERAGE('LMFP MASTER LIST'!J12,'LMFP MASTER LIST'!J41,'LMFP MASTER LIST'!J70,'LMFP MASTER LIST'!J99,'LMFP MASTER LIST'!J128,'LMFP MASTER LIST'!J157,'LMFP MASTER LIST'!J186,'LMFP MASTER LIST'!J215,'LMFP MASTER LIST'!J244,'LMFP MASTER LIST'!J273)</f>
        <v>10400</v>
      </c>
      <c r="K12" s="123">
        <f>AVERAGE('LMFP MASTER LIST'!K12,'LMFP MASTER LIST'!K41,'LMFP MASTER LIST'!K70,'LMFP MASTER LIST'!K99,'LMFP MASTER LIST'!K128,'LMFP MASTER LIST'!K157,'LMFP MASTER LIST'!K186,'LMFP MASTER LIST'!K215,'LMFP MASTER LIST'!K244,'LMFP MASTER LIST'!K273)</f>
        <v>7062.5</v>
      </c>
      <c r="L12" s="123">
        <f>AVERAGE('LMFP MASTER LIST'!L12,'LMFP MASTER LIST'!L41,'LMFP MASTER LIST'!L70,'LMFP MASTER LIST'!L99,'LMFP MASTER LIST'!L128,'LMFP MASTER LIST'!L157,'LMFP MASTER LIST'!L186,'LMFP MASTER LIST'!L215,'LMFP MASTER LIST'!L244,'LMFP MASTER LIST'!L273)</f>
        <v>7675</v>
      </c>
      <c r="M12" s="123">
        <f>AVERAGE('LMFP MASTER LIST'!M12,'LMFP MASTER LIST'!M41,'LMFP MASTER LIST'!M70,'LMFP MASTER LIST'!M99,'LMFP MASTER LIST'!M128,'LMFP MASTER LIST'!M157,'LMFP MASTER LIST'!M186,'LMFP MASTER LIST'!M215,'LMFP MASTER LIST'!M244,'LMFP MASTER LIST'!M273)</f>
        <v>7225</v>
      </c>
      <c r="N12" s="124">
        <f>AVERAGE(I12:M12)</f>
        <v>7825</v>
      </c>
      <c r="O12" s="125">
        <f>AVERAGE('LMFP MASTER LIST'!O12,'LMFP MASTER LIST'!O41,'LMFP MASTER LIST'!O70,'LMFP MASTER LIST'!O99,'LMFP MASTER LIST'!O128,'LMFP MASTER LIST'!O157,'LMFP MASTER LIST'!O186,'LMFP MASTER LIST'!O215,'LMFP MASTER LIST'!O244,'LMFP MASTER LIST'!O273)</f>
        <v>7250</v>
      </c>
      <c r="P12" s="125">
        <f>AVERAGE('LMFP MASTER LIST'!P12,'LMFP MASTER LIST'!P41,'LMFP MASTER LIST'!P70,'LMFP MASTER LIST'!P99,'LMFP MASTER LIST'!P128,'LMFP MASTER LIST'!P157,'LMFP MASTER LIST'!P186,'LMFP MASTER LIST'!P215,'LMFP MASTER LIST'!P244,'LMFP MASTER LIST'!P273)</f>
        <v>6725</v>
      </c>
      <c r="Q12" s="125">
        <f>AVERAGE('LMFP MASTER LIST'!Q12,'LMFP MASTER LIST'!Q41,'LMFP MASTER LIST'!Q70,'LMFP MASTER LIST'!Q99,'LMFP MASTER LIST'!Q128,'LMFP MASTER LIST'!Q157,'LMFP MASTER LIST'!Q186,'LMFP MASTER LIST'!Q215,'LMFP MASTER LIST'!Q244,'LMFP MASTER LIST'!Q273)</f>
        <v>8057.1428571428569</v>
      </c>
      <c r="R12" s="125">
        <f>AVERAGE('LMFP MASTER LIST'!R12,'LMFP MASTER LIST'!R41,'LMFP MASTER LIST'!R70,'LMFP MASTER LIST'!R99,'LMFP MASTER LIST'!R128,'LMFP MASTER LIST'!R157,'LMFP MASTER LIST'!R186,'LMFP MASTER LIST'!R215,'LMFP MASTER LIST'!R244,'LMFP MASTER LIST'!R273)</f>
        <v>7625</v>
      </c>
      <c r="S12" s="122">
        <f>AVERAGE(I12:R12)</f>
        <v>7660.7142857142853</v>
      </c>
      <c r="T12" s="121">
        <f>AVERAGE('LMFP MASTER LIST'!T12,'LMFP MASTER LIST'!T41,'LMFP MASTER LIST'!T70,'LMFP MASTER LIST'!T99,'LMFP MASTER LIST'!T128,'LMFP MASTER LIST'!T157,'LMFP MASTER LIST'!T186,'LMFP MASTER LIST'!T215,'LMFP MASTER LIST'!T244,'LMFP MASTER LIST'!T273)</f>
        <v>7575</v>
      </c>
      <c r="U12" s="121">
        <f>AVERAGE('LMFP MASTER LIST'!U12,'LMFP MASTER LIST'!U41,'LMFP MASTER LIST'!U70,'LMFP MASTER LIST'!U99,'LMFP MASTER LIST'!U128,'LMFP MASTER LIST'!U157,'LMFP MASTER LIST'!U186,'LMFP MASTER LIST'!U215,'LMFP MASTER LIST'!U244,'LMFP MASTER LIST'!U273)</f>
        <v>7262.5</v>
      </c>
      <c r="V12" s="121">
        <f>AVERAGE('LMFP MASTER LIST'!V12,'LMFP MASTER LIST'!V41,'LMFP MASTER LIST'!V70,'LMFP MASTER LIST'!V99,'LMFP MASTER LIST'!V128,'LMFP MASTER LIST'!V157,'LMFP MASTER LIST'!V186,'LMFP MASTER LIST'!V215,'LMFP MASTER LIST'!V244,'LMFP MASTER LIST'!V273)</f>
        <v>7830.3571428571431</v>
      </c>
      <c r="W12" s="122">
        <f>AVERAGE(T12:V12)</f>
        <v>7555.9523809523816</v>
      </c>
      <c r="X12" s="121">
        <f>AVERAGE('LMFP MASTER LIST'!X12,'LMFP MASTER LIST'!X41,'LMFP MASTER LIST'!X70,'LMFP MASTER LIST'!X99,'LMFP MASTER LIST'!X128,'LMFP MASTER LIST'!X157,'LMFP MASTER LIST'!X186,'LMFP MASTER LIST'!X215,'LMFP MASTER LIST'!X244,'LMFP MASTER LIST'!X273)</f>
        <v>7485.7142857142853</v>
      </c>
      <c r="Y12" s="121">
        <f>AVERAGE('LMFP MASTER LIST'!Y12,'LMFP MASTER LIST'!Y41,'LMFP MASTER LIST'!Y70,'LMFP MASTER LIST'!Y99,'LMFP MASTER LIST'!Y128,'LMFP MASTER LIST'!Y157,'LMFP MASTER LIST'!Y186,'LMFP MASTER LIST'!Y215,'LMFP MASTER LIST'!Y244,'LMFP MASTER LIST'!Y273)</f>
        <v>7807.1428571428569</v>
      </c>
      <c r="Z12" s="121">
        <f>AVERAGE('LMFP MASTER LIST'!Z12,'LMFP MASTER LIST'!Z41,'LMFP MASTER LIST'!Z70,'LMFP MASTER LIST'!Z99,'LMFP MASTER LIST'!Z128,'LMFP MASTER LIST'!Z157,'LMFP MASTER LIST'!Z186,'LMFP MASTER LIST'!Z215,'LMFP MASTER LIST'!Z244,'LMFP MASTER LIST'!Z273)</f>
        <v>7285.7142857142853</v>
      </c>
      <c r="AA12" s="121">
        <f>AVERAGE('LMFP MASTER LIST'!AA12,'LMFP MASTER LIST'!AA41,'LMFP MASTER LIST'!AA70,'LMFP MASTER LIST'!AA99,'LMFP MASTER LIST'!AA128,'LMFP MASTER LIST'!AA157,'LMFP MASTER LIST'!AA186,'LMFP MASTER LIST'!AA215,'LMFP MASTER LIST'!AA244,'LMFP MASTER LIST'!AA273)</f>
        <v>6700</v>
      </c>
      <c r="AB12" s="126">
        <f>AVERAGE(X12:AA12)</f>
        <v>7319.6428571428569</v>
      </c>
      <c r="AC12" s="127">
        <f>AVERAGE('LMFP MASTER LIST'!AC12,'LMFP MASTER LIST'!AC41,'LMFP MASTER LIST'!AC70,'LMFP MASTER LIST'!AC99,'LMFP MASTER LIST'!AC128,'LMFP MASTER LIST'!AC157,'LMFP MASTER LIST'!AC186,'LMFP MASTER LIST'!AC215,'LMFP MASTER LIST'!AC244,'LMFP MASTER LIST'!AC273)</f>
        <v>6722.2222222222226</v>
      </c>
      <c r="AD12" s="127">
        <f>AVERAGE('LMFP MASTER LIST'!AD12,'LMFP MASTER LIST'!AD41,'LMFP MASTER LIST'!AD70,'LMFP MASTER LIST'!AD99,'LMFP MASTER LIST'!AD128,'LMFP MASTER LIST'!AD157,'LMFP MASTER LIST'!AD186,'LMFP MASTER LIST'!AD215,'LMFP MASTER LIST'!AD244,'LMFP MASTER LIST'!AD273)</f>
        <v>7125</v>
      </c>
      <c r="AE12" s="127">
        <f>AVERAGE('LMFP MASTER LIST'!AE12,'LMFP MASTER LIST'!AE41,'LMFP MASTER LIST'!AE70,'LMFP MASTER LIST'!AE99,'LMFP MASTER LIST'!AE128,'LMFP MASTER LIST'!AE157,'LMFP MASTER LIST'!AE186,'LMFP MASTER LIST'!AE215,'LMFP MASTER LIST'!AE244,'LMFP MASTER LIST'!AE273)</f>
        <v>7750</v>
      </c>
      <c r="AF12" s="127">
        <f>AVERAGE('LMFP MASTER LIST'!AF12,'LMFP MASTER LIST'!AF41,'LMFP MASTER LIST'!AF70,'LMFP MASTER LIST'!AF99,'LMFP MASTER LIST'!AF128,'LMFP MASTER LIST'!AF157,'LMFP MASTER LIST'!AF186,'LMFP MASTER LIST'!AF215,'LMFP MASTER LIST'!AF244,'LMFP MASTER LIST'!AF273)</f>
        <v>7642.8571428571431</v>
      </c>
      <c r="AG12" s="122">
        <f t="shared" si="12"/>
        <v>7310.019841269841</v>
      </c>
      <c r="AH12" s="127">
        <f>AVERAGE('LMFP MASTER LIST'!AH12,'LMFP MASTER LIST'!AH41,'LMFP MASTER LIST'!AH70,'LMFP MASTER LIST'!AH99,'LMFP MASTER LIST'!AH128,'LMFP MASTER LIST'!AH157,'LMFP MASTER LIST'!AH186,'LMFP MASTER LIST'!AH215,'LMFP MASTER LIST'!AH244,'LMFP MASTER LIST'!AH273)</f>
        <v>7412.5</v>
      </c>
      <c r="AI12" s="127">
        <f>AVERAGE('LMFP MASTER LIST'!AI12,'LMFP MASTER LIST'!AI41,'LMFP MASTER LIST'!AI70,'LMFP MASTER LIST'!AI99,'LMFP MASTER LIST'!AI128,'LMFP MASTER LIST'!AI157,'LMFP MASTER LIST'!AI186,'LMFP MASTER LIST'!AI215,'LMFP MASTER LIST'!AI244,'LMFP MASTER LIST'!AI273)</f>
        <v>7537.5</v>
      </c>
      <c r="AJ12" s="127">
        <f>AVERAGE('LMFP MASTER LIST'!AJ12,'LMFP MASTER LIST'!AJ41,'LMFP MASTER LIST'!AJ70,'LMFP MASTER LIST'!AJ99,'LMFP MASTER LIST'!AJ128,'LMFP MASTER LIST'!AJ157,'LMFP MASTER LIST'!AJ186,'LMFP MASTER LIST'!AJ215,'LMFP MASTER LIST'!AJ244,'LMFP MASTER LIST'!AJ273)</f>
        <v>7462.5</v>
      </c>
      <c r="AK12" s="127">
        <f>AVERAGE('LMFP MASTER LIST'!AK12,'LMFP MASTER LIST'!AK41,'LMFP MASTER LIST'!AK70,'LMFP MASTER LIST'!AK99,'LMFP MASTER LIST'!AK128,'LMFP MASTER LIST'!AK157,'LMFP MASTER LIST'!AK186,'LMFP MASTER LIST'!AK215,'LMFP MASTER LIST'!AK244,'LMFP MASTER LIST'!AK273)</f>
        <v>7512.5</v>
      </c>
      <c r="AL12" s="122">
        <f t="shared" si="0"/>
        <v>7481.25</v>
      </c>
      <c r="AM12" s="127">
        <f>AVERAGE('LMFP MASTER LIST'!AM12,'LMFP MASTER LIST'!AM41,'LMFP MASTER LIST'!AM70,'LMFP MASTER LIST'!AM99,'LMFP MASTER LIST'!AM128,'LMFP MASTER LIST'!AM157,'LMFP MASTER LIST'!AM186,'LMFP MASTER LIST'!AM215,'LMFP MASTER LIST'!AM244,'LMFP MASTER LIST'!AM273)</f>
        <v>7450</v>
      </c>
      <c r="AN12" s="127">
        <f>AVERAGE('LMFP MASTER LIST'!AN12,'LMFP MASTER LIST'!AN41,'LMFP MASTER LIST'!AN70,'LMFP MASTER LIST'!AN99,'LMFP MASTER LIST'!AN128,'LMFP MASTER LIST'!AN157,'LMFP MASTER LIST'!AN186,'LMFP MASTER LIST'!AN215,'LMFP MASTER LIST'!AN244,'LMFP MASTER LIST'!AN273)</f>
        <v>7350</v>
      </c>
      <c r="AO12" s="127">
        <f>AVERAGE('LMFP MASTER LIST'!AO12,'LMFP MASTER LIST'!AO41,'LMFP MASTER LIST'!AO70,'LMFP MASTER LIST'!AO99,'LMFP MASTER LIST'!AO128,'LMFP MASTER LIST'!AO157,'LMFP MASTER LIST'!AO186,'LMFP MASTER LIST'!AO215,'LMFP MASTER LIST'!AO244,'LMFP MASTER LIST'!AO273)</f>
        <v>7400</v>
      </c>
      <c r="AP12" s="127">
        <f>AVERAGE('LMFP MASTER LIST'!AP12,'LMFP MASTER LIST'!AP41,'LMFP MASTER LIST'!AP70,'LMFP MASTER LIST'!AP99,'LMFP MASTER LIST'!AP128,'LMFP MASTER LIST'!AP157,'LMFP MASTER LIST'!AP186,'LMFP MASTER LIST'!AP215,'LMFP MASTER LIST'!AP244,'LMFP MASTER LIST'!AP273)</f>
        <v>7337.5</v>
      </c>
      <c r="AQ12" s="122">
        <f t="shared" si="1"/>
        <v>7384.375</v>
      </c>
      <c r="AR12" s="127">
        <f>AVERAGE('LMFP MASTER LIST'!AR12,'LMFP MASTER LIST'!AR41,'LMFP MASTER LIST'!AR70,'LMFP MASTER LIST'!AR99,'LMFP MASTER LIST'!AR128,'LMFP MASTER LIST'!AR157,'LMFP MASTER LIST'!AR186,'LMFP MASTER LIST'!AR215,'LMFP MASTER LIST'!AR244,'LMFP MASTER LIST'!AR273)</f>
        <v>7212.5</v>
      </c>
      <c r="AS12" s="127">
        <f>AVERAGE('LMFP MASTER LIST'!AS12,'LMFP MASTER LIST'!AS41,'LMFP MASTER LIST'!AS70,'LMFP MASTER LIST'!AS99,'LMFP MASTER LIST'!AS128,'LMFP MASTER LIST'!AS157,'LMFP MASTER LIST'!AS186,'LMFP MASTER LIST'!AS215,'LMFP MASTER LIST'!AS244,'LMFP MASTER LIST'!AS273)</f>
        <v>7275</v>
      </c>
      <c r="AT12" s="127">
        <f>AVERAGE('LMFP MASTER LIST'!AT12,'LMFP MASTER LIST'!AT41,'LMFP MASTER LIST'!AT70,'LMFP MASTER LIST'!AT99,'LMFP MASTER LIST'!AT128,'LMFP MASTER LIST'!AT157,'LMFP MASTER LIST'!AT186,'LMFP MASTER LIST'!AT215,'LMFP MASTER LIST'!AT244,'LMFP MASTER LIST'!AT273)</f>
        <v>6875</v>
      </c>
      <c r="AU12" s="127">
        <f>AVERAGE('LMFP MASTER LIST'!AU12,'LMFP MASTER LIST'!AU41,'LMFP MASTER LIST'!AU70,'LMFP MASTER LIST'!AU99,'LMFP MASTER LIST'!AU128,'LMFP MASTER LIST'!AU157,'LMFP MASTER LIST'!AU186,'LMFP MASTER LIST'!AU215,'LMFP MASTER LIST'!AU244,'LMFP MASTER LIST'!AU273)</f>
        <v>6750</v>
      </c>
      <c r="AV12" s="127">
        <f>AVERAGE('LMFP MASTER LIST'!AV12,'LMFP MASTER LIST'!AV41,'LMFP MASTER LIST'!AV70,'LMFP MASTER LIST'!AV99,'LMFP MASTER LIST'!AV128,'LMFP MASTER LIST'!AV157,'LMFP MASTER LIST'!AV186,'LMFP MASTER LIST'!AV215,'LMFP MASTER LIST'!AV244,'LMFP MASTER LIST'!AV273)</f>
        <v>6388.8888888888887</v>
      </c>
      <c r="AW12" s="122">
        <f t="shared" si="5"/>
        <v>6900.2777777777783</v>
      </c>
      <c r="AX12" s="127">
        <f>AVERAGE('LMFP MASTER LIST'!AX12,'LMFP MASTER LIST'!AX41,'LMFP MASTER LIST'!AX70,'LMFP MASTER LIST'!AX99,'LMFP MASTER LIST'!AX128,'LMFP MASTER LIST'!AX157,'LMFP MASTER LIST'!AX186,'LMFP MASTER LIST'!AX215,'LMFP MASTER LIST'!AX244,'LMFP MASTER LIST'!AX273)</f>
        <v>6566.666666666667</v>
      </c>
      <c r="AY12" s="127">
        <f>AVERAGE('LMFP MASTER LIST'!AY12,'LMFP MASTER LIST'!AY41,'LMFP MASTER LIST'!AY70,'LMFP MASTER LIST'!AY99,'LMFP MASTER LIST'!AY128,'LMFP MASTER LIST'!AY157,'LMFP MASTER LIST'!AY186,'LMFP MASTER LIST'!AY215,'LMFP MASTER LIST'!AY244,'LMFP MASTER LIST'!AY273)</f>
        <v>6600</v>
      </c>
      <c r="AZ12" s="127">
        <f>AVERAGE('LMFP MASTER LIST'!AZ12,'LMFP MASTER LIST'!AZ41,'LMFP MASTER LIST'!AZ70,'LMFP MASTER LIST'!AZ99,'LMFP MASTER LIST'!AZ128,'LMFP MASTER LIST'!AZ157,'LMFP MASTER LIST'!AZ186,'LMFP MASTER LIST'!AZ215,'LMFP MASTER LIST'!AZ244,'LMFP MASTER LIST'!AZ273)</f>
        <v>6662.5</v>
      </c>
      <c r="BA12" s="127">
        <f>AVERAGE('LMFP MASTER LIST'!BA12,'LMFP MASTER LIST'!BA41,'LMFP MASTER LIST'!BA70,'LMFP MASTER LIST'!BA99,'LMFP MASTER LIST'!BA128,'LMFP MASTER LIST'!BA157,'LMFP MASTER LIST'!BA186,'LMFP MASTER LIST'!BA215,'LMFP MASTER LIST'!BA244,'LMFP MASTER LIST'!BA273)</f>
        <v>6862.5</v>
      </c>
      <c r="BB12" s="122">
        <f t="shared" si="2"/>
        <v>6672.916666666667</v>
      </c>
      <c r="BC12" s="127">
        <f>AVERAGE('LMFP MASTER LIST'!BC12,'LMFP MASTER LIST'!BC41,'LMFP MASTER LIST'!BC70,'LMFP MASTER LIST'!BC99,'LMFP MASTER LIST'!BC128,'LMFP MASTER LIST'!BC157,'LMFP MASTER LIST'!BC186,'LMFP MASTER LIST'!BC215,'LMFP MASTER LIST'!BC244,'LMFP MASTER LIST'!BC273)</f>
        <v>6800</v>
      </c>
      <c r="BD12" s="127">
        <f>AVERAGE('LMFP MASTER LIST'!BD12,'LMFP MASTER LIST'!BD41,'LMFP MASTER LIST'!BD70,'LMFP MASTER LIST'!BD99,'LMFP MASTER LIST'!BD128,'LMFP MASTER LIST'!BD157,'LMFP MASTER LIST'!BD186,'LMFP MASTER LIST'!BD215,'LMFP MASTER LIST'!BD244,'LMFP MASTER LIST'!BD273)</f>
        <v>6837.5</v>
      </c>
      <c r="BE12" s="127">
        <f>AVERAGE('LMFP MASTER LIST'!BE12,'LMFP MASTER LIST'!BE41,'LMFP MASTER LIST'!BE70,'LMFP MASTER LIST'!BE99,'LMFP MASTER LIST'!BE128,'LMFP MASTER LIST'!BE157,'LMFP MASTER LIST'!BE186,'LMFP MASTER LIST'!BE215,'LMFP MASTER LIST'!BE244,'LMFP MASTER LIST'!BE273)</f>
        <v>7212.5</v>
      </c>
      <c r="BF12" s="127">
        <f>AVERAGE('LMFP MASTER LIST'!BF12,'LMFP MASTER LIST'!BF41,'LMFP MASTER LIST'!BF70,'LMFP MASTER LIST'!BF99,'LMFP MASTER LIST'!BF128,'LMFP MASTER LIST'!BF157,'LMFP MASTER LIST'!BF186,'LMFP MASTER LIST'!BF215,'LMFP MASTER LIST'!BF244,'LMFP MASTER LIST'!BF273)</f>
        <v>7137.5</v>
      </c>
      <c r="BG12" s="127">
        <f>AVERAGE('LMFP MASTER LIST'!BG12,'LMFP MASTER LIST'!BG41,'LMFP MASTER LIST'!BG70,'LMFP MASTER LIST'!BG99,'LMFP MASTER LIST'!BG128,'LMFP MASTER LIST'!BG157,'LMFP MASTER LIST'!BG186,'LMFP MASTER LIST'!BG215,'LMFP MASTER LIST'!BG244,'LMFP MASTER LIST'!BG273)</f>
        <v>6950</v>
      </c>
      <c r="BH12" s="122">
        <f t="shared" si="6"/>
        <v>6987.5</v>
      </c>
      <c r="BI12" s="127">
        <f>AVERAGE('LMFP MASTER LIST'!BI12,'LMFP MASTER LIST'!BI41,'LMFP MASTER LIST'!BI70,'LMFP MASTER LIST'!BI99,'LMFP MASTER LIST'!BI128,'LMFP MASTER LIST'!BI157,'LMFP MASTER LIST'!BI186,'LMFP MASTER LIST'!BI215,'LMFP MASTER LIST'!BI244,'LMFP MASTER LIST'!BI273)</f>
        <v>7250</v>
      </c>
      <c r="BJ12" s="127">
        <f>AVERAGE('LMFP MASTER LIST'!BJ12,'LMFP MASTER LIST'!BJ41,'LMFP MASTER LIST'!BJ70,'LMFP MASTER LIST'!BJ99,'LMFP MASTER LIST'!BJ128,'LMFP MASTER LIST'!BJ157,'LMFP MASTER LIST'!BJ186,'LMFP MASTER LIST'!BJ215,'LMFP MASTER LIST'!BJ244,'LMFP MASTER LIST'!BJ273)</f>
        <v>7062.5</v>
      </c>
      <c r="BK12" s="127">
        <f>AVERAGE('LMFP MASTER LIST'!BK12,'LMFP MASTER LIST'!BK41,'LMFP MASTER LIST'!BK70,'LMFP MASTER LIST'!BK99,'LMFP MASTER LIST'!BK128,'LMFP MASTER LIST'!BK157,'LMFP MASTER LIST'!BK186,'LMFP MASTER LIST'!BK215,'LMFP MASTER LIST'!BK244,'LMFP MASTER LIST'!BK273)</f>
        <v>7150</v>
      </c>
      <c r="BL12" s="127">
        <f>AVERAGE('LMFP MASTER LIST'!BL12,'LMFP MASTER LIST'!BL41,'LMFP MASTER LIST'!BL70,'LMFP MASTER LIST'!BL99,'LMFP MASTER LIST'!BL128,'LMFP MASTER LIST'!BL157,'LMFP MASTER LIST'!BL186,'LMFP MASTER LIST'!BL215,'LMFP MASTER LIST'!BL244,'LMFP MASTER LIST'!BL273)</f>
        <v>7087.5</v>
      </c>
      <c r="BM12" s="122">
        <f t="shared" si="3"/>
        <v>7137.5</v>
      </c>
      <c r="BN12" s="127">
        <f>AVERAGE('LMFP MASTER LIST'!BN12,'LMFP MASTER LIST'!BN41,'LMFP MASTER LIST'!BN70,'LMFP MASTER LIST'!BN99,'LMFP MASTER LIST'!BN128,'LMFP MASTER LIST'!BN157,'LMFP MASTER LIST'!BN186,'LMFP MASTER LIST'!BN215,'LMFP MASTER LIST'!BN244,'LMFP MASTER LIST'!BN273)</f>
        <v>6887.5</v>
      </c>
      <c r="BO12" s="127">
        <f>AVERAGE('LMFP MASTER LIST'!BO12,'LMFP MASTER LIST'!BO41,'LMFP MASTER LIST'!BO70,'LMFP MASTER LIST'!BO99,'LMFP MASTER LIST'!BO128,'LMFP MASTER LIST'!BO157,'LMFP MASTER LIST'!BO186,'LMFP MASTER LIST'!BO215,'LMFP MASTER LIST'!BO244,'LMFP MASTER LIST'!BO273)</f>
        <v>6862.5</v>
      </c>
      <c r="BP12" s="127">
        <f>AVERAGE('LMFP MASTER LIST'!BP12,'LMFP MASTER LIST'!BP41,'LMFP MASTER LIST'!BP70,'LMFP MASTER LIST'!BP99,'LMFP MASTER LIST'!BP128,'LMFP MASTER LIST'!BP157,'LMFP MASTER LIST'!BP186,'LMFP MASTER LIST'!BP215,'LMFP MASTER LIST'!BP244,'LMFP MASTER LIST'!BP273)</f>
        <v>6687.5</v>
      </c>
      <c r="BQ12" s="127">
        <f>AVERAGE('LMFP MASTER LIST'!BQ12,'LMFP MASTER LIST'!BQ41,'LMFP MASTER LIST'!BQ70,'LMFP MASTER LIST'!BQ99,'LMFP MASTER LIST'!BQ128,'LMFP MASTER LIST'!BQ157,'LMFP MASTER LIST'!BQ186,'LMFP MASTER LIST'!BQ215,'LMFP MASTER LIST'!BQ244,'LMFP MASTER LIST'!BQ273)</f>
        <v>6625</v>
      </c>
      <c r="BR12" s="122">
        <f t="shared" si="4"/>
        <v>6765.625</v>
      </c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</row>
    <row r="13" spans="1:1544" s="42" customFormat="1" x14ac:dyDescent="0.35">
      <c r="A13" s="118">
        <v>9</v>
      </c>
      <c r="B13" s="88" t="s">
        <v>106</v>
      </c>
      <c r="C13" s="88" t="s">
        <v>70</v>
      </c>
      <c r="D13" s="121"/>
      <c r="E13" s="121"/>
      <c r="F13" s="121"/>
      <c r="G13" s="121"/>
      <c r="H13" s="122"/>
      <c r="I13" s="123"/>
      <c r="J13" s="123"/>
      <c r="K13" s="123"/>
      <c r="L13" s="123"/>
      <c r="M13" s="123"/>
      <c r="N13" s="124"/>
      <c r="O13" s="125"/>
      <c r="P13" s="125"/>
      <c r="Q13" s="125"/>
      <c r="R13" s="125"/>
      <c r="S13" s="122"/>
      <c r="T13" s="121"/>
      <c r="U13" s="121"/>
      <c r="V13" s="121"/>
      <c r="W13" s="122"/>
      <c r="X13" s="121"/>
      <c r="Y13" s="121"/>
      <c r="Z13" s="121"/>
      <c r="AA13" s="121"/>
      <c r="AB13" s="126"/>
      <c r="AC13" s="127"/>
      <c r="AD13" s="127">
        <f>AVERAGE('LMFP MASTER LIST'!AD13,'LMFP MASTER LIST'!AD42,'LMFP MASTER LIST'!AD71,'LMFP MASTER LIST'!AD100,'LMFP MASTER LIST'!AD129,'LMFP MASTER LIST'!AD158,'LMFP MASTER LIST'!AD187,'LMFP MASTER LIST'!AD216,'LMFP MASTER LIST'!AD245,'LMFP MASTER LIST'!AD274)</f>
        <v>6000</v>
      </c>
      <c r="AE13" s="127">
        <f>AVERAGE('LMFP MASTER LIST'!AE13,'LMFP MASTER LIST'!AE42,'LMFP MASTER LIST'!AE71,'LMFP MASTER LIST'!AE100,'LMFP MASTER LIST'!AE129,'LMFP MASTER LIST'!AE158,'LMFP MASTER LIST'!AE187,'LMFP MASTER LIST'!AE216,'LMFP MASTER LIST'!AE245,'LMFP MASTER LIST'!AE274)</f>
        <v>6625</v>
      </c>
      <c r="AF13" s="127">
        <f>AVERAGE('LMFP MASTER LIST'!AF13,'LMFP MASTER LIST'!AF42,'LMFP MASTER LIST'!AF71,'LMFP MASTER LIST'!AF100,'LMFP MASTER LIST'!AF129,'LMFP MASTER LIST'!AF158,'LMFP MASTER LIST'!AF187,'LMFP MASTER LIST'!AF216,'LMFP MASTER LIST'!AF245,'LMFP MASTER LIST'!AF274)</f>
        <v>6600</v>
      </c>
      <c r="AG13" s="122">
        <f t="shared" si="12"/>
        <v>6408.333333333333</v>
      </c>
      <c r="AH13" s="127">
        <f>AVERAGE('LMFP MASTER LIST'!AH13,'LMFP MASTER LIST'!AH42,'LMFP MASTER LIST'!AH71,'LMFP MASTER LIST'!AH100,'LMFP MASTER LIST'!AH129,'LMFP MASTER LIST'!AH158,'LMFP MASTER LIST'!AH187,'LMFP MASTER LIST'!AH216,'LMFP MASTER LIST'!AH245,'LMFP MASTER LIST'!AH274)</f>
        <v>6333.333333333333</v>
      </c>
      <c r="AI13" s="127">
        <f>AVERAGE('LMFP MASTER LIST'!AI13,'LMFP MASTER LIST'!AI42,'LMFP MASTER LIST'!AI71,'LMFP MASTER LIST'!AI100,'LMFP MASTER LIST'!AI129,'LMFP MASTER LIST'!AI158,'LMFP MASTER LIST'!AI187,'LMFP MASTER LIST'!AI216,'LMFP MASTER LIST'!AI245,'LMFP MASTER LIST'!AI274)</f>
        <v>6366.666666666667</v>
      </c>
      <c r="AJ13" s="127">
        <f>AVERAGE('LMFP MASTER LIST'!AJ13,'LMFP MASTER LIST'!AJ42,'LMFP MASTER LIST'!AJ71,'LMFP MASTER LIST'!AJ100,'LMFP MASTER LIST'!AJ129,'LMFP MASTER LIST'!AJ158,'LMFP MASTER LIST'!AJ187,'LMFP MASTER LIST'!AJ216,'LMFP MASTER LIST'!AJ245,'LMFP MASTER LIST'!AJ274)</f>
        <v>6322.2222222222226</v>
      </c>
      <c r="AK13" s="127">
        <f>AVERAGE('LMFP MASTER LIST'!AK13,'LMFP MASTER LIST'!AK42,'LMFP MASTER LIST'!AK71,'LMFP MASTER LIST'!AK100,'LMFP MASTER LIST'!AK129,'LMFP MASTER LIST'!AK158,'LMFP MASTER LIST'!AK187,'LMFP MASTER LIST'!AK216,'LMFP MASTER LIST'!AK245,'LMFP MASTER LIST'!AK274)</f>
        <v>6322.2222222222226</v>
      </c>
      <c r="AL13" s="122">
        <f t="shared" si="0"/>
        <v>6336.1111111111113</v>
      </c>
      <c r="AM13" s="127">
        <f>AVERAGE('LMFP MASTER LIST'!AM13,'LMFP MASTER LIST'!AM42,'LMFP MASTER LIST'!AM71,'LMFP MASTER LIST'!AM100,'LMFP MASTER LIST'!AM129,'LMFP MASTER LIST'!AM158,'LMFP MASTER LIST'!AM187,'LMFP MASTER LIST'!AM216,'LMFP MASTER LIST'!AM245,'LMFP MASTER LIST'!AM274)</f>
        <v>6288.8888888888887</v>
      </c>
      <c r="AN13" s="127">
        <f>AVERAGE('LMFP MASTER LIST'!AN13,'LMFP MASTER LIST'!AN42,'LMFP MASTER LIST'!AN71,'LMFP MASTER LIST'!AN100,'LMFP MASTER LIST'!AN129,'LMFP MASTER LIST'!AN158,'LMFP MASTER LIST'!AN187,'LMFP MASTER LIST'!AN216,'LMFP MASTER LIST'!AN245,'LMFP MASTER LIST'!AN274)</f>
        <v>6266.666666666667</v>
      </c>
      <c r="AO13" s="127">
        <f>AVERAGE('LMFP MASTER LIST'!AO13,'LMFP MASTER LIST'!AO42,'LMFP MASTER LIST'!AO71,'LMFP MASTER LIST'!AO100,'LMFP MASTER LIST'!AO129,'LMFP MASTER LIST'!AO158,'LMFP MASTER LIST'!AO187,'LMFP MASTER LIST'!AO216,'LMFP MASTER LIST'!AO245,'LMFP MASTER LIST'!AO274)</f>
        <v>6144.4444444444443</v>
      </c>
      <c r="AP13" s="127">
        <f>AVERAGE('LMFP MASTER LIST'!AP13,'LMFP MASTER LIST'!AP42,'LMFP MASTER LIST'!AP71,'LMFP MASTER LIST'!AP100,'LMFP MASTER LIST'!AP129,'LMFP MASTER LIST'!AP158,'LMFP MASTER LIST'!AP187,'LMFP MASTER LIST'!AP216,'LMFP MASTER LIST'!AP245,'LMFP MASTER LIST'!AP274)</f>
        <v>6133.333333333333</v>
      </c>
      <c r="AQ13" s="122">
        <f t="shared" si="1"/>
        <v>6208.333333333333</v>
      </c>
      <c r="AR13" s="127">
        <f>AVERAGE('LMFP MASTER LIST'!AR13,'LMFP MASTER LIST'!AR42,'LMFP MASTER LIST'!AR71,'LMFP MASTER LIST'!AR100,'LMFP MASTER LIST'!AR129,'LMFP MASTER LIST'!AR158,'LMFP MASTER LIST'!AR187,'LMFP MASTER LIST'!AR216,'LMFP MASTER LIST'!AR245,'LMFP MASTER LIST'!AR274)</f>
        <v>6100</v>
      </c>
      <c r="AS13" s="127">
        <f>AVERAGE('LMFP MASTER LIST'!AS13,'LMFP MASTER LIST'!AS42,'LMFP MASTER LIST'!AS71,'LMFP MASTER LIST'!AS100,'LMFP MASTER LIST'!AS129,'LMFP MASTER LIST'!AS158,'LMFP MASTER LIST'!AS187,'LMFP MASTER LIST'!AS216,'LMFP MASTER LIST'!AS245,'LMFP MASTER LIST'!AS274)</f>
        <v>5933.333333333333</v>
      </c>
      <c r="AT13" s="127">
        <f>AVERAGE('LMFP MASTER LIST'!AT13,'LMFP MASTER LIST'!AT42,'LMFP MASTER LIST'!AT71,'LMFP MASTER LIST'!AT100,'LMFP MASTER LIST'!AT129,'LMFP MASTER LIST'!AT158,'LMFP MASTER LIST'!AT187,'LMFP MASTER LIST'!AT216,'LMFP MASTER LIST'!AT245,'LMFP MASTER LIST'!AT274)</f>
        <v>5688.8888888888887</v>
      </c>
      <c r="AU13" s="127">
        <f>AVERAGE('LMFP MASTER LIST'!AU13,'LMFP MASTER LIST'!AU42,'LMFP MASTER LIST'!AU71,'LMFP MASTER LIST'!AU100,'LMFP MASTER LIST'!AU129,'LMFP MASTER LIST'!AU158,'LMFP MASTER LIST'!AU187,'LMFP MASTER LIST'!AU216,'LMFP MASTER LIST'!AU245,'LMFP MASTER LIST'!AU274)</f>
        <v>5477.7777777777774</v>
      </c>
      <c r="AV13" s="127">
        <f>AVERAGE('LMFP MASTER LIST'!AV13,'LMFP MASTER LIST'!AV42,'LMFP MASTER LIST'!AV71,'LMFP MASTER LIST'!AV100,'LMFP MASTER LIST'!AV129,'LMFP MASTER LIST'!AV158,'LMFP MASTER LIST'!AV187,'LMFP MASTER LIST'!AV216,'LMFP MASTER LIST'!AV245,'LMFP MASTER LIST'!AV274)</f>
        <v>5437.5</v>
      </c>
      <c r="AW13" s="122">
        <f t="shared" si="5"/>
        <v>5727.4999999999991</v>
      </c>
      <c r="AX13" s="127">
        <f>AVERAGE('LMFP MASTER LIST'!AX13,'LMFP MASTER LIST'!AX42,'LMFP MASTER LIST'!AX71,'LMFP MASTER LIST'!AX100,'LMFP MASTER LIST'!AX129,'LMFP MASTER LIST'!AX158,'LMFP MASTER LIST'!AX187,'LMFP MASTER LIST'!AX216,'LMFP MASTER LIST'!AX245,'LMFP MASTER LIST'!AX274)</f>
        <v>5271.4285714285716</v>
      </c>
      <c r="AY13" s="127">
        <f>AVERAGE('LMFP MASTER LIST'!AY13,'LMFP MASTER LIST'!AY42,'LMFP MASTER LIST'!AY71,'LMFP MASTER LIST'!AY100,'LMFP MASTER LIST'!AY129,'LMFP MASTER LIST'!AY158,'LMFP MASTER LIST'!AY187,'LMFP MASTER LIST'!AY216,'LMFP MASTER LIST'!AY245,'LMFP MASTER LIST'!AY274)</f>
        <v>5366.666666666667</v>
      </c>
      <c r="AZ13" s="127">
        <f>AVERAGE('LMFP MASTER LIST'!AZ13,'LMFP MASTER LIST'!AZ42,'LMFP MASTER LIST'!AZ71,'LMFP MASTER LIST'!AZ100,'LMFP MASTER LIST'!AZ129,'LMFP MASTER LIST'!AZ158,'LMFP MASTER LIST'!AZ187,'LMFP MASTER LIST'!AZ216,'LMFP MASTER LIST'!AZ245,'LMFP MASTER LIST'!AZ274)</f>
        <v>5422.2222222222226</v>
      </c>
      <c r="BA13" s="127">
        <f>AVERAGE('LMFP MASTER LIST'!BA13,'LMFP MASTER LIST'!BA42,'LMFP MASTER LIST'!BA71,'LMFP MASTER LIST'!BA100,'LMFP MASTER LIST'!BA129,'LMFP MASTER LIST'!BA158,'LMFP MASTER LIST'!BA187,'LMFP MASTER LIST'!BA216,'LMFP MASTER LIST'!BA245,'LMFP MASTER LIST'!BA274)</f>
        <v>5800</v>
      </c>
      <c r="BB13" s="122">
        <f t="shared" si="2"/>
        <v>5465.0793650793657</v>
      </c>
      <c r="BC13" s="127">
        <f>AVERAGE('LMFP MASTER LIST'!BC13,'LMFP MASTER LIST'!BC42,'LMFP MASTER LIST'!BC71,'LMFP MASTER LIST'!BC100,'LMFP MASTER LIST'!BC129,'LMFP MASTER LIST'!BC158,'LMFP MASTER LIST'!BC187,'LMFP MASTER LIST'!BC216,'LMFP MASTER LIST'!BC245,'LMFP MASTER LIST'!BC274)</f>
        <v>6044.4444444444443</v>
      </c>
      <c r="BD13" s="127">
        <f>AVERAGE('LMFP MASTER LIST'!BD13,'LMFP MASTER LIST'!BD42,'LMFP MASTER LIST'!BD71,'LMFP MASTER LIST'!BD100,'LMFP MASTER LIST'!BD129,'LMFP MASTER LIST'!BD158,'LMFP MASTER LIST'!BD187,'LMFP MASTER LIST'!BD216,'LMFP MASTER LIST'!BD245,'LMFP MASTER LIST'!BD274)</f>
        <v>5933.333333333333</v>
      </c>
      <c r="BE13" s="127">
        <f>AVERAGE('LMFP MASTER LIST'!BE13,'LMFP MASTER LIST'!BE42,'LMFP MASTER LIST'!BE71,'LMFP MASTER LIST'!BE100,'LMFP MASTER LIST'!BE129,'LMFP MASTER LIST'!BE158,'LMFP MASTER LIST'!BE187,'LMFP MASTER LIST'!BE216,'LMFP MASTER LIST'!BE245,'LMFP MASTER LIST'!BE274)</f>
        <v>6322.2222222222226</v>
      </c>
      <c r="BF13" s="127">
        <f>AVERAGE('LMFP MASTER LIST'!BF13,'LMFP MASTER LIST'!BF42,'LMFP MASTER LIST'!BF71,'LMFP MASTER LIST'!BF100,'LMFP MASTER LIST'!BF129,'LMFP MASTER LIST'!BF158,'LMFP MASTER LIST'!BF187,'LMFP MASTER LIST'!BF216,'LMFP MASTER LIST'!BF245,'LMFP MASTER LIST'!BF274)</f>
        <v>6288.8888888888887</v>
      </c>
      <c r="BG13" s="127">
        <f>AVERAGE('LMFP MASTER LIST'!BG13,'LMFP MASTER LIST'!BG42,'LMFP MASTER LIST'!BG71,'LMFP MASTER LIST'!BG100,'LMFP MASTER LIST'!BG129,'LMFP MASTER LIST'!BG158,'LMFP MASTER LIST'!BG187,'LMFP MASTER LIST'!BG216,'LMFP MASTER LIST'!BG245,'LMFP MASTER LIST'!BG274)</f>
        <v>5866.666666666667</v>
      </c>
      <c r="BH13" s="122">
        <f t="shared" si="6"/>
        <v>6091.1111111111113</v>
      </c>
      <c r="BI13" s="127">
        <f>AVERAGE('LMFP MASTER LIST'!BI13,'LMFP MASTER LIST'!BI42,'LMFP MASTER LIST'!BI71,'LMFP MASTER LIST'!BI100,'LMFP MASTER LIST'!BI129,'LMFP MASTER LIST'!BI158,'LMFP MASTER LIST'!BI187,'LMFP MASTER LIST'!BI216,'LMFP MASTER LIST'!BI245,'LMFP MASTER LIST'!BI274)</f>
        <v>6466.666666666667</v>
      </c>
      <c r="BJ13" s="127">
        <f>AVERAGE('LMFP MASTER LIST'!BJ13,'LMFP MASTER LIST'!BJ42,'LMFP MASTER LIST'!BJ71,'LMFP MASTER LIST'!BJ100,'LMFP MASTER LIST'!BJ129,'LMFP MASTER LIST'!BJ158,'LMFP MASTER LIST'!BJ187,'LMFP MASTER LIST'!BJ216,'LMFP MASTER LIST'!BJ245,'LMFP MASTER LIST'!BJ274)</f>
        <v>6388.8888888888887</v>
      </c>
      <c r="BK13" s="127">
        <f>AVERAGE('LMFP MASTER LIST'!BK13,'LMFP MASTER LIST'!BK42,'LMFP MASTER LIST'!BK71,'LMFP MASTER LIST'!BK100,'LMFP MASTER LIST'!BK129,'LMFP MASTER LIST'!BK158,'LMFP MASTER LIST'!BK187,'LMFP MASTER LIST'!BK216,'LMFP MASTER LIST'!BK245,'LMFP MASTER LIST'!BK274)</f>
        <v>6400</v>
      </c>
      <c r="BL13" s="127">
        <f>AVERAGE('LMFP MASTER LIST'!BL13,'LMFP MASTER LIST'!BL42,'LMFP MASTER LIST'!BL71,'LMFP MASTER LIST'!BL100,'LMFP MASTER LIST'!BL129,'LMFP MASTER LIST'!BL158,'LMFP MASTER LIST'!BL187,'LMFP MASTER LIST'!BL216,'LMFP MASTER LIST'!BL245,'LMFP MASTER LIST'!BL274)</f>
        <v>6333.333333333333</v>
      </c>
      <c r="BM13" s="122">
        <f t="shared" si="3"/>
        <v>6397.2222222222217</v>
      </c>
      <c r="BN13" s="127">
        <f>AVERAGE('LMFP MASTER LIST'!BN13,'LMFP MASTER LIST'!BN42,'LMFP MASTER LIST'!BN71,'LMFP MASTER LIST'!BN100,'LMFP MASTER LIST'!BN129,'LMFP MASTER LIST'!BN158,'LMFP MASTER LIST'!BN187,'LMFP MASTER LIST'!BN216,'LMFP MASTER LIST'!BN245,'LMFP MASTER LIST'!BN274)</f>
        <v>5922.2222222222226</v>
      </c>
      <c r="BO13" s="127">
        <f>AVERAGE('LMFP MASTER LIST'!BO13,'LMFP MASTER LIST'!BO42,'LMFP MASTER LIST'!BO71,'LMFP MASTER LIST'!BO100,'LMFP MASTER LIST'!BO129,'LMFP MASTER LIST'!BO158,'LMFP MASTER LIST'!BO187,'LMFP MASTER LIST'!BO216,'LMFP MASTER LIST'!BO245,'LMFP MASTER LIST'!BO274)</f>
        <v>5933.333333333333</v>
      </c>
      <c r="BP13" s="127">
        <f>AVERAGE('LMFP MASTER LIST'!BP13,'LMFP MASTER LIST'!BP42,'LMFP MASTER LIST'!BP71,'LMFP MASTER LIST'!BP100,'LMFP MASTER LIST'!BP129,'LMFP MASTER LIST'!BP158,'LMFP MASTER LIST'!BP187,'LMFP MASTER LIST'!BP216,'LMFP MASTER LIST'!BP245,'LMFP MASTER LIST'!BP274)</f>
        <v>5855.5555555555557</v>
      </c>
      <c r="BQ13" s="127">
        <f>AVERAGE('LMFP MASTER LIST'!BQ13,'LMFP MASTER LIST'!BQ42,'LMFP MASTER LIST'!BQ71,'LMFP MASTER LIST'!BQ100,'LMFP MASTER LIST'!BQ129,'LMFP MASTER LIST'!BQ158,'LMFP MASTER LIST'!BQ187,'LMFP MASTER LIST'!BQ216,'LMFP MASTER LIST'!BQ245,'LMFP MASTER LIST'!BQ274)</f>
        <v>5777.7777777777774</v>
      </c>
      <c r="BR13" s="122">
        <f t="shared" si="4"/>
        <v>5872.2222222222217</v>
      </c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</row>
    <row r="14" spans="1:1544" s="42" customFormat="1" x14ac:dyDescent="0.35">
      <c r="A14" s="118">
        <v>10</v>
      </c>
      <c r="B14" s="88" t="s">
        <v>82</v>
      </c>
      <c r="C14" s="88" t="s">
        <v>71</v>
      </c>
      <c r="D14" s="121">
        <f>AVERAGE('LMFP MASTER LIST'!D14,'LMFP MASTER LIST'!D43,'LMFP MASTER LIST'!D72,'LMFP MASTER LIST'!D101,'LMFP MASTER LIST'!D130,'LMFP MASTER LIST'!D159,'LMFP MASTER LIST'!D188,'LMFP MASTER LIST'!D217,'LMFP MASTER LIST'!D246,'LMFP MASTER LIST'!D275)</f>
        <v>1200</v>
      </c>
      <c r="E14" s="121">
        <f>AVERAGE('LMFP MASTER LIST'!E14,'LMFP MASTER LIST'!E43,'LMFP MASTER LIST'!E72,'LMFP MASTER LIST'!E101,'LMFP MASTER LIST'!E130,'LMFP MASTER LIST'!E159,'LMFP MASTER LIST'!E188,'LMFP MASTER LIST'!E217,'LMFP MASTER LIST'!E246,'LMFP MASTER LIST'!E275)</f>
        <v>1278.5714285714287</v>
      </c>
      <c r="F14" s="121">
        <f>AVERAGE('LMFP MASTER LIST'!F14,'LMFP MASTER LIST'!F43,'LMFP MASTER LIST'!F72,'LMFP MASTER LIST'!F101,'LMFP MASTER LIST'!F130,'LMFP MASTER LIST'!F159,'LMFP MASTER LIST'!F188,'LMFP MASTER LIST'!F217,'LMFP MASTER LIST'!F246,'LMFP MASTER LIST'!F275)</f>
        <v>1250</v>
      </c>
      <c r="G14" s="121">
        <f>AVERAGE('LMFP MASTER LIST'!G14,'LMFP MASTER LIST'!G43,'LMFP MASTER LIST'!G72,'LMFP MASTER LIST'!G101,'LMFP MASTER LIST'!G130,'LMFP MASTER LIST'!G159,'LMFP MASTER LIST'!G188,'LMFP MASTER LIST'!G217,'LMFP MASTER LIST'!G246,'LMFP MASTER LIST'!G275)</f>
        <v>1328.5714285714287</v>
      </c>
      <c r="H14" s="122">
        <f t="shared" si="7"/>
        <v>1264.2857142857142</v>
      </c>
      <c r="I14" s="123">
        <f>AVERAGE('LMFP MASTER LIST'!I14,'LMFP MASTER LIST'!I43,'LMFP MASTER LIST'!I72,'LMFP MASTER LIST'!I101,'LMFP MASTER LIST'!I130,'LMFP MASTER LIST'!I159,'LMFP MASTER LIST'!I188,'LMFP MASTER LIST'!I217,'LMFP MASTER LIST'!I246,'LMFP MASTER LIST'!I275)</f>
        <v>1300</v>
      </c>
      <c r="J14" s="123">
        <f>AVERAGE('LMFP MASTER LIST'!J14,'LMFP MASTER LIST'!J43,'LMFP MASTER LIST'!J72,'LMFP MASTER LIST'!J101,'LMFP MASTER LIST'!J130,'LMFP MASTER LIST'!J159,'LMFP MASTER LIST'!J188,'LMFP MASTER LIST'!J217,'LMFP MASTER LIST'!J246,'LMFP MASTER LIST'!J275)</f>
        <v>1300</v>
      </c>
      <c r="K14" s="123">
        <f>AVERAGE('LMFP MASTER LIST'!K14,'LMFP MASTER LIST'!K43,'LMFP MASTER LIST'!K72,'LMFP MASTER LIST'!K101,'LMFP MASTER LIST'!K130,'LMFP MASTER LIST'!K159,'LMFP MASTER LIST'!K188,'LMFP MASTER LIST'!K217,'LMFP MASTER LIST'!K246,'LMFP MASTER LIST'!K275)</f>
        <v>1300</v>
      </c>
      <c r="L14" s="123">
        <f>AVERAGE('LMFP MASTER LIST'!L14,'LMFP MASTER LIST'!L43,'LMFP MASTER LIST'!L72,'LMFP MASTER LIST'!L101,'LMFP MASTER LIST'!L130,'LMFP MASTER LIST'!L159,'LMFP MASTER LIST'!L188,'LMFP MASTER LIST'!L217,'LMFP MASTER LIST'!L246,'LMFP MASTER LIST'!L275)</f>
        <v>1316.6666666666667</v>
      </c>
      <c r="M14" s="123">
        <f>AVERAGE('LMFP MASTER LIST'!M14,'LMFP MASTER LIST'!M43,'LMFP MASTER LIST'!M72,'LMFP MASTER LIST'!M101,'LMFP MASTER LIST'!M130,'LMFP MASTER LIST'!M159,'LMFP MASTER LIST'!M188,'LMFP MASTER LIST'!M217,'LMFP MASTER LIST'!M246,'LMFP MASTER LIST'!M275)</f>
        <v>1341.6666666666667</v>
      </c>
      <c r="N14" s="124">
        <f t="shared" si="8"/>
        <v>1311.6666666666667</v>
      </c>
      <c r="O14" s="125">
        <f>AVERAGE('LMFP MASTER LIST'!O14,'LMFP MASTER LIST'!O43,'LMFP MASTER LIST'!O72,'LMFP MASTER LIST'!O101,'LMFP MASTER LIST'!O130,'LMFP MASTER LIST'!O159,'LMFP MASTER LIST'!O188,'LMFP MASTER LIST'!O217,'LMFP MASTER LIST'!O246,'LMFP MASTER LIST'!O275)</f>
        <v>1300</v>
      </c>
      <c r="P14" s="125">
        <f>AVERAGE('LMFP MASTER LIST'!P14,'LMFP MASTER LIST'!P43,'LMFP MASTER LIST'!P72,'LMFP MASTER LIST'!P101,'LMFP MASTER LIST'!P130,'LMFP MASTER LIST'!P159,'LMFP MASTER LIST'!P188,'LMFP MASTER LIST'!P217,'LMFP MASTER LIST'!P246,'LMFP MASTER LIST'!P275)</f>
        <v>1314.2857142857142</v>
      </c>
      <c r="Q14" s="125">
        <f>AVERAGE('LMFP MASTER LIST'!Q14,'LMFP MASTER LIST'!Q43,'LMFP MASTER LIST'!Q72,'LMFP MASTER LIST'!Q101,'LMFP MASTER LIST'!Q130,'LMFP MASTER LIST'!Q159,'LMFP MASTER LIST'!Q188,'LMFP MASTER LIST'!Q217,'LMFP MASTER LIST'!Q246,'LMFP MASTER LIST'!Q275)</f>
        <v>1380</v>
      </c>
      <c r="R14" s="125">
        <f>AVERAGE('LMFP MASTER LIST'!R14,'LMFP MASTER LIST'!R43,'LMFP MASTER LIST'!R72,'LMFP MASTER LIST'!R101,'LMFP MASTER LIST'!R130,'LMFP MASTER LIST'!R159,'LMFP MASTER LIST'!R188,'LMFP MASTER LIST'!R217,'LMFP MASTER LIST'!R246,'LMFP MASTER LIST'!R275)</f>
        <v>1314.2857142857142</v>
      </c>
      <c r="S14" s="122">
        <f t="shared" si="9"/>
        <v>1317.8571428571427</v>
      </c>
      <c r="T14" s="121">
        <f>AVERAGE('LMFP MASTER LIST'!T14,'LMFP MASTER LIST'!T43,'LMFP MASTER LIST'!T72,'LMFP MASTER LIST'!T101,'LMFP MASTER LIST'!T130,'LMFP MASTER LIST'!T159,'LMFP MASTER LIST'!T188,'LMFP MASTER LIST'!T217,'LMFP MASTER LIST'!T246,'LMFP MASTER LIST'!T275)</f>
        <v>1428.5714285714287</v>
      </c>
      <c r="U14" s="121">
        <f>AVERAGE('LMFP MASTER LIST'!U14,'LMFP MASTER LIST'!U43,'LMFP MASTER LIST'!U72,'LMFP MASTER LIST'!U101,'LMFP MASTER LIST'!U130,'LMFP MASTER LIST'!U159,'LMFP MASTER LIST'!U188,'LMFP MASTER LIST'!U217,'LMFP MASTER LIST'!U246,'LMFP MASTER LIST'!U275)</f>
        <v>1366.428571428572</v>
      </c>
      <c r="V14" s="121">
        <f>AVERAGE('LMFP MASTER LIST'!V14,'LMFP MASTER LIST'!V43,'LMFP MASTER LIST'!V72,'LMFP MASTER LIST'!V101,'LMFP MASTER LIST'!V130,'LMFP MASTER LIST'!V159,'LMFP MASTER LIST'!V188,'LMFP MASTER LIST'!V217,'LMFP MASTER LIST'!V246,'LMFP MASTER LIST'!V275)</f>
        <v>1610</v>
      </c>
      <c r="W14" s="122">
        <f t="shared" si="10"/>
        <v>1468.3333333333337</v>
      </c>
      <c r="X14" s="121">
        <f>AVERAGE('LMFP MASTER LIST'!X14,'LMFP MASTER LIST'!X43,'LMFP MASTER LIST'!X72,'LMFP MASTER LIST'!X101,'LMFP MASTER LIST'!X130,'LMFP MASTER LIST'!X159,'LMFP MASTER LIST'!X188,'LMFP MASTER LIST'!X217,'LMFP MASTER LIST'!X246,'LMFP MASTER LIST'!X275)</f>
        <v>1485.7142857142858</v>
      </c>
      <c r="Y14" s="121">
        <f>AVERAGE('LMFP MASTER LIST'!Y14,'LMFP MASTER LIST'!Y43,'LMFP MASTER LIST'!Y72,'LMFP MASTER LIST'!Y101,'LMFP MASTER LIST'!Y130,'LMFP MASTER LIST'!Y159,'LMFP MASTER LIST'!Y188,'LMFP MASTER LIST'!Y217,'LMFP MASTER LIST'!Y246,'LMFP MASTER LIST'!Y275)</f>
        <v>1366.6666666666667</v>
      </c>
      <c r="Z14" s="121">
        <f>AVERAGE('LMFP MASTER LIST'!Z14,'LMFP MASTER LIST'!Z43,'LMFP MASTER LIST'!Z72,'LMFP MASTER LIST'!Z101,'LMFP MASTER LIST'!Z130,'LMFP MASTER LIST'!Z159,'LMFP MASTER LIST'!Z188,'LMFP MASTER LIST'!Z217,'LMFP MASTER LIST'!Z246,'LMFP MASTER LIST'!Z275)</f>
        <v>1383.3333333333333</v>
      </c>
      <c r="AA14" s="121">
        <f>AVERAGE('LMFP MASTER LIST'!AA14,'LMFP MASTER LIST'!AA43,'LMFP MASTER LIST'!AA72,'LMFP MASTER LIST'!AA101,'LMFP MASTER LIST'!AA130,'LMFP MASTER LIST'!AA159,'LMFP MASTER LIST'!AA188,'LMFP MASTER LIST'!AA217,'LMFP MASTER LIST'!AA246,'LMFP MASTER LIST'!AA275)</f>
        <v>1275</v>
      </c>
      <c r="AB14" s="126">
        <f t="shared" si="11"/>
        <v>1377.6785714285713</v>
      </c>
      <c r="AC14" s="127">
        <f>AVERAGE('LMFP MASTER LIST'!AC14,'LMFP MASTER LIST'!AC43,'LMFP MASTER LIST'!AC72,'LMFP MASTER LIST'!AC101,'LMFP MASTER LIST'!AC130,'LMFP MASTER LIST'!AC159,'LMFP MASTER LIST'!AC188,'LMFP MASTER LIST'!AC217,'LMFP MASTER LIST'!AC246,'LMFP MASTER LIST'!AC275)</f>
        <v>1487.5</v>
      </c>
      <c r="AD14" s="127">
        <f>AVERAGE('LMFP MASTER LIST'!AD14,'LMFP MASTER LIST'!AD43,'LMFP MASTER LIST'!AD72,'LMFP MASTER LIST'!AD101,'LMFP MASTER LIST'!AD130,'LMFP MASTER LIST'!AD159,'LMFP MASTER LIST'!AD188,'LMFP MASTER LIST'!AD217,'LMFP MASTER LIST'!AD246,'LMFP MASTER LIST'!AD275)</f>
        <v>1412.5</v>
      </c>
      <c r="AE14" s="127">
        <f>AVERAGE('LMFP MASTER LIST'!AE14,'LMFP MASTER LIST'!AE43,'LMFP MASTER LIST'!AE72,'LMFP MASTER LIST'!AE101,'LMFP MASTER LIST'!AE130,'LMFP MASTER LIST'!AE159,'LMFP MASTER LIST'!AE188,'LMFP MASTER LIST'!AE217,'LMFP MASTER LIST'!AE246,'LMFP MASTER LIST'!AE275)</f>
        <v>1412.5</v>
      </c>
      <c r="AF14" s="127">
        <f>AVERAGE('LMFP MASTER LIST'!AF14,'LMFP MASTER LIST'!AF43,'LMFP MASTER LIST'!AF72,'LMFP MASTER LIST'!AF101,'LMFP MASTER LIST'!AF130,'LMFP MASTER LIST'!AF159,'LMFP MASTER LIST'!AF188,'LMFP MASTER LIST'!AF217,'LMFP MASTER LIST'!AF246,'LMFP MASTER LIST'!AF275)</f>
        <v>1387.5</v>
      </c>
      <c r="AG14" s="122">
        <f t="shared" si="12"/>
        <v>1425</v>
      </c>
      <c r="AH14" s="127">
        <f>AVERAGE('LMFP MASTER LIST'!AH14,'LMFP MASTER LIST'!AH43,'LMFP MASTER LIST'!AH72,'LMFP MASTER LIST'!AH101,'LMFP MASTER LIST'!AH130,'LMFP MASTER LIST'!AH159,'LMFP MASTER LIST'!AH188,'LMFP MASTER LIST'!AH217,'LMFP MASTER LIST'!AH246,'LMFP MASTER LIST'!AH275)</f>
        <v>1350</v>
      </c>
      <c r="AI14" s="127">
        <f>AVERAGE('LMFP MASTER LIST'!AI14,'LMFP MASTER LIST'!AI43,'LMFP MASTER LIST'!AI72,'LMFP MASTER LIST'!AI101,'LMFP MASTER LIST'!AI130,'LMFP MASTER LIST'!AI159,'LMFP MASTER LIST'!AI188,'LMFP MASTER LIST'!AI217,'LMFP MASTER LIST'!AI246,'LMFP MASTER LIST'!AI275)</f>
        <v>1375</v>
      </c>
      <c r="AJ14" s="127">
        <f>AVERAGE('LMFP MASTER LIST'!AJ14,'LMFP MASTER LIST'!AJ43,'LMFP MASTER LIST'!AJ72,'LMFP MASTER LIST'!AJ101,'LMFP MASTER LIST'!AJ130,'LMFP MASTER LIST'!AJ159,'LMFP MASTER LIST'!AJ188,'LMFP MASTER LIST'!AJ217,'LMFP MASTER LIST'!AJ246,'LMFP MASTER LIST'!AJ275)</f>
        <v>1337.5</v>
      </c>
      <c r="AK14" s="127">
        <f>AVERAGE('LMFP MASTER LIST'!AK14,'LMFP MASTER LIST'!AK43,'LMFP MASTER LIST'!AK72,'LMFP MASTER LIST'!AK101,'LMFP MASTER LIST'!AK130,'LMFP MASTER LIST'!AK159,'LMFP MASTER LIST'!AK188,'LMFP MASTER LIST'!AK217,'LMFP MASTER LIST'!AK246,'LMFP MASTER LIST'!AK275)</f>
        <v>1342.8571428571429</v>
      </c>
      <c r="AL14" s="122">
        <f t="shared" si="0"/>
        <v>1351.3392857142858</v>
      </c>
      <c r="AM14" s="127">
        <f>AVERAGE('LMFP MASTER LIST'!AM14,'LMFP MASTER LIST'!AM43,'LMFP MASTER LIST'!AM72,'LMFP MASTER LIST'!AM101,'LMFP MASTER LIST'!AM130,'LMFP MASTER LIST'!AM159,'LMFP MASTER LIST'!AM188,'LMFP MASTER LIST'!AM217,'LMFP MASTER LIST'!AM246,'LMFP MASTER LIST'!AM275)</f>
        <v>1350</v>
      </c>
      <c r="AN14" s="127">
        <f>AVERAGE('LMFP MASTER LIST'!AN14,'LMFP MASTER LIST'!AN43,'LMFP MASTER LIST'!AN72,'LMFP MASTER LIST'!AN101,'LMFP MASTER LIST'!AN130,'LMFP MASTER LIST'!AN159,'LMFP MASTER LIST'!AN188,'LMFP MASTER LIST'!AN217,'LMFP MASTER LIST'!AN246,'LMFP MASTER LIST'!AN275)</f>
        <v>1314.2857142857142</v>
      </c>
      <c r="AO14" s="127">
        <f>AVERAGE('LMFP MASTER LIST'!AO14,'LMFP MASTER LIST'!AO43,'LMFP MASTER LIST'!AO72,'LMFP MASTER LIST'!AO101,'LMFP MASTER LIST'!AO130,'LMFP MASTER LIST'!AO159,'LMFP MASTER LIST'!AO188,'LMFP MASTER LIST'!AO217,'LMFP MASTER LIST'!AO246,'LMFP MASTER LIST'!AO275)</f>
        <v>1275</v>
      </c>
      <c r="AP14" s="127">
        <f>AVERAGE('LMFP MASTER LIST'!AP14,'LMFP MASTER LIST'!AP43,'LMFP MASTER LIST'!AP72,'LMFP MASTER LIST'!AP101,'LMFP MASTER LIST'!AP130,'LMFP MASTER LIST'!AP159,'LMFP MASTER LIST'!AP188,'LMFP MASTER LIST'!AP217,'LMFP MASTER LIST'!AP246,'LMFP MASTER LIST'!AP275)</f>
        <v>1275</v>
      </c>
      <c r="AQ14" s="122">
        <f t="shared" si="1"/>
        <v>1303.5714285714284</v>
      </c>
      <c r="AR14" s="127">
        <f>AVERAGE('LMFP MASTER LIST'!AR14,'LMFP MASTER LIST'!AR43,'LMFP MASTER LIST'!AR72,'LMFP MASTER LIST'!AR101,'LMFP MASTER LIST'!AR130,'LMFP MASTER LIST'!AR159,'LMFP MASTER LIST'!AR188,'LMFP MASTER LIST'!AR217,'LMFP MASTER LIST'!AR246,'LMFP MASTER LIST'!AR275)</f>
        <v>1275</v>
      </c>
      <c r="AS14" s="127">
        <f>AVERAGE('LMFP MASTER LIST'!AS14,'LMFP MASTER LIST'!AS43,'LMFP MASTER LIST'!AS72,'LMFP MASTER LIST'!AS101,'LMFP MASTER LIST'!AS130,'LMFP MASTER LIST'!AS159,'LMFP MASTER LIST'!AS188,'LMFP MASTER LIST'!AS217,'LMFP MASTER LIST'!AS246,'LMFP MASTER LIST'!AS275)</f>
        <v>1275</v>
      </c>
      <c r="AT14" s="127">
        <f>AVERAGE('LMFP MASTER LIST'!AT14,'LMFP MASTER LIST'!AT43,'LMFP MASTER LIST'!AT72,'LMFP MASTER LIST'!AT101,'LMFP MASTER LIST'!AT130,'LMFP MASTER LIST'!AT159,'LMFP MASTER LIST'!AT188,'LMFP MASTER LIST'!AT217,'LMFP MASTER LIST'!AT246,'LMFP MASTER LIST'!AT275)</f>
        <v>1200</v>
      </c>
      <c r="AU14" s="127">
        <f>AVERAGE('LMFP MASTER LIST'!AU14,'LMFP MASTER LIST'!AU43,'LMFP MASTER LIST'!AU72,'LMFP MASTER LIST'!AU101,'LMFP MASTER LIST'!AU130,'LMFP MASTER LIST'!AU159,'LMFP MASTER LIST'!AU188,'LMFP MASTER LIST'!AU217,'LMFP MASTER LIST'!AU246,'LMFP MASTER LIST'!AU275)</f>
        <v>1020</v>
      </c>
      <c r="AV14" s="127">
        <f>AVERAGE('LMFP MASTER LIST'!AV14,'LMFP MASTER LIST'!AV43,'LMFP MASTER LIST'!AV72,'LMFP MASTER LIST'!AV101,'LMFP MASTER LIST'!AV130,'LMFP MASTER LIST'!AV159,'LMFP MASTER LIST'!AV188,'LMFP MASTER LIST'!AV217,'LMFP MASTER LIST'!AV246,'LMFP MASTER LIST'!AV275)</f>
        <v>1240</v>
      </c>
      <c r="AW14" s="122">
        <f t="shared" si="5"/>
        <v>1202</v>
      </c>
      <c r="AX14" s="127">
        <f>AVERAGE('LMFP MASTER LIST'!AX14,'LMFP MASTER LIST'!AX43,'LMFP MASTER LIST'!AX72,'LMFP MASTER LIST'!AX101,'LMFP MASTER LIST'!AX130,'LMFP MASTER LIST'!AX159,'LMFP MASTER LIST'!AX188,'LMFP MASTER LIST'!AX217,'LMFP MASTER LIST'!AX246,'LMFP MASTER LIST'!AX275)</f>
        <v>1225</v>
      </c>
      <c r="AY14" s="127">
        <f>AVERAGE('LMFP MASTER LIST'!AY14,'LMFP MASTER LIST'!AY43,'LMFP MASTER LIST'!AY72,'LMFP MASTER LIST'!AY101,'LMFP MASTER LIST'!AY130,'LMFP MASTER LIST'!AY159,'LMFP MASTER LIST'!AY188,'LMFP MASTER LIST'!AY217,'LMFP MASTER LIST'!AY246,'LMFP MASTER LIST'!AY275)</f>
        <v>1200</v>
      </c>
      <c r="AZ14" s="127">
        <f>AVERAGE('LMFP MASTER LIST'!AZ14,'LMFP MASTER LIST'!AZ43,'LMFP MASTER LIST'!AZ72,'LMFP MASTER LIST'!AZ101,'LMFP MASTER LIST'!AZ130,'LMFP MASTER LIST'!AZ159,'LMFP MASTER LIST'!AZ188,'LMFP MASTER LIST'!AZ217,'LMFP MASTER LIST'!AZ246,'LMFP MASTER LIST'!AZ275)</f>
        <v>1120</v>
      </c>
      <c r="BA14" s="127">
        <f>AVERAGE('LMFP MASTER LIST'!BA14,'LMFP MASTER LIST'!BA43,'LMFP MASTER LIST'!BA72,'LMFP MASTER LIST'!BA101,'LMFP MASTER LIST'!BA130,'LMFP MASTER LIST'!BA159,'LMFP MASTER LIST'!BA188,'LMFP MASTER LIST'!BA217,'LMFP MASTER LIST'!BA246,'LMFP MASTER LIST'!BA275)</f>
        <v>1216.6666666666667</v>
      </c>
      <c r="BB14" s="122">
        <f t="shared" si="2"/>
        <v>1190.4166666666667</v>
      </c>
      <c r="BC14" s="127">
        <f>AVERAGE('LMFP MASTER LIST'!BC14,'LMFP MASTER LIST'!BC43,'LMFP MASTER LIST'!BC72,'LMFP MASTER LIST'!BC101,'LMFP MASTER LIST'!BC130,'LMFP MASTER LIST'!BC159,'LMFP MASTER LIST'!BC188,'LMFP MASTER LIST'!BC217,'LMFP MASTER LIST'!BC246,'LMFP MASTER LIST'!BC275)</f>
        <v>1283.3333333333333</v>
      </c>
      <c r="BD14" s="127">
        <f>AVERAGE('LMFP MASTER LIST'!BD14,'LMFP MASTER LIST'!BD43,'LMFP MASTER LIST'!BD72,'LMFP MASTER LIST'!BD101,'LMFP MASTER LIST'!BD130,'LMFP MASTER LIST'!BD159,'LMFP MASTER LIST'!BD188,'LMFP MASTER LIST'!BD217,'LMFP MASTER LIST'!BD246,'LMFP MASTER LIST'!BD275)</f>
        <v>1266.6666666666667</v>
      </c>
      <c r="BE14" s="127">
        <f>AVERAGE('LMFP MASTER LIST'!BE14,'LMFP MASTER LIST'!BE43,'LMFP MASTER LIST'!BE72,'LMFP MASTER LIST'!BE101,'LMFP MASTER LIST'!BE130,'LMFP MASTER LIST'!BE159,'LMFP MASTER LIST'!BE188,'LMFP MASTER LIST'!BE217,'LMFP MASTER LIST'!BE246,'LMFP MASTER LIST'!BE275)</f>
        <v>1250</v>
      </c>
      <c r="BF14" s="127">
        <f>AVERAGE('LMFP MASTER LIST'!BF14,'LMFP MASTER LIST'!BF43,'LMFP MASTER LIST'!BF72,'LMFP MASTER LIST'!BF101,'LMFP MASTER LIST'!BF130,'LMFP MASTER LIST'!BF159,'LMFP MASTER LIST'!BF188,'LMFP MASTER LIST'!BF217,'LMFP MASTER LIST'!BF246,'LMFP MASTER LIST'!BF275)</f>
        <v>1283.3333333333333</v>
      </c>
      <c r="BG14" s="127">
        <f>AVERAGE('LMFP MASTER LIST'!BG14,'LMFP MASTER LIST'!BG43,'LMFP MASTER LIST'!BG72,'LMFP MASTER LIST'!BG101,'LMFP MASTER LIST'!BG130,'LMFP MASTER LIST'!BG159,'LMFP MASTER LIST'!BG188,'LMFP MASTER LIST'!BG217,'LMFP MASTER LIST'!BG246,'LMFP MASTER LIST'!BG275)</f>
        <v>1333.3333333333333</v>
      </c>
      <c r="BH14" s="122">
        <f t="shared" si="6"/>
        <v>1283.3333333333333</v>
      </c>
      <c r="BI14" s="127">
        <f>AVERAGE('LMFP MASTER LIST'!BI14,'LMFP MASTER LIST'!BI43,'LMFP MASTER LIST'!BI72,'LMFP MASTER LIST'!BI101,'LMFP MASTER LIST'!BI130,'LMFP MASTER LIST'!BI159,'LMFP MASTER LIST'!BI188,'LMFP MASTER LIST'!BI217,'LMFP MASTER LIST'!BI246,'LMFP MASTER LIST'!BI275)</f>
        <v>1291.6666666666667</v>
      </c>
      <c r="BJ14" s="127">
        <f>AVERAGE('LMFP MASTER LIST'!BJ14,'LMFP MASTER LIST'!BJ43,'LMFP MASTER LIST'!BJ72,'LMFP MASTER LIST'!BJ101,'LMFP MASTER LIST'!BJ130,'LMFP MASTER LIST'!BJ159,'LMFP MASTER LIST'!BJ188,'LMFP MASTER LIST'!BJ217,'LMFP MASTER LIST'!BJ246,'LMFP MASTER LIST'!BJ275)</f>
        <v>1250</v>
      </c>
      <c r="BK14" s="127">
        <f>AVERAGE('LMFP MASTER LIST'!BK14,'LMFP MASTER LIST'!BK43,'LMFP MASTER LIST'!BK72,'LMFP MASTER LIST'!BK101,'LMFP MASTER LIST'!BK130,'LMFP MASTER LIST'!BK159,'LMFP MASTER LIST'!BK188,'LMFP MASTER LIST'!BK217,'LMFP MASTER LIST'!BK246,'LMFP MASTER LIST'!BK275)</f>
        <v>1266.6666666666667</v>
      </c>
      <c r="BL14" s="127">
        <f>AVERAGE('LMFP MASTER LIST'!BL14,'LMFP MASTER LIST'!BL43,'LMFP MASTER LIST'!BL72,'LMFP MASTER LIST'!BL101,'LMFP MASTER LIST'!BL130,'LMFP MASTER LIST'!BL159,'LMFP MASTER LIST'!BL188,'LMFP MASTER LIST'!BL217,'LMFP MASTER LIST'!BL246,'LMFP MASTER LIST'!BL275)</f>
        <v>1183.3333333333333</v>
      </c>
      <c r="BM14" s="122">
        <f t="shared" si="3"/>
        <v>1247.9166666666667</v>
      </c>
      <c r="BN14" s="127">
        <f>AVERAGE('LMFP MASTER LIST'!BN14,'LMFP MASTER LIST'!BN43,'LMFP MASTER LIST'!BN72,'LMFP MASTER LIST'!BN101,'LMFP MASTER LIST'!BN130,'LMFP MASTER LIST'!BN159,'LMFP MASTER LIST'!BN188,'LMFP MASTER LIST'!BN217,'LMFP MASTER LIST'!BN246,'LMFP MASTER LIST'!BN275)</f>
        <v>1175</v>
      </c>
      <c r="BO14" s="127">
        <f>AVERAGE('LMFP MASTER LIST'!BO14,'LMFP MASTER LIST'!BO43,'LMFP MASTER LIST'!BO72,'LMFP MASTER LIST'!BO101,'LMFP MASTER LIST'!BO130,'LMFP MASTER LIST'!BO159,'LMFP MASTER LIST'!BO188,'LMFP MASTER LIST'!BO217,'LMFP MASTER LIST'!BO246,'LMFP MASTER LIST'!BO275)</f>
        <v>1183.3333333333333</v>
      </c>
      <c r="BP14" s="127">
        <f>AVERAGE('LMFP MASTER LIST'!BP14,'LMFP MASTER LIST'!BP43,'LMFP MASTER LIST'!BP72,'LMFP MASTER LIST'!BP101,'LMFP MASTER LIST'!BP130,'LMFP MASTER LIST'!BP159,'LMFP MASTER LIST'!BP188,'LMFP MASTER LIST'!BP217,'LMFP MASTER LIST'!BP246,'LMFP MASTER LIST'!BP275)</f>
        <v>1125</v>
      </c>
      <c r="BQ14" s="127">
        <f>AVERAGE('LMFP MASTER LIST'!BQ14,'LMFP MASTER LIST'!BQ43,'LMFP MASTER LIST'!BQ72,'LMFP MASTER LIST'!BQ101,'LMFP MASTER LIST'!BQ130,'LMFP MASTER LIST'!BQ159,'LMFP MASTER LIST'!BQ188,'LMFP MASTER LIST'!BQ217,'LMFP MASTER LIST'!BQ246,'LMFP MASTER LIST'!BQ275)</f>
        <v>1133.3333333333333</v>
      </c>
      <c r="BR14" s="122">
        <f t="shared" si="4"/>
        <v>1154.1666666666665</v>
      </c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</row>
    <row r="15" spans="1:1544" s="42" customFormat="1" x14ac:dyDescent="0.35">
      <c r="A15" s="118">
        <v>11</v>
      </c>
      <c r="B15" s="88" t="s">
        <v>105</v>
      </c>
      <c r="C15" s="88" t="s">
        <v>71</v>
      </c>
      <c r="D15" s="121">
        <f>AVERAGE('LMFP MASTER LIST'!D15,'LMFP MASTER LIST'!D44,'LMFP MASTER LIST'!D73,'LMFP MASTER LIST'!D102,'LMFP MASTER LIST'!D131,'LMFP MASTER LIST'!D160,'LMFP MASTER LIST'!D189,'LMFP MASTER LIST'!D218,'LMFP MASTER LIST'!D247,'LMFP MASTER LIST'!D276)</f>
        <v>1400</v>
      </c>
      <c r="E15" s="121">
        <f>AVERAGE('LMFP MASTER LIST'!E15,'LMFP MASTER LIST'!E44,'LMFP MASTER LIST'!E73,'LMFP MASTER LIST'!E102,'LMFP MASTER LIST'!E131,'LMFP MASTER LIST'!E160,'LMFP MASTER LIST'!E189,'LMFP MASTER LIST'!E218,'LMFP MASTER LIST'!E247,'LMFP MASTER LIST'!E276)</f>
        <v>1362.5</v>
      </c>
      <c r="F15" s="121">
        <f>AVERAGE('LMFP MASTER LIST'!F15,'LMFP MASTER LIST'!F44,'LMFP MASTER LIST'!F73,'LMFP MASTER LIST'!F102,'LMFP MASTER LIST'!F131,'LMFP MASTER LIST'!F160,'LMFP MASTER LIST'!F189,'LMFP MASTER LIST'!F218,'LMFP MASTER LIST'!F247,'LMFP MASTER LIST'!F276)</f>
        <v>1412.5</v>
      </c>
      <c r="G15" s="121">
        <f>AVERAGE('LMFP MASTER LIST'!G15,'LMFP MASTER LIST'!G44,'LMFP MASTER LIST'!G73,'LMFP MASTER LIST'!G102,'LMFP MASTER LIST'!G131,'LMFP MASTER LIST'!G160,'LMFP MASTER LIST'!G189,'LMFP MASTER LIST'!G218,'LMFP MASTER LIST'!G247,'LMFP MASTER LIST'!G276)</f>
        <v>1450</v>
      </c>
      <c r="H15" s="122">
        <f t="shared" si="7"/>
        <v>1406.25</v>
      </c>
      <c r="I15" s="123">
        <f>AVERAGE('LMFP MASTER LIST'!I15,'LMFP MASTER LIST'!I44,'LMFP MASTER LIST'!I73,'LMFP MASTER LIST'!I102,'LMFP MASTER LIST'!I131,'LMFP MASTER LIST'!I160,'LMFP MASTER LIST'!I189,'LMFP MASTER LIST'!I218,'LMFP MASTER LIST'!I247,'LMFP MASTER LIST'!I276)</f>
        <v>1400</v>
      </c>
      <c r="J15" s="123">
        <f>AVERAGE('LMFP MASTER LIST'!J15,'LMFP MASTER LIST'!J44,'LMFP MASTER LIST'!J73,'LMFP MASTER LIST'!J102,'LMFP MASTER LIST'!J131,'LMFP MASTER LIST'!J160,'LMFP MASTER LIST'!J189,'LMFP MASTER LIST'!J218,'LMFP MASTER LIST'!J247,'LMFP MASTER LIST'!J276)</f>
        <v>2031.25</v>
      </c>
      <c r="K15" s="123">
        <f>AVERAGE('LMFP MASTER LIST'!K15,'LMFP MASTER LIST'!K44,'LMFP MASTER LIST'!K73,'LMFP MASTER LIST'!K102,'LMFP MASTER LIST'!K131,'LMFP MASTER LIST'!K160,'LMFP MASTER LIST'!K189,'LMFP MASTER LIST'!K218,'LMFP MASTER LIST'!K247,'LMFP MASTER LIST'!K276)</f>
        <v>1337.5</v>
      </c>
      <c r="L15" s="123">
        <f>AVERAGE('LMFP MASTER LIST'!L15,'LMFP MASTER LIST'!L44,'LMFP MASTER LIST'!L73,'LMFP MASTER LIST'!L102,'LMFP MASTER LIST'!L131,'LMFP MASTER LIST'!L160,'LMFP MASTER LIST'!L189,'LMFP MASTER LIST'!L218,'LMFP MASTER LIST'!L247,'LMFP MASTER LIST'!L276)</f>
        <v>1500</v>
      </c>
      <c r="M15" s="123">
        <f>AVERAGE('LMFP MASTER LIST'!M15,'LMFP MASTER LIST'!M44,'LMFP MASTER LIST'!M73,'LMFP MASTER LIST'!M102,'LMFP MASTER LIST'!M131,'LMFP MASTER LIST'!M160,'LMFP MASTER LIST'!M189,'LMFP MASTER LIST'!M218,'LMFP MASTER LIST'!M247,'LMFP MASTER LIST'!M276)</f>
        <v>1425</v>
      </c>
      <c r="N15" s="124">
        <f t="shared" si="8"/>
        <v>1538.75</v>
      </c>
      <c r="O15" s="125">
        <f>AVERAGE('LMFP MASTER LIST'!O15,'LMFP MASTER LIST'!O44,'LMFP MASTER LIST'!O73,'LMFP MASTER LIST'!O102,'LMFP MASTER LIST'!O131,'LMFP MASTER LIST'!O160,'LMFP MASTER LIST'!O189,'LMFP MASTER LIST'!O218,'LMFP MASTER LIST'!O247,'LMFP MASTER LIST'!O276)</f>
        <v>1387.5</v>
      </c>
      <c r="P15" s="125">
        <f>AVERAGE('LMFP MASTER LIST'!P15,'LMFP MASTER LIST'!P44,'LMFP MASTER LIST'!P73,'LMFP MASTER LIST'!P102,'LMFP MASTER LIST'!P131,'LMFP MASTER LIST'!P160,'LMFP MASTER LIST'!P189,'LMFP MASTER LIST'!P218,'LMFP MASTER LIST'!P247,'LMFP MASTER LIST'!P276)</f>
        <v>1337.5</v>
      </c>
      <c r="Q15" s="125">
        <f>AVERAGE('LMFP MASTER LIST'!Q15,'LMFP MASTER LIST'!Q44,'LMFP MASTER LIST'!Q73,'LMFP MASTER LIST'!Q102,'LMFP MASTER LIST'!Q131,'LMFP MASTER LIST'!Q160,'LMFP MASTER LIST'!Q189,'LMFP MASTER LIST'!Q218,'LMFP MASTER LIST'!Q247,'LMFP MASTER LIST'!Q276)</f>
        <v>1614.2857142857142</v>
      </c>
      <c r="R15" s="125">
        <f>AVERAGE('LMFP MASTER LIST'!R15,'LMFP MASTER LIST'!R44,'LMFP MASTER LIST'!R73,'LMFP MASTER LIST'!R102,'LMFP MASTER LIST'!R131,'LMFP MASTER LIST'!R160,'LMFP MASTER LIST'!R189,'LMFP MASTER LIST'!R218,'LMFP MASTER LIST'!R247,'LMFP MASTER LIST'!R276)</f>
        <v>1500</v>
      </c>
      <c r="S15" s="122">
        <f t="shared" si="9"/>
        <v>1507.1785714285713</v>
      </c>
      <c r="T15" s="121">
        <f>AVERAGE('LMFP MASTER LIST'!T15,'LMFP MASTER LIST'!T44,'LMFP MASTER LIST'!T73,'LMFP MASTER LIST'!T102,'LMFP MASTER LIST'!T131,'LMFP MASTER LIST'!T160,'LMFP MASTER LIST'!T189,'LMFP MASTER LIST'!T218,'LMFP MASTER LIST'!T247,'LMFP MASTER LIST'!T276)</f>
        <v>1631.25</v>
      </c>
      <c r="U15" s="121">
        <f>AVERAGE('LMFP MASTER LIST'!U15,'LMFP MASTER LIST'!U44,'LMFP MASTER LIST'!U73,'LMFP MASTER LIST'!U102,'LMFP MASTER LIST'!U131,'LMFP MASTER LIST'!U160,'LMFP MASTER LIST'!U189,'LMFP MASTER LIST'!U218,'LMFP MASTER LIST'!U247,'LMFP MASTER LIST'!U276)</f>
        <v>1563.75</v>
      </c>
      <c r="V15" s="121">
        <f>AVERAGE('LMFP MASTER LIST'!V15,'LMFP MASTER LIST'!V44,'LMFP MASTER LIST'!V73,'LMFP MASTER LIST'!V102,'LMFP MASTER LIST'!V131,'LMFP MASTER LIST'!V160,'LMFP MASTER LIST'!V189,'LMFP MASTER LIST'!V218,'LMFP MASTER LIST'!V247,'LMFP MASTER LIST'!V276)</f>
        <v>1714.2857142857142</v>
      </c>
      <c r="W15" s="122">
        <f t="shared" si="10"/>
        <v>1636.4285714285713</v>
      </c>
      <c r="X15" s="121">
        <f>AVERAGE('LMFP MASTER LIST'!X15,'LMFP MASTER LIST'!X44,'LMFP MASTER LIST'!X73,'LMFP MASTER LIST'!X102,'LMFP MASTER LIST'!X131,'LMFP MASTER LIST'!X160,'LMFP MASTER LIST'!X189,'LMFP MASTER LIST'!X218,'LMFP MASTER LIST'!X247,'LMFP MASTER LIST'!X276)</f>
        <v>1585.7142857142858</v>
      </c>
      <c r="Y15" s="121">
        <f>AVERAGE('LMFP MASTER LIST'!Y15,'LMFP MASTER LIST'!Y44,'LMFP MASTER LIST'!Y73,'LMFP MASTER LIST'!Y102,'LMFP MASTER LIST'!Y131,'LMFP MASTER LIST'!Y160,'LMFP MASTER LIST'!Y189,'LMFP MASTER LIST'!Y218,'LMFP MASTER LIST'!Y247,'LMFP MASTER LIST'!Y276)</f>
        <v>1528.5714285714287</v>
      </c>
      <c r="Z15" s="121">
        <f>AVERAGE('LMFP MASTER LIST'!Z15,'LMFP MASTER LIST'!Z44,'LMFP MASTER LIST'!Z73,'LMFP MASTER LIST'!Z102,'LMFP MASTER LIST'!Z131,'LMFP MASTER LIST'!Z160,'LMFP MASTER LIST'!Z189,'LMFP MASTER LIST'!Z218,'LMFP MASTER LIST'!Z247,'LMFP MASTER LIST'!Z276)</f>
        <v>1478.5714285714287</v>
      </c>
      <c r="AA15" s="121">
        <f>AVERAGE('LMFP MASTER LIST'!AA15,'LMFP MASTER LIST'!AA44,'LMFP MASTER LIST'!AA73,'LMFP MASTER LIST'!AA102,'LMFP MASTER LIST'!AA131,'LMFP MASTER LIST'!AA160,'LMFP MASTER LIST'!AA189,'LMFP MASTER LIST'!AA218,'LMFP MASTER LIST'!AA247,'LMFP MASTER LIST'!AA276)</f>
        <v>1312.5</v>
      </c>
      <c r="AB15" s="126">
        <f t="shared" si="11"/>
        <v>1476.3392857142858</v>
      </c>
      <c r="AC15" s="127">
        <f>AVERAGE('LMFP MASTER LIST'!AC15,'LMFP MASTER LIST'!AC44,'LMFP MASTER LIST'!AC73,'LMFP MASTER LIST'!AC102,'LMFP MASTER LIST'!AC131,'LMFP MASTER LIST'!AC160,'LMFP MASTER LIST'!AC189,'LMFP MASTER LIST'!AC218,'LMFP MASTER LIST'!AC247,'LMFP MASTER LIST'!AC276)</f>
        <v>1400</v>
      </c>
      <c r="AD15" s="127">
        <f>AVERAGE('LMFP MASTER LIST'!AD15,'LMFP MASTER LIST'!AD44,'LMFP MASTER LIST'!AD73,'LMFP MASTER LIST'!AD102,'LMFP MASTER LIST'!AD131,'LMFP MASTER LIST'!AD160,'LMFP MASTER LIST'!AD189,'LMFP MASTER LIST'!AD218,'LMFP MASTER LIST'!AD247,'LMFP MASTER LIST'!AD276)</f>
        <v>1475</v>
      </c>
      <c r="AE15" s="127">
        <f>AVERAGE('LMFP MASTER LIST'!AE15,'LMFP MASTER LIST'!AE44,'LMFP MASTER LIST'!AE73,'LMFP MASTER LIST'!AE102,'LMFP MASTER LIST'!AE131,'LMFP MASTER LIST'!AE160,'LMFP MASTER LIST'!AE189,'LMFP MASTER LIST'!AE218,'LMFP MASTER LIST'!AE247,'LMFP MASTER LIST'!AE276)</f>
        <v>1500</v>
      </c>
      <c r="AF15" s="127">
        <f>AVERAGE('LMFP MASTER LIST'!AF15,'LMFP MASTER LIST'!AF44,'LMFP MASTER LIST'!AF73,'LMFP MASTER LIST'!AF102,'LMFP MASTER LIST'!AF131,'LMFP MASTER LIST'!AF160,'LMFP MASTER LIST'!AF189,'LMFP MASTER LIST'!AF218,'LMFP MASTER LIST'!AF247,'LMFP MASTER LIST'!AF276)</f>
        <v>1492.8571428571429</v>
      </c>
      <c r="AG15" s="122">
        <f t="shared" si="12"/>
        <v>1466.9642857142858</v>
      </c>
      <c r="AH15" s="127">
        <f>AVERAGE('LMFP MASTER LIST'!AH15,'LMFP MASTER LIST'!AH44,'LMFP MASTER LIST'!AH73,'LMFP MASTER LIST'!AH102,'LMFP MASTER LIST'!AH131,'LMFP MASTER LIST'!AH160,'LMFP MASTER LIST'!AH189,'LMFP MASTER LIST'!AH218,'LMFP MASTER LIST'!AH247,'LMFP MASTER LIST'!AH276)</f>
        <v>1450</v>
      </c>
      <c r="AI15" s="127">
        <f>AVERAGE('LMFP MASTER LIST'!AI15,'LMFP MASTER LIST'!AI44,'LMFP MASTER LIST'!AI73,'LMFP MASTER LIST'!AI102,'LMFP MASTER LIST'!AI131,'LMFP MASTER LIST'!AI160,'LMFP MASTER LIST'!AI189,'LMFP MASTER LIST'!AI218,'LMFP MASTER LIST'!AI247,'LMFP MASTER LIST'!AI276)</f>
        <v>1462.5</v>
      </c>
      <c r="AJ15" s="127">
        <f>AVERAGE('LMFP MASTER LIST'!AJ15,'LMFP MASTER LIST'!AJ44,'LMFP MASTER LIST'!AJ73,'LMFP MASTER LIST'!AJ102,'LMFP MASTER LIST'!AJ131,'LMFP MASTER LIST'!AJ160,'LMFP MASTER LIST'!AJ189,'LMFP MASTER LIST'!AJ218,'LMFP MASTER LIST'!AJ247,'LMFP MASTER LIST'!AJ276)</f>
        <v>1456.25</v>
      </c>
      <c r="AK15" s="127">
        <f>AVERAGE('LMFP MASTER LIST'!AK15,'LMFP MASTER LIST'!AK44,'LMFP MASTER LIST'!AK73,'LMFP MASTER LIST'!AK102,'LMFP MASTER LIST'!AK131,'LMFP MASTER LIST'!AK160,'LMFP MASTER LIST'!AK189,'LMFP MASTER LIST'!AK218,'LMFP MASTER LIST'!AK247,'LMFP MASTER LIST'!AK276)</f>
        <v>1425</v>
      </c>
      <c r="AL15" s="122">
        <f t="shared" si="0"/>
        <v>1448.4375</v>
      </c>
      <c r="AM15" s="127">
        <f>AVERAGE('LMFP MASTER LIST'!AM15,'LMFP MASTER LIST'!AM44,'LMFP MASTER LIST'!AM73,'LMFP MASTER LIST'!AM102,'LMFP MASTER LIST'!AM131,'LMFP MASTER LIST'!AM160,'LMFP MASTER LIST'!AM189,'LMFP MASTER LIST'!AM218,'LMFP MASTER LIST'!AM247,'LMFP MASTER LIST'!AM276)</f>
        <v>1450</v>
      </c>
      <c r="AN15" s="127">
        <f>AVERAGE('LMFP MASTER LIST'!AN15,'LMFP MASTER LIST'!AN44,'LMFP MASTER LIST'!AN73,'LMFP MASTER LIST'!AN102,'LMFP MASTER LIST'!AN131,'LMFP MASTER LIST'!AN160,'LMFP MASTER LIST'!AN189,'LMFP MASTER LIST'!AN218,'LMFP MASTER LIST'!AN247,'LMFP MASTER LIST'!AN276)</f>
        <v>1462.5</v>
      </c>
      <c r="AO15" s="127">
        <f>AVERAGE('LMFP MASTER LIST'!AO15,'LMFP MASTER LIST'!AO44,'LMFP MASTER LIST'!AO73,'LMFP MASTER LIST'!AO102,'LMFP MASTER LIST'!AO131,'LMFP MASTER LIST'!AO160,'LMFP MASTER LIST'!AO189,'LMFP MASTER LIST'!AO218,'LMFP MASTER LIST'!AO247,'LMFP MASTER LIST'!AO276)</f>
        <v>1425</v>
      </c>
      <c r="AP15" s="127">
        <f>AVERAGE('LMFP MASTER LIST'!AP15,'LMFP MASTER LIST'!AP44,'LMFP MASTER LIST'!AP73,'LMFP MASTER LIST'!AP102,'LMFP MASTER LIST'!AP131,'LMFP MASTER LIST'!AP160,'LMFP MASTER LIST'!AP189,'LMFP MASTER LIST'!AP218,'LMFP MASTER LIST'!AP247,'LMFP MASTER LIST'!AP276)</f>
        <v>1412.5</v>
      </c>
      <c r="AQ15" s="122">
        <f t="shared" si="1"/>
        <v>1437.5</v>
      </c>
      <c r="AR15" s="127">
        <f>AVERAGE('LMFP MASTER LIST'!AR15,'LMFP MASTER LIST'!AR44,'LMFP MASTER LIST'!AR73,'LMFP MASTER LIST'!AR102,'LMFP MASTER LIST'!AR131,'LMFP MASTER LIST'!AR160,'LMFP MASTER LIST'!AR189,'LMFP MASTER LIST'!AR218,'LMFP MASTER LIST'!AR247,'LMFP MASTER LIST'!AR276)</f>
        <v>1387.5</v>
      </c>
      <c r="AS15" s="127">
        <f>AVERAGE('LMFP MASTER LIST'!AS15,'LMFP MASTER LIST'!AS44,'LMFP MASTER LIST'!AS73,'LMFP MASTER LIST'!AS102,'LMFP MASTER LIST'!AS131,'LMFP MASTER LIST'!AS160,'LMFP MASTER LIST'!AS189,'LMFP MASTER LIST'!AS218,'LMFP MASTER LIST'!AS247,'LMFP MASTER LIST'!AS276)</f>
        <v>1412.5</v>
      </c>
      <c r="AT15" s="127">
        <f>AVERAGE('LMFP MASTER LIST'!AT15,'LMFP MASTER LIST'!AT44,'LMFP MASTER LIST'!AT73,'LMFP MASTER LIST'!AT102,'LMFP MASTER LIST'!AT131,'LMFP MASTER LIST'!AT160,'LMFP MASTER LIST'!AT189,'LMFP MASTER LIST'!AT218,'LMFP MASTER LIST'!AT247,'LMFP MASTER LIST'!AT276)</f>
        <v>1337.5</v>
      </c>
      <c r="AU15" s="127">
        <f>AVERAGE('LMFP MASTER LIST'!AU15,'LMFP MASTER LIST'!AU44,'LMFP MASTER LIST'!AU73,'LMFP MASTER LIST'!AU102,'LMFP MASTER LIST'!AU131,'LMFP MASTER LIST'!AU160,'LMFP MASTER LIST'!AU189,'LMFP MASTER LIST'!AU218,'LMFP MASTER LIST'!AU247,'LMFP MASTER LIST'!AU276)</f>
        <v>1337.5</v>
      </c>
      <c r="AV15" s="127">
        <f>AVERAGE('LMFP MASTER LIST'!AV15,'LMFP MASTER LIST'!AV44,'LMFP MASTER LIST'!AV73,'LMFP MASTER LIST'!AV102,'LMFP MASTER LIST'!AV131,'LMFP MASTER LIST'!AV160,'LMFP MASTER LIST'!AV189,'LMFP MASTER LIST'!AV218,'LMFP MASTER LIST'!AV247,'LMFP MASTER LIST'!AV276)</f>
        <v>1287.5</v>
      </c>
      <c r="AW15" s="122">
        <f t="shared" si="5"/>
        <v>1352.5</v>
      </c>
      <c r="AX15" s="127">
        <f>AVERAGE('LMFP MASTER LIST'!AX15,'LMFP MASTER LIST'!AX44,'LMFP MASTER LIST'!AX73,'LMFP MASTER LIST'!AX102,'LMFP MASTER LIST'!AX131,'LMFP MASTER LIST'!AX160,'LMFP MASTER LIST'!AX189,'LMFP MASTER LIST'!AX218,'LMFP MASTER LIST'!AX247,'LMFP MASTER LIST'!AX276)</f>
        <v>1208.3333333333333</v>
      </c>
      <c r="AY15" s="127">
        <f>AVERAGE('LMFP MASTER LIST'!AY15,'LMFP MASTER LIST'!AY44,'LMFP MASTER LIST'!AY73,'LMFP MASTER LIST'!AY102,'LMFP MASTER LIST'!AY131,'LMFP MASTER LIST'!AY160,'LMFP MASTER LIST'!AY189,'LMFP MASTER LIST'!AY218,'LMFP MASTER LIST'!AY247,'LMFP MASTER LIST'!AY276)</f>
        <v>1275</v>
      </c>
      <c r="AZ15" s="127">
        <f>AVERAGE('LMFP MASTER LIST'!AZ15,'LMFP MASTER LIST'!AZ44,'LMFP MASTER LIST'!AZ73,'LMFP MASTER LIST'!AZ102,'LMFP MASTER LIST'!AZ131,'LMFP MASTER LIST'!AZ160,'LMFP MASTER LIST'!AZ189,'LMFP MASTER LIST'!AZ218,'LMFP MASTER LIST'!AZ247,'LMFP MASTER LIST'!AZ276)</f>
        <v>1262.5</v>
      </c>
      <c r="BA15" s="127">
        <f>AVERAGE('LMFP MASTER LIST'!BA15,'LMFP MASTER LIST'!BA44,'LMFP MASTER LIST'!BA73,'LMFP MASTER LIST'!BA102,'LMFP MASTER LIST'!BA131,'LMFP MASTER LIST'!BA160,'LMFP MASTER LIST'!BA189,'LMFP MASTER LIST'!BA218,'LMFP MASTER LIST'!BA247,'LMFP MASTER LIST'!BA276)</f>
        <v>1325</v>
      </c>
      <c r="BB15" s="122">
        <f t="shared" si="2"/>
        <v>1267.7083333333333</v>
      </c>
      <c r="BC15" s="127">
        <f>AVERAGE('LMFP MASTER LIST'!BC15,'LMFP MASTER LIST'!BC44,'LMFP MASTER LIST'!BC73,'LMFP MASTER LIST'!BC102,'LMFP MASTER LIST'!BC131,'LMFP MASTER LIST'!BC160,'LMFP MASTER LIST'!BC189,'LMFP MASTER LIST'!BC218,'LMFP MASTER LIST'!BC247,'LMFP MASTER LIST'!BC276)</f>
        <v>1362.5</v>
      </c>
      <c r="BD15" s="127">
        <f>AVERAGE('LMFP MASTER LIST'!BD15,'LMFP MASTER LIST'!BD44,'LMFP MASTER LIST'!BD73,'LMFP MASTER LIST'!BD102,'LMFP MASTER LIST'!BD131,'LMFP MASTER LIST'!BD160,'LMFP MASTER LIST'!BD189,'LMFP MASTER LIST'!BD218,'LMFP MASTER LIST'!BD247,'LMFP MASTER LIST'!BD276)</f>
        <v>1387.5</v>
      </c>
      <c r="BE15" s="127">
        <f>AVERAGE('LMFP MASTER LIST'!BE15,'LMFP MASTER LIST'!BE44,'LMFP MASTER LIST'!BE73,'LMFP MASTER LIST'!BE102,'LMFP MASTER LIST'!BE131,'LMFP MASTER LIST'!BE160,'LMFP MASTER LIST'!BE189,'LMFP MASTER LIST'!BE218,'LMFP MASTER LIST'!BE247,'LMFP MASTER LIST'!BE276)</f>
        <v>1406.25</v>
      </c>
      <c r="BF15" s="127">
        <f>AVERAGE('LMFP MASTER LIST'!BF15,'LMFP MASTER LIST'!BF44,'LMFP MASTER LIST'!BF73,'LMFP MASTER LIST'!BF102,'LMFP MASTER LIST'!BF131,'LMFP MASTER LIST'!BF160,'LMFP MASTER LIST'!BF189,'LMFP MASTER LIST'!BF218,'LMFP MASTER LIST'!BF247,'LMFP MASTER LIST'!BF276)</f>
        <v>1368.75</v>
      </c>
      <c r="BG15" s="127">
        <f>AVERAGE('LMFP MASTER LIST'!BG15,'LMFP MASTER LIST'!BG44,'LMFP MASTER LIST'!BG73,'LMFP MASTER LIST'!BG102,'LMFP MASTER LIST'!BG131,'LMFP MASTER LIST'!BG160,'LMFP MASTER LIST'!BG189,'LMFP MASTER LIST'!BG218,'LMFP MASTER LIST'!BG247,'LMFP MASTER LIST'!BG276)</f>
        <v>1406.25</v>
      </c>
      <c r="BH15" s="122">
        <f t="shared" si="6"/>
        <v>1386.25</v>
      </c>
      <c r="BI15" s="127">
        <f>AVERAGE('LMFP MASTER LIST'!BI15,'LMFP MASTER LIST'!BI44,'LMFP MASTER LIST'!BI73,'LMFP MASTER LIST'!BI102,'LMFP MASTER LIST'!BI131,'LMFP MASTER LIST'!BI160,'LMFP MASTER LIST'!BI189,'LMFP MASTER LIST'!BI218,'LMFP MASTER LIST'!BI247,'LMFP MASTER LIST'!BI276)</f>
        <v>1393.75</v>
      </c>
      <c r="BJ15" s="127">
        <f>AVERAGE('LMFP MASTER LIST'!BJ15,'LMFP MASTER LIST'!BJ44,'LMFP MASTER LIST'!BJ73,'LMFP MASTER LIST'!BJ102,'LMFP MASTER LIST'!BJ131,'LMFP MASTER LIST'!BJ160,'LMFP MASTER LIST'!BJ189,'LMFP MASTER LIST'!BJ218,'LMFP MASTER LIST'!BJ247,'LMFP MASTER LIST'!BJ276)</f>
        <v>1362.5</v>
      </c>
      <c r="BK15" s="127">
        <f>AVERAGE('LMFP MASTER LIST'!BK15,'LMFP MASTER LIST'!BK44,'LMFP MASTER LIST'!BK73,'LMFP MASTER LIST'!BK102,'LMFP MASTER LIST'!BK131,'LMFP MASTER LIST'!BK160,'LMFP MASTER LIST'!BK189,'LMFP MASTER LIST'!BK218,'LMFP MASTER LIST'!BK247,'LMFP MASTER LIST'!BK276)</f>
        <v>1400</v>
      </c>
      <c r="BL15" s="127">
        <f>AVERAGE('LMFP MASTER LIST'!BL15,'LMFP MASTER LIST'!BL44,'LMFP MASTER LIST'!BL73,'LMFP MASTER LIST'!BL102,'LMFP MASTER LIST'!BL131,'LMFP MASTER LIST'!BL160,'LMFP MASTER LIST'!BL189,'LMFP MASTER LIST'!BL218,'LMFP MASTER LIST'!BL247,'LMFP MASTER LIST'!BL276)</f>
        <v>1387.5</v>
      </c>
      <c r="BM15" s="122">
        <f t="shared" si="3"/>
        <v>1385.9375</v>
      </c>
      <c r="BN15" s="127">
        <f>AVERAGE('LMFP MASTER LIST'!BN15,'LMFP MASTER LIST'!BN44,'LMFP MASTER LIST'!BN73,'LMFP MASTER LIST'!BN102,'LMFP MASTER LIST'!BN131,'LMFP MASTER LIST'!BN160,'LMFP MASTER LIST'!BN189,'LMFP MASTER LIST'!BN218,'LMFP MASTER LIST'!BN247,'LMFP MASTER LIST'!BN276)</f>
        <v>1375</v>
      </c>
      <c r="BO15" s="127">
        <f>AVERAGE('LMFP MASTER LIST'!BO15,'LMFP MASTER LIST'!BO44,'LMFP MASTER LIST'!BO73,'LMFP MASTER LIST'!BO102,'LMFP MASTER LIST'!BO131,'LMFP MASTER LIST'!BO160,'LMFP MASTER LIST'!BO189,'LMFP MASTER LIST'!BO218,'LMFP MASTER LIST'!BO247,'LMFP MASTER LIST'!BO276)</f>
        <v>1350</v>
      </c>
      <c r="BP15" s="127">
        <f>AVERAGE('LMFP MASTER LIST'!BP15,'LMFP MASTER LIST'!BP44,'LMFP MASTER LIST'!BP73,'LMFP MASTER LIST'!BP102,'LMFP MASTER LIST'!BP131,'LMFP MASTER LIST'!BP160,'LMFP MASTER LIST'!BP189,'LMFP MASTER LIST'!BP218,'LMFP MASTER LIST'!BP247,'LMFP MASTER LIST'!BP276)</f>
        <v>1312.5</v>
      </c>
      <c r="BQ15" s="127">
        <f>AVERAGE('LMFP MASTER LIST'!BQ15,'LMFP MASTER LIST'!BQ44,'LMFP MASTER LIST'!BQ73,'LMFP MASTER LIST'!BQ102,'LMFP MASTER LIST'!BQ131,'LMFP MASTER LIST'!BQ160,'LMFP MASTER LIST'!BQ189,'LMFP MASTER LIST'!BQ218,'LMFP MASTER LIST'!BQ247,'LMFP MASTER LIST'!BQ276)</f>
        <v>1300</v>
      </c>
      <c r="BR15" s="122">
        <f t="shared" si="4"/>
        <v>1334.375</v>
      </c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</row>
    <row r="16" spans="1:1544" s="42" customFormat="1" x14ac:dyDescent="0.35">
      <c r="A16" s="118">
        <v>12</v>
      </c>
      <c r="B16" s="88" t="s">
        <v>106</v>
      </c>
      <c r="C16" s="88" t="s">
        <v>71</v>
      </c>
      <c r="D16" s="121"/>
      <c r="E16" s="121"/>
      <c r="F16" s="121"/>
      <c r="G16" s="121"/>
      <c r="H16" s="122"/>
      <c r="I16" s="123"/>
      <c r="J16" s="123"/>
      <c r="K16" s="123"/>
      <c r="L16" s="123"/>
      <c r="M16" s="123"/>
      <c r="N16" s="124"/>
      <c r="O16" s="125"/>
      <c r="P16" s="125"/>
      <c r="Q16" s="125"/>
      <c r="R16" s="125"/>
      <c r="S16" s="122"/>
      <c r="T16" s="121"/>
      <c r="U16" s="121"/>
      <c r="V16" s="121"/>
      <c r="W16" s="122"/>
      <c r="X16" s="121"/>
      <c r="Y16" s="121"/>
      <c r="Z16" s="121"/>
      <c r="AA16" s="121"/>
      <c r="AB16" s="126"/>
      <c r="AC16" s="127"/>
      <c r="AD16" s="127">
        <f>AVERAGE('LMFP MASTER LIST'!AD16,'LMFP MASTER LIST'!AD45,'LMFP MASTER LIST'!AD74,'LMFP MASTER LIST'!AD103,'LMFP MASTER LIST'!AD132,'LMFP MASTER LIST'!AD161,'LMFP MASTER LIST'!AD190,'LMFP MASTER LIST'!AD219,'LMFP MASTER LIST'!AD248,'LMFP MASTER LIST'!AD277)</f>
        <v>1300</v>
      </c>
      <c r="AE16" s="127">
        <f>AVERAGE('LMFP MASTER LIST'!AE16,'LMFP MASTER LIST'!AE45,'LMFP MASTER LIST'!AE74,'LMFP MASTER LIST'!AE103,'LMFP MASTER LIST'!AE132,'LMFP MASTER LIST'!AE161,'LMFP MASTER LIST'!AE190,'LMFP MASTER LIST'!AE219,'LMFP MASTER LIST'!AE248,'LMFP MASTER LIST'!AE277)</f>
        <v>1337.5</v>
      </c>
      <c r="AF16" s="127">
        <f>AVERAGE('LMFP MASTER LIST'!AF16,'LMFP MASTER LIST'!AF45,'LMFP MASTER LIST'!AF74,'LMFP MASTER LIST'!AF103,'LMFP MASTER LIST'!AF132,'LMFP MASTER LIST'!AF161,'LMFP MASTER LIST'!AF190,'LMFP MASTER LIST'!AF219,'LMFP MASTER LIST'!AF248,'LMFP MASTER LIST'!AF277)</f>
        <v>1312.5</v>
      </c>
      <c r="AG16" s="122">
        <f t="shared" si="12"/>
        <v>1316.6666666666667</v>
      </c>
      <c r="AH16" s="127">
        <f>AVERAGE('LMFP MASTER LIST'!AH16,'LMFP MASTER LIST'!AH45,'LMFP MASTER LIST'!AH74,'LMFP MASTER LIST'!AH103,'LMFP MASTER LIST'!AH132,'LMFP MASTER LIST'!AH161,'LMFP MASTER LIST'!AH190,'LMFP MASTER LIST'!AH219,'LMFP MASTER LIST'!AH248,'LMFP MASTER LIST'!AH277)</f>
        <v>1222.2222222222222</v>
      </c>
      <c r="AI16" s="127">
        <f>AVERAGE('LMFP MASTER LIST'!AI16,'LMFP MASTER LIST'!AI45,'LMFP MASTER LIST'!AI74,'LMFP MASTER LIST'!AI103,'LMFP MASTER LIST'!AI132,'LMFP MASTER LIST'!AI161,'LMFP MASTER LIST'!AI190,'LMFP MASTER LIST'!AI219,'LMFP MASTER LIST'!AI248,'LMFP MASTER LIST'!AI277)</f>
        <v>1238.8888888888889</v>
      </c>
      <c r="AJ16" s="127">
        <f>AVERAGE('LMFP MASTER LIST'!AJ16,'LMFP MASTER LIST'!AJ45,'LMFP MASTER LIST'!AJ74,'LMFP MASTER LIST'!AJ103,'LMFP MASTER LIST'!AJ132,'LMFP MASTER LIST'!AJ161,'LMFP MASTER LIST'!AJ190,'LMFP MASTER LIST'!AJ219,'LMFP MASTER LIST'!AJ248,'LMFP MASTER LIST'!AJ277)</f>
        <v>1244.4444444444443</v>
      </c>
      <c r="AK16" s="127">
        <f>AVERAGE('LMFP MASTER LIST'!AK16,'LMFP MASTER LIST'!AK45,'LMFP MASTER LIST'!AK74,'LMFP MASTER LIST'!AK103,'LMFP MASTER LIST'!AK132,'LMFP MASTER LIST'!AK161,'LMFP MASTER LIST'!AK190,'LMFP MASTER LIST'!AK219,'LMFP MASTER LIST'!AK248,'LMFP MASTER LIST'!AK277)</f>
        <v>1272.2222222222222</v>
      </c>
      <c r="AL16" s="122">
        <f t="shared" si="0"/>
        <v>1244.4444444444443</v>
      </c>
      <c r="AM16" s="127">
        <f>AVERAGE('LMFP MASTER LIST'!AM16,'LMFP MASTER LIST'!AM45,'LMFP MASTER LIST'!AM74,'LMFP MASTER LIST'!AM103,'LMFP MASTER LIST'!AM132,'LMFP MASTER LIST'!AM161,'LMFP MASTER LIST'!AM190,'LMFP MASTER LIST'!AM219,'LMFP MASTER LIST'!AM248,'LMFP MASTER LIST'!AM277)</f>
        <v>1300</v>
      </c>
      <c r="AN16" s="127">
        <f>AVERAGE('LMFP MASTER LIST'!AN16,'LMFP MASTER LIST'!AN45,'LMFP MASTER LIST'!AN74,'LMFP MASTER LIST'!AN103,'LMFP MASTER LIST'!AN132,'LMFP MASTER LIST'!AN161,'LMFP MASTER LIST'!AN190,'LMFP MASTER LIST'!AN219,'LMFP MASTER LIST'!AN248,'LMFP MASTER LIST'!AN277)</f>
        <v>1277.7777777777778</v>
      </c>
      <c r="AO16" s="127">
        <f>AVERAGE('LMFP MASTER LIST'!AO16,'LMFP MASTER LIST'!AO45,'LMFP MASTER LIST'!AO74,'LMFP MASTER LIST'!AO103,'LMFP MASTER LIST'!AO132,'LMFP MASTER LIST'!AO161,'LMFP MASTER LIST'!AO190,'LMFP MASTER LIST'!AO219,'LMFP MASTER LIST'!AO248,'LMFP MASTER LIST'!AO277)</f>
        <v>1255.5555555555557</v>
      </c>
      <c r="AP16" s="127">
        <f>AVERAGE('LMFP MASTER LIST'!AP16,'LMFP MASTER LIST'!AP45,'LMFP MASTER LIST'!AP74,'LMFP MASTER LIST'!AP103,'LMFP MASTER LIST'!AP132,'LMFP MASTER LIST'!AP161,'LMFP MASTER LIST'!AP190,'LMFP MASTER LIST'!AP219,'LMFP MASTER LIST'!AP248,'LMFP MASTER LIST'!AP277)</f>
        <v>1222.2222222222222</v>
      </c>
      <c r="AQ16" s="122">
        <f t="shared" si="1"/>
        <v>1263.8888888888889</v>
      </c>
      <c r="AR16" s="127">
        <f>AVERAGE('LMFP MASTER LIST'!AR16,'LMFP MASTER LIST'!AR45,'LMFP MASTER LIST'!AR74,'LMFP MASTER LIST'!AR103,'LMFP MASTER LIST'!AR132,'LMFP MASTER LIST'!AR161,'LMFP MASTER LIST'!AR190,'LMFP MASTER LIST'!AR219,'LMFP MASTER LIST'!AR248,'LMFP MASTER LIST'!AR277)</f>
        <v>1227.7777777777778</v>
      </c>
      <c r="AS16" s="127">
        <f>AVERAGE('LMFP MASTER LIST'!AS16,'LMFP MASTER LIST'!AS45,'LMFP MASTER LIST'!AS74,'LMFP MASTER LIST'!AS103,'LMFP MASTER LIST'!AS132,'LMFP MASTER LIST'!AS161,'LMFP MASTER LIST'!AS190,'LMFP MASTER LIST'!AS219,'LMFP MASTER LIST'!AS248,'LMFP MASTER LIST'!AS277)</f>
        <v>1222.2222222222222</v>
      </c>
      <c r="AT16" s="127">
        <f>AVERAGE('LMFP MASTER LIST'!AT16,'LMFP MASTER LIST'!AT45,'LMFP MASTER LIST'!AT74,'LMFP MASTER LIST'!AT103,'LMFP MASTER LIST'!AT132,'LMFP MASTER LIST'!AT161,'LMFP MASTER LIST'!AT190,'LMFP MASTER LIST'!AT219,'LMFP MASTER LIST'!AT248,'LMFP MASTER LIST'!AT277)</f>
        <v>1200</v>
      </c>
      <c r="AU16" s="127">
        <f>AVERAGE('LMFP MASTER LIST'!AU16,'LMFP MASTER LIST'!AU45,'LMFP MASTER LIST'!AU74,'LMFP MASTER LIST'!AU103,'LMFP MASTER LIST'!AU132,'LMFP MASTER LIST'!AU161,'LMFP MASTER LIST'!AU190,'LMFP MASTER LIST'!AU219,'LMFP MASTER LIST'!AU248,'LMFP MASTER LIST'!AU277)</f>
        <v>1122.2222222222222</v>
      </c>
      <c r="AV16" s="127">
        <f>AVERAGE('LMFP MASTER LIST'!AV16,'LMFP MASTER LIST'!AV45,'LMFP MASTER LIST'!AV74,'LMFP MASTER LIST'!AV103,'LMFP MASTER LIST'!AV132,'LMFP MASTER LIST'!AV161,'LMFP MASTER LIST'!AV190,'LMFP MASTER LIST'!AV219,'LMFP MASTER LIST'!AV248,'LMFP MASTER LIST'!AV277)</f>
        <v>1055.5555555555557</v>
      </c>
      <c r="AW16" s="122">
        <f t="shared" si="5"/>
        <v>1165.5555555555557</v>
      </c>
      <c r="AX16" s="127">
        <f>AVERAGE('LMFP MASTER LIST'!AX16,'LMFP MASTER LIST'!AX45,'LMFP MASTER LIST'!AX74,'LMFP MASTER LIST'!AX103,'LMFP MASTER LIST'!AX132,'LMFP MASTER LIST'!AX161,'LMFP MASTER LIST'!AX190,'LMFP MASTER LIST'!AX219,'LMFP MASTER LIST'!AX248,'LMFP MASTER LIST'!AX277)</f>
        <v>1064.2857142857142</v>
      </c>
      <c r="AY16" s="127">
        <f>AVERAGE('LMFP MASTER LIST'!AY16,'LMFP MASTER LIST'!AY45,'LMFP MASTER LIST'!AY74,'LMFP MASTER LIST'!AY103,'LMFP MASTER LIST'!AY132,'LMFP MASTER LIST'!AY161,'LMFP MASTER LIST'!AY190,'LMFP MASTER LIST'!AY219,'LMFP MASTER LIST'!AY248,'LMFP MASTER LIST'!AY277)</f>
        <v>1066.6666666666667</v>
      </c>
      <c r="AZ16" s="127">
        <f>AVERAGE('LMFP MASTER LIST'!AZ16,'LMFP MASTER LIST'!AZ45,'LMFP MASTER LIST'!AZ74,'LMFP MASTER LIST'!AZ103,'LMFP MASTER LIST'!AZ132,'LMFP MASTER LIST'!AZ161,'LMFP MASTER LIST'!AZ190,'LMFP MASTER LIST'!AZ219,'LMFP MASTER LIST'!AZ248,'LMFP MASTER LIST'!AZ277)</f>
        <v>1088.8888888888889</v>
      </c>
      <c r="BA16" s="127">
        <f>AVERAGE('LMFP MASTER LIST'!BA16,'LMFP MASTER LIST'!BA45,'LMFP MASTER LIST'!BA74,'LMFP MASTER LIST'!BA103,'LMFP MASTER LIST'!BA132,'LMFP MASTER LIST'!BA161,'LMFP MASTER LIST'!BA190,'LMFP MASTER LIST'!BA219,'LMFP MASTER LIST'!BA248,'LMFP MASTER LIST'!BA277)</f>
        <v>1112.5</v>
      </c>
      <c r="BB16" s="122">
        <f t="shared" si="2"/>
        <v>1083.0853174603174</v>
      </c>
      <c r="BC16" s="127">
        <f>AVERAGE('LMFP MASTER LIST'!BC16,'LMFP MASTER LIST'!BC45,'LMFP MASTER LIST'!BC74,'LMFP MASTER LIST'!BC103,'LMFP MASTER LIST'!BC132,'LMFP MASTER LIST'!BC161,'LMFP MASTER LIST'!BC190,'LMFP MASTER LIST'!BC219,'LMFP MASTER LIST'!BC248,'LMFP MASTER LIST'!BC277)</f>
        <v>1211.1111111111111</v>
      </c>
      <c r="BD16" s="127">
        <f>AVERAGE('LMFP MASTER LIST'!BD16,'LMFP MASTER LIST'!BD45,'LMFP MASTER LIST'!BD74,'LMFP MASTER LIST'!BD103,'LMFP MASTER LIST'!BD132,'LMFP MASTER LIST'!BD161,'LMFP MASTER LIST'!BD190,'LMFP MASTER LIST'!BD219,'LMFP MASTER LIST'!BD248,'LMFP MASTER LIST'!BD277)</f>
        <v>1216.6666666666667</v>
      </c>
      <c r="BE16" s="127">
        <f>AVERAGE('LMFP MASTER LIST'!BE16,'LMFP MASTER LIST'!BE45,'LMFP MASTER LIST'!BE74,'LMFP MASTER LIST'!BE103,'LMFP MASTER LIST'!BE132,'LMFP MASTER LIST'!BE161,'LMFP MASTER LIST'!BE190,'LMFP MASTER LIST'!BE219,'LMFP MASTER LIST'!BE248,'LMFP MASTER LIST'!BE277)</f>
        <v>1272.2222222222222</v>
      </c>
      <c r="BF16" s="127">
        <f>AVERAGE('LMFP MASTER LIST'!BF16,'LMFP MASTER LIST'!BF45,'LMFP MASTER LIST'!BF74,'LMFP MASTER LIST'!BF103,'LMFP MASTER LIST'!BF132,'LMFP MASTER LIST'!BF161,'LMFP MASTER LIST'!BF190,'LMFP MASTER LIST'!BF219,'LMFP MASTER LIST'!BF248,'LMFP MASTER LIST'!BF277)</f>
        <v>1227.7777777777778</v>
      </c>
      <c r="BG16" s="127">
        <f>AVERAGE('LMFP MASTER LIST'!BG16,'LMFP MASTER LIST'!BG45,'LMFP MASTER LIST'!BG74,'LMFP MASTER LIST'!BG103,'LMFP MASTER LIST'!BG132,'LMFP MASTER LIST'!BG161,'LMFP MASTER LIST'!BG190,'LMFP MASTER LIST'!BG219,'LMFP MASTER LIST'!BG248,'LMFP MASTER LIST'!BG277)</f>
        <v>1250</v>
      </c>
      <c r="BH16" s="122">
        <f t="shared" si="6"/>
        <v>1235.5555555555554</v>
      </c>
      <c r="BI16" s="127">
        <f>AVERAGE('LMFP MASTER LIST'!BI16,'LMFP MASTER LIST'!BI45,'LMFP MASTER LIST'!BI74,'LMFP MASTER LIST'!BI103,'LMFP MASTER LIST'!BI132,'LMFP MASTER LIST'!BI161,'LMFP MASTER LIST'!BI190,'LMFP MASTER LIST'!BI219,'LMFP MASTER LIST'!BI248,'LMFP MASTER LIST'!BI277)</f>
        <v>1300</v>
      </c>
      <c r="BJ16" s="127">
        <f>AVERAGE('LMFP MASTER LIST'!BJ16,'LMFP MASTER LIST'!BJ45,'LMFP MASTER LIST'!BJ74,'LMFP MASTER LIST'!BJ103,'LMFP MASTER LIST'!BJ132,'LMFP MASTER LIST'!BJ161,'LMFP MASTER LIST'!BJ190,'LMFP MASTER LIST'!BJ219,'LMFP MASTER LIST'!BJ248,'LMFP MASTER LIST'!BJ277)</f>
        <v>1294.4444444444443</v>
      </c>
      <c r="BK16" s="127">
        <f>AVERAGE('LMFP MASTER LIST'!BK16,'LMFP MASTER LIST'!BK45,'LMFP MASTER LIST'!BK74,'LMFP MASTER LIST'!BK103,'LMFP MASTER LIST'!BK132,'LMFP MASTER LIST'!BK161,'LMFP MASTER LIST'!BK190,'LMFP MASTER LIST'!BK219,'LMFP MASTER LIST'!BK248,'LMFP MASTER LIST'!BK277)</f>
        <v>1275</v>
      </c>
      <c r="BL16" s="127">
        <f>AVERAGE('LMFP MASTER LIST'!BL16,'LMFP MASTER LIST'!BL45,'LMFP MASTER LIST'!BL74,'LMFP MASTER LIST'!BL103,'LMFP MASTER LIST'!BL132,'LMFP MASTER LIST'!BL161,'LMFP MASTER LIST'!BL190,'LMFP MASTER LIST'!BL219,'LMFP MASTER LIST'!BL248,'LMFP MASTER LIST'!BL277)</f>
        <v>1288.8888888888889</v>
      </c>
      <c r="BM16" s="122">
        <f t="shared" si="3"/>
        <v>1289.5833333333333</v>
      </c>
      <c r="BN16" s="127">
        <f>AVERAGE('LMFP MASTER LIST'!BN16,'LMFP MASTER LIST'!BN45,'LMFP MASTER LIST'!BN74,'LMFP MASTER LIST'!BN103,'LMFP MASTER LIST'!BN132,'LMFP MASTER LIST'!BN161,'LMFP MASTER LIST'!BN190,'LMFP MASTER LIST'!BN219,'LMFP MASTER LIST'!BN248,'LMFP MASTER LIST'!BN277)</f>
        <v>1188.8888888888889</v>
      </c>
      <c r="BO16" s="127">
        <f>AVERAGE('LMFP MASTER LIST'!BO16,'LMFP MASTER LIST'!BO45,'LMFP MASTER LIST'!BO74,'LMFP MASTER LIST'!BO103,'LMFP MASTER LIST'!BO132,'LMFP MASTER LIST'!BO161,'LMFP MASTER LIST'!BO190,'LMFP MASTER LIST'!BO219,'LMFP MASTER LIST'!BO248,'LMFP MASTER LIST'!BO277)</f>
        <v>1211.1111111111111</v>
      </c>
      <c r="BP16" s="127">
        <f>AVERAGE('LMFP MASTER LIST'!BP16,'LMFP MASTER LIST'!BP45,'LMFP MASTER LIST'!BP74,'LMFP MASTER LIST'!BP103,'LMFP MASTER LIST'!BP132,'LMFP MASTER LIST'!BP161,'LMFP MASTER LIST'!BP190,'LMFP MASTER LIST'!BP219,'LMFP MASTER LIST'!BP248,'LMFP MASTER LIST'!BP277)</f>
        <v>1144.4444444444443</v>
      </c>
      <c r="BQ16" s="127">
        <f>AVERAGE('LMFP MASTER LIST'!BQ16,'LMFP MASTER LIST'!BQ45,'LMFP MASTER LIST'!BQ74,'LMFP MASTER LIST'!BQ103,'LMFP MASTER LIST'!BQ132,'LMFP MASTER LIST'!BQ161,'LMFP MASTER LIST'!BQ190,'LMFP MASTER LIST'!BQ219,'LMFP MASTER LIST'!BQ248,'LMFP MASTER LIST'!BQ277)</f>
        <v>1144.4444444444443</v>
      </c>
      <c r="BR16" s="122">
        <f t="shared" si="4"/>
        <v>1172.2222222222222</v>
      </c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</row>
    <row r="17" spans="1:430" s="42" customFormat="1" x14ac:dyDescent="0.35">
      <c r="A17" s="118">
        <v>13</v>
      </c>
      <c r="B17" s="88" t="s">
        <v>83</v>
      </c>
      <c r="C17" s="88" t="s">
        <v>72</v>
      </c>
      <c r="D17" s="121">
        <f>AVERAGE('LMFP MASTER LIST'!D17,'LMFP MASTER LIST'!D46,'LMFP MASTER LIST'!D75,'LMFP MASTER LIST'!D104,'LMFP MASTER LIST'!D133,'LMFP MASTER LIST'!D162,'LMFP MASTER LIST'!D191,'LMFP MASTER LIST'!D220,'LMFP MASTER LIST'!D249,'LMFP MASTER LIST'!D278)</f>
        <v>11512.5</v>
      </c>
      <c r="E17" s="121">
        <f>AVERAGE('LMFP MASTER LIST'!E17,'LMFP MASTER LIST'!E46,'LMFP MASTER LIST'!E75,'LMFP MASTER LIST'!E104,'LMFP MASTER LIST'!E133,'LMFP MASTER LIST'!E162,'LMFP MASTER LIST'!E191,'LMFP MASTER LIST'!E220,'LMFP MASTER LIST'!E249,'LMFP MASTER LIST'!E278)</f>
        <v>11375</v>
      </c>
      <c r="F17" s="121">
        <f>AVERAGE('LMFP MASTER LIST'!F17,'LMFP MASTER LIST'!F46,'LMFP MASTER LIST'!F75,'LMFP MASTER LIST'!F104,'LMFP MASTER LIST'!F133,'LMFP MASTER LIST'!F162,'LMFP MASTER LIST'!F191,'LMFP MASTER LIST'!F220,'LMFP MASTER LIST'!F249,'LMFP MASTER LIST'!F278)</f>
        <v>11875</v>
      </c>
      <c r="G17" s="121">
        <f>AVERAGE('LMFP MASTER LIST'!G17,'LMFP MASTER LIST'!G46,'LMFP MASTER LIST'!G75,'LMFP MASTER LIST'!G104,'LMFP MASTER LIST'!G133,'LMFP MASTER LIST'!G162,'LMFP MASTER LIST'!G191,'LMFP MASTER LIST'!G220,'LMFP MASTER LIST'!G249,'LMFP MASTER LIST'!G278)</f>
        <v>11937.5</v>
      </c>
      <c r="H17" s="122">
        <f t="shared" si="7"/>
        <v>11675</v>
      </c>
      <c r="I17" s="123">
        <f>AVERAGE('LMFP MASTER LIST'!I17,'LMFP MASTER LIST'!I46,'LMFP MASTER LIST'!I75,'LMFP MASTER LIST'!I104,'LMFP MASTER LIST'!I133,'LMFP MASTER LIST'!I162,'LMFP MASTER LIST'!I191,'LMFP MASTER LIST'!I220,'LMFP MASTER LIST'!I249,'LMFP MASTER LIST'!I278)</f>
        <v>11687.5</v>
      </c>
      <c r="J17" s="123">
        <f>AVERAGE('LMFP MASTER LIST'!J17,'LMFP MASTER LIST'!J46,'LMFP MASTER LIST'!J75,'LMFP MASTER LIST'!J104,'LMFP MASTER LIST'!J133,'LMFP MASTER LIST'!J162,'LMFP MASTER LIST'!J191,'LMFP MASTER LIST'!J220,'LMFP MASTER LIST'!J249,'LMFP MASTER LIST'!J278)</f>
        <v>11437.5</v>
      </c>
      <c r="K17" s="123">
        <f>AVERAGE('LMFP MASTER LIST'!K17,'LMFP MASTER LIST'!K46,'LMFP MASTER LIST'!K75,'LMFP MASTER LIST'!K104,'LMFP MASTER LIST'!K133,'LMFP MASTER LIST'!K162,'LMFP MASTER LIST'!K191,'LMFP MASTER LIST'!K220,'LMFP MASTER LIST'!K249,'LMFP MASTER LIST'!K278)</f>
        <v>11725</v>
      </c>
      <c r="L17" s="123">
        <f>AVERAGE('LMFP MASTER LIST'!L17,'LMFP MASTER LIST'!L46,'LMFP MASTER LIST'!L75,'LMFP MASTER LIST'!L104,'LMFP MASTER LIST'!L133,'LMFP MASTER LIST'!L162,'LMFP MASTER LIST'!L191,'LMFP MASTER LIST'!L220,'LMFP MASTER LIST'!L249,'LMFP MASTER LIST'!L278)</f>
        <v>11812.5</v>
      </c>
      <c r="M17" s="123">
        <f>AVERAGE('LMFP MASTER LIST'!M17,'LMFP MASTER LIST'!M46,'LMFP MASTER LIST'!M75,'LMFP MASTER LIST'!M104,'LMFP MASTER LIST'!M133,'LMFP MASTER LIST'!M162,'LMFP MASTER LIST'!M191,'LMFP MASTER LIST'!M220,'LMFP MASTER LIST'!M249,'LMFP MASTER LIST'!M278)</f>
        <v>11525</v>
      </c>
      <c r="N17" s="124">
        <f t="shared" si="8"/>
        <v>11637.5</v>
      </c>
      <c r="O17" s="125">
        <f>AVERAGE('LMFP MASTER LIST'!O17,'LMFP MASTER LIST'!O46,'LMFP MASTER LIST'!O75,'LMFP MASTER LIST'!O104,'LMFP MASTER LIST'!O133,'LMFP MASTER LIST'!O162,'LMFP MASTER LIST'!O191,'LMFP MASTER LIST'!O220,'LMFP MASTER LIST'!O249,'LMFP MASTER LIST'!O278)</f>
        <v>11812.5</v>
      </c>
      <c r="P17" s="125">
        <f>AVERAGE('LMFP MASTER LIST'!P17,'LMFP MASTER LIST'!P46,'LMFP MASTER LIST'!P75,'LMFP MASTER LIST'!P104,'LMFP MASTER LIST'!P133,'LMFP MASTER LIST'!P162,'LMFP MASTER LIST'!P191,'LMFP MASTER LIST'!P220,'LMFP MASTER LIST'!P249,'LMFP MASTER LIST'!P278)</f>
        <v>11337.5</v>
      </c>
      <c r="Q17" s="125">
        <f>AVERAGE('LMFP MASTER LIST'!Q17,'LMFP MASTER LIST'!Q46,'LMFP MASTER LIST'!Q75,'LMFP MASTER LIST'!Q104,'LMFP MASTER LIST'!Q133,'LMFP MASTER LIST'!Q162,'LMFP MASTER LIST'!Q191,'LMFP MASTER LIST'!Q220,'LMFP MASTER LIST'!Q249,'LMFP MASTER LIST'!Q278)</f>
        <v>11314.285714285714</v>
      </c>
      <c r="R17" s="125">
        <f>AVERAGE('LMFP MASTER LIST'!R17,'LMFP MASTER LIST'!R46,'LMFP MASTER LIST'!R75,'LMFP MASTER LIST'!R104,'LMFP MASTER LIST'!R133,'LMFP MASTER LIST'!R162,'LMFP MASTER LIST'!R191,'LMFP MASTER LIST'!R220,'LMFP MASTER LIST'!R249,'LMFP MASTER LIST'!R278)</f>
        <v>11187.5</v>
      </c>
      <c r="S17" s="122">
        <f t="shared" si="9"/>
        <v>11547.678571428571</v>
      </c>
      <c r="T17" s="121">
        <f>AVERAGE('LMFP MASTER LIST'!T17,'LMFP MASTER LIST'!T46,'LMFP MASTER LIST'!T75,'LMFP MASTER LIST'!T104,'LMFP MASTER LIST'!T133,'LMFP MASTER LIST'!T162,'LMFP MASTER LIST'!T191,'LMFP MASTER LIST'!T220,'LMFP MASTER LIST'!T249,'LMFP MASTER LIST'!T278)</f>
        <v>11642.857142857143</v>
      </c>
      <c r="U17" s="121">
        <f>AVERAGE('LMFP MASTER LIST'!U17,'LMFP MASTER LIST'!U46,'LMFP MASTER LIST'!U75,'LMFP MASTER LIST'!U104,'LMFP MASTER LIST'!U133,'LMFP MASTER LIST'!U162,'LMFP MASTER LIST'!U191,'LMFP MASTER LIST'!U220,'LMFP MASTER LIST'!U249,'LMFP MASTER LIST'!U278)</f>
        <v>10100</v>
      </c>
      <c r="V17" s="121">
        <f>AVERAGE('LMFP MASTER LIST'!V17,'LMFP MASTER LIST'!V46,'LMFP MASTER LIST'!V75,'LMFP MASTER LIST'!V104,'LMFP MASTER LIST'!V133,'LMFP MASTER LIST'!V162,'LMFP MASTER LIST'!V191,'LMFP MASTER LIST'!V220,'LMFP MASTER LIST'!V249,'LMFP MASTER LIST'!V278)</f>
        <v>10367.857142857143</v>
      </c>
      <c r="W17" s="122">
        <f t="shared" si="10"/>
        <v>10703.571428571429</v>
      </c>
      <c r="X17" s="121">
        <f>AVERAGE('LMFP MASTER LIST'!X17,'LMFP MASTER LIST'!X46,'LMFP MASTER LIST'!X75,'LMFP MASTER LIST'!X104,'LMFP MASTER LIST'!X133,'LMFP MASTER LIST'!X162,'LMFP MASTER LIST'!X191,'LMFP MASTER LIST'!X220,'LMFP MASTER LIST'!X249,'LMFP MASTER LIST'!X278)</f>
        <v>8814.2857142857138</v>
      </c>
      <c r="Y17" s="121">
        <f>AVERAGE('LMFP MASTER LIST'!Y17,'LMFP MASTER LIST'!Y46,'LMFP MASTER LIST'!Y75,'LMFP MASTER LIST'!Y104,'LMFP MASTER LIST'!Y133,'LMFP MASTER LIST'!Y162,'LMFP MASTER LIST'!Y191,'LMFP MASTER LIST'!Y220,'LMFP MASTER LIST'!Y249,'LMFP MASTER LIST'!Y278)</f>
        <v>8557.1428571428569</v>
      </c>
      <c r="Z17" s="121">
        <f>AVERAGE('LMFP MASTER LIST'!Z17,'LMFP MASTER LIST'!Z46,'LMFP MASTER LIST'!Z75,'LMFP MASTER LIST'!Z104,'LMFP MASTER LIST'!Z133,'LMFP MASTER LIST'!Z162,'LMFP MASTER LIST'!Z191,'LMFP MASTER LIST'!Z220,'LMFP MASTER LIST'!Z249,'LMFP MASTER LIST'!Z278)</f>
        <v>8000</v>
      </c>
      <c r="AA17" s="121">
        <f>AVERAGE('LMFP MASTER LIST'!AA17,'LMFP MASTER LIST'!AA46,'LMFP MASTER LIST'!AA75,'LMFP MASTER LIST'!AA104,'LMFP MASTER LIST'!AA133,'LMFP MASTER LIST'!AA162,'LMFP MASTER LIST'!AA191,'LMFP MASTER LIST'!AA220,'LMFP MASTER LIST'!AA249,'LMFP MASTER LIST'!AA278)</f>
        <v>8062.5</v>
      </c>
      <c r="AB17" s="126">
        <f t="shared" si="11"/>
        <v>8358.4821428571431</v>
      </c>
      <c r="AC17" s="127">
        <f>AVERAGE('LMFP MASTER LIST'!AC17,'LMFP MASTER LIST'!AC46,'LMFP MASTER LIST'!AC75,'LMFP MASTER LIST'!AC104,'LMFP MASTER LIST'!AC133,'LMFP MASTER LIST'!AC162,'LMFP MASTER LIST'!AC191,'LMFP MASTER LIST'!AC220,'LMFP MASTER LIST'!AC249,'LMFP MASTER LIST'!AC278)</f>
        <v>7277.7777777777774</v>
      </c>
      <c r="AD17" s="127">
        <f>AVERAGE('LMFP MASTER LIST'!AD17,'LMFP MASTER LIST'!AD46,'LMFP MASTER LIST'!AD75,'LMFP MASTER LIST'!AD104,'LMFP MASTER LIST'!AD133,'LMFP MASTER LIST'!AD162,'LMFP MASTER LIST'!AD191,'LMFP MASTER LIST'!AD220,'LMFP MASTER LIST'!AD249,'LMFP MASTER LIST'!AD278)</f>
        <v>7520</v>
      </c>
      <c r="AE17" s="127">
        <f>AVERAGE('LMFP MASTER LIST'!AE17,'LMFP MASTER LIST'!AE46,'LMFP MASTER LIST'!AE75,'LMFP MASTER LIST'!AE104,'LMFP MASTER LIST'!AE133,'LMFP MASTER LIST'!AE162,'LMFP MASTER LIST'!AE191,'LMFP MASTER LIST'!AE220,'LMFP MASTER LIST'!AE249,'LMFP MASTER LIST'!AE278)</f>
        <v>7077.7777777777774</v>
      </c>
      <c r="AF17" s="127">
        <f>AVERAGE('LMFP MASTER LIST'!AF17,'LMFP MASTER LIST'!AF46,'LMFP MASTER LIST'!AF75,'LMFP MASTER LIST'!AF104,'LMFP MASTER LIST'!AF133,'LMFP MASTER LIST'!AF162,'LMFP MASTER LIST'!AF191,'LMFP MASTER LIST'!AF220,'LMFP MASTER LIST'!AF249,'LMFP MASTER LIST'!AF278)</f>
        <v>6850</v>
      </c>
      <c r="AG17" s="122">
        <f t="shared" si="12"/>
        <v>7181.3888888888887</v>
      </c>
      <c r="AH17" s="127">
        <f>AVERAGE('LMFP MASTER LIST'!AH17,'LMFP MASTER LIST'!AH46,'LMFP MASTER LIST'!AH75,'LMFP MASTER LIST'!AH104,'LMFP MASTER LIST'!AH133,'LMFP MASTER LIST'!AH162,'LMFP MASTER LIST'!AH191,'LMFP MASTER LIST'!AH220,'LMFP MASTER LIST'!AH249,'LMFP MASTER LIST'!AH278)</f>
        <v>6750</v>
      </c>
      <c r="AI17" s="127">
        <f>AVERAGE('LMFP MASTER LIST'!AI17,'LMFP MASTER LIST'!AI46,'LMFP MASTER LIST'!AI75,'LMFP MASTER LIST'!AI104,'LMFP MASTER LIST'!AI133,'LMFP MASTER LIST'!AI162,'LMFP MASTER LIST'!AI191,'LMFP MASTER LIST'!AI220,'LMFP MASTER LIST'!AI249,'LMFP MASTER LIST'!AI278)</f>
        <v>7000</v>
      </c>
      <c r="AJ17" s="127">
        <f>AVERAGE('LMFP MASTER LIST'!AJ17,'LMFP MASTER LIST'!AJ46,'LMFP MASTER LIST'!AJ75,'LMFP MASTER LIST'!AJ104,'LMFP MASTER LIST'!AJ133,'LMFP MASTER LIST'!AJ162,'LMFP MASTER LIST'!AJ191,'LMFP MASTER LIST'!AJ220,'LMFP MASTER LIST'!AJ249,'LMFP MASTER LIST'!AJ278)</f>
        <v>6800</v>
      </c>
      <c r="AK17" s="127">
        <f>AVERAGE('LMFP MASTER LIST'!AK17,'LMFP MASTER LIST'!AK46,'LMFP MASTER LIST'!AK75,'LMFP MASTER LIST'!AK104,'LMFP MASTER LIST'!AK133,'LMFP MASTER LIST'!AK162,'LMFP MASTER LIST'!AK191,'LMFP MASTER LIST'!AK220,'LMFP MASTER LIST'!AK249,'LMFP MASTER LIST'!AK278)</f>
        <v>6950</v>
      </c>
      <c r="AL17" s="122">
        <f t="shared" ref="AL17:AL31" si="13">AVERAGE(AH17:AK17)</f>
        <v>6875</v>
      </c>
      <c r="AM17" s="127">
        <f>AVERAGE('LMFP MASTER LIST'!AM17,'LMFP MASTER LIST'!AM46,'LMFP MASTER LIST'!AM75,'LMFP MASTER LIST'!AM104,'LMFP MASTER LIST'!AM133,'LMFP MASTER LIST'!AM162,'LMFP MASTER LIST'!AM191,'LMFP MASTER LIST'!AM220,'LMFP MASTER LIST'!AM249,'LMFP MASTER LIST'!AM278)</f>
        <v>6630</v>
      </c>
      <c r="AN17" s="127">
        <f>AVERAGE('LMFP MASTER LIST'!AN17,'LMFP MASTER LIST'!AN46,'LMFP MASTER LIST'!AN75,'LMFP MASTER LIST'!AN104,'LMFP MASTER LIST'!AN133,'LMFP MASTER LIST'!AN162,'LMFP MASTER LIST'!AN191,'LMFP MASTER LIST'!AN220,'LMFP MASTER LIST'!AN249,'LMFP MASTER LIST'!AN278)</f>
        <v>6720</v>
      </c>
      <c r="AO17" s="127">
        <f>AVERAGE('LMFP MASTER LIST'!AO17,'LMFP MASTER LIST'!AO46,'LMFP MASTER LIST'!AO75,'LMFP MASTER LIST'!AO104,'LMFP MASTER LIST'!AO133,'LMFP MASTER LIST'!AO162,'LMFP MASTER LIST'!AO191,'LMFP MASTER LIST'!AO220,'LMFP MASTER LIST'!AO249,'LMFP MASTER LIST'!AO278)</f>
        <v>6750</v>
      </c>
      <c r="AP17" s="127">
        <f>AVERAGE('LMFP MASTER LIST'!AP17,'LMFP MASTER LIST'!AP46,'LMFP MASTER LIST'!AP75,'LMFP MASTER LIST'!AP104,'LMFP MASTER LIST'!AP133,'LMFP MASTER LIST'!AP162,'LMFP MASTER LIST'!AP191,'LMFP MASTER LIST'!AP220,'LMFP MASTER LIST'!AP249,'LMFP MASTER LIST'!AP278)</f>
        <v>6477.7777777777774</v>
      </c>
      <c r="AQ17" s="122">
        <f t="shared" si="1"/>
        <v>6644.4444444444443</v>
      </c>
      <c r="AR17" s="127">
        <f>AVERAGE('LMFP MASTER LIST'!AR17,'LMFP MASTER LIST'!AR46,'LMFP MASTER LIST'!AR75,'LMFP MASTER LIST'!AR104,'LMFP MASTER LIST'!AR133,'LMFP MASTER LIST'!AR162,'LMFP MASTER LIST'!AR191,'LMFP MASTER LIST'!AR220,'LMFP MASTER LIST'!AR249,'LMFP MASTER LIST'!AR278)</f>
        <v>6500</v>
      </c>
      <c r="AS17" s="127">
        <f>AVERAGE('LMFP MASTER LIST'!AS17,'LMFP MASTER LIST'!AS46,'LMFP MASTER LIST'!AS75,'LMFP MASTER LIST'!AS104,'LMFP MASTER LIST'!AS133,'LMFP MASTER LIST'!AS162,'LMFP MASTER LIST'!AS191,'LMFP MASTER LIST'!AS220,'LMFP MASTER LIST'!AS249,'LMFP MASTER LIST'!AS278)</f>
        <v>6650</v>
      </c>
      <c r="AT17" s="127">
        <f>AVERAGE('LMFP MASTER LIST'!AT17,'LMFP MASTER LIST'!AT46,'LMFP MASTER LIST'!AT75,'LMFP MASTER LIST'!AT104,'LMFP MASTER LIST'!AT133,'LMFP MASTER LIST'!AT162,'LMFP MASTER LIST'!AT191,'LMFP MASTER LIST'!AT220,'LMFP MASTER LIST'!AT249,'LMFP MASTER LIST'!AT278)</f>
        <v>6580</v>
      </c>
      <c r="AU17" s="127">
        <f>AVERAGE('LMFP MASTER LIST'!AU17,'LMFP MASTER LIST'!AU46,'LMFP MASTER LIST'!AU75,'LMFP MASTER LIST'!AU104,'LMFP MASTER LIST'!AU133,'LMFP MASTER LIST'!AU162,'LMFP MASTER LIST'!AU191,'LMFP MASTER LIST'!AU220,'LMFP MASTER LIST'!AU249,'LMFP MASTER LIST'!AU278)</f>
        <v>6580</v>
      </c>
      <c r="AV17" s="127">
        <f>AVERAGE('LMFP MASTER LIST'!AV17,'LMFP MASTER LIST'!AV46,'LMFP MASTER LIST'!AV75,'LMFP MASTER LIST'!AV104,'LMFP MASTER LIST'!AV133,'LMFP MASTER LIST'!AV162,'LMFP MASTER LIST'!AV191,'LMFP MASTER LIST'!AV220,'LMFP MASTER LIST'!AV249,'LMFP MASTER LIST'!AV278)</f>
        <v>6460</v>
      </c>
      <c r="AW17" s="122">
        <f t="shared" si="5"/>
        <v>6554</v>
      </c>
      <c r="AX17" s="127">
        <f>AVERAGE('LMFP MASTER LIST'!AX17,'LMFP MASTER LIST'!AX46,'LMFP MASTER LIST'!AX75,'LMFP MASTER LIST'!AX104,'LMFP MASTER LIST'!AX133,'LMFP MASTER LIST'!AX162,'LMFP MASTER LIST'!AX191,'LMFP MASTER LIST'!AX220,'LMFP MASTER LIST'!AX249,'LMFP MASTER LIST'!AX278)</f>
        <v>6225</v>
      </c>
      <c r="AY17" s="127">
        <f>AVERAGE('LMFP MASTER LIST'!AY17,'LMFP MASTER LIST'!AY46,'LMFP MASTER LIST'!AY75,'LMFP MASTER LIST'!AY104,'LMFP MASTER LIST'!AY133,'LMFP MASTER LIST'!AY162,'LMFP MASTER LIST'!AY191,'LMFP MASTER LIST'!AY220,'LMFP MASTER LIST'!AY249,'LMFP MASTER LIST'!AY278)</f>
        <v>6230</v>
      </c>
      <c r="AZ17" s="127">
        <f>AVERAGE('LMFP MASTER LIST'!AZ17,'LMFP MASTER LIST'!AZ46,'LMFP MASTER LIST'!AZ75,'LMFP MASTER LIST'!AZ104,'LMFP MASTER LIST'!AZ133,'LMFP MASTER LIST'!AZ162,'LMFP MASTER LIST'!AZ191,'LMFP MASTER LIST'!AZ220,'LMFP MASTER LIST'!AZ249,'LMFP MASTER LIST'!AZ278)</f>
        <v>6180</v>
      </c>
      <c r="BA17" s="127">
        <f>AVERAGE('LMFP MASTER LIST'!BA17,'LMFP MASTER LIST'!BA46,'LMFP MASTER LIST'!BA75,'LMFP MASTER LIST'!BA104,'LMFP MASTER LIST'!BA133,'LMFP MASTER LIST'!BA162,'LMFP MASTER LIST'!BA191,'LMFP MASTER LIST'!BA220,'LMFP MASTER LIST'!BA249,'LMFP MASTER LIST'!BA278)</f>
        <v>6500</v>
      </c>
      <c r="BB17" s="122">
        <f t="shared" si="2"/>
        <v>6283.75</v>
      </c>
      <c r="BC17" s="127">
        <f>AVERAGE('LMFP MASTER LIST'!BC17,'LMFP MASTER LIST'!BC46,'LMFP MASTER LIST'!BC75,'LMFP MASTER LIST'!BC104,'LMFP MASTER LIST'!BC133,'LMFP MASTER LIST'!BC162,'LMFP MASTER LIST'!BC191,'LMFP MASTER LIST'!BC220,'LMFP MASTER LIST'!BC249,'LMFP MASTER LIST'!BC278)</f>
        <v>6630</v>
      </c>
      <c r="BD17" s="127">
        <f>AVERAGE('LMFP MASTER LIST'!BD17,'LMFP MASTER LIST'!BD46,'LMFP MASTER LIST'!BD75,'LMFP MASTER LIST'!BD104,'LMFP MASTER LIST'!BD133,'LMFP MASTER LIST'!BD162,'LMFP MASTER LIST'!BD191,'LMFP MASTER LIST'!BD220,'LMFP MASTER LIST'!BD249,'LMFP MASTER LIST'!BD278)</f>
        <v>6222.2222222222226</v>
      </c>
      <c r="BE17" s="127">
        <f>AVERAGE('LMFP MASTER LIST'!BE17,'LMFP MASTER LIST'!BE46,'LMFP MASTER LIST'!BE75,'LMFP MASTER LIST'!BE104,'LMFP MASTER LIST'!BE133,'LMFP MASTER LIST'!BE162,'LMFP MASTER LIST'!BE191,'LMFP MASTER LIST'!BE220,'LMFP MASTER LIST'!BE249,'LMFP MASTER LIST'!BE278)</f>
        <v>6350</v>
      </c>
      <c r="BF17" s="127">
        <f>AVERAGE('LMFP MASTER LIST'!BF17,'LMFP MASTER LIST'!BF46,'LMFP MASTER LIST'!BF75,'LMFP MASTER LIST'!BF104,'LMFP MASTER LIST'!BF133,'LMFP MASTER LIST'!BF162,'LMFP MASTER LIST'!BF191,'LMFP MASTER LIST'!BF220,'LMFP MASTER LIST'!BF249,'LMFP MASTER LIST'!BF278)</f>
        <v>6480</v>
      </c>
      <c r="BG17" s="127">
        <f>AVERAGE('LMFP MASTER LIST'!BG17,'LMFP MASTER LIST'!BG46,'LMFP MASTER LIST'!BG75,'LMFP MASTER LIST'!BG104,'LMFP MASTER LIST'!BG133,'LMFP MASTER LIST'!BG162,'LMFP MASTER LIST'!BG191,'LMFP MASTER LIST'!BG220,'LMFP MASTER LIST'!BG249,'LMFP MASTER LIST'!BG278)</f>
        <v>6500</v>
      </c>
      <c r="BH17" s="122">
        <f t="shared" si="6"/>
        <v>6436.4444444444443</v>
      </c>
      <c r="BI17" s="127">
        <f>AVERAGE('LMFP MASTER LIST'!BI17,'LMFP MASTER LIST'!BI46,'LMFP MASTER LIST'!BI75,'LMFP MASTER LIST'!BI104,'LMFP MASTER LIST'!BI133,'LMFP MASTER LIST'!BI162,'LMFP MASTER LIST'!BI191,'LMFP MASTER LIST'!BI220,'LMFP MASTER LIST'!BI249,'LMFP MASTER LIST'!BI278)</f>
        <v>6580</v>
      </c>
      <c r="BJ17" s="127">
        <f>AVERAGE('LMFP MASTER LIST'!BJ17,'LMFP MASTER LIST'!BJ46,'LMFP MASTER LIST'!BJ75,'LMFP MASTER LIST'!BJ104,'LMFP MASTER LIST'!BJ133,'LMFP MASTER LIST'!BJ162,'LMFP MASTER LIST'!BJ191,'LMFP MASTER LIST'!BJ220,'LMFP MASTER LIST'!BJ249,'LMFP MASTER LIST'!BJ278)</f>
        <v>6530</v>
      </c>
      <c r="BK17" s="127">
        <f>AVERAGE('LMFP MASTER LIST'!BK17,'LMFP MASTER LIST'!BK46,'LMFP MASTER LIST'!BK75,'LMFP MASTER LIST'!BK104,'LMFP MASTER LIST'!BK133,'LMFP MASTER LIST'!BK162,'LMFP MASTER LIST'!BK191,'LMFP MASTER LIST'!BK220,'LMFP MASTER LIST'!BK249,'LMFP MASTER LIST'!BK278)</f>
        <v>6530</v>
      </c>
      <c r="BL17" s="127">
        <f>AVERAGE('LMFP MASTER LIST'!BL17,'LMFP MASTER LIST'!BL46,'LMFP MASTER LIST'!BL75,'LMFP MASTER LIST'!BL104,'LMFP MASTER LIST'!BL133,'LMFP MASTER LIST'!BL162,'LMFP MASTER LIST'!BL191,'LMFP MASTER LIST'!BL220,'LMFP MASTER LIST'!BL249,'LMFP MASTER LIST'!BL278)</f>
        <v>6420</v>
      </c>
      <c r="BM17" s="122">
        <f t="shared" si="3"/>
        <v>6515</v>
      </c>
      <c r="BN17" s="127">
        <f>AVERAGE('LMFP MASTER LIST'!BN17,'LMFP MASTER LIST'!BN46,'LMFP MASTER LIST'!BN75,'LMFP MASTER LIST'!BN104,'LMFP MASTER LIST'!BN133,'LMFP MASTER LIST'!BN162,'LMFP MASTER LIST'!BN191,'LMFP MASTER LIST'!BN220,'LMFP MASTER LIST'!BN249,'LMFP MASTER LIST'!BN278)</f>
        <v>6300</v>
      </c>
      <c r="BO17" s="127">
        <f>AVERAGE('LMFP MASTER LIST'!BO17,'LMFP MASTER LIST'!BO46,'LMFP MASTER LIST'!BO75,'LMFP MASTER LIST'!BO104,'LMFP MASTER LIST'!BO133,'LMFP MASTER LIST'!BO162,'LMFP MASTER LIST'!BO191,'LMFP MASTER LIST'!BO220,'LMFP MASTER LIST'!BO249,'LMFP MASTER LIST'!BO278)</f>
        <v>6350</v>
      </c>
      <c r="BP17" s="127">
        <f>AVERAGE('LMFP MASTER LIST'!BP17,'LMFP MASTER LIST'!BP46,'LMFP MASTER LIST'!BP75,'LMFP MASTER LIST'!BP104,'LMFP MASTER LIST'!BP133,'LMFP MASTER LIST'!BP162,'LMFP MASTER LIST'!BP191,'LMFP MASTER LIST'!BP220,'LMFP MASTER LIST'!BP249,'LMFP MASTER LIST'!BP278)</f>
        <v>5960</v>
      </c>
      <c r="BQ17" s="127">
        <f>AVERAGE('LMFP MASTER LIST'!BQ17,'LMFP MASTER LIST'!BQ46,'LMFP MASTER LIST'!BQ75,'LMFP MASTER LIST'!BQ104,'LMFP MASTER LIST'!BQ133,'LMFP MASTER LIST'!BQ162,'LMFP MASTER LIST'!BQ191,'LMFP MASTER LIST'!BQ220,'LMFP MASTER LIST'!BQ249,'LMFP MASTER LIST'!BQ278)</f>
        <v>6060</v>
      </c>
      <c r="BR17" s="122">
        <f t="shared" si="4"/>
        <v>6167.5</v>
      </c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</row>
    <row r="18" spans="1:430" s="42" customFormat="1" x14ac:dyDescent="0.35">
      <c r="A18" s="118">
        <v>14</v>
      </c>
      <c r="B18" s="88" t="s">
        <v>84</v>
      </c>
      <c r="C18" s="88" t="s">
        <v>72</v>
      </c>
      <c r="D18" s="121">
        <f>AVERAGE('LMFP MASTER LIST'!D18,'LMFP MASTER LIST'!D47,'LMFP MASTER LIST'!D76,'LMFP MASTER LIST'!D105,'LMFP MASTER LIST'!D134,'LMFP MASTER LIST'!D163,'LMFP MASTER LIST'!D192,'LMFP MASTER LIST'!D221,'LMFP MASTER LIST'!D250,'LMFP MASTER LIST'!D279)</f>
        <v>9537.5</v>
      </c>
      <c r="E18" s="121">
        <f>AVERAGE('LMFP MASTER LIST'!E18,'LMFP MASTER LIST'!E47,'LMFP MASTER LIST'!E76,'LMFP MASTER LIST'!E105,'LMFP MASTER LIST'!E134,'LMFP MASTER LIST'!E163,'LMFP MASTER LIST'!E192,'LMFP MASTER LIST'!E221,'LMFP MASTER LIST'!E250,'LMFP MASTER LIST'!E279)</f>
        <v>9687.5</v>
      </c>
      <c r="F18" s="121">
        <f>AVERAGE('LMFP MASTER LIST'!F18,'LMFP MASTER LIST'!F47,'LMFP MASTER LIST'!F76,'LMFP MASTER LIST'!F105,'LMFP MASTER LIST'!F134,'LMFP MASTER LIST'!F163,'LMFP MASTER LIST'!F192,'LMFP MASTER LIST'!F221,'LMFP MASTER LIST'!F250,'LMFP MASTER LIST'!F279)</f>
        <v>9975</v>
      </c>
      <c r="G18" s="121">
        <f>AVERAGE('LMFP MASTER LIST'!G18,'LMFP MASTER LIST'!G47,'LMFP MASTER LIST'!G76,'LMFP MASTER LIST'!G105,'LMFP MASTER LIST'!G134,'LMFP MASTER LIST'!G163,'LMFP MASTER LIST'!G192,'LMFP MASTER LIST'!G221,'LMFP MASTER LIST'!G250,'LMFP MASTER LIST'!G279)</f>
        <v>10312.5</v>
      </c>
      <c r="H18" s="122">
        <f>AVERAGE(D18:G18)</f>
        <v>9878.125</v>
      </c>
      <c r="I18" s="123">
        <f>AVERAGE('LMFP MASTER LIST'!I18,'LMFP MASTER LIST'!I47,'LMFP MASTER LIST'!I76,'LMFP MASTER LIST'!I105,'LMFP MASTER LIST'!I134,'LMFP MASTER LIST'!I163,'LMFP MASTER LIST'!I192,'LMFP MASTER LIST'!I221,'LMFP MASTER LIST'!I250,'LMFP MASTER LIST'!I279)</f>
        <v>10000</v>
      </c>
      <c r="J18" s="123">
        <f>AVERAGE('LMFP MASTER LIST'!J18,'LMFP MASTER LIST'!J47,'LMFP MASTER LIST'!J76,'LMFP MASTER LIST'!J105,'LMFP MASTER LIST'!J134,'LMFP MASTER LIST'!J163,'LMFP MASTER LIST'!J192,'LMFP MASTER LIST'!J221,'LMFP MASTER LIST'!J250,'LMFP MASTER LIST'!J279)</f>
        <v>9850</v>
      </c>
      <c r="K18" s="123">
        <f>AVERAGE('LMFP MASTER LIST'!K18,'LMFP MASTER LIST'!K47,'LMFP MASTER LIST'!K76,'LMFP MASTER LIST'!K105,'LMFP MASTER LIST'!K134,'LMFP MASTER LIST'!K163,'LMFP MASTER LIST'!K192,'LMFP MASTER LIST'!K221,'LMFP MASTER LIST'!K250,'LMFP MASTER LIST'!K279)</f>
        <v>9662.5</v>
      </c>
      <c r="L18" s="123">
        <f>AVERAGE('LMFP MASTER LIST'!L18,'LMFP MASTER LIST'!L47,'LMFP MASTER LIST'!L76,'LMFP MASTER LIST'!L105,'LMFP MASTER LIST'!L134,'LMFP MASTER LIST'!L163,'LMFP MASTER LIST'!L192,'LMFP MASTER LIST'!L221,'LMFP MASTER LIST'!L250,'LMFP MASTER LIST'!L279)</f>
        <v>9975</v>
      </c>
      <c r="M18" s="123">
        <f>AVERAGE('LMFP MASTER LIST'!M18,'LMFP MASTER LIST'!M47,'LMFP MASTER LIST'!M76,'LMFP MASTER LIST'!M105,'LMFP MASTER LIST'!M134,'LMFP MASTER LIST'!M163,'LMFP MASTER LIST'!M192,'LMFP MASTER LIST'!M221,'LMFP MASTER LIST'!M250,'LMFP MASTER LIST'!M279)</f>
        <v>9912.5</v>
      </c>
      <c r="N18" s="124">
        <f>AVERAGE(I18:M18)</f>
        <v>9880</v>
      </c>
      <c r="O18" s="125">
        <f>AVERAGE('LMFP MASTER LIST'!O18,'LMFP MASTER LIST'!O47,'LMFP MASTER LIST'!O76,'LMFP MASTER LIST'!O105,'LMFP MASTER LIST'!O134,'LMFP MASTER LIST'!O163,'LMFP MASTER LIST'!O192,'LMFP MASTER LIST'!O221,'LMFP MASTER LIST'!O250,'LMFP MASTER LIST'!O279)</f>
        <v>9475</v>
      </c>
      <c r="P18" s="125">
        <f>AVERAGE('LMFP MASTER LIST'!P18,'LMFP MASTER LIST'!P47,'LMFP MASTER LIST'!P76,'LMFP MASTER LIST'!P105,'LMFP MASTER LIST'!P134,'LMFP MASTER LIST'!P163,'LMFP MASTER LIST'!P192,'LMFP MASTER LIST'!P221,'LMFP MASTER LIST'!P250,'LMFP MASTER LIST'!P279)</f>
        <v>9500</v>
      </c>
      <c r="Q18" s="125">
        <f>AVERAGE('LMFP MASTER LIST'!Q18,'LMFP MASTER LIST'!Q47,'LMFP MASTER LIST'!Q76,'LMFP MASTER LIST'!Q105,'LMFP MASTER LIST'!Q134,'LMFP MASTER LIST'!Q163,'LMFP MASTER LIST'!Q192,'LMFP MASTER LIST'!Q221,'LMFP MASTER LIST'!Q250,'LMFP MASTER LIST'!Q279)</f>
        <v>9642.8571428571431</v>
      </c>
      <c r="R18" s="125">
        <f>AVERAGE('LMFP MASTER LIST'!R18,'LMFP MASTER LIST'!R47,'LMFP MASTER LIST'!R76,'LMFP MASTER LIST'!R105,'LMFP MASTER LIST'!R134,'LMFP MASTER LIST'!R163,'LMFP MASTER LIST'!R192,'LMFP MASTER LIST'!R221,'LMFP MASTER LIST'!R250,'LMFP MASTER LIST'!R279)</f>
        <v>9625</v>
      </c>
      <c r="S18" s="122">
        <f>AVERAGE(I18:R18)</f>
        <v>9752.2857142857138</v>
      </c>
      <c r="T18" s="121">
        <f>AVERAGE('LMFP MASTER LIST'!T18,'LMFP MASTER LIST'!T47,'LMFP MASTER LIST'!T76,'LMFP MASTER LIST'!T105,'LMFP MASTER LIST'!T134,'LMFP MASTER LIST'!T163,'LMFP MASTER LIST'!T192,'LMFP MASTER LIST'!T221,'LMFP MASTER LIST'!T250,'LMFP MASTER LIST'!T279)</f>
        <v>9357.1428571428569</v>
      </c>
      <c r="U18" s="121">
        <f>AVERAGE('LMFP MASTER LIST'!U18,'LMFP MASTER LIST'!U47,'LMFP MASTER LIST'!U76,'LMFP MASTER LIST'!U105,'LMFP MASTER LIST'!U134,'LMFP MASTER LIST'!U163,'LMFP MASTER LIST'!U192,'LMFP MASTER LIST'!U221,'LMFP MASTER LIST'!U250,'LMFP MASTER LIST'!U279)</f>
        <v>8818.75</v>
      </c>
      <c r="V18" s="121">
        <f>AVERAGE('LMFP MASTER LIST'!V18,'LMFP MASTER LIST'!V47,'LMFP MASTER LIST'!V76,'LMFP MASTER LIST'!V105,'LMFP MASTER LIST'!V134,'LMFP MASTER LIST'!V163,'LMFP MASTER LIST'!V192,'LMFP MASTER LIST'!V221,'LMFP MASTER LIST'!V250,'LMFP MASTER LIST'!V279)</f>
        <v>8776.7857142857138</v>
      </c>
      <c r="W18" s="122">
        <f>AVERAGE(T18:V18)</f>
        <v>8984.226190476189</v>
      </c>
      <c r="X18" s="121">
        <f>AVERAGE('LMFP MASTER LIST'!X18,'LMFP MASTER LIST'!X47,'LMFP MASTER LIST'!X76,'LMFP MASTER LIST'!X105,'LMFP MASTER LIST'!X134,'LMFP MASTER LIST'!X163,'LMFP MASTER LIST'!X192,'LMFP MASTER LIST'!X221,'LMFP MASTER LIST'!X250,'LMFP MASTER LIST'!X279)</f>
        <v>8071.4285714285716</v>
      </c>
      <c r="Y18" s="121">
        <f>AVERAGE('LMFP MASTER LIST'!Y18,'LMFP MASTER LIST'!Y47,'LMFP MASTER LIST'!Y76,'LMFP MASTER LIST'!Y105,'LMFP MASTER LIST'!Y134,'LMFP MASTER LIST'!Y163,'LMFP MASTER LIST'!Y192,'LMFP MASTER LIST'!Y221,'LMFP MASTER LIST'!Y250,'LMFP MASTER LIST'!Y279)</f>
        <v>7500</v>
      </c>
      <c r="Z18" s="121">
        <f>AVERAGE('LMFP MASTER LIST'!Z18,'LMFP MASTER LIST'!Z47,'LMFP MASTER LIST'!Z76,'LMFP MASTER LIST'!Z105,'LMFP MASTER LIST'!Z134,'LMFP MASTER LIST'!Z163,'LMFP MASTER LIST'!Z192,'LMFP MASTER LIST'!Z221,'LMFP MASTER LIST'!Z250,'LMFP MASTER LIST'!Z279)</f>
        <v>7142.8571428571431</v>
      </c>
      <c r="AA18" s="121">
        <f>AVERAGE('LMFP MASTER LIST'!AA18,'LMFP MASTER LIST'!AA47,'LMFP MASTER LIST'!AA76,'LMFP MASTER LIST'!AA105,'LMFP MASTER LIST'!AA134,'LMFP MASTER LIST'!AA163,'LMFP MASTER LIST'!AA192,'LMFP MASTER LIST'!AA221,'LMFP MASTER LIST'!AA250,'LMFP MASTER LIST'!AA279)</f>
        <v>7250</v>
      </c>
      <c r="AB18" s="126">
        <f>AVERAGE(X18:AA18)</f>
        <v>7491.0714285714294</v>
      </c>
      <c r="AC18" s="127">
        <f>AVERAGE('LMFP MASTER LIST'!AC18,'LMFP MASTER LIST'!AC47,'LMFP MASTER LIST'!AC76,'LMFP MASTER LIST'!AC105,'LMFP MASTER LIST'!AC134,'LMFP MASTER LIST'!AC163,'LMFP MASTER LIST'!AC192,'LMFP MASTER LIST'!AC221,'LMFP MASTER LIST'!AC250,'LMFP MASTER LIST'!AC279)</f>
        <v>5977.7777777777774</v>
      </c>
      <c r="AD18" s="127">
        <f>AVERAGE('LMFP MASTER LIST'!AD18,'LMFP MASTER LIST'!AD47,'LMFP MASTER LIST'!AD76,'LMFP MASTER LIST'!AD105,'LMFP MASTER LIST'!AD134,'LMFP MASTER LIST'!AD163,'LMFP MASTER LIST'!AD192,'LMFP MASTER LIST'!AD221,'LMFP MASTER LIST'!AD250,'LMFP MASTER LIST'!AD279)</f>
        <v>6430</v>
      </c>
      <c r="AE18" s="127">
        <f>AVERAGE('LMFP MASTER LIST'!AE18,'LMFP MASTER LIST'!AE47,'LMFP MASTER LIST'!AE76,'LMFP MASTER LIST'!AE105,'LMFP MASTER LIST'!AE134,'LMFP MASTER LIST'!AE163,'LMFP MASTER LIST'!AE192,'LMFP MASTER LIST'!AE221,'LMFP MASTER LIST'!AE250,'LMFP MASTER LIST'!AE279)</f>
        <v>5755.5555555555557</v>
      </c>
      <c r="AF18" s="127">
        <f>AVERAGE('LMFP MASTER LIST'!AF18,'LMFP MASTER LIST'!AF47,'LMFP MASTER LIST'!AF76,'LMFP MASTER LIST'!AF105,'LMFP MASTER LIST'!AF134,'LMFP MASTER LIST'!AF163,'LMFP MASTER LIST'!AF192,'LMFP MASTER LIST'!AF221,'LMFP MASTER LIST'!AF250,'LMFP MASTER LIST'!AF279)</f>
        <v>5637.5</v>
      </c>
      <c r="AG18" s="122">
        <f t="shared" si="12"/>
        <v>5950.208333333333</v>
      </c>
      <c r="AH18" s="127">
        <f>AVERAGE('LMFP MASTER LIST'!AH18,'LMFP MASTER LIST'!AH47,'LMFP MASTER LIST'!AH76,'LMFP MASTER LIST'!AH105,'LMFP MASTER LIST'!AH134,'LMFP MASTER LIST'!AH163,'LMFP MASTER LIST'!AH192,'LMFP MASTER LIST'!AH221,'LMFP MASTER LIST'!AH250,'LMFP MASTER LIST'!AH279)</f>
        <v>5930</v>
      </c>
      <c r="AI18" s="127">
        <f>AVERAGE('LMFP MASTER LIST'!AI18,'LMFP MASTER LIST'!AI47,'LMFP MASTER LIST'!AI76,'LMFP MASTER LIST'!AI105,'LMFP MASTER LIST'!AI134,'LMFP MASTER LIST'!AI163,'LMFP MASTER LIST'!AI192,'LMFP MASTER LIST'!AI221,'LMFP MASTER LIST'!AI250,'LMFP MASTER LIST'!AI279)</f>
        <v>5780</v>
      </c>
      <c r="AJ18" s="127">
        <f>AVERAGE('LMFP MASTER LIST'!AJ18,'LMFP MASTER LIST'!AJ47,'LMFP MASTER LIST'!AJ76,'LMFP MASTER LIST'!AJ105,'LMFP MASTER LIST'!AJ134,'LMFP MASTER LIST'!AJ163,'LMFP MASTER LIST'!AJ192,'LMFP MASTER LIST'!AJ221,'LMFP MASTER LIST'!AJ250,'LMFP MASTER LIST'!AJ279)</f>
        <v>5730</v>
      </c>
      <c r="AK18" s="127">
        <f>AVERAGE('LMFP MASTER LIST'!AK18,'LMFP MASTER LIST'!AK47,'LMFP MASTER LIST'!AK76,'LMFP MASTER LIST'!AK105,'LMFP MASTER LIST'!AK134,'LMFP MASTER LIST'!AK163,'LMFP MASTER LIST'!AK192,'LMFP MASTER LIST'!AK221,'LMFP MASTER LIST'!AK250,'LMFP MASTER LIST'!AK279)</f>
        <v>5880</v>
      </c>
      <c r="AL18" s="122">
        <f t="shared" si="13"/>
        <v>5830</v>
      </c>
      <c r="AM18" s="127">
        <f>AVERAGE('LMFP MASTER LIST'!AM18,'LMFP MASTER LIST'!AM47,'LMFP MASTER LIST'!AM76,'LMFP MASTER LIST'!AM105,'LMFP MASTER LIST'!AM134,'LMFP MASTER LIST'!AM163,'LMFP MASTER LIST'!AM192,'LMFP MASTER LIST'!AM221,'LMFP MASTER LIST'!AM250,'LMFP MASTER LIST'!AM279)</f>
        <v>5730</v>
      </c>
      <c r="AN18" s="127">
        <f>AVERAGE('LMFP MASTER LIST'!AN18,'LMFP MASTER LIST'!AN47,'LMFP MASTER LIST'!AN76,'LMFP MASTER LIST'!AN105,'LMFP MASTER LIST'!AN134,'LMFP MASTER LIST'!AN163,'LMFP MASTER LIST'!AN192,'LMFP MASTER LIST'!AN221,'LMFP MASTER LIST'!AN250,'LMFP MASTER LIST'!AN279)</f>
        <v>5880</v>
      </c>
      <c r="AO18" s="127">
        <f>AVERAGE('LMFP MASTER LIST'!AO18,'LMFP MASTER LIST'!AO47,'LMFP MASTER LIST'!AO76,'LMFP MASTER LIST'!AO105,'LMFP MASTER LIST'!AO134,'LMFP MASTER LIST'!AO163,'LMFP MASTER LIST'!AO192,'LMFP MASTER LIST'!AO221,'LMFP MASTER LIST'!AO250,'LMFP MASTER LIST'!AO279)</f>
        <v>5800</v>
      </c>
      <c r="AP18" s="127">
        <f>AVERAGE('LMFP MASTER LIST'!AP18,'LMFP MASTER LIST'!AP47,'LMFP MASTER LIST'!AP76,'LMFP MASTER LIST'!AP105,'LMFP MASTER LIST'!AP134,'LMFP MASTER LIST'!AP163,'LMFP MASTER LIST'!AP192,'LMFP MASTER LIST'!AP221,'LMFP MASTER LIST'!AP250,'LMFP MASTER LIST'!AP279)</f>
        <v>5666.666666666667</v>
      </c>
      <c r="AQ18" s="122">
        <f t="shared" si="1"/>
        <v>5769.166666666667</v>
      </c>
      <c r="AR18" s="127">
        <f>AVERAGE('LMFP MASTER LIST'!AR18,'LMFP MASTER LIST'!AR47,'LMFP MASTER LIST'!AR76,'LMFP MASTER LIST'!AR105,'LMFP MASTER LIST'!AR134,'LMFP MASTER LIST'!AR163,'LMFP MASTER LIST'!AR192,'LMFP MASTER LIST'!AR221,'LMFP MASTER LIST'!AR250,'LMFP MASTER LIST'!AR279)</f>
        <v>5700</v>
      </c>
      <c r="AS18" s="127">
        <f>AVERAGE('LMFP MASTER LIST'!AS18,'LMFP MASTER LIST'!AS47,'LMFP MASTER LIST'!AS76,'LMFP MASTER LIST'!AS105,'LMFP MASTER LIST'!AS134,'LMFP MASTER LIST'!AS163,'LMFP MASTER LIST'!AS192,'LMFP MASTER LIST'!AS221,'LMFP MASTER LIST'!AS250,'LMFP MASTER LIST'!AS279)</f>
        <v>5650</v>
      </c>
      <c r="AT18" s="127">
        <f>AVERAGE('LMFP MASTER LIST'!AT18,'LMFP MASTER LIST'!AT47,'LMFP MASTER LIST'!AT76,'LMFP MASTER LIST'!AT105,'LMFP MASTER LIST'!AT134,'LMFP MASTER LIST'!AT163,'LMFP MASTER LIST'!AT192,'LMFP MASTER LIST'!AT221,'LMFP MASTER LIST'!AT250,'LMFP MASTER LIST'!AT279)</f>
        <v>5650</v>
      </c>
      <c r="AU18" s="127">
        <f>AVERAGE('LMFP MASTER LIST'!AU18,'LMFP MASTER LIST'!AU47,'LMFP MASTER LIST'!AU76,'LMFP MASTER LIST'!AU105,'LMFP MASTER LIST'!AU134,'LMFP MASTER LIST'!AU163,'LMFP MASTER LIST'!AU192,'LMFP MASTER LIST'!AU221,'LMFP MASTER LIST'!AU250,'LMFP MASTER LIST'!AU279)</f>
        <v>5650</v>
      </c>
      <c r="AV18" s="127">
        <f>AVERAGE('LMFP MASTER LIST'!AV18,'LMFP MASTER LIST'!AV47,'LMFP MASTER LIST'!AV76,'LMFP MASTER LIST'!AV105,'LMFP MASTER LIST'!AV134,'LMFP MASTER LIST'!AV163,'LMFP MASTER LIST'!AV192,'LMFP MASTER LIST'!AV221,'LMFP MASTER LIST'!AV250,'LMFP MASTER LIST'!AV279)</f>
        <v>5570</v>
      </c>
      <c r="AW18" s="122">
        <f t="shared" si="5"/>
        <v>5644</v>
      </c>
      <c r="AX18" s="127">
        <f>AVERAGE('LMFP MASTER LIST'!AX18,'LMFP MASTER LIST'!AX47,'LMFP MASTER LIST'!AX76,'LMFP MASTER LIST'!AX105,'LMFP MASTER LIST'!AX134,'LMFP MASTER LIST'!AX163,'LMFP MASTER LIST'!AX192,'LMFP MASTER LIST'!AX221,'LMFP MASTER LIST'!AX250,'LMFP MASTER LIST'!AX279)</f>
        <v>5362.5</v>
      </c>
      <c r="AY18" s="127">
        <f>AVERAGE('LMFP MASTER LIST'!AY18,'LMFP MASTER LIST'!AY47,'LMFP MASTER LIST'!AY76,'LMFP MASTER LIST'!AY105,'LMFP MASTER LIST'!AY134,'LMFP MASTER LIST'!AY163,'LMFP MASTER LIST'!AY192,'LMFP MASTER LIST'!AY221,'LMFP MASTER LIST'!AY250,'LMFP MASTER LIST'!AY279)</f>
        <v>5390</v>
      </c>
      <c r="AZ18" s="127">
        <f>AVERAGE('LMFP MASTER LIST'!AZ18,'LMFP MASTER LIST'!AZ47,'LMFP MASTER LIST'!AZ76,'LMFP MASTER LIST'!AZ105,'LMFP MASTER LIST'!AZ134,'LMFP MASTER LIST'!AZ163,'LMFP MASTER LIST'!AZ192,'LMFP MASTER LIST'!AZ221,'LMFP MASTER LIST'!AZ250,'LMFP MASTER LIST'!AZ279)</f>
        <v>5500</v>
      </c>
      <c r="BA18" s="127">
        <f>AVERAGE('LMFP MASTER LIST'!BA18,'LMFP MASTER LIST'!BA47,'LMFP MASTER LIST'!BA76,'LMFP MASTER LIST'!BA105,'LMFP MASTER LIST'!BA134,'LMFP MASTER LIST'!BA163,'LMFP MASTER LIST'!BA192,'LMFP MASTER LIST'!BA221,'LMFP MASTER LIST'!BA250,'LMFP MASTER LIST'!BA279)</f>
        <v>5444.4444444444443</v>
      </c>
      <c r="BB18" s="122">
        <f t="shared" si="2"/>
        <v>5424.2361111111113</v>
      </c>
      <c r="BC18" s="127">
        <f>AVERAGE('LMFP MASTER LIST'!BC18,'LMFP MASTER LIST'!BC47,'LMFP MASTER LIST'!BC76,'LMFP MASTER LIST'!BC105,'LMFP MASTER LIST'!BC134,'LMFP MASTER LIST'!BC163,'LMFP MASTER LIST'!BC192,'LMFP MASTER LIST'!BC221,'LMFP MASTER LIST'!BC250,'LMFP MASTER LIST'!BC279)</f>
        <v>5420</v>
      </c>
      <c r="BD18" s="127">
        <f>AVERAGE('LMFP MASTER LIST'!BD18,'LMFP MASTER LIST'!BD47,'LMFP MASTER LIST'!BD76,'LMFP MASTER LIST'!BD105,'LMFP MASTER LIST'!BD134,'LMFP MASTER LIST'!BD163,'LMFP MASTER LIST'!BD192,'LMFP MASTER LIST'!BD221,'LMFP MASTER LIST'!BD250,'LMFP MASTER LIST'!BD279)</f>
        <v>5222.2222222222226</v>
      </c>
      <c r="BE18" s="127">
        <f>AVERAGE('LMFP MASTER LIST'!BE18,'LMFP MASTER LIST'!BE47,'LMFP MASTER LIST'!BE76,'LMFP MASTER LIST'!BE105,'LMFP MASTER LIST'!BE134,'LMFP MASTER LIST'!BE163,'LMFP MASTER LIST'!BE192,'LMFP MASTER LIST'!BE221,'LMFP MASTER LIST'!BE250,'LMFP MASTER LIST'!BE279)</f>
        <v>5170</v>
      </c>
      <c r="BF18" s="127">
        <f>AVERAGE('LMFP MASTER LIST'!BF18,'LMFP MASTER LIST'!BF47,'LMFP MASTER LIST'!BF76,'LMFP MASTER LIST'!BF105,'LMFP MASTER LIST'!BF134,'LMFP MASTER LIST'!BF163,'LMFP MASTER LIST'!BF192,'LMFP MASTER LIST'!BF221,'LMFP MASTER LIST'!BF250,'LMFP MASTER LIST'!BF279)</f>
        <v>5220</v>
      </c>
      <c r="BG18" s="127">
        <f>AVERAGE('LMFP MASTER LIST'!BG18,'LMFP MASTER LIST'!BG47,'LMFP MASTER LIST'!BG76,'LMFP MASTER LIST'!BG105,'LMFP MASTER LIST'!BG134,'LMFP MASTER LIST'!BG163,'LMFP MASTER LIST'!BG192,'LMFP MASTER LIST'!BG221,'LMFP MASTER LIST'!BG250,'LMFP MASTER LIST'!BG279)</f>
        <v>5200</v>
      </c>
      <c r="BH18" s="122">
        <f t="shared" si="6"/>
        <v>5246.4444444444443</v>
      </c>
      <c r="BI18" s="127">
        <f>AVERAGE('LMFP MASTER LIST'!BI18,'LMFP MASTER LIST'!BI47,'LMFP MASTER LIST'!BI76,'LMFP MASTER LIST'!BI105,'LMFP MASTER LIST'!BI134,'LMFP MASTER LIST'!BI163,'LMFP MASTER LIST'!BI192,'LMFP MASTER LIST'!BI221,'LMFP MASTER LIST'!BI250,'LMFP MASTER LIST'!BI279)</f>
        <v>5340</v>
      </c>
      <c r="BJ18" s="127">
        <f>AVERAGE('LMFP MASTER LIST'!BJ18,'LMFP MASTER LIST'!BJ47,'LMFP MASTER LIST'!BJ76,'LMFP MASTER LIST'!BJ105,'LMFP MASTER LIST'!BJ134,'LMFP MASTER LIST'!BJ163,'LMFP MASTER LIST'!BJ192,'LMFP MASTER LIST'!BJ221,'LMFP MASTER LIST'!BJ250,'LMFP MASTER LIST'!BJ279)</f>
        <v>5230</v>
      </c>
      <c r="BK18" s="127">
        <f>AVERAGE('LMFP MASTER LIST'!BK18,'LMFP MASTER LIST'!BK47,'LMFP MASTER LIST'!BK76,'LMFP MASTER LIST'!BK105,'LMFP MASTER LIST'!BK134,'LMFP MASTER LIST'!BK163,'LMFP MASTER LIST'!BK192,'LMFP MASTER LIST'!BK221,'LMFP MASTER LIST'!BK250,'LMFP MASTER LIST'!BK279)</f>
        <v>5230</v>
      </c>
      <c r="BL18" s="127">
        <f>AVERAGE('LMFP MASTER LIST'!BL18,'LMFP MASTER LIST'!BL47,'LMFP MASTER LIST'!BL76,'LMFP MASTER LIST'!BL105,'LMFP MASTER LIST'!BL134,'LMFP MASTER LIST'!BL163,'LMFP MASTER LIST'!BL192,'LMFP MASTER LIST'!BL221,'LMFP MASTER LIST'!BL250,'LMFP MASTER LIST'!BL279)</f>
        <v>5180</v>
      </c>
      <c r="BM18" s="122">
        <f t="shared" si="3"/>
        <v>5245</v>
      </c>
      <c r="BN18" s="127">
        <f>AVERAGE('LMFP MASTER LIST'!BN18,'LMFP MASTER LIST'!BN47,'LMFP MASTER LIST'!BN76,'LMFP MASTER LIST'!BN105,'LMFP MASTER LIST'!BN134,'LMFP MASTER LIST'!BN163,'LMFP MASTER LIST'!BN192,'LMFP MASTER LIST'!BN221,'LMFP MASTER LIST'!BN250,'LMFP MASTER LIST'!BN279)</f>
        <v>5100</v>
      </c>
      <c r="BO18" s="127">
        <f>AVERAGE('LMFP MASTER LIST'!BO18,'LMFP MASTER LIST'!BO47,'LMFP MASTER LIST'!BO76,'LMFP MASTER LIST'!BO105,'LMFP MASTER LIST'!BO134,'LMFP MASTER LIST'!BO163,'LMFP MASTER LIST'!BO192,'LMFP MASTER LIST'!BO221,'LMFP MASTER LIST'!BO250,'LMFP MASTER LIST'!BO279)</f>
        <v>5070</v>
      </c>
      <c r="BP18" s="127">
        <f>AVERAGE('LMFP MASTER LIST'!BP18,'LMFP MASTER LIST'!BP47,'LMFP MASTER LIST'!BP76,'LMFP MASTER LIST'!BP105,'LMFP MASTER LIST'!BP134,'LMFP MASTER LIST'!BP163,'LMFP MASTER LIST'!BP192,'LMFP MASTER LIST'!BP221,'LMFP MASTER LIST'!BP250,'LMFP MASTER LIST'!BP279)</f>
        <v>4890</v>
      </c>
      <c r="BQ18" s="127">
        <f>AVERAGE('LMFP MASTER LIST'!BQ18,'LMFP MASTER LIST'!BQ47,'LMFP MASTER LIST'!BQ76,'LMFP MASTER LIST'!BQ105,'LMFP MASTER LIST'!BQ134,'LMFP MASTER LIST'!BQ163,'LMFP MASTER LIST'!BQ192,'LMFP MASTER LIST'!BQ221,'LMFP MASTER LIST'!BQ250,'LMFP MASTER LIST'!BQ279)</f>
        <v>4550</v>
      </c>
      <c r="BR18" s="122">
        <f t="shared" si="4"/>
        <v>4902.5</v>
      </c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</row>
    <row r="19" spans="1:430" s="42" customFormat="1" x14ac:dyDescent="0.35">
      <c r="A19" s="118">
        <v>15</v>
      </c>
      <c r="B19" s="88" t="s">
        <v>83</v>
      </c>
      <c r="C19" s="88" t="s">
        <v>73</v>
      </c>
      <c r="D19" s="121">
        <f>AVERAGE('LMFP MASTER LIST'!D19,'LMFP MASTER LIST'!D48,'LMFP MASTER LIST'!D77,'LMFP MASTER LIST'!D106,'LMFP MASTER LIST'!D135,'LMFP MASTER LIST'!D164,'LMFP MASTER LIST'!D193,'LMFP MASTER LIST'!D222,'LMFP MASTER LIST'!D251,'LMFP MASTER LIST'!D280)</f>
        <v>2237.5</v>
      </c>
      <c r="E19" s="121">
        <f>AVERAGE('LMFP MASTER LIST'!E19,'LMFP MASTER LIST'!E48,'LMFP MASTER LIST'!E77,'LMFP MASTER LIST'!E106,'LMFP MASTER LIST'!E135,'LMFP MASTER LIST'!E164,'LMFP MASTER LIST'!E193,'LMFP MASTER LIST'!E222,'LMFP MASTER LIST'!E251,'LMFP MASTER LIST'!E280)</f>
        <v>2137.5</v>
      </c>
      <c r="F19" s="121">
        <f>AVERAGE('LMFP MASTER LIST'!F19,'LMFP MASTER LIST'!F48,'LMFP MASTER LIST'!F77,'LMFP MASTER LIST'!F106,'LMFP MASTER LIST'!F135,'LMFP MASTER LIST'!F164,'LMFP MASTER LIST'!F193,'LMFP MASTER LIST'!F222,'LMFP MASTER LIST'!F251,'LMFP MASTER LIST'!F280)</f>
        <v>2225</v>
      </c>
      <c r="G19" s="121">
        <f>AVERAGE('LMFP MASTER LIST'!G19,'LMFP MASTER LIST'!G48,'LMFP MASTER LIST'!G77,'LMFP MASTER LIST'!G106,'LMFP MASTER LIST'!G135,'LMFP MASTER LIST'!G164,'LMFP MASTER LIST'!G193,'LMFP MASTER LIST'!G222,'LMFP MASTER LIST'!G251,'LMFP MASTER LIST'!G280)</f>
        <v>2325</v>
      </c>
      <c r="H19" s="122">
        <f t="shared" si="7"/>
        <v>2231.25</v>
      </c>
      <c r="I19" s="123">
        <f>AVERAGE('LMFP MASTER LIST'!I19,'LMFP MASTER LIST'!I48,'LMFP MASTER LIST'!I77,'LMFP MASTER LIST'!I106,'LMFP MASTER LIST'!I135,'LMFP MASTER LIST'!I164,'LMFP MASTER LIST'!I193,'LMFP MASTER LIST'!I222,'LMFP MASTER LIST'!I251,'LMFP MASTER LIST'!I280)</f>
        <v>2250</v>
      </c>
      <c r="J19" s="123">
        <f>AVERAGE('LMFP MASTER LIST'!J19,'LMFP MASTER LIST'!J48,'LMFP MASTER LIST'!J77,'LMFP MASTER LIST'!J106,'LMFP MASTER LIST'!J135,'LMFP MASTER LIST'!J164,'LMFP MASTER LIST'!J193,'LMFP MASTER LIST'!J222,'LMFP MASTER LIST'!J251,'LMFP MASTER LIST'!J280)</f>
        <v>2100</v>
      </c>
      <c r="K19" s="123">
        <f>AVERAGE('LMFP MASTER LIST'!K19,'LMFP MASTER LIST'!K48,'LMFP MASTER LIST'!K77,'LMFP MASTER LIST'!K106,'LMFP MASTER LIST'!K135,'LMFP MASTER LIST'!K164,'LMFP MASTER LIST'!K193,'LMFP MASTER LIST'!K222,'LMFP MASTER LIST'!K251,'LMFP MASTER LIST'!K280)</f>
        <v>2237.5</v>
      </c>
      <c r="L19" s="123">
        <f>AVERAGE('LMFP MASTER LIST'!L19,'LMFP MASTER LIST'!L48,'LMFP MASTER LIST'!L77,'LMFP MASTER LIST'!L106,'LMFP MASTER LIST'!L135,'LMFP MASTER LIST'!L164,'LMFP MASTER LIST'!L193,'LMFP MASTER LIST'!L222,'LMFP MASTER LIST'!L251,'LMFP MASTER LIST'!L280)</f>
        <v>2181.25</v>
      </c>
      <c r="M19" s="123">
        <f>AVERAGE('LMFP MASTER LIST'!M19,'LMFP MASTER LIST'!M48,'LMFP MASTER LIST'!M77,'LMFP MASTER LIST'!M106,'LMFP MASTER LIST'!M135,'LMFP MASTER LIST'!M164,'LMFP MASTER LIST'!M193,'LMFP MASTER LIST'!M222,'LMFP MASTER LIST'!M251,'LMFP MASTER LIST'!M280)</f>
        <v>2106.25</v>
      </c>
      <c r="N19" s="124">
        <f t="shared" si="8"/>
        <v>2175</v>
      </c>
      <c r="O19" s="125">
        <f>AVERAGE('LMFP MASTER LIST'!O19,'LMFP MASTER LIST'!O48,'LMFP MASTER LIST'!O77,'LMFP MASTER LIST'!O106,'LMFP MASTER LIST'!O135,'LMFP MASTER LIST'!O164,'LMFP MASTER LIST'!O193,'LMFP MASTER LIST'!O222,'LMFP MASTER LIST'!O251,'LMFP MASTER LIST'!O280)</f>
        <v>2175</v>
      </c>
      <c r="P19" s="125">
        <f>AVERAGE('LMFP MASTER LIST'!P19,'LMFP MASTER LIST'!P48,'LMFP MASTER LIST'!P77,'LMFP MASTER LIST'!P106,'LMFP MASTER LIST'!P135,'LMFP MASTER LIST'!P164,'LMFP MASTER LIST'!P193,'LMFP MASTER LIST'!P222,'LMFP MASTER LIST'!P251,'LMFP MASTER LIST'!P280)</f>
        <v>2057.1428571428573</v>
      </c>
      <c r="Q19" s="125">
        <f>AVERAGE('LMFP MASTER LIST'!Q19,'LMFP MASTER LIST'!Q48,'LMFP MASTER LIST'!Q77,'LMFP MASTER LIST'!Q106,'LMFP MASTER LIST'!Q135,'LMFP MASTER LIST'!Q164,'LMFP MASTER LIST'!Q193,'LMFP MASTER LIST'!Q222,'LMFP MASTER LIST'!Q251,'LMFP MASTER LIST'!Q280)</f>
        <v>2100</v>
      </c>
      <c r="R19" s="125">
        <f>AVERAGE('LMFP MASTER LIST'!R19,'LMFP MASTER LIST'!R48,'LMFP MASTER LIST'!R77,'LMFP MASTER LIST'!R106,'LMFP MASTER LIST'!R135,'LMFP MASTER LIST'!R164,'LMFP MASTER LIST'!R193,'LMFP MASTER LIST'!R222,'LMFP MASTER LIST'!R251,'LMFP MASTER LIST'!R280)</f>
        <v>2007.1428571428571</v>
      </c>
      <c r="S19" s="122">
        <f t="shared" si="9"/>
        <v>2138.9285714285716</v>
      </c>
      <c r="T19" s="121">
        <f>AVERAGE('LMFP MASTER LIST'!T19,'LMFP MASTER LIST'!T48,'LMFP MASTER LIST'!T77,'LMFP MASTER LIST'!T106,'LMFP MASTER LIST'!T135,'LMFP MASTER LIST'!T164,'LMFP MASTER LIST'!T193,'LMFP MASTER LIST'!T222,'LMFP MASTER LIST'!T251,'LMFP MASTER LIST'!T280)</f>
        <v>2092.8571428571427</v>
      </c>
      <c r="U19" s="121">
        <f>AVERAGE('LMFP MASTER LIST'!U19,'LMFP MASTER LIST'!U48,'LMFP MASTER LIST'!U77,'LMFP MASTER LIST'!U106,'LMFP MASTER LIST'!U135,'LMFP MASTER LIST'!U164,'LMFP MASTER LIST'!U193,'LMFP MASTER LIST'!U222,'LMFP MASTER LIST'!U251,'LMFP MASTER LIST'!U280)</f>
        <v>1892.1428571428571</v>
      </c>
      <c r="V19" s="121">
        <f>AVERAGE('LMFP MASTER LIST'!V19,'LMFP MASTER LIST'!V48,'LMFP MASTER LIST'!V77,'LMFP MASTER LIST'!V106,'LMFP MASTER LIST'!V135,'LMFP MASTER LIST'!V164,'LMFP MASTER LIST'!V193,'LMFP MASTER LIST'!V222,'LMFP MASTER LIST'!V251,'LMFP MASTER LIST'!V280)</f>
        <v>1975.8928571428571</v>
      </c>
      <c r="W19" s="122">
        <f t="shared" si="10"/>
        <v>1986.9642857142856</v>
      </c>
      <c r="X19" s="121">
        <f>AVERAGE('LMFP MASTER LIST'!X19,'LMFP MASTER LIST'!X48,'LMFP MASTER LIST'!X77,'LMFP MASTER LIST'!X106,'LMFP MASTER LIST'!X135,'LMFP MASTER LIST'!X164,'LMFP MASTER LIST'!X193,'LMFP MASTER LIST'!X222,'LMFP MASTER LIST'!X251,'LMFP MASTER LIST'!X280)</f>
        <v>1600</v>
      </c>
      <c r="Y19" s="121">
        <f>AVERAGE('LMFP MASTER LIST'!Y19,'LMFP MASTER LIST'!Y48,'LMFP MASTER LIST'!Y77,'LMFP MASTER LIST'!Y106,'LMFP MASTER LIST'!Y135,'LMFP MASTER LIST'!Y164,'LMFP MASTER LIST'!Y193,'LMFP MASTER LIST'!Y222,'LMFP MASTER LIST'!Y251,'LMFP MASTER LIST'!Y280)</f>
        <v>1571.4285714285713</v>
      </c>
      <c r="Z19" s="121">
        <f>AVERAGE('LMFP MASTER LIST'!Z19,'LMFP MASTER LIST'!Z48,'LMFP MASTER LIST'!Z77,'LMFP MASTER LIST'!Z106,'LMFP MASTER LIST'!Z135,'LMFP MASTER LIST'!Z164,'LMFP MASTER LIST'!Z193,'LMFP MASTER LIST'!Z222,'LMFP MASTER LIST'!Z251,'LMFP MASTER LIST'!Z280)</f>
        <v>1500</v>
      </c>
      <c r="AA19" s="121">
        <f>AVERAGE('LMFP MASTER LIST'!AA19,'LMFP MASTER LIST'!AA48,'LMFP MASTER LIST'!AA77,'LMFP MASTER LIST'!AA106,'LMFP MASTER LIST'!AA135,'LMFP MASTER LIST'!AA164,'LMFP MASTER LIST'!AA193,'LMFP MASTER LIST'!AA222,'LMFP MASTER LIST'!AA251,'LMFP MASTER LIST'!AA280)</f>
        <v>1487.5</v>
      </c>
      <c r="AB19" s="126">
        <f t="shared" si="11"/>
        <v>1539.7321428571429</v>
      </c>
      <c r="AC19" s="127">
        <f>AVERAGE('LMFP MASTER LIST'!AC19,'LMFP MASTER LIST'!AC48,'LMFP MASTER LIST'!AC77,'LMFP MASTER LIST'!AC106,'LMFP MASTER LIST'!AC135,'LMFP MASTER LIST'!AC164,'LMFP MASTER LIST'!AC193,'LMFP MASTER LIST'!AC222,'LMFP MASTER LIST'!AC251,'LMFP MASTER LIST'!AC280)</f>
        <v>1522.2222222222222</v>
      </c>
      <c r="AD19" s="127">
        <f>AVERAGE('LMFP MASTER LIST'!AD19,'LMFP MASTER LIST'!AD48,'LMFP MASTER LIST'!AD77,'LMFP MASTER LIST'!AD106,'LMFP MASTER LIST'!AD135,'LMFP MASTER LIST'!AD164,'LMFP MASTER LIST'!AD193,'LMFP MASTER LIST'!AD222,'LMFP MASTER LIST'!AD251,'LMFP MASTER LIST'!AD280)</f>
        <v>1583.3333333333333</v>
      </c>
      <c r="AE19" s="127">
        <f>AVERAGE('LMFP MASTER LIST'!AE19,'LMFP MASTER LIST'!AE48,'LMFP MASTER LIST'!AE77,'LMFP MASTER LIST'!AE106,'LMFP MASTER LIST'!AE135,'LMFP MASTER LIST'!AE164,'LMFP MASTER LIST'!AE193,'LMFP MASTER LIST'!AE222,'LMFP MASTER LIST'!AE251,'LMFP MASTER LIST'!AE280)</f>
        <v>1375</v>
      </c>
      <c r="AF19" s="127">
        <f>AVERAGE('LMFP MASTER LIST'!AF19,'LMFP MASTER LIST'!AF48,'LMFP MASTER LIST'!AF77,'LMFP MASTER LIST'!AF106,'LMFP MASTER LIST'!AF135,'LMFP MASTER LIST'!AF164,'LMFP MASTER LIST'!AF193,'LMFP MASTER LIST'!AF222,'LMFP MASTER LIST'!AF251,'LMFP MASTER LIST'!AF280)</f>
        <v>1300</v>
      </c>
      <c r="AG19" s="122">
        <f t="shared" si="12"/>
        <v>1445.1388888888889</v>
      </c>
      <c r="AH19" s="127">
        <f>AVERAGE('LMFP MASTER LIST'!AH19,'LMFP MASTER LIST'!AH48,'LMFP MASTER LIST'!AH77,'LMFP MASTER LIST'!AH106,'LMFP MASTER LIST'!AH135,'LMFP MASTER LIST'!AH164,'LMFP MASTER LIST'!AH193,'LMFP MASTER LIST'!AH222,'LMFP MASTER LIST'!AH251,'LMFP MASTER LIST'!AH280)</f>
        <v>1344.4444444444443</v>
      </c>
      <c r="AI19" s="127">
        <f>AVERAGE('LMFP MASTER LIST'!AI19,'LMFP MASTER LIST'!AI48,'LMFP MASTER LIST'!AI77,'LMFP MASTER LIST'!AI106,'LMFP MASTER LIST'!AI135,'LMFP MASTER LIST'!AI164,'LMFP MASTER LIST'!AI193,'LMFP MASTER LIST'!AI222,'LMFP MASTER LIST'!AI251,'LMFP MASTER LIST'!AI280)</f>
        <v>1300</v>
      </c>
      <c r="AJ19" s="127">
        <f>AVERAGE('LMFP MASTER LIST'!AJ19,'LMFP MASTER LIST'!AJ48,'LMFP MASTER LIST'!AJ77,'LMFP MASTER LIST'!AJ106,'LMFP MASTER LIST'!AJ135,'LMFP MASTER LIST'!AJ164,'LMFP MASTER LIST'!AJ193,'LMFP MASTER LIST'!AJ222,'LMFP MASTER LIST'!AJ251,'LMFP MASTER LIST'!AJ280)</f>
        <v>1322.2222222222222</v>
      </c>
      <c r="AK19" s="127">
        <f>AVERAGE('LMFP MASTER LIST'!AK19,'LMFP MASTER LIST'!AK48,'LMFP MASTER LIST'!AK77,'LMFP MASTER LIST'!AK106,'LMFP MASTER LIST'!AK135,'LMFP MASTER LIST'!AK164,'LMFP MASTER LIST'!AK193,'LMFP MASTER LIST'!AK222,'LMFP MASTER LIST'!AK251,'LMFP MASTER LIST'!AK280)</f>
        <v>1377.7777777777778</v>
      </c>
      <c r="AL19" s="122">
        <f t="shared" si="13"/>
        <v>1336.1111111111111</v>
      </c>
      <c r="AM19" s="127">
        <f>AVERAGE('LMFP MASTER LIST'!AM19,'LMFP MASTER LIST'!AM48,'LMFP MASTER LIST'!AM77,'LMFP MASTER LIST'!AM106,'LMFP MASTER LIST'!AM135,'LMFP MASTER LIST'!AM164,'LMFP MASTER LIST'!AM193,'LMFP MASTER LIST'!AM222,'LMFP MASTER LIST'!AM251,'LMFP MASTER LIST'!AM280)</f>
        <v>1311.1111111111111</v>
      </c>
      <c r="AN19" s="127">
        <f>AVERAGE('LMFP MASTER LIST'!AN19,'LMFP MASTER LIST'!AN48,'LMFP MASTER LIST'!AN77,'LMFP MASTER LIST'!AN106,'LMFP MASTER LIST'!AN135,'LMFP MASTER LIST'!AN164,'LMFP MASTER LIST'!AN193,'LMFP MASTER LIST'!AN222,'LMFP MASTER LIST'!AN251,'LMFP MASTER LIST'!AN280)</f>
        <v>1322.2222222222222</v>
      </c>
      <c r="AO19" s="127">
        <f>AVERAGE('LMFP MASTER LIST'!AO19,'LMFP MASTER LIST'!AO48,'LMFP MASTER LIST'!AO77,'LMFP MASTER LIST'!AO106,'LMFP MASTER LIST'!AO135,'LMFP MASTER LIST'!AO164,'LMFP MASTER LIST'!AO193,'LMFP MASTER LIST'!AO222,'LMFP MASTER LIST'!AO251,'LMFP MASTER LIST'!AO280)</f>
        <v>1344.4444444444443</v>
      </c>
      <c r="AP19" s="127">
        <f>AVERAGE('LMFP MASTER LIST'!AP19,'LMFP MASTER LIST'!AP48,'LMFP MASTER LIST'!AP77,'LMFP MASTER LIST'!AP106,'LMFP MASTER LIST'!AP135,'LMFP MASTER LIST'!AP164,'LMFP MASTER LIST'!AP193,'LMFP MASTER LIST'!AP222,'LMFP MASTER LIST'!AP251,'LMFP MASTER LIST'!AP280)</f>
        <v>1255.5555555555557</v>
      </c>
      <c r="AQ19" s="122">
        <f t="shared" si="1"/>
        <v>1308.3333333333333</v>
      </c>
      <c r="AR19" s="127">
        <f>AVERAGE('LMFP MASTER LIST'!AR19,'LMFP MASTER LIST'!AR48,'LMFP MASTER LIST'!AR77,'LMFP MASTER LIST'!AR106,'LMFP MASTER LIST'!AR135,'LMFP MASTER LIST'!AR164,'LMFP MASTER LIST'!AR193,'LMFP MASTER LIST'!AR222,'LMFP MASTER LIST'!AR251,'LMFP MASTER LIST'!AR280)</f>
        <v>1255.5555555555557</v>
      </c>
      <c r="AS19" s="127">
        <f>AVERAGE('LMFP MASTER LIST'!AS19,'LMFP MASTER LIST'!AS48,'LMFP MASTER LIST'!AS77,'LMFP MASTER LIST'!AS106,'LMFP MASTER LIST'!AS135,'LMFP MASTER LIST'!AS164,'LMFP MASTER LIST'!AS193,'LMFP MASTER LIST'!AS222,'LMFP MASTER LIST'!AS251,'LMFP MASTER LIST'!AS280)</f>
        <v>1288.8888888888889</v>
      </c>
      <c r="AT19" s="127">
        <f>AVERAGE('LMFP MASTER LIST'!AT19,'LMFP MASTER LIST'!AT48,'LMFP MASTER LIST'!AT77,'LMFP MASTER LIST'!AT106,'LMFP MASTER LIST'!AT135,'LMFP MASTER LIST'!AT164,'LMFP MASTER LIST'!AT193,'LMFP MASTER LIST'!AT222,'LMFP MASTER LIST'!AT251,'LMFP MASTER LIST'!AT280)</f>
        <v>1311.1111111111111</v>
      </c>
      <c r="AU19" s="127">
        <f>AVERAGE('LMFP MASTER LIST'!AU19,'LMFP MASTER LIST'!AU48,'LMFP MASTER LIST'!AU77,'LMFP MASTER LIST'!AU106,'LMFP MASTER LIST'!AU135,'LMFP MASTER LIST'!AU164,'LMFP MASTER LIST'!AU193,'LMFP MASTER LIST'!AU222,'LMFP MASTER LIST'!AU251,'LMFP MASTER LIST'!AU280)</f>
        <v>1311.1111111111111</v>
      </c>
      <c r="AV19" s="127">
        <f>AVERAGE('LMFP MASTER LIST'!AV19,'LMFP MASTER LIST'!AV48,'LMFP MASTER LIST'!AV77,'LMFP MASTER LIST'!AV106,'LMFP MASTER LIST'!AV135,'LMFP MASTER LIST'!AV164,'LMFP MASTER LIST'!AV193,'LMFP MASTER LIST'!AV222,'LMFP MASTER LIST'!AV251,'LMFP MASTER LIST'!AV280)</f>
        <v>1233.3333333333333</v>
      </c>
      <c r="AW19" s="122">
        <f t="shared" si="5"/>
        <v>1280</v>
      </c>
      <c r="AX19" s="127">
        <f>AVERAGE('LMFP MASTER LIST'!AX19,'LMFP MASTER LIST'!AX48,'LMFP MASTER LIST'!AX77,'LMFP MASTER LIST'!AX106,'LMFP MASTER LIST'!AX135,'LMFP MASTER LIST'!AX164,'LMFP MASTER LIST'!AX193,'LMFP MASTER LIST'!AX222,'LMFP MASTER LIST'!AX251,'LMFP MASTER LIST'!AX280)</f>
        <v>1228.5714285714287</v>
      </c>
      <c r="AY19" s="127">
        <f>AVERAGE('LMFP MASTER LIST'!AY19,'LMFP MASTER LIST'!AY48,'LMFP MASTER LIST'!AY77,'LMFP MASTER LIST'!AY106,'LMFP MASTER LIST'!AY135,'LMFP MASTER LIST'!AY164,'LMFP MASTER LIST'!AY193,'LMFP MASTER LIST'!AY222,'LMFP MASTER LIST'!AY251,'LMFP MASTER LIST'!AY280)</f>
        <v>1255.5555555555557</v>
      </c>
      <c r="AZ19" s="127">
        <f>AVERAGE('LMFP MASTER LIST'!AZ19,'LMFP MASTER LIST'!AZ48,'LMFP MASTER LIST'!AZ77,'LMFP MASTER LIST'!AZ106,'LMFP MASTER LIST'!AZ135,'LMFP MASTER LIST'!AZ164,'LMFP MASTER LIST'!AZ193,'LMFP MASTER LIST'!AZ222,'LMFP MASTER LIST'!AZ251,'LMFP MASTER LIST'!AZ280)</f>
        <v>1255.5555555555557</v>
      </c>
      <c r="BA19" s="127">
        <f>AVERAGE('LMFP MASTER LIST'!BA19,'LMFP MASTER LIST'!BA48,'LMFP MASTER LIST'!BA77,'LMFP MASTER LIST'!BA106,'LMFP MASTER LIST'!BA135,'LMFP MASTER LIST'!BA164,'LMFP MASTER LIST'!BA193,'LMFP MASTER LIST'!BA222,'LMFP MASTER LIST'!BA251,'LMFP MASTER LIST'!BA280)</f>
        <v>1237.5</v>
      </c>
      <c r="BB19" s="122">
        <f t="shared" si="2"/>
        <v>1244.2956349206349</v>
      </c>
      <c r="BC19" s="127">
        <f>AVERAGE('LMFP MASTER LIST'!BC19,'LMFP MASTER LIST'!BC48,'LMFP MASTER LIST'!BC77,'LMFP MASTER LIST'!BC106,'LMFP MASTER LIST'!BC135,'LMFP MASTER LIST'!BC164,'LMFP MASTER LIST'!BC193,'LMFP MASTER LIST'!BC222,'LMFP MASTER LIST'!BC251,'LMFP MASTER LIST'!BC280)</f>
        <v>1277.7777777777778</v>
      </c>
      <c r="BD19" s="127">
        <f>AVERAGE('LMFP MASTER LIST'!BD19,'LMFP MASTER LIST'!BD48,'LMFP MASTER LIST'!BD77,'LMFP MASTER LIST'!BD106,'LMFP MASTER LIST'!BD135,'LMFP MASTER LIST'!BD164,'LMFP MASTER LIST'!BD193,'LMFP MASTER LIST'!BD222,'LMFP MASTER LIST'!BD251,'LMFP MASTER LIST'!BD280)</f>
        <v>1188.8888888888889</v>
      </c>
      <c r="BE19" s="127">
        <f>AVERAGE('LMFP MASTER LIST'!BE19,'LMFP MASTER LIST'!BE48,'LMFP MASTER LIST'!BE77,'LMFP MASTER LIST'!BE106,'LMFP MASTER LIST'!BE135,'LMFP MASTER LIST'!BE164,'LMFP MASTER LIST'!BE193,'LMFP MASTER LIST'!BE222,'LMFP MASTER LIST'!BE251,'LMFP MASTER LIST'!BE280)</f>
        <v>1233.3333333333333</v>
      </c>
      <c r="BF19" s="127">
        <f>AVERAGE('LMFP MASTER LIST'!BF19,'LMFP MASTER LIST'!BF48,'LMFP MASTER LIST'!BF77,'LMFP MASTER LIST'!BF106,'LMFP MASTER LIST'!BF135,'LMFP MASTER LIST'!BF164,'LMFP MASTER LIST'!BF193,'LMFP MASTER LIST'!BF222,'LMFP MASTER LIST'!BF251,'LMFP MASTER LIST'!BF280)</f>
        <v>1233.3333333333333</v>
      </c>
      <c r="BG19" s="127">
        <f>AVERAGE('LMFP MASTER LIST'!BG19,'LMFP MASTER LIST'!BG48,'LMFP MASTER LIST'!BG77,'LMFP MASTER LIST'!BG106,'LMFP MASTER LIST'!BG135,'LMFP MASTER LIST'!BG164,'LMFP MASTER LIST'!BG193,'LMFP MASTER LIST'!BG222,'LMFP MASTER LIST'!BG251,'LMFP MASTER LIST'!BG280)</f>
        <v>1233.3333333333333</v>
      </c>
      <c r="BH19" s="122">
        <f t="shared" si="6"/>
        <v>1233.3333333333333</v>
      </c>
      <c r="BI19" s="127">
        <f>AVERAGE('LMFP MASTER LIST'!BI19,'LMFP MASTER LIST'!BI48,'LMFP MASTER LIST'!BI77,'LMFP MASTER LIST'!BI106,'LMFP MASTER LIST'!BI135,'LMFP MASTER LIST'!BI164,'LMFP MASTER LIST'!BI193,'LMFP MASTER LIST'!BI222,'LMFP MASTER LIST'!BI251,'LMFP MASTER LIST'!BI280)</f>
        <v>1177.7777777777778</v>
      </c>
      <c r="BJ19" s="127">
        <f>AVERAGE('LMFP MASTER LIST'!BJ19,'LMFP MASTER LIST'!BJ48,'LMFP MASTER LIST'!BJ77,'LMFP MASTER LIST'!BJ106,'LMFP MASTER LIST'!BJ135,'LMFP MASTER LIST'!BJ164,'LMFP MASTER LIST'!BJ193,'LMFP MASTER LIST'!BJ222,'LMFP MASTER LIST'!BJ251,'LMFP MASTER LIST'!BJ280)</f>
        <v>1344.4444444444443</v>
      </c>
      <c r="BK19" s="127">
        <f>AVERAGE('LMFP MASTER LIST'!BK19,'LMFP MASTER LIST'!BK48,'LMFP MASTER LIST'!BK77,'LMFP MASTER LIST'!BK106,'LMFP MASTER LIST'!BK135,'LMFP MASTER LIST'!BK164,'LMFP MASTER LIST'!BK193,'LMFP MASTER LIST'!BK222,'LMFP MASTER LIST'!BK251,'LMFP MASTER LIST'!BK280)</f>
        <v>1377.7777777777778</v>
      </c>
      <c r="BL19" s="127">
        <f>AVERAGE('LMFP MASTER LIST'!BL19,'LMFP MASTER LIST'!BL48,'LMFP MASTER LIST'!BL77,'LMFP MASTER LIST'!BL106,'LMFP MASTER LIST'!BL135,'LMFP MASTER LIST'!BL164,'LMFP MASTER LIST'!BL193,'LMFP MASTER LIST'!BL222,'LMFP MASTER LIST'!BL251,'LMFP MASTER LIST'!BL280)</f>
        <v>1266.6666666666667</v>
      </c>
      <c r="BM19" s="122">
        <f t="shared" si="3"/>
        <v>1291.6666666666667</v>
      </c>
      <c r="BN19" s="127">
        <f>AVERAGE('LMFP MASTER LIST'!BN19,'LMFP MASTER LIST'!BN48,'LMFP MASTER LIST'!BN77,'LMFP MASTER LIST'!BN106,'LMFP MASTER LIST'!BN135,'LMFP MASTER LIST'!BN164,'LMFP MASTER LIST'!BN193,'LMFP MASTER LIST'!BN222,'LMFP MASTER LIST'!BN251,'LMFP MASTER LIST'!BN280)</f>
        <v>1266.6666666666667</v>
      </c>
      <c r="BO19" s="127">
        <f>AVERAGE('LMFP MASTER LIST'!BO19,'LMFP MASTER LIST'!BO48,'LMFP MASTER LIST'!BO77,'LMFP MASTER LIST'!BO106,'LMFP MASTER LIST'!BO135,'LMFP MASTER LIST'!BO164,'LMFP MASTER LIST'!BO193,'LMFP MASTER LIST'!BO222,'LMFP MASTER LIST'!BO251,'LMFP MASTER LIST'!BO280)</f>
        <v>1325</v>
      </c>
      <c r="BP19" s="127">
        <f>AVERAGE('LMFP MASTER LIST'!BP19,'LMFP MASTER LIST'!BP48,'LMFP MASTER LIST'!BP77,'LMFP MASTER LIST'!BP106,'LMFP MASTER LIST'!BP135,'LMFP MASTER LIST'!BP164,'LMFP MASTER LIST'!BP193,'LMFP MASTER LIST'!BP222,'LMFP MASTER LIST'!BP251,'LMFP MASTER LIST'!BP280)</f>
        <v>1277.7777777777778</v>
      </c>
      <c r="BQ19" s="127">
        <f>AVERAGE('LMFP MASTER LIST'!BQ19,'LMFP MASTER LIST'!BQ48,'LMFP MASTER LIST'!BQ77,'LMFP MASTER LIST'!BQ106,'LMFP MASTER LIST'!BQ135,'LMFP MASTER LIST'!BQ164,'LMFP MASTER LIST'!BQ193,'LMFP MASTER LIST'!BQ222,'LMFP MASTER LIST'!BQ251,'LMFP MASTER LIST'!BQ280)</f>
        <v>1258.3333333333333</v>
      </c>
      <c r="BR19" s="122">
        <f t="shared" si="4"/>
        <v>1281.9444444444446</v>
      </c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</row>
    <row r="20" spans="1:430" s="42" customFormat="1" x14ac:dyDescent="0.35">
      <c r="A20" s="118">
        <v>16</v>
      </c>
      <c r="B20" s="88" t="s">
        <v>84</v>
      </c>
      <c r="C20" s="88" t="s">
        <v>73</v>
      </c>
      <c r="D20" s="121">
        <f>AVERAGE('LMFP MASTER LIST'!D20,'LMFP MASTER LIST'!D49,'LMFP MASTER LIST'!D78,'LMFP MASTER LIST'!D107,'LMFP MASTER LIST'!D136,'LMFP MASTER LIST'!D165,'LMFP MASTER LIST'!D194,'LMFP MASTER LIST'!D223,'LMFP MASTER LIST'!D252,'LMFP MASTER LIST'!D281)</f>
        <v>1943.75</v>
      </c>
      <c r="E20" s="121">
        <f>AVERAGE('LMFP MASTER LIST'!E20,'LMFP MASTER LIST'!E49,'LMFP MASTER LIST'!E78,'LMFP MASTER LIST'!E107,'LMFP MASTER LIST'!E136,'LMFP MASTER LIST'!E165,'LMFP MASTER LIST'!E194,'LMFP MASTER LIST'!E223,'LMFP MASTER LIST'!E252,'LMFP MASTER LIST'!E281)</f>
        <v>1925</v>
      </c>
      <c r="F20" s="121">
        <f>AVERAGE('LMFP MASTER LIST'!F20,'LMFP MASTER LIST'!F49,'LMFP MASTER LIST'!F78,'LMFP MASTER LIST'!F107,'LMFP MASTER LIST'!F136,'LMFP MASTER LIST'!F165,'LMFP MASTER LIST'!F194,'LMFP MASTER LIST'!F223,'LMFP MASTER LIST'!F252,'LMFP MASTER LIST'!F281)</f>
        <v>1937.5</v>
      </c>
      <c r="G20" s="121">
        <f>AVERAGE('LMFP MASTER LIST'!G20,'LMFP MASTER LIST'!G49,'LMFP MASTER LIST'!G78,'LMFP MASTER LIST'!G107,'LMFP MASTER LIST'!G136,'LMFP MASTER LIST'!G165,'LMFP MASTER LIST'!G194,'LMFP MASTER LIST'!G223,'LMFP MASTER LIST'!G252,'LMFP MASTER LIST'!G281)</f>
        <v>1975</v>
      </c>
      <c r="H20" s="122">
        <f t="shared" si="7"/>
        <v>1945.3125</v>
      </c>
      <c r="I20" s="123">
        <f>AVERAGE('LMFP MASTER LIST'!I20,'LMFP MASTER LIST'!I49,'LMFP MASTER LIST'!I78,'LMFP MASTER LIST'!I107,'LMFP MASTER LIST'!I136,'LMFP MASTER LIST'!I165,'LMFP MASTER LIST'!I194,'LMFP MASTER LIST'!I223,'LMFP MASTER LIST'!I252,'LMFP MASTER LIST'!I281)</f>
        <v>1975</v>
      </c>
      <c r="J20" s="123">
        <f>AVERAGE('LMFP MASTER LIST'!J20,'LMFP MASTER LIST'!J49,'LMFP MASTER LIST'!J78,'LMFP MASTER LIST'!J107,'LMFP MASTER LIST'!J136,'LMFP MASTER LIST'!J165,'LMFP MASTER LIST'!J194,'LMFP MASTER LIST'!J223,'LMFP MASTER LIST'!J252,'LMFP MASTER LIST'!J281)</f>
        <v>1906.25</v>
      </c>
      <c r="K20" s="123">
        <f>AVERAGE('LMFP MASTER LIST'!K20,'LMFP MASTER LIST'!K49,'LMFP MASTER LIST'!K78,'LMFP MASTER LIST'!K107,'LMFP MASTER LIST'!K136,'LMFP MASTER LIST'!K165,'LMFP MASTER LIST'!K194,'LMFP MASTER LIST'!K223,'LMFP MASTER LIST'!K252,'LMFP MASTER LIST'!K281)</f>
        <v>1856.25</v>
      </c>
      <c r="L20" s="123">
        <f>AVERAGE('LMFP MASTER LIST'!L20,'LMFP MASTER LIST'!L49,'LMFP MASTER LIST'!L78,'LMFP MASTER LIST'!L107,'LMFP MASTER LIST'!L136,'LMFP MASTER LIST'!L165,'LMFP MASTER LIST'!L194,'LMFP MASTER LIST'!L223,'LMFP MASTER LIST'!L252,'LMFP MASTER LIST'!L281)</f>
        <v>1793.75</v>
      </c>
      <c r="M20" s="123">
        <f>AVERAGE('LMFP MASTER LIST'!M20,'LMFP MASTER LIST'!M49,'LMFP MASTER LIST'!M78,'LMFP MASTER LIST'!M107,'LMFP MASTER LIST'!M136,'LMFP MASTER LIST'!M165,'LMFP MASTER LIST'!M194,'LMFP MASTER LIST'!M223,'LMFP MASTER LIST'!M252,'LMFP MASTER LIST'!M281)</f>
        <v>1818.75</v>
      </c>
      <c r="N20" s="124">
        <f t="shared" si="8"/>
        <v>1870</v>
      </c>
      <c r="O20" s="125">
        <f>AVERAGE('LMFP MASTER LIST'!O20,'LMFP MASTER LIST'!O49,'LMFP MASTER LIST'!O78,'LMFP MASTER LIST'!O107,'LMFP MASTER LIST'!O136,'LMFP MASTER LIST'!O165,'LMFP MASTER LIST'!O194,'LMFP MASTER LIST'!O223,'LMFP MASTER LIST'!O252,'LMFP MASTER LIST'!O281)</f>
        <v>1775</v>
      </c>
      <c r="P20" s="125">
        <f>AVERAGE('LMFP MASTER LIST'!P20,'LMFP MASTER LIST'!P49,'LMFP MASTER LIST'!P78,'LMFP MASTER LIST'!P107,'LMFP MASTER LIST'!P136,'LMFP MASTER LIST'!P165,'LMFP MASTER LIST'!P194,'LMFP MASTER LIST'!P223,'LMFP MASTER LIST'!P252,'LMFP MASTER LIST'!P281)</f>
        <v>1742.8571428571429</v>
      </c>
      <c r="Q20" s="125">
        <f>AVERAGE('LMFP MASTER LIST'!Q20,'LMFP MASTER LIST'!Q49,'LMFP MASTER LIST'!Q78,'LMFP MASTER LIST'!Q107,'LMFP MASTER LIST'!Q136,'LMFP MASTER LIST'!Q165,'LMFP MASTER LIST'!Q194,'LMFP MASTER LIST'!Q223,'LMFP MASTER LIST'!Q252,'LMFP MASTER LIST'!Q281)</f>
        <v>1785.7142857142858</v>
      </c>
      <c r="R20" s="125">
        <f>AVERAGE('LMFP MASTER LIST'!R20,'LMFP MASTER LIST'!R49,'LMFP MASTER LIST'!R78,'LMFP MASTER LIST'!R107,'LMFP MASTER LIST'!R136,'LMFP MASTER LIST'!R165,'LMFP MASTER LIST'!R194,'LMFP MASTER LIST'!R223,'LMFP MASTER LIST'!R252,'LMFP MASTER LIST'!R281)</f>
        <v>1725</v>
      </c>
      <c r="S20" s="122">
        <f t="shared" si="9"/>
        <v>1824.8571428571427</v>
      </c>
      <c r="T20" s="121">
        <f>AVERAGE('LMFP MASTER LIST'!T20,'LMFP MASTER LIST'!T49,'LMFP MASTER LIST'!T78,'LMFP MASTER LIST'!T107,'LMFP MASTER LIST'!T136,'LMFP MASTER LIST'!T165,'LMFP MASTER LIST'!T194,'LMFP MASTER LIST'!T223,'LMFP MASTER LIST'!T252,'LMFP MASTER LIST'!T281)</f>
        <v>1771.4285714285713</v>
      </c>
      <c r="U20" s="121">
        <f>AVERAGE('LMFP MASTER LIST'!U20,'LMFP MASTER LIST'!U49,'LMFP MASTER LIST'!U78,'LMFP MASTER LIST'!U107,'LMFP MASTER LIST'!U136,'LMFP MASTER LIST'!U165,'LMFP MASTER LIST'!U194,'LMFP MASTER LIST'!U223,'LMFP MASTER LIST'!U252,'LMFP MASTER LIST'!U281)</f>
        <v>1710.3571428571429</v>
      </c>
      <c r="V20" s="121">
        <f>AVERAGE('LMFP MASTER LIST'!V20,'LMFP MASTER LIST'!V49,'LMFP MASTER LIST'!V78,'LMFP MASTER LIST'!V107,'LMFP MASTER LIST'!V136,'LMFP MASTER LIST'!V165,'LMFP MASTER LIST'!V194,'LMFP MASTER LIST'!V223,'LMFP MASTER LIST'!V252,'LMFP MASTER LIST'!V281)</f>
        <v>1753.5714285714287</v>
      </c>
      <c r="W20" s="122">
        <f t="shared" si="10"/>
        <v>1745.1190476190477</v>
      </c>
      <c r="X20" s="121">
        <f>AVERAGE('LMFP MASTER LIST'!X20,'LMFP MASTER LIST'!X49,'LMFP MASTER LIST'!X78,'LMFP MASTER LIST'!X107,'LMFP MASTER LIST'!X136,'LMFP MASTER LIST'!X165,'LMFP MASTER LIST'!X194,'LMFP MASTER LIST'!X223,'LMFP MASTER LIST'!X252,'LMFP MASTER LIST'!X281)</f>
        <v>1371.4285714285713</v>
      </c>
      <c r="Y20" s="121">
        <f>AVERAGE('LMFP MASTER LIST'!Y20,'LMFP MASTER LIST'!Y49,'LMFP MASTER LIST'!Y78,'LMFP MASTER LIST'!Y107,'LMFP MASTER LIST'!Y136,'LMFP MASTER LIST'!Y165,'LMFP MASTER LIST'!Y194,'LMFP MASTER LIST'!Y223,'LMFP MASTER LIST'!Y252,'LMFP MASTER LIST'!Y281)</f>
        <v>1392.8571428571429</v>
      </c>
      <c r="Z20" s="121">
        <f>AVERAGE('LMFP MASTER LIST'!Z20,'LMFP MASTER LIST'!Z49,'LMFP MASTER LIST'!Z78,'LMFP MASTER LIST'!Z107,'LMFP MASTER LIST'!Z136,'LMFP MASTER LIST'!Z165,'LMFP MASTER LIST'!Z194,'LMFP MASTER LIST'!Z223,'LMFP MASTER LIST'!Z252,'LMFP MASTER LIST'!Z281)</f>
        <v>1357.1428571428571</v>
      </c>
      <c r="AA20" s="121">
        <f>AVERAGE('LMFP MASTER LIST'!AA20,'LMFP MASTER LIST'!AA49,'LMFP MASTER LIST'!AA78,'LMFP MASTER LIST'!AA107,'LMFP MASTER LIST'!AA136,'LMFP MASTER LIST'!AA165,'LMFP MASTER LIST'!AA194,'LMFP MASTER LIST'!AA223,'LMFP MASTER LIST'!AA252,'LMFP MASTER LIST'!AA281)</f>
        <v>1281.25</v>
      </c>
      <c r="AB20" s="126">
        <f t="shared" si="11"/>
        <v>1350.6696428571429</v>
      </c>
      <c r="AC20" s="127">
        <f>AVERAGE('LMFP MASTER LIST'!AC20,'LMFP MASTER LIST'!AC49,'LMFP MASTER LIST'!AC78,'LMFP MASTER LIST'!AC107,'LMFP MASTER LIST'!AC136,'LMFP MASTER LIST'!AC165,'LMFP MASTER LIST'!AC194,'LMFP MASTER LIST'!AC223,'LMFP MASTER LIST'!AC252,'LMFP MASTER LIST'!AC281)</f>
        <v>1188.8888888888889</v>
      </c>
      <c r="AD20" s="127">
        <f>AVERAGE('LMFP MASTER LIST'!AD20,'LMFP MASTER LIST'!AD49,'LMFP MASTER LIST'!AD78,'LMFP MASTER LIST'!AD107,'LMFP MASTER LIST'!AD136,'LMFP MASTER LIST'!AD165,'LMFP MASTER LIST'!AD194,'LMFP MASTER LIST'!AD223,'LMFP MASTER LIST'!AD252,'LMFP MASTER LIST'!AD281)</f>
        <v>1313.8888888888889</v>
      </c>
      <c r="AE20" s="127">
        <f>AVERAGE('LMFP MASTER LIST'!AE20,'LMFP MASTER LIST'!AE49,'LMFP MASTER LIST'!AE78,'LMFP MASTER LIST'!AE107,'LMFP MASTER LIST'!AE136,'LMFP MASTER LIST'!AE165,'LMFP MASTER LIST'!AE194,'LMFP MASTER LIST'!AE223,'LMFP MASTER LIST'!AE252,'LMFP MASTER LIST'!AE281)</f>
        <v>1062.5</v>
      </c>
      <c r="AF20" s="127">
        <f>AVERAGE('LMFP MASTER LIST'!AF20,'LMFP MASTER LIST'!AF49,'LMFP MASTER LIST'!AF78,'LMFP MASTER LIST'!AF107,'LMFP MASTER LIST'!AF136,'LMFP MASTER LIST'!AF165,'LMFP MASTER LIST'!AF194,'LMFP MASTER LIST'!AF223,'LMFP MASTER LIST'!AF252,'LMFP MASTER LIST'!AF281)</f>
        <v>1062.5</v>
      </c>
      <c r="AG20" s="122">
        <f t="shared" si="12"/>
        <v>1156.9444444444443</v>
      </c>
      <c r="AH20" s="127">
        <f>AVERAGE('LMFP MASTER LIST'!AH20,'LMFP MASTER LIST'!AH49,'LMFP MASTER LIST'!AH78,'LMFP MASTER LIST'!AH107,'LMFP MASTER LIST'!AH136,'LMFP MASTER LIST'!AH165,'LMFP MASTER LIST'!AH194,'LMFP MASTER LIST'!AH223,'LMFP MASTER LIST'!AH252,'LMFP MASTER LIST'!AH281)</f>
        <v>1144.4444444444443</v>
      </c>
      <c r="AI20" s="127">
        <f>AVERAGE('LMFP MASTER LIST'!AI20,'LMFP MASTER LIST'!AI49,'LMFP MASTER LIST'!AI78,'LMFP MASTER LIST'!AI107,'LMFP MASTER LIST'!AI136,'LMFP MASTER LIST'!AI165,'LMFP MASTER LIST'!AI194,'LMFP MASTER LIST'!AI223,'LMFP MASTER LIST'!AI252,'LMFP MASTER LIST'!AI281)</f>
        <v>1100</v>
      </c>
      <c r="AJ20" s="127">
        <f>AVERAGE('LMFP MASTER LIST'!AJ20,'LMFP MASTER LIST'!AJ49,'LMFP MASTER LIST'!AJ78,'LMFP MASTER LIST'!AJ107,'LMFP MASTER LIST'!AJ136,'LMFP MASTER LIST'!AJ165,'LMFP MASTER LIST'!AJ194,'LMFP MASTER LIST'!AJ223,'LMFP MASTER LIST'!AJ252,'LMFP MASTER LIST'!AJ281)</f>
        <v>1100</v>
      </c>
      <c r="AK20" s="127">
        <f>AVERAGE('LMFP MASTER LIST'!AK20,'LMFP MASTER LIST'!AK49,'LMFP MASTER LIST'!AK78,'LMFP MASTER LIST'!AK107,'LMFP MASTER LIST'!AK136,'LMFP MASTER LIST'!AK165,'LMFP MASTER LIST'!AK194,'LMFP MASTER LIST'!AK223,'LMFP MASTER LIST'!AK252,'LMFP MASTER LIST'!AK281)</f>
        <v>1100</v>
      </c>
      <c r="AL20" s="122">
        <f t="shared" si="13"/>
        <v>1111.1111111111111</v>
      </c>
      <c r="AM20" s="127">
        <f>AVERAGE('LMFP MASTER LIST'!AM20,'LMFP MASTER LIST'!AM49,'LMFP MASTER LIST'!AM78,'LMFP MASTER LIST'!AM107,'LMFP MASTER LIST'!AM136,'LMFP MASTER LIST'!AM165,'LMFP MASTER LIST'!AM194,'LMFP MASTER LIST'!AM223,'LMFP MASTER LIST'!AM252,'LMFP MASTER LIST'!AM281)</f>
        <v>1127.7777777777778</v>
      </c>
      <c r="AN20" s="127">
        <f>AVERAGE('LMFP MASTER LIST'!AN20,'LMFP MASTER LIST'!AN49,'LMFP MASTER LIST'!AN78,'LMFP MASTER LIST'!AN107,'LMFP MASTER LIST'!AN136,'LMFP MASTER LIST'!AN165,'LMFP MASTER LIST'!AN194,'LMFP MASTER LIST'!AN223,'LMFP MASTER LIST'!AN252,'LMFP MASTER LIST'!AN281)</f>
        <v>1122.2222222222222</v>
      </c>
      <c r="AO20" s="127">
        <f>AVERAGE('LMFP MASTER LIST'!AO20,'LMFP MASTER LIST'!AO49,'LMFP MASTER LIST'!AO78,'LMFP MASTER LIST'!AO107,'LMFP MASTER LIST'!AO136,'LMFP MASTER LIST'!AO165,'LMFP MASTER LIST'!AO194,'LMFP MASTER LIST'!AO223,'LMFP MASTER LIST'!AO252,'LMFP MASTER LIST'!AO281)</f>
        <v>1116.6666666666667</v>
      </c>
      <c r="AP20" s="127">
        <f>AVERAGE('LMFP MASTER LIST'!AP20,'LMFP MASTER LIST'!AP49,'LMFP MASTER LIST'!AP78,'LMFP MASTER LIST'!AP107,'LMFP MASTER LIST'!AP136,'LMFP MASTER LIST'!AP165,'LMFP MASTER LIST'!AP194,'LMFP MASTER LIST'!AP223,'LMFP MASTER LIST'!AP252,'LMFP MASTER LIST'!AP281)</f>
        <v>1094.4444444444443</v>
      </c>
      <c r="AQ20" s="122">
        <f t="shared" si="1"/>
        <v>1115.2777777777778</v>
      </c>
      <c r="AR20" s="127">
        <f>AVERAGE('LMFP MASTER LIST'!AR20,'LMFP MASTER LIST'!AR49,'LMFP MASTER LIST'!AR78,'LMFP MASTER LIST'!AR107,'LMFP MASTER LIST'!AR136,'LMFP MASTER LIST'!AR165,'LMFP MASTER LIST'!AR194,'LMFP MASTER LIST'!AR223,'LMFP MASTER LIST'!AR252,'LMFP MASTER LIST'!AR281)</f>
        <v>1083.3333333333333</v>
      </c>
      <c r="AS20" s="127">
        <f>AVERAGE('LMFP MASTER LIST'!AS20,'LMFP MASTER LIST'!AS49,'LMFP MASTER LIST'!AS78,'LMFP MASTER LIST'!AS107,'LMFP MASTER LIST'!AS136,'LMFP MASTER LIST'!AS165,'LMFP MASTER LIST'!AS194,'LMFP MASTER LIST'!AS223,'LMFP MASTER LIST'!AS252,'LMFP MASTER LIST'!AS281)</f>
        <v>1072.2222222222222</v>
      </c>
      <c r="AT20" s="127">
        <f>AVERAGE('LMFP MASTER LIST'!AT20,'LMFP MASTER LIST'!AT49,'LMFP MASTER LIST'!AT78,'LMFP MASTER LIST'!AT107,'LMFP MASTER LIST'!AT136,'LMFP MASTER LIST'!AT165,'LMFP MASTER LIST'!AT194,'LMFP MASTER LIST'!AT223,'LMFP MASTER LIST'!AT252,'LMFP MASTER LIST'!AT281)</f>
        <v>1105.5555555555557</v>
      </c>
      <c r="AU20" s="127">
        <f>AVERAGE('LMFP MASTER LIST'!AU20,'LMFP MASTER LIST'!AU49,'LMFP MASTER LIST'!AU78,'LMFP MASTER LIST'!AU107,'LMFP MASTER LIST'!AU136,'LMFP MASTER LIST'!AU165,'LMFP MASTER LIST'!AU194,'LMFP MASTER LIST'!AU223,'LMFP MASTER LIST'!AU252,'LMFP MASTER LIST'!AU281)</f>
        <v>1105.5555555555557</v>
      </c>
      <c r="AV20" s="127">
        <f>AVERAGE('LMFP MASTER LIST'!AV20,'LMFP MASTER LIST'!AV49,'LMFP MASTER LIST'!AV78,'LMFP MASTER LIST'!AV107,'LMFP MASTER LIST'!AV136,'LMFP MASTER LIST'!AV165,'LMFP MASTER LIST'!AV194,'LMFP MASTER LIST'!AV223,'LMFP MASTER LIST'!AV252,'LMFP MASTER LIST'!AV281)</f>
        <v>1038.8888888888889</v>
      </c>
      <c r="AW20" s="122">
        <f t="shared" si="5"/>
        <v>1081.1111111111111</v>
      </c>
      <c r="AX20" s="127">
        <f>AVERAGE('LMFP MASTER LIST'!AX20,'LMFP MASTER LIST'!AX49,'LMFP MASTER LIST'!AX78,'LMFP MASTER LIST'!AX107,'LMFP MASTER LIST'!AX136,'LMFP MASTER LIST'!AX165,'LMFP MASTER LIST'!AX194,'LMFP MASTER LIST'!AX223,'LMFP MASTER LIST'!AX252,'LMFP MASTER LIST'!AX281)</f>
        <v>1007.1428571428571</v>
      </c>
      <c r="AY20" s="127">
        <f>AVERAGE('LMFP MASTER LIST'!AY20,'LMFP MASTER LIST'!AY49,'LMFP MASTER LIST'!AY78,'LMFP MASTER LIST'!AY107,'LMFP MASTER LIST'!AY136,'LMFP MASTER LIST'!AY165,'LMFP MASTER LIST'!AY194,'LMFP MASTER LIST'!AY223,'LMFP MASTER LIST'!AY252,'LMFP MASTER LIST'!AY281)</f>
        <v>1038.8888888888889</v>
      </c>
      <c r="AZ20" s="127">
        <f>AVERAGE('LMFP MASTER LIST'!AZ20,'LMFP MASTER LIST'!AZ49,'LMFP MASTER LIST'!AZ78,'LMFP MASTER LIST'!AZ107,'LMFP MASTER LIST'!AZ136,'LMFP MASTER LIST'!AZ165,'LMFP MASTER LIST'!AZ194,'LMFP MASTER LIST'!AZ223,'LMFP MASTER LIST'!AZ252,'LMFP MASTER LIST'!AZ281)</f>
        <v>1061.1111111111111</v>
      </c>
      <c r="BA20" s="127">
        <f>AVERAGE('LMFP MASTER LIST'!BA20,'LMFP MASTER LIST'!BA49,'LMFP MASTER LIST'!BA78,'LMFP MASTER LIST'!BA107,'LMFP MASTER LIST'!BA136,'LMFP MASTER LIST'!BA165,'LMFP MASTER LIST'!BA194,'LMFP MASTER LIST'!BA223,'LMFP MASTER LIST'!BA252,'LMFP MASTER LIST'!BA281)</f>
        <v>1125</v>
      </c>
      <c r="BB20" s="122">
        <f t="shared" si="2"/>
        <v>1058.0357142857142</v>
      </c>
      <c r="BC20" s="127">
        <f>AVERAGE('LMFP MASTER LIST'!BC20,'LMFP MASTER LIST'!BC49,'LMFP MASTER LIST'!BC78,'LMFP MASTER LIST'!BC107,'LMFP MASTER LIST'!BC136,'LMFP MASTER LIST'!BC165,'LMFP MASTER LIST'!BC194,'LMFP MASTER LIST'!BC223,'LMFP MASTER LIST'!BC252,'LMFP MASTER LIST'!BC281)</f>
        <v>1050</v>
      </c>
      <c r="BD20" s="127">
        <f>AVERAGE('LMFP MASTER LIST'!BD20,'LMFP MASTER LIST'!BD49,'LMFP MASTER LIST'!BD78,'LMFP MASTER LIST'!BD107,'LMFP MASTER LIST'!BD136,'LMFP MASTER LIST'!BD165,'LMFP MASTER LIST'!BD194,'LMFP MASTER LIST'!BD223,'LMFP MASTER LIST'!BD252,'LMFP MASTER LIST'!BD281)</f>
        <v>1011.1111111111111</v>
      </c>
      <c r="BE20" s="127">
        <f>AVERAGE('LMFP MASTER LIST'!BE20,'LMFP MASTER LIST'!BE49,'LMFP MASTER LIST'!BE78,'LMFP MASTER LIST'!BE107,'LMFP MASTER LIST'!BE136,'LMFP MASTER LIST'!BE165,'LMFP MASTER LIST'!BE194,'LMFP MASTER LIST'!BE223,'LMFP MASTER LIST'!BE252,'LMFP MASTER LIST'!BE281)</f>
        <v>1050</v>
      </c>
      <c r="BF20" s="127">
        <f>AVERAGE('LMFP MASTER LIST'!BF20,'LMFP MASTER LIST'!BF49,'LMFP MASTER LIST'!BF78,'LMFP MASTER LIST'!BF107,'LMFP MASTER LIST'!BF136,'LMFP MASTER LIST'!BF165,'LMFP MASTER LIST'!BF194,'LMFP MASTER LIST'!BF223,'LMFP MASTER LIST'!BF252,'LMFP MASTER LIST'!BF281)</f>
        <v>1044.4444444444443</v>
      </c>
      <c r="BG20" s="127">
        <f>AVERAGE('LMFP MASTER LIST'!BG20,'LMFP MASTER LIST'!BG49,'LMFP MASTER LIST'!BG78,'LMFP MASTER LIST'!BG107,'LMFP MASTER LIST'!BG136,'LMFP MASTER LIST'!BG165,'LMFP MASTER LIST'!BG194,'LMFP MASTER LIST'!BG223,'LMFP MASTER LIST'!BG252,'LMFP MASTER LIST'!BG281)</f>
        <v>1077.7777777777778</v>
      </c>
      <c r="BH20" s="122">
        <f t="shared" si="6"/>
        <v>1046.6666666666667</v>
      </c>
      <c r="BI20" s="127">
        <f>AVERAGE('LMFP MASTER LIST'!BI20,'LMFP MASTER LIST'!BI49,'LMFP MASTER LIST'!BI78,'LMFP MASTER LIST'!BI107,'LMFP MASTER LIST'!BI136,'LMFP MASTER LIST'!BI165,'LMFP MASTER LIST'!BI194,'LMFP MASTER LIST'!BI223,'LMFP MASTER LIST'!BI252,'LMFP MASTER LIST'!BI281)</f>
        <v>1077.7777777777778</v>
      </c>
      <c r="BJ20" s="127">
        <f>AVERAGE('LMFP MASTER LIST'!BJ20,'LMFP MASTER LIST'!BJ49,'LMFP MASTER LIST'!BJ78,'LMFP MASTER LIST'!BJ107,'LMFP MASTER LIST'!BJ136,'LMFP MASTER LIST'!BJ165,'LMFP MASTER LIST'!BJ194,'LMFP MASTER LIST'!BJ223,'LMFP MASTER LIST'!BJ252,'LMFP MASTER LIST'!BJ281)</f>
        <v>1111.1111111111111</v>
      </c>
      <c r="BK20" s="127">
        <f>AVERAGE('LMFP MASTER LIST'!BK20,'LMFP MASTER LIST'!BK49,'LMFP MASTER LIST'!BK78,'LMFP MASTER LIST'!BK107,'LMFP MASTER LIST'!BK136,'LMFP MASTER LIST'!BK165,'LMFP MASTER LIST'!BK194,'LMFP MASTER LIST'!BK223,'LMFP MASTER LIST'!BK252,'LMFP MASTER LIST'!BK281)</f>
        <v>1083.3333333333333</v>
      </c>
      <c r="BL20" s="127">
        <f>AVERAGE('LMFP MASTER LIST'!BL20,'LMFP MASTER LIST'!BL49,'LMFP MASTER LIST'!BL78,'LMFP MASTER LIST'!BL107,'LMFP MASTER LIST'!BL136,'LMFP MASTER LIST'!BL165,'LMFP MASTER LIST'!BL194,'LMFP MASTER LIST'!BL223,'LMFP MASTER LIST'!BL252,'LMFP MASTER LIST'!BL281)</f>
        <v>1077.7777777777778</v>
      </c>
      <c r="BM20" s="122">
        <f t="shared" si="3"/>
        <v>1087.5</v>
      </c>
      <c r="BN20" s="127">
        <f>AVERAGE('LMFP MASTER LIST'!BN20,'LMFP MASTER LIST'!BN49,'LMFP MASTER LIST'!BN78,'LMFP MASTER LIST'!BN107,'LMFP MASTER LIST'!BN136,'LMFP MASTER LIST'!BN165,'LMFP MASTER LIST'!BN194,'LMFP MASTER LIST'!BN223,'LMFP MASTER LIST'!BN252,'LMFP MASTER LIST'!BN281)</f>
        <v>1066.6666666666667</v>
      </c>
      <c r="BO20" s="127">
        <f>AVERAGE('LMFP MASTER LIST'!BO20,'LMFP MASTER LIST'!BO49,'LMFP MASTER LIST'!BO78,'LMFP MASTER LIST'!BO107,'LMFP MASTER LIST'!BO136,'LMFP MASTER LIST'!BO165,'LMFP MASTER LIST'!BO194,'LMFP MASTER LIST'!BO223,'LMFP MASTER LIST'!BO252,'LMFP MASTER LIST'!BO281)</f>
        <v>1072.2222222222222</v>
      </c>
      <c r="BP20" s="127">
        <f>AVERAGE('LMFP MASTER LIST'!BP20,'LMFP MASTER LIST'!BP49,'LMFP MASTER LIST'!BP78,'LMFP MASTER LIST'!BP107,'LMFP MASTER LIST'!BP136,'LMFP MASTER LIST'!BP165,'LMFP MASTER LIST'!BP194,'LMFP MASTER LIST'!BP223,'LMFP MASTER LIST'!BP252,'LMFP MASTER LIST'!BP281)</f>
        <v>1061.1111111111111</v>
      </c>
      <c r="BQ20" s="127">
        <f>AVERAGE('LMFP MASTER LIST'!BQ20,'LMFP MASTER LIST'!BQ49,'LMFP MASTER LIST'!BQ78,'LMFP MASTER LIST'!BQ107,'LMFP MASTER LIST'!BQ136,'LMFP MASTER LIST'!BQ165,'LMFP MASTER LIST'!BQ194,'LMFP MASTER LIST'!BQ223,'LMFP MASTER LIST'!BQ252,'LMFP MASTER LIST'!BQ281)</f>
        <v>1061.1111111111111</v>
      </c>
      <c r="BR20" s="122">
        <f t="shared" si="4"/>
        <v>1065.2777777777778</v>
      </c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</row>
    <row r="21" spans="1:430" s="42" customFormat="1" x14ac:dyDescent="0.35">
      <c r="A21" s="118">
        <v>17</v>
      </c>
      <c r="B21" s="88" t="s">
        <v>85</v>
      </c>
      <c r="C21" s="88" t="s">
        <v>74</v>
      </c>
      <c r="D21" s="121">
        <f>AVERAGE('LMFP MASTER LIST'!D21,'LMFP MASTER LIST'!D50,'LMFP MASTER LIST'!D79,'LMFP MASTER LIST'!D108,'LMFP MASTER LIST'!D137,'LMFP MASTER LIST'!D166,'LMFP MASTER LIST'!D195,'LMFP MASTER LIST'!D224,'LMFP MASTER LIST'!D253,'LMFP MASTER LIST'!D282)</f>
        <v>4080</v>
      </c>
      <c r="E21" s="121">
        <f>AVERAGE('LMFP MASTER LIST'!E21,'LMFP MASTER LIST'!E50,'LMFP MASTER LIST'!E79,'LMFP MASTER LIST'!E108,'LMFP MASTER LIST'!E137,'LMFP MASTER LIST'!E166,'LMFP MASTER LIST'!E195,'LMFP MASTER LIST'!E224,'LMFP MASTER LIST'!E253,'LMFP MASTER LIST'!E282)</f>
        <v>4120</v>
      </c>
      <c r="F21" s="121">
        <f>AVERAGE('LMFP MASTER LIST'!F21,'LMFP MASTER LIST'!F50,'LMFP MASTER LIST'!F79,'LMFP MASTER LIST'!F108,'LMFP MASTER LIST'!F137,'LMFP MASTER LIST'!F166,'LMFP MASTER LIST'!F195,'LMFP MASTER LIST'!F224,'LMFP MASTER LIST'!F253,'LMFP MASTER LIST'!F282)</f>
        <v>3083.3333333333335</v>
      </c>
      <c r="G21" s="121">
        <f>AVERAGE('LMFP MASTER LIST'!G21,'LMFP MASTER LIST'!G50,'LMFP MASTER LIST'!G79,'LMFP MASTER LIST'!G108,'LMFP MASTER LIST'!G137,'LMFP MASTER LIST'!G166,'LMFP MASTER LIST'!G195,'LMFP MASTER LIST'!G224,'LMFP MASTER LIST'!G253,'LMFP MASTER LIST'!G282)</f>
        <v>3840</v>
      </c>
      <c r="H21" s="122">
        <f t="shared" si="7"/>
        <v>3780.8333333333335</v>
      </c>
      <c r="I21" s="123">
        <f>AVERAGE('LMFP MASTER LIST'!I21,'LMFP MASTER LIST'!I50,'LMFP MASTER LIST'!I79,'LMFP MASTER LIST'!I108,'LMFP MASTER LIST'!I137,'LMFP MASTER LIST'!I166,'LMFP MASTER LIST'!I195,'LMFP MASTER LIST'!I224,'LMFP MASTER LIST'!I253,'LMFP MASTER LIST'!I282)</f>
        <v>4133.333333333333</v>
      </c>
      <c r="J21" s="123">
        <f>AVERAGE('LMFP MASTER LIST'!J21,'LMFP MASTER LIST'!J50,'LMFP MASTER LIST'!J79,'LMFP MASTER LIST'!J108,'LMFP MASTER LIST'!J137,'LMFP MASTER LIST'!J166,'LMFP MASTER LIST'!J195,'LMFP MASTER LIST'!J224,'LMFP MASTER LIST'!J253,'LMFP MASTER LIST'!J282)</f>
        <v>4400</v>
      </c>
      <c r="K21" s="123">
        <f>AVERAGE('LMFP MASTER LIST'!K21,'LMFP MASTER LIST'!K50,'LMFP MASTER LIST'!K79,'LMFP MASTER LIST'!K108,'LMFP MASTER LIST'!K137,'LMFP MASTER LIST'!K166,'LMFP MASTER LIST'!K195,'LMFP MASTER LIST'!K224,'LMFP MASTER LIST'!K253,'LMFP MASTER LIST'!K282)</f>
        <v>4000</v>
      </c>
      <c r="L21" s="123">
        <f>AVERAGE('LMFP MASTER LIST'!L21,'LMFP MASTER LIST'!L50,'LMFP MASTER LIST'!L79,'LMFP MASTER LIST'!L108,'LMFP MASTER LIST'!L137,'LMFP MASTER LIST'!L166,'LMFP MASTER LIST'!L195,'LMFP MASTER LIST'!L224,'LMFP MASTER LIST'!L253,'LMFP MASTER LIST'!L282)</f>
        <v>4375</v>
      </c>
      <c r="M21" s="123">
        <f>AVERAGE('LMFP MASTER LIST'!M21,'LMFP MASTER LIST'!M50,'LMFP MASTER LIST'!M79,'LMFP MASTER LIST'!M108,'LMFP MASTER LIST'!M137,'LMFP MASTER LIST'!M166,'LMFP MASTER LIST'!M195,'LMFP MASTER LIST'!M224,'LMFP MASTER LIST'!M253,'LMFP MASTER LIST'!M282)</f>
        <v>3987.5</v>
      </c>
      <c r="N21" s="124">
        <f t="shared" si="8"/>
        <v>4179.1666666666661</v>
      </c>
      <c r="O21" s="125">
        <f>AVERAGE('LMFP MASTER LIST'!O21,'LMFP MASTER LIST'!O50,'LMFP MASTER LIST'!O79,'LMFP MASTER LIST'!O108,'LMFP MASTER LIST'!O137,'LMFP MASTER LIST'!O166,'LMFP MASTER LIST'!O195,'LMFP MASTER LIST'!O224,'LMFP MASTER LIST'!O253,'LMFP MASTER LIST'!O282)</f>
        <v>4150</v>
      </c>
      <c r="P21" s="125">
        <f>AVERAGE('LMFP MASTER LIST'!P21,'LMFP MASTER LIST'!P50,'LMFP MASTER LIST'!P79,'LMFP MASTER LIST'!P108,'LMFP MASTER LIST'!P137,'LMFP MASTER LIST'!P166,'LMFP MASTER LIST'!P195,'LMFP MASTER LIST'!P224,'LMFP MASTER LIST'!P253,'LMFP MASTER LIST'!P282)</f>
        <v>4533.333333333333</v>
      </c>
      <c r="Q21" s="125">
        <f>AVERAGE('LMFP MASTER LIST'!Q21,'LMFP MASTER LIST'!Q50,'LMFP MASTER LIST'!Q79,'LMFP MASTER LIST'!Q108,'LMFP MASTER LIST'!Q137,'LMFP MASTER LIST'!Q166,'LMFP MASTER LIST'!Q195,'LMFP MASTER LIST'!Q224,'LMFP MASTER LIST'!Q253,'LMFP MASTER LIST'!Q282)</f>
        <v>4175</v>
      </c>
      <c r="R21" s="125">
        <f>AVERAGE('LMFP MASTER LIST'!R21,'LMFP MASTER LIST'!R50,'LMFP MASTER LIST'!R79,'LMFP MASTER LIST'!R108,'LMFP MASTER LIST'!R137,'LMFP MASTER LIST'!R166,'LMFP MASTER LIST'!R195,'LMFP MASTER LIST'!R224,'LMFP MASTER LIST'!R253,'LMFP MASTER LIST'!R282)</f>
        <v>4100</v>
      </c>
      <c r="S21" s="122">
        <f t="shared" si="9"/>
        <v>4203.3333333333339</v>
      </c>
      <c r="T21" s="121">
        <f>AVERAGE('LMFP MASTER LIST'!T21,'LMFP MASTER LIST'!T50,'LMFP MASTER LIST'!T79,'LMFP MASTER LIST'!T108,'LMFP MASTER LIST'!T137,'LMFP MASTER LIST'!T166,'LMFP MASTER LIST'!T195,'LMFP MASTER LIST'!T224,'LMFP MASTER LIST'!T253,'LMFP MASTER LIST'!T282)</f>
        <v>3750</v>
      </c>
      <c r="U21" s="121">
        <f>AVERAGE('LMFP MASTER LIST'!U21,'LMFP MASTER LIST'!U50,'LMFP MASTER LIST'!U79,'LMFP MASTER LIST'!U108,'LMFP MASTER LIST'!U137,'LMFP MASTER LIST'!U166,'LMFP MASTER LIST'!U195,'LMFP MASTER LIST'!U224,'LMFP MASTER LIST'!U253,'LMFP MASTER LIST'!U282)</f>
        <v>4480</v>
      </c>
      <c r="V21" s="121">
        <f>AVERAGE('LMFP MASTER LIST'!V21,'LMFP MASTER LIST'!V50,'LMFP MASTER LIST'!V79,'LMFP MASTER LIST'!V108,'LMFP MASTER LIST'!V137,'LMFP MASTER LIST'!V166,'LMFP MASTER LIST'!V195,'LMFP MASTER LIST'!V224,'LMFP MASTER LIST'!V253,'LMFP MASTER LIST'!V282)</f>
        <v>5166.666666666667</v>
      </c>
      <c r="W21" s="122">
        <f t="shared" si="10"/>
        <v>4465.5555555555557</v>
      </c>
      <c r="X21" s="121">
        <f>AVERAGE('LMFP MASTER LIST'!X21,'LMFP MASTER LIST'!X50,'LMFP MASTER LIST'!X79,'LMFP MASTER LIST'!X108,'LMFP MASTER LIST'!X137,'LMFP MASTER LIST'!X166,'LMFP MASTER LIST'!X195,'LMFP MASTER LIST'!X224,'LMFP MASTER LIST'!X253,'LMFP MASTER LIST'!X282)</f>
        <v>3700</v>
      </c>
      <c r="Y21" s="121">
        <f>AVERAGE('LMFP MASTER LIST'!Y21,'LMFP MASTER LIST'!Y50,'LMFP MASTER LIST'!Y79,'LMFP MASTER LIST'!Y108,'LMFP MASTER LIST'!Y137,'LMFP MASTER LIST'!Y166,'LMFP MASTER LIST'!Y195,'LMFP MASTER LIST'!Y224,'LMFP MASTER LIST'!Y253,'LMFP MASTER LIST'!Y282)</f>
        <v>3833.3333333333335</v>
      </c>
      <c r="Z21" s="121">
        <f>AVERAGE('LMFP MASTER LIST'!Z21,'LMFP MASTER LIST'!Z50,'LMFP MASTER LIST'!Z79,'LMFP MASTER LIST'!Z108,'LMFP MASTER LIST'!Z137,'LMFP MASTER LIST'!Z166,'LMFP MASTER LIST'!Z195,'LMFP MASTER LIST'!Z224,'LMFP MASTER LIST'!Z253,'LMFP MASTER LIST'!Z282)</f>
        <v>3850</v>
      </c>
      <c r="AA21" s="121">
        <f>AVERAGE('LMFP MASTER LIST'!AA21,'LMFP MASTER LIST'!AA50,'LMFP MASTER LIST'!AA79,'LMFP MASTER LIST'!AA108,'LMFP MASTER LIST'!AA137,'LMFP MASTER LIST'!AA166,'LMFP MASTER LIST'!AA195,'LMFP MASTER LIST'!AA224,'LMFP MASTER LIST'!AA253,'LMFP MASTER LIST'!AA282)</f>
        <v>2940</v>
      </c>
      <c r="AB21" s="126">
        <f t="shared" si="11"/>
        <v>3580.8333333333335</v>
      </c>
      <c r="AC21" s="127">
        <f>AVERAGE('LMFP MASTER LIST'!AC21,'LMFP MASTER LIST'!AC50,'LMFP MASTER LIST'!AC79,'LMFP MASTER LIST'!AC108,'LMFP MASTER LIST'!AC137,'LMFP MASTER LIST'!AC166,'LMFP MASTER LIST'!AC195,'LMFP MASTER LIST'!AC224,'LMFP MASTER LIST'!AC253,'LMFP MASTER LIST'!AC282)</f>
        <v>2683.3333333333335</v>
      </c>
      <c r="AD21" s="127">
        <f>AVERAGE('LMFP MASTER LIST'!AD21,'LMFP MASTER LIST'!AD50,'LMFP MASTER LIST'!AD79,'LMFP MASTER LIST'!AD108,'LMFP MASTER LIST'!AD137,'LMFP MASTER LIST'!AD166,'LMFP MASTER LIST'!AD195,'LMFP MASTER LIST'!AD224,'LMFP MASTER LIST'!AD253,'LMFP MASTER LIST'!AD282)</f>
        <v>2866.6666666666665</v>
      </c>
      <c r="AE21" s="127">
        <f>AVERAGE('LMFP MASTER LIST'!AE21,'LMFP MASTER LIST'!AE50,'LMFP MASTER LIST'!AE79,'LMFP MASTER LIST'!AE108,'LMFP MASTER LIST'!AE137,'LMFP MASTER LIST'!AE166,'LMFP MASTER LIST'!AE195,'LMFP MASTER LIST'!AE224,'LMFP MASTER LIST'!AE253,'LMFP MASTER LIST'!AE282)</f>
        <v>2828.5714285714284</v>
      </c>
      <c r="AF21" s="127">
        <f>AVERAGE('LMFP MASTER LIST'!AF21,'LMFP MASTER LIST'!AF50,'LMFP MASTER LIST'!AF79,'LMFP MASTER LIST'!AF108,'LMFP MASTER LIST'!AF137,'LMFP MASTER LIST'!AF166,'LMFP MASTER LIST'!AF195,'LMFP MASTER LIST'!AF224,'LMFP MASTER LIST'!AF253,'LMFP MASTER LIST'!AF282)</f>
        <v>2766.6666666666665</v>
      </c>
      <c r="AG21" s="122">
        <f t="shared" si="12"/>
        <v>2786.3095238095234</v>
      </c>
      <c r="AH21" s="127">
        <f>AVERAGE('LMFP MASTER LIST'!AH21,'LMFP MASTER LIST'!AH50,'LMFP MASTER LIST'!AH79,'LMFP MASTER LIST'!AH108,'LMFP MASTER LIST'!AH137,'LMFP MASTER LIST'!AH166,'LMFP MASTER LIST'!AH195,'LMFP MASTER LIST'!AH224,'LMFP MASTER LIST'!AH253,'LMFP MASTER LIST'!AH282)</f>
        <v>2842.8571428571427</v>
      </c>
      <c r="AI21" s="127">
        <f>AVERAGE('LMFP MASTER LIST'!AI21,'LMFP MASTER LIST'!AI50,'LMFP MASTER LIST'!AI79,'LMFP MASTER LIST'!AI108,'LMFP MASTER LIST'!AI137,'LMFP MASTER LIST'!AI166,'LMFP MASTER LIST'!AI195,'LMFP MASTER LIST'!AI224,'LMFP MASTER LIST'!AI253,'LMFP MASTER LIST'!AI282)</f>
        <v>2700</v>
      </c>
      <c r="AJ21" s="127">
        <f>AVERAGE('LMFP MASTER LIST'!AJ21,'LMFP MASTER LIST'!AJ50,'LMFP MASTER LIST'!AJ79,'LMFP MASTER LIST'!AJ108,'LMFP MASTER LIST'!AJ137,'LMFP MASTER LIST'!AJ166,'LMFP MASTER LIST'!AJ195,'LMFP MASTER LIST'!AJ224,'LMFP MASTER LIST'!AJ253,'LMFP MASTER LIST'!AJ282)</f>
        <v>2862.5</v>
      </c>
      <c r="AK21" s="127">
        <f>AVERAGE('LMFP MASTER LIST'!AK21,'LMFP MASTER LIST'!AK50,'LMFP MASTER LIST'!AK79,'LMFP MASTER LIST'!AK108,'LMFP MASTER LIST'!AK137,'LMFP MASTER LIST'!AK166,'LMFP MASTER LIST'!AK195,'LMFP MASTER LIST'!AK224,'LMFP MASTER LIST'!AK253,'LMFP MASTER LIST'!AK282)</f>
        <v>2887.5</v>
      </c>
      <c r="AL21" s="122">
        <f t="shared" si="13"/>
        <v>2823.2142857142858</v>
      </c>
      <c r="AM21" s="127">
        <f>AVERAGE('LMFP MASTER LIST'!AM21,'LMFP MASTER LIST'!AM50,'LMFP MASTER LIST'!AM79,'LMFP MASTER LIST'!AM108,'LMFP MASTER LIST'!AM137,'LMFP MASTER LIST'!AM166,'LMFP MASTER LIST'!AM195,'LMFP MASTER LIST'!AM224,'LMFP MASTER LIST'!AM253,'LMFP MASTER LIST'!AM282)</f>
        <v>2837.5</v>
      </c>
      <c r="AN21" s="127">
        <f>AVERAGE('LMFP MASTER LIST'!AN21,'LMFP MASTER LIST'!AN50,'LMFP MASTER LIST'!AN79,'LMFP MASTER LIST'!AN108,'LMFP MASTER LIST'!AN137,'LMFP MASTER LIST'!AN166,'LMFP MASTER LIST'!AN195,'LMFP MASTER LIST'!AN224,'LMFP MASTER LIST'!AN253,'LMFP MASTER LIST'!AN282)</f>
        <v>2800</v>
      </c>
      <c r="AO21" s="127">
        <f>AVERAGE('LMFP MASTER LIST'!AO21,'LMFP MASTER LIST'!AO50,'LMFP MASTER LIST'!AO79,'LMFP MASTER LIST'!AO108,'LMFP MASTER LIST'!AO137,'LMFP MASTER LIST'!AO166,'LMFP MASTER LIST'!AO195,'LMFP MASTER LIST'!AO224,'LMFP MASTER LIST'!AO253,'LMFP MASTER LIST'!AO282)</f>
        <v>2700</v>
      </c>
      <c r="AP21" s="127">
        <f>AVERAGE('LMFP MASTER LIST'!AP21,'LMFP MASTER LIST'!AP50,'LMFP MASTER LIST'!AP79,'LMFP MASTER LIST'!AP108,'LMFP MASTER LIST'!AP137,'LMFP MASTER LIST'!AP166,'LMFP MASTER LIST'!AP195,'LMFP MASTER LIST'!AP224,'LMFP MASTER LIST'!AP253,'LMFP MASTER LIST'!AP282)</f>
        <v>2728.5714285714284</v>
      </c>
      <c r="AQ21" s="122">
        <f t="shared" si="1"/>
        <v>2766.5178571428569</v>
      </c>
      <c r="AR21" s="127">
        <f>AVERAGE('LMFP MASTER LIST'!AR21,'LMFP MASTER LIST'!AR50,'LMFP MASTER LIST'!AR79,'LMFP MASTER LIST'!AR108,'LMFP MASTER LIST'!AR137,'LMFP MASTER LIST'!AR166,'LMFP MASTER LIST'!AR195,'LMFP MASTER LIST'!AR224,'LMFP MASTER LIST'!AR253,'LMFP MASTER LIST'!AR282)</f>
        <v>2712.5</v>
      </c>
      <c r="AS21" s="127">
        <f>AVERAGE('LMFP MASTER LIST'!AS21,'LMFP MASTER LIST'!AS50,'LMFP MASTER LIST'!AS79,'LMFP MASTER LIST'!AS108,'LMFP MASTER LIST'!AS137,'LMFP MASTER LIST'!AS166,'LMFP MASTER LIST'!AS195,'LMFP MASTER LIST'!AS224,'LMFP MASTER LIST'!AS253,'LMFP MASTER LIST'!AS282)</f>
        <v>2712.5</v>
      </c>
      <c r="AT21" s="127">
        <f>AVERAGE('LMFP MASTER LIST'!AT21,'LMFP MASTER LIST'!AT50,'LMFP MASTER LIST'!AT79,'LMFP MASTER LIST'!AT108,'LMFP MASTER LIST'!AT137,'LMFP MASTER LIST'!AT166,'LMFP MASTER LIST'!AT195,'LMFP MASTER LIST'!AT224,'LMFP MASTER LIST'!AT253,'LMFP MASTER LIST'!AT282)</f>
        <v>2571.4285714285716</v>
      </c>
      <c r="AU21" s="127">
        <f>AVERAGE('LMFP MASTER LIST'!AU21,'LMFP MASTER LIST'!AU50,'LMFP MASTER LIST'!AU79,'LMFP MASTER LIST'!AU108,'LMFP MASTER LIST'!AU137,'LMFP MASTER LIST'!AU166,'LMFP MASTER LIST'!AU195,'LMFP MASTER LIST'!AU224,'LMFP MASTER LIST'!AU253,'LMFP MASTER LIST'!AU282)</f>
        <v>2737.5</v>
      </c>
      <c r="AV21" s="127">
        <f>AVERAGE('LMFP MASTER LIST'!AV21,'LMFP MASTER LIST'!AV50,'LMFP MASTER LIST'!AV79,'LMFP MASTER LIST'!AV108,'LMFP MASTER LIST'!AV137,'LMFP MASTER LIST'!AV166,'LMFP MASTER LIST'!AV195,'LMFP MASTER LIST'!AV224,'LMFP MASTER LIST'!AV253,'LMFP MASTER LIST'!AV282)</f>
        <v>2712.5</v>
      </c>
      <c r="AW21" s="122">
        <f t="shared" si="5"/>
        <v>2689.2857142857147</v>
      </c>
      <c r="AX21" s="127">
        <f>AVERAGE('LMFP MASTER LIST'!AX21,'LMFP MASTER LIST'!AX50,'LMFP MASTER LIST'!AX79,'LMFP MASTER LIST'!AX108,'LMFP MASTER LIST'!AX137,'LMFP MASTER LIST'!AX166,'LMFP MASTER LIST'!AX195,'LMFP MASTER LIST'!AX224,'LMFP MASTER LIST'!AX253,'LMFP MASTER LIST'!AX282)</f>
        <v>2940</v>
      </c>
      <c r="AY21" s="127">
        <f>AVERAGE('LMFP MASTER LIST'!AY21,'LMFP MASTER LIST'!AY50,'LMFP MASTER LIST'!AY79,'LMFP MASTER LIST'!AY108,'LMFP MASTER LIST'!AY137,'LMFP MASTER LIST'!AY166,'LMFP MASTER LIST'!AY195,'LMFP MASTER LIST'!AY224,'LMFP MASTER LIST'!AY253,'LMFP MASTER LIST'!AY282)</f>
        <v>2800</v>
      </c>
      <c r="AZ21" s="127">
        <f>AVERAGE('LMFP MASTER LIST'!AZ21,'LMFP MASTER LIST'!AZ50,'LMFP MASTER LIST'!AZ79,'LMFP MASTER LIST'!AZ108,'LMFP MASTER LIST'!AZ137,'LMFP MASTER LIST'!AZ166,'LMFP MASTER LIST'!AZ195,'LMFP MASTER LIST'!AZ224,'LMFP MASTER LIST'!AZ253,'LMFP MASTER LIST'!AZ282)</f>
        <v>2666.6666666666665</v>
      </c>
      <c r="BA21" s="127">
        <f>AVERAGE('LMFP MASTER LIST'!BA21,'LMFP MASTER LIST'!BA50,'LMFP MASTER LIST'!BA79,'LMFP MASTER LIST'!BA108,'LMFP MASTER LIST'!BA137,'LMFP MASTER LIST'!BA166,'LMFP MASTER LIST'!BA195,'LMFP MASTER LIST'!BA224,'LMFP MASTER LIST'!BA253,'LMFP MASTER LIST'!BA282)</f>
        <v>2916.6666666666665</v>
      </c>
      <c r="BB21" s="122">
        <f t="shared" si="2"/>
        <v>2830.833333333333</v>
      </c>
      <c r="BC21" s="127">
        <f>AVERAGE('LMFP MASTER LIST'!BC21,'LMFP MASTER LIST'!BC50,'LMFP MASTER LIST'!BC79,'LMFP MASTER LIST'!BC108,'LMFP MASTER LIST'!BC137,'LMFP MASTER LIST'!BC166,'LMFP MASTER LIST'!BC195,'LMFP MASTER LIST'!BC224,'LMFP MASTER LIST'!BC253,'LMFP MASTER LIST'!BC282)</f>
        <v>2814.2857142857142</v>
      </c>
      <c r="BD21" s="127">
        <f>AVERAGE('LMFP MASTER LIST'!BD21,'LMFP MASTER LIST'!BD50,'LMFP MASTER LIST'!BD79,'LMFP MASTER LIST'!BD108,'LMFP MASTER LIST'!BD137,'LMFP MASTER LIST'!BD166,'LMFP MASTER LIST'!BD195,'LMFP MASTER LIST'!BD224,'LMFP MASTER LIST'!BD253,'LMFP MASTER LIST'!BD282)</f>
        <v>2714.2857142857142</v>
      </c>
      <c r="BE21" s="127">
        <f>AVERAGE('LMFP MASTER LIST'!BE21,'LMFP MASTER LIST'!BE50,'LMFP MASTER LIST'!BE79,'LMFP MASTER LIST'!BE108,'LMFP MASTER LIST'!BE137,'LMFP MASTER LIST'!BE166,'LMFP MASTER LIST'!BE195,'LMFP MASTER LIST'!BE224,'LMFP MASTER LIST'!BE253,'LMFP MASTER LIST'!BE282)</f>
        <v>2885.7142857142858</v>
      </c>
      <c r="BF21" s="127">
        <f>AVERAGE('LMFP MASTER LIST'!BF21,'LMFP MASTER LIST'!BF50,'LMFP MASTER LIST'!BF79,'LMFP MASTER LIST'!BF108,'LMFP MASTER LIST'!BF137,'LMFP MASTER LIST'!BF166,'LMFP MASTER LIST'!BF195,'LMFP MASTER LIST'!BF224,'LMFP MASTER LIST'!BF253,'LMFP MASTER LIST'!BF282)</f>
        <v>2985.7142857142858</v>
      </c>
      <c r="BG21" s="127">
        <f>AVERAGE('LMFP MASTER LIST'!BG21,'LMFP MASTER LIST'!BG50,'LMFP MASTER LIST'!BG79,'LMFP MASTER LIST'!BG108,'LMFP MASTER LIST'!BG137,'LMFP MASTER LIST'!BG166,'LMFP MASTER LIST'!BG195,'LMFP MASTER LIST'!BG224,'LMFP MASTER LIST'!BG253,'LMFP MASTER LIST'!BG282)</f>
        <v>3128.5714285714284</v>
      </c>
      <c r="BH21" s="122">
        <f t="shared" si="6"/>
        <v>2905.7142857142853</v>
      </c>
      <c r="BI21" s="127">
        <f>AVERAGE('LMFP MASTER LIST'!BI21,'LMFP MASTER LIST'!BI50,'LMFP MASTER LIST'!BI79,'LMFP MASTER LIST'!BI108,'LMFP MASTER LIST'!BI137,'LMFP MASTER LIST'!BI166,'LMFP MASTER LIST'!BI195,'LMFP MASTER LIST'!BI224,'LMFP MASTER LIST'!BI253,'LMFP MASTER LIST'!BI282)</f>
        <v>2714.2857142857142</v>
      </c>
      <c r="BJ21" s="127">
        <f>AVERAGE('LMFP MASTER LIST'!BJ21,'LMFP MASTER LIST'!BJ50,'LMFP MASTER LIST'!BJ79,'LMFP MASTER LIST'!BJ108,'LMFP MASTER LIST'!BJ137,'LMFP MASTER LIST'!BJ166,'LMFP MASTER LIST'!BJ195,'LMFP MASTER LIST'!BJ224,'LMFP MASTER LIST'!BJ253,'LMFP MASTER LIST'!BJ282)</f>
        <v>2585.7142857142858</v>
      </c>
      <c r="BK21" s="127">
        <f>AVERAGE('LMFP MASTER LIST'!BK21,'LMFP MASTER LIST'!BK50,'LMFP MASTER LIST'!BK79,'LMFP MASTER LIST'!BK108,'LMFP MASTER LIST'!BK137,'LMFP MASTER LIST'!BK166,'LMFP MASTER LIST'!BK195,'LMFP MASTER LIST'!BK224,'LMFP MASTER LIST'!BK253,'LMFP MASTER LIST'!BK282)</f>
        <v>2633.3333333333335</v>
      </c>
      <c r="BL21" s="127">
        <f>AVERAGE('LMFP MASTER LIST'!BL21,'LMFP MASTER LIST'!BL50,'LMFP MASTER LIST'!BL79,'LMFP MASTER LIST'!BL108,'LMFP MASTER LIST'!BL137,'LMFP MASTER LIST'!BL166,'LMFP MASTER LIST'!BL195,'LMFP MASTER LIST'!BL224,'LMFP MASTER LIST'!BL253,'LMFP MASTER LIST'!BL282)</f>
        <v>2566.6666666666665</v>
      </c>
      <c r="BM21" s="122">
        <f t="shared" si="3"/>
        <v>2625</v>
      </c>
      <c r="BN21" s="127">
        <f>AVERAGE('LMFP MASTER LIST'!BN21,'LMFP MASTER LIST'!BN50,'LMFP MASTER LIST'!BN79,'LMFP MASTER LIST'!BN108,'LMFP MASTER LIST'!BN137,'LMFP MASTER LIST'!BN166,'LMFP MASTER LIST'!BN195,'LMFP MASTER LIST'!BN224,'LMFP MASTER LIST'!BN253,'LMFP MASTER LIST'!BN282)</f>
        <v>2650</v>
      </c>
      <c r="BO21" s="127">
        <f>AVERAGE('LMFP MASTER LIST'!BO21,'LMFP MASTER LIST'!BO50,'LMFP MASTER LIST'!BO79,'LMFP MASTER LIST'!BO108,'LMFP MASTER LIST'!BO137,'LMFP MASTER LIST'!BO166,'LMFP MASTER LIST'!BO195,'LMFP MASTER LIST'!BO224,'LMFP MASTER LIST'!BO253,'LMFP MASTER LIST'!BO282)</f>
        <v>2600</v>
      </c>
      <c r="BP21" s="127">
        <f>AVERAGE('LMFP MASTER LIST'!BP21,'LMFP MASTER LIST'!BP50,'LMFP MASTER LIST'!BP79,'LMFP MASTER LIST'!BP108,'LMFP MASTER LIST'!BP137,'LMFP MASTER LIST'!BP166,'LMFP MASTER LIST'!BP195,'LMFP MASTER LIST'!BP224,'LMFP MASTER LIST'!BP253,'LMFP MASTER LIST'!BP282)</f>
        <v>2583.3333333333335</v>
      </c>
      <c r="BQ21" s="127">
        <f>AVERAGE('LMFP MASTER LIST'!BQ21,'LMFP MASTER LIST'!BQ50,'LMFP MASTER LIST'!BQ79,'LMFP MASTER LIST'!BQ108,'LMFP MASTER LIST'!BQ137,'LMFP MASTER LIST'!BQ166,'LMFP MASTER LIST'!BQ195,'LMFP MASTER LIST'!BQ224,'LMFP MASTER LIST'!BQ253,'LMFP MASTER LIST'!BQ282)</f>
        <v>2566.6666666666665</v>
      </c>
      <c r="BR21" s="122">
        <f t="shared" si="4"/>
        <v>2600</v>
      </c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</row>
    <row r="22" spans="1:430" s="42" customFormat="1" x14ac:dyDescent="0.35">
      <c r="A22" s="118">
        <v>18</v>
      </c>
      <c r="B22" s="88" t="s">
        <v>86</v>
      </c>
      <c r="C22" s="88" t="s">
        <v>75</v>
      </c>
      <c r="D22" s="121">
        <f>AVERAGE('LMFP MASTER LIST'!D22,'LMFP MASTER LIST'!D51,'LMFP MASTER LIST'!D80,'LMFP MASTER LIST'!D109,'LMFP MASTER LIST'!D138,'LMFP MASTER LIST'!D167,'LMFP MASTER LIST'!D196,'LMFP MASTER LIST'!D225,'LMFP MASTER LIST'!D254,'LMFP MASTER LIST'!D283)</f>
        <v>3075</v>
      </c>
      <c r="E22" s="121">
        <f>AVERAGE('LMFP MASTER LIST'!E22,'LMFP MASTER LIST'!E51,'LMFP MASTER LIST'!E80,'LMFP MASTER LIST'!E109,'LMFP MASTER LIST'!E138,'LMFP MASTER LIST'!E167,'LMFP MASTER LIST'!E196,'LMFP MASTER LIST'!E225,'LMFP MASTER LIST'!E254,'LMFP MASTER LIST'!E283)</f>
        <v>2875</v>
      </c>
      <c r="F22" s="121">
        <f>AVERAGE('LMFP MASTER LIST'!F22,'LMFP MASTER LIST'!F51,'LMFP MASTER LIST'!F80,'LMFP MASTER LIST'!F109,'LMFP MASTER LIST'!F138,'LMFP MASTER LIST'!F167,'LMFP MASTER LIST'!F196,'LMFP MASTER LIST'!F225,'LMFP MASTER LIST'!F254,'LMFP MASTER LIST'!F283)</f>
        <v>2775</v>
      </c>
      <c r="G22" s="121">
        <f>AVERAGE('LMFP MASTER LIST'!G22,'LMFP MASTER LIST'!G51,'LMFP MASTER LIST'!G80,'LMFP MASTER LIST'!G109,'LMFP MASTER LIST'!G138,'LMFP MASTER LIST'!G167,'LMFP MASTER LIST'!G196,'LMFP MASTER LIST'!G225,'LMFP MASTER LIST'!G254,'LMFP MASTER LIST'!G283)</f>
        <v>3075</v>
      </c>
      <c r="H22" s="122">
        <f t="shared" si="7"/>
        <v>2950</v>
      </c>
      <c r="I22" s="123">
        <f>AVERAGE('LMFP MASTER LIST'!I22,'LMFP MASTER LIST'!I51,'LMFP MASTER LIST'!I80,'LMFP MASTER LIST'!I109,'LMFP MASTER LIST'!I138,'LMFP MASTER LIST'!I167,'LMFP MASTER LIST'!I196,'LMFP MASTER LIST'!I225,'LMFP MASTER LIST'!I254,'LMFP MASTER LIST'!I283)</f>
        <v>2762.5</v>
      </c>
      <c r="J22" s="123">
        <f>AVERAGE('LMFP MASTER LIST'!J22,'LMFP MASTER LIST'!J51,'LMFP MASTER LIST'!J80,'LMFP MASTER LIST'!J109,'LMFP MASTER LIST'!J138,'LMFP MASTER LIST'!J167,'LMFP MASTER LIST'!J196,'LMFP MASTER LIST'!J225,'LMFP MASTER LIST'!J254,'LMFP MASTER LIST'!J283)</f>
        <v>2800</v>
      </c>
      <c r="K22" s="123">
        <f>AVERAGE('LMFP MASTER LIST'!K22,'LMFP MASTER LIST'!K51,'LMFP MASTER LIST'!K80,'LMFP MASTER LIST'!K109,'LMFP MASTER LIST'!K138,'LMFP MASTER LIST'!K167,'LMFP MASTER LIST'!K196,'LMFP MASTER LIST'!K225,'LMFP MASTER LIST'!K254,'LMFP MASTER LIST'!K283)</f>
        <v>2675</v>
      </c>
      <c r="L22" s="123">
        <f>AVERAGE('LMFP MASTER LIST'!L22,'LMFP MASTER LIST'!L51,'LMFP MASTER LIST'!L80,'LMFP MASTER LIST'!L109,'LMFP MASTER LIST'!L138,'LMFP MASTER LIST'!L167,'LMFP MASTER LIST'!L196,'LMFP MASTER LIST'!L225,'LMFP MASTER LIST'!L254,'LMFP MASTER LIST'!L283)</f>
        <v>2612.5</v>
      </c>
      <c r="M22" s="123">
        <f>AVERAGE('LMFP MASTER LIST'!M22,'LMFP MASTER LIST'!M51,'LMFP MASTER LIST'!M80,'LMFP MASTER LIST'!M109,'LMFP MASTER LIST'!M138,'LMFP MASTER LIST'!M167,'LMFP MASTER LIST'!M196,'LMFP MASTER LIST'!M225,'LMFP MASTER LIST'!M254,'LMFP MASTER LIST'!M283)</f>
        <v>2600</v>
      </c>
      <c r="N22" s="124">
        <f t="shared" si="8"/>
        <v>2690</v>
      </c>
      <c r="O22" s="125">
        <f>AVERAGE('LMFP MASTER LIST'!O22,'LMFP MASTER LIST'!O51,'LMFP MASTER LIST'!O80,'LMFP MASTER LIST'!O109,'LMFP MASTER LIST'!O138,'LMFP MASTER LIST'!O167,'LMFP MASTER LIST'!O196,'LMFP MASTER LIST'!O225,'LMFP MASTER LIST'!O254,'LMFP MASTER LIST'!O283)</f>
        <v>2625</v>
      </c>
      <c r="P22" s="125">
        <f>AVERAGE('LMFP MASTER LIST'!P22,'LMFP MASTER LIST'!P51,'LMFP MASTER LIST'!P80,'LMFP MASTER LIST'!P109,'LMFP MASTER LIST'!P138,'LMFP MASTER LIST'!P167,'LMFP MASTER LIST'!P196,'LMFP MASTER LIST'!P225,'LMFP MASTER LIST'!P254,'LMFP MASTER LIST'!P283)</f>
        <v>2637.5</v>
      </c>
      <c r="Q22" s="125">
        <f>AVERAGE('LMFP MASTER LIST'!Q22,'LMFP MASTER LIST'!Q51,'LMFP MASTER LIST'!Q80,'LMFP MASTER LIST'!Q109,'LMFP MASTER LIST'!Q138,'LMFP MASTER LIST'!Q167,'LMFP MASTER LIST'!Q196,'LMFP MASTER LIST'!Q225,'LMFP MASTER LIST'!Q254,'LMFP MASTER LIST'!Q283)</f>
        <v>2814.2857142857142</v>
      </c>
      <c r="R22" s="125">
        <f>AVERAGE('LMFP MASTER LIST'!R22,'LMFP MASTER LIST'!R51,'LMFP MASTER LIST'!R80,'LMFP MASTER LIST'!R109,'LMFP MASTER LIST'!R138,'LMFP MASTER LIST'!R167,'LMFP MASTER LIST'!R196,'LMFP MASTER LIST'!R225,'LMFP MASTER LIST'!R254,'LMFP MASTER LIST'!R283)</f>
        <v>2737.5</v>
      </c>
      <c r="S22" s="122">
        <f t="shared" si="9"/>
        <v>2695.4285714285716</v>
      </c>
      <c r="T22" s="121">
        <f>AVERAGE('LMFP MASTER LIST'!T22,'LMFP MASTER LIST'!T51,'LMFP MASTER LIST'!T80,'LMFP MASTER LIST'!T109,'LMFP MASTER LIST'!T138,'LMFP MASTER LIST'!T167,'LMFP MASTER LIST'!T196,'LMFP MASTER LIST'!T225,'LMFP MASTER LIST'!T254,'LMFP MASTER LIST'!T283)</f>
        <v>2814.2857142857142</v>
      </c>
      <c r="U22" s="121">
        <f>AVERAGE('LMFP MASTER LIST'!U22,'LMFP MASTER LIST'!U51,'LMFP MASTER LIST'!U80,'LMFP MASTER LIST'!U109,'LMFP MASTER LIST'!U138,'LMFP MASTER LIST'!U167,'LMFP MASTER LIST'!U196,'LMFP MASTER LIST'!U225,'LMFP MASTER LIST'!U254,'LMFP MASTER LIST'!U283)</f>
        <v>2721.25</v>
      </c>
      <c r="V22" s="121">
        <f>AVERAGE('LMFP MASTER LIST'!V22,'LMFP MASTER LIST'!V51,'LMFP MASTER LIST'!V80,'LMFP MASTER LIST'!V109,'LMFP MASTER LIST'!V138,'LMFP MASTER LIST'!V167,'LMFP MASTER LIST'!V196,'LMFP MASTER LIST'!V225,'LMFP MASTER LIST'!V254,'LMFP MASTER LIST'!V283)</f>
        <v>2810.7142857142858</v>
      </c>
      <c r="W22" s="122">
        <f t="shared" si="10"/>
        <v>2782.0833333333335</v>
      </c>
      <c r="X22" s="121">
        <f>AVERAGE('LMFP MASTER LIST'!X22,'LMFP MASTER LIST'!X51,'LMFP MASTER LIST'!X80,'LMFP MASTER LIST'!X109,'LMFP MASTER LIST'!X138,'LMFP MASTER LIST'!X167,'LMFP MASTER LIST'!X196,'LMFP MASTER LIST'!X225,'LMFP MASTER LIST'!X254,'LMFP MASTER LIST'!X283)</f>
        <v>2771.4285714285716</v>
      </c>
      <c r="Y22" s="121">
        <f>AVERAGE('LMFP MASTER LIST'!Y22,'LMFP MASTER LIST'!Y51,'LMFP MASTER LIST'!Y80,'LMFP MASTER LIST'!Y109,'LMFP MASTER LIST'!Y138,'LMFP MASTER LIST'!Y167,'LMFP MASTER LIST'!Y196,'LMFP MASTER LIST'!Y225,'LMFP MASTER LIST'!Y254,'LMFP MASTER LIST'!Y283)</f>
        <v>2842.8571428571427</v>
      </c>
      <c r="Z22" s="121">
        <f>AVERAGE('LMFP MASTER LIST'!Z22,'LMFP MASTER LIST'!Z51,'LMFP MASTER LIST'!Z80,'LMFP MASTER LIST'!Z109,'LMFP MASTER LIST'!Z138,'LMFP MASTER LIST'!Z167,'LMFP MASTER LIST'!Z196,'LMFP MASTER LIST'!Z225,'LMFP MASTER LIST'!Z254,'LMFP MASTER LIST'!Z283)</f>
        <v>2557.1428571428573</v>
      </c>
      <c r="AA22" s="121">
        <f>AVERAGE('LMFP MASTER LIST'!AA22,'LMFP MASTER LIST'!AA51,'LMFP MASTER LIST'!AA80,'LMFP MASTER LIST'!AA109,'LMFP MASTER LIST'!AA138,'LMFP MASTER LIST'!AA167,'LMFP MASTER LIST'!AA196,'LMFP MASTER LIST'!AA225,'LMFP MASTER LIST'!AA254,'LMFP MASTER LIST'!AA283)</f>
        <v>2512.5</v>
      </c>
      <c r="AB22" s="126">
        <f t="shared" si="11"/>
        <v>2670.9821428571427</v>
      </c>
      <c r="AC22" s="127">
        <f>AVERAGE('LMFP MASTER LIST'!AC22,'LMFP MASTER LIST'!AC51,'LMFP MASTER LIST'!AC80,'LMFP MASTER LIST'!AC109,'LMFP MASTER LIST'!AC138,'LMFP MASTER LIST'!AC167,'LMFP MASTER LIST'!AC196,'LMFP MASTER LIST'!AC225,'LMFP MASTER LIST'!AC254,'LMFP MASTER LIST'!AC283)</f>
        <v>2400</v>
      </c>
      <c r="AD22" s="127">
        <f>AVERAGE('LMFP MASTER LIST'!AD22,'LMFP MASTER LIST'!AD51,'LMFP MASTER LIST'!AD80,'LMFP MASTER LIST'!AD109,'LMFP MASTER LIST'!AD138,'LMFP MASTER LIST'!AD167,'LMFP MASTER LIST'!AD196,'LMFP MASTER LIST'!AD225,'LMFP MASTER LIST'!AD254,'LMFP MASTER LIST'!AD283)</f>
        <v>2450</v>
      </c>
      <c r="AE22" s="127">
        <f>AVERAGE('LMFP MASTER LIST'!AE22,'LMFP MASTER LIST'!AE51,'LMFP MASTER LIST'!AE80,'LMFP MASTER LIST'!AE109,'LMFP MASTER LIST'!AE138,'LMFP MASTER LIST'!AE167,'LMFP MASTER LIST'!AE196,'LMFP MASTER LIST'!AE225,'LMFP MASTER LIST'!AE254,'LMFP MASTER LIST'!AE283)</f>
        <v>2377.7777777777778</v>
      </c>
      <c r="AF22" s="127">
        <f>AVERAGE('LMFP MASTER LIST'!AF22,'LMFP MASTER LIST'!AF51,'LMFP MASTER LIST'!AF80,'LMFP MASTER LIST'!AF109,'LMFP MASTER LIST'!AF138,'LMFP MASTER LIST'!AF167,'LMFP MASTER LIST'!AF196,'LMFP MASTER LIST'!AF225,'LMFP MASTER LIST'!AF254,'LMFP MASTER LIST'!AF283)</f>
        <v>2400</v>
      </c>
      <c r="AG22" s="122">
        <f t="shared" si="12"/>
        <v>2406.9444444444443</v>
      </c>
      <c r="AH22" s="127">
        <f>AVERAGE('LMFP MASTER LIST'!AH22,'LMFP MASTER LIST'!AH51,'LMFP MASTER LIST'!AH80,'LMFP MASTER LIST'!AH109,'LMFP MASTER LIST'!AH138,'LMFP MASTER LIST'!AH167,'LMFP MASTER LIST'!AH196,'LMFP MASTER LIST'!AH225,'LMFP MASTER LIST'!AH254,'LMFP MASTER LIST'!AH283)</f>
        <v>2442.5</v>
      </c>
      <c r="AI22" s="127">
        <f>AVERAGE('LMFP MASTER LIST'!AI22,'LMFP MASTER LIST'!AI51,'LMFP MASTER LIST'!AI80,'LMFP MASTER LIST'!AI109,'LMFP MASTER LIST'!AI138,'LMFP MASTER LIST'!AI167,'LMFP MASTER LIST'!AI196,'LMFP MASTER LIST'!AI225,'LMFP MASTER LIST'!AI254,'LMFP MASTER LIST'!AI283)</f>
        <v>2390</v>
      </c>
      <c r="AJ22" s="127">
        <f>AVERAGE('LMFP MASTER LIST'!AJ22,'LMFP MASTER LIST'!AJ51,'LMFP MASTER LIST'!AJ80,'LMFP MASTER LIST'!AJ109,'LMFP MASTER LIST'!AJ138,'LMFP MASTER LIST'!AJ167,'LMFP MASTER LIST'!AJ196,'LMFP MASTER LIST'!AJ225,'LMFP MASTER LIST'!AJ254,'LMFP MASTER LIST'!AJ283)</f>
        <v>2390</v>
      </c>
      <c r="AK22" s="127">
        <f>AVERAGE('LMFP MASTER LIST'!AK22,'LMFP MASTER LIST'!AK51,'LMFP MASTER LIST'!AK80,'LMFP MASTER LIST'!AK109,'LMFP MASTER LIST'!AK138,'LMFP MASTER LIST'!AK167,'LMFP MASTER LIST'!AK196,'LMFP MASTER LIST'!AK225,'LMFP MASTER LIST'!AK254,'LMFP MASTER LIST'!AK283)</f>
        <v>2410</v>
      </c>
      <c r="AL22" s="122">
        <f t="shared" si="13"/>
        <v>2408.125</v>
      </c>
      <c r="AM22" s="127">
        <f>AVERAGE('LMFP MASTER LIST'!AM22,'LMFP MASTER LIST'!AM51,'LMFP MASTER LIST'!AM80,'LMFP MASTER LIST'!AM109,'LMFP MASTER LIST'!AM138,'LMFP MASTER LIST'!AM167,'LMFP MASTER LIST'!AM196,'LMFP MASTER LIST'!AM225,'LMFP MASTER LIST'!AM254,'LMFP MASTER LIST'!AM283)</f>
        <v>2340</v>
      </c>
      <c r="AN22" s="127">
        <f>AVERAGE('LMFP MASTER LIST'!AN22,'LMFP MASTER LIST'!AN51,'LMFP MASTER LIST'!AN80,'LMFP MASTER LIST'!AN109,'LMFP MASTER LIST'!AN138,'LMFP MASTER LIST'!AN167,'LMFP MASTER LIST'!AN196,'LMFP MASTER LIST'!AN225,'LMFP MASTER LIST'!AN254,'LMFP MASTER LIST'!AN283)</f>
        <v>2460</v>
      </c>
      <c r="AO22" s="127">
        <f>AVERAGE('LMFP MASTER LIST'!AO22,'LMFP MASTER LIST'!AO51,'LMFP MASTER LIST'!AO80,'LMFP MASTER LIST'!AO109,'LMFP MASTER LIST'!AO138,'LMFP MASTER LIST'!AO167,'LMFP MASTER LIST'!AO196,'LMFP MASTER LIST'!AO225,'LMFP MASTER LIST'!AO254,'LMFP MASTER LIST'!AO283)</f>
        <v>2380</v>
      </c>
      <c r="AP22" s="127">
        <f>AVERAGE('LMFP MASTER LIST'!AP22,'LMFP MASTER LIST'!AP51,'LMFP MASTER LIST'!AP80,'LMFP MASTER LIST'!AP109,'LMFP MASTER LIST'!AP138,'LMFP MASTER LIST'!AP167,'LMFP MASTER LIST'!AP196,'LMFP MASTER LIST'!AP225,'LMFP MASTER LIST'!AP254,'LMFP MASTER LIST'!AP283)</f>
        <v>2400</v>
      </c>
      <c r="AQ22" s="122">
        <f t="shared" si="1"/>
        <v>2395</v>
      </c>
      <c r="AR22" s="127">
        <f>AVERAGE('LMFP MASTER LIST'!AR22,'LMFP MASTER LIST'!AR51,'LMFP MASTER LIST'!AR80,'LMFP MASTER LIST'!AR109,'LMFP MASTER LIST'!AR138,'LMFP MASTER LIST'!AR167,'LMFP MASTER LIST'!AR196,'LMFP MASTER LIST'!AR225,'LMFP MASTER LIST'!AR254,'LMFP MASTER LIST'!AR283)</f>
        <v>2310</v>
      </c>
      <c r="AS22" s="127">
        <f>AVERAGE('LMFP MASTER LIST'!AS22,'LMFP MASTER LIST'!AS51,'LMFP MASTER LIST'!AS80,'LMFP MASTER LIST'!AS109,'LMFP MASTER LIST'!AS138,'LMFP MASTER LIST'!AS167,'LMFP MASTER LIST'!AS196,'LMFP MASTER LIST'!AS225,'LMFP MASTER LIST'!AS254,'LMFP MASTER LIST'!AS283)</f>
        <v>2320</v>
      </c>
      <c r="AT22" s="127">
        <f>AVERAGE('LMFP MASTER LIST'!AT22,'LMFP MASTER LIST'!AT51,'LMFP MASTER LIST'!AT80,'LMFP MASTER LIST'!AT109,'LMFP MASTER LIST'!AT138,'LMFP MASTER LIST'!AT167,'LMFP MASTER LIST'!AT196,'LMFP MASTER LIST'!AT225,'LMFP MASTER LIST'!AT254,'LMFP MASTER LIST'!AT283)</f>
        <v>2320</v>
      </c>
      <c r="AU22" s="127">
        <f>AVERAGE('LMFP MASTER LIST'!AU22,'LMFP MASTER LIST'!AU51,'LMFP MASTER LIST'!AU80,'LMFP MASTER LIST'!AU109,'LMFP MASTER LIST'!AU138,'LMFP MASTER LIST'!AU167,'LMFP MASTER LIST'!AU196,'LMFP MASTER LIST'!AU225,'LMFP MASTER LIST'!AU254,'LMFP MASTER LIST'!AU283)</f>
        <v>2310</v>
      </c>
      <c r="AV22" s="127">
        <f>AVERAGE('LMFP MASTER LIST'!AV22,'LMFP MASTER LIST'!AV51,'LMFP MASTER LIST'!AV80,'LMFP MASTER LIST'!AV109,'LMFP MASTER LIST'!AV138,'LMFP MASTER LIST'!AV167,'LMFP MASTER LIST'!AV196,'LMFP MASTER LIST'!AV225,'LMFP MASTER LIST'!AV254,'LMFP MASTER LIST'!AV283)</f>
        <v>2333.3333333333335</v>
      </c>
      <c r="AW22" s="122">
        <f t="shared" si="5"/>
        <v>2318.666666666667</v>
      </c>
      <c r="AX22" s="127">
        <f>AVERAGE('LMFP MASTER LIST'!AX22,'LMFP MASTER LIST'!AX51,'LMFP MASTER LIST'!AX80,'LMFP MASTER LIST'!AX109,'LMFP MASTER LIST'!AX138,'LMFP MASTER LIST'!AX167,'LMFP MASTER LIST'!AX196,'LMFP MASTER LIST'!AX225,'LMFP MASTER LIST'!AX254,'LMFP MASTER LIST'!AX283)</f>
        <v>2337.5</v>
      </c>
      <c r="AY22" s="127">
        <f>AVERAGE('LMFP MASTER LIST'!AY22,'LMFP MASTER LIST'!AY51,'LMFP MASTER LIST'!AY80,'LMFP MASTER LIST'!AY109,'LMFP MASTER LIST'!AY138,'LMFP MASTER LIST'!AY167,'LMFP MASTER LIST'!AY196,'LMFP MASTER LIST'!AY225,'LMFP MASTER LIST'!AY254,'LMFP MASTER LIST'!AY283)</f>
        <v>2360</v>
      </c>
      <c r="AZ22" s="127">
        <f>AVERAGE('LMFP MASTER LIST'!AZ22,'LMFP MASTER LIST'!AZ51,'LMFP MASTER LIST'!AZ80,'LMFP MASTER LIST'!AZ109,'LMFP MASTER LIST'!AZ138,'LMFP MASTER LIST'!AZ167,'LMFP MASTER LIST'!AZ196,'LMFP MASTER LIST'!AZ225,'LMFP MASTER LIST'!AZ254,'LMFP MASTER LIST'!AZ283)</f>
        <v>2350</v>
      </c>
      <c r="BA22" s="127">
        <f>AVERAGE('LMFP MASTER LIST'!BA22,'LMFP MASTER LIST'!BA51,'LMFP MASTER LIST'!BA80,'LMFP MASTER LIST'!BA109,'LMFP MASTER LIST'!BA138,'LMFP MASTER LIST'!BA167,'LMFP MASTER LIST'!BA196,'LMFP MASTER LIST'!BA225,'LMFP MASTER LIST'!BA254,'LMFP MASTER LIST'!BA283)</f>
        <v>2477.7777777777778</v>
      </c>
      <c r="BB22" s="122">
        <f t="shared" si="2"/>
        <v>2381.3194444444443</v>
      </c>
      <c r="BC22" s="127">
        <f>AVERAGE('LMFP MASTER LIST'!BC22,'LMFP MASTER LIST'!BC51,'LMFP MASTER LIST'!BC80,'LMFP MASTER LIST'!BC109,'LMFP MASTER LIST'!BC138,'LMFP MASTER LIST'!BC167,'LMFP MASTER LIST'!BC196,'LMFP MASTER LIST'!BC225,'LMFP MASTER LIST'!BC254,'LMFP MASTER LIST'!BC283)</f>
        <v>2420</v>
      </c>
      <c r="BD22" s="127">
        <f>AVERAGE('LMFP MASTER LIST'!BD22,'LMFP MASTER LIST'!BD51,'LMFP MASTER LIST'!BD80,'LMFP MASTER LIST'!BD109,'LMFP MASTER LIST'!BD138,'LMFP MASTER LIST'!BD167,'LMFP MASTER LIST'!BD196,'LMFP MASTER LIST'!BD225,'LMFP MASTER LIST'!BD254,'LMFP MASTER LIST'!BD283)</f>
        <v>2366.6666666666665</v>
      </c>
      <c r="BE22" s="127">
        <f>AVERAGE('LMFP MASTER LIST'!BE22,'LMFP MASTER LIST'!BE51,'LMFP MASTER LIST'!BE80,'LMFP MASTER LIST'!BE109,'LMFP MASTER LIST'!BE138,'LMFP MASTER LIST'!BE167,'LMFP MASTER LIST'!BE196,'LMFP MASTER LIST'!BE225,'LMFP MASTER LIST'!BE254,'LMFP MASTER LIST'!BE283)</f>
        <v>2400</v>
      </c>
      <c r="BF22" s="127">
        <f>AVERAGE('LMFP MASTER LIST'!BF22,'LMFP MASTER LIST'!BF51,'LMFP MASTER LIST'!BF80,'LMFP MASTER LIST'!BF109,'LMFP MASTER LIST'!BF138,'LMFP MASTER LIST'!BF167,'LMFP MASTER LIST'!BF196,'LMFP MASTER LIST'!BF225,'LMFP MASTER LIST'!BF254,'LMFP MASTER LIST'!BF283)</f>
        <v>2420</v>
      </c>
      <c r="BG22" s="127">
        <f>AVERAGE('LMFP MASTER LIST'!BG22,'LMFP MASTER LIST'!BG51,'LMFP MASTER LIST'!BG80,'LMFP MASTER LIST'!BG109,'LMFP MASTER LIST'!BG138,'LMFP MASTER LIST'!BG167,'LMFP MASTER LIST'!BG196,'LMFP MASTER LIST'!BG225,'LMFP MASTER LIST'!BG254,'LMFP MASTER LIST'!BG283)</f>
        <v>2450</v>
      </c>
      <c r="BH22" s="122">
        <f t="shared" si="6"/>
        <v>2411.333333333333</v>
      </c>
      <c r="BI22" s="127">
        <f>AVERAGE('LMFP MASTER LIST'!BI22,'LMFP MASTER LIST'!BI51,'LMFP MASTER LIST'!BI80,'LMFP MASTER LIST'!BI109,'LMFP MASTER LIST'!BI138,'LMFP MASTER LIST'!BI167,'LMFP MASTER LIST'!BI196,'LMFP MASTER LIST'!BI225,'LMFP MASTER LIST'!BI254,'LMFP MASTER LIST'!BI283)</f>
        <v>2420</v>
      </c>
      <c r="BJ22" s="127">
        <f>AVERAGE('LMFP MASTER LIST'!BJ22,'LMFP MASTER LIST'!BJ51,'LMFP MASTER LIST'!BJ80,'LMFP MASTER LIST'!BJ109,'LMFP MASTER LIST'!BJ138,'LMFP MASTER LIST'!BJ167,'LMFP MASTER LIST'!BJ196,'LMFP MASTER LIST'!BJ225,'LMFP MASTER LIST'!BJ254,'LMFP MASTER LIST'!BJ283)</f>
        <v>2290</v>
      </c>
      <c r="BK22" s="127">
        <f>AVERAGE('LMFP MASTER LIST'!BK22,'LMFP MASTER LIST'!BK51,'LMFP MASTER LIST'!BK80,'LMFP MASTER LIST'!BK109,'LMFP MASTER LIST'!BK138,'LMFP MASTER LIST'!BK167,'LMFP MASTER LIST'!BK196,'LMFP MASTER LIST'!BK225,'LMFP MASTER LIST'!BK254,'LMFP MASTER LIST'!BK283)</f>
        <v>2270</v>
      </c>
      <c r="BL22" s="127">
        <f>AVERAGE('LMFP MASTER LIST'!BL22,'LMFP MASTER LIST'!BL51,'LMFP MASTER LIST'!BL80,'LMFP MASTER LIST'!BL109,'LMFP MASTER LIST'!BL138,'LMFP MASTER LIST'!BL167,'LMFP MASTER LIST'!BL196,'LMFP MASTER LIST'!BL225,'LMFP MASTER LIST'!BL254,'LMFP MASTER LIST'!BL283)</f>
        <v>2170</v>
      </c>
      <c r="BM22" s="122">
        <f t="shared" si="3"/>
        <v>2287.5</v>
      </c>
      <c r="BN22" s="127">
        <f>AVERAGE('LMFP MASTER LIST'!BN22,'LMFP MASTER LIST'!BN51,'LMFP MASTER LIST'!BN80,'LMFP MASTER LIST'!BN109,'LMFP MASTER LIST'!BN138,'LMFP MASTER LIST'!BN167,'LMFP MASTER LIST'!BN196,'LMFP MASTER LIST'!BN225,'LMFP MASTER LIST'!BN254,'LMFP MASTER LIST'!BN283)</f>
        <v>2150</v>
      </c>
      <c r="BO22" s="127">
        <f>AVERAGE('LMFP MASTER LIST'!BO22,'LMFP MASTER LIST'!BO51,'LMFP MASTER LIST'!BO80,'LMFP MASTER LIST'!BO109,'LMFP MASTER LIST'!BO138,'LMFP MASTER LIST'!BO167,'LMFP MASTER LIST'!BO196,'LMFP MASTER LIST'!BO225,'LMFP MASTER LIST'!BO254,'LMFP MASTER LIST'!BO283)</f>
        <v>2170</v>
      </c>
      <c r="BP22" s="127">
        <f>AVERAGE('LMFP MASTER LIST'!BP22,'LMFP MASTER LIST'!BP51,'LMFP MASTER LIST'!BP80,'LMFP MASTER LIST'!BP109,'LMFP MASTER LIST'!BP138,'LMFP MASTER LIST'!BP167,'LMFP MASTER LIST'!BP196,'LMFP MASTER LIST'!BP225,'LMFP MASTER LIST'!BP254,'LMFP MASTER LIST'!BP283)</f>
        <v>2005</v>
      </c>
      <c r="BQ22" s="127">
        <f>AVERAGE('LMFP MASTER LIST'!BQ22,'LMFP MASTER LIST'!BQ51,'LMFP MASTER LIST'!BQ80,'LMFP MASTER LIST'!BQ109,'LMFP MASTER LIST'!BQ138,'LMFP MASTER LIST'!BQ167,'LMFP MASTER LIST'!BQ196,'LMFP MASTER LIST'!BQ225,'LMFP MASTER LIST'!BQ254,'LMFP MASTER LIST'!BQ283)</f>
        <v>1950</v>
      </c>
      <c r="BR22" s="122">
        <f t="shared" si="4"/>
        <v>2068.75</v>
      </c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</row>
    <row r="23" spans="1:430" s="42" customFormat="1" x14ac:dyDescent="0.35">
      <c r="A23" s="118">
        <v>19</v>
      </c>
      <c r="B23" s="88" t="s">
        <v>87</v>
      </c>
      <c r="C23" s="88" t="s">
        <v>76</v>
      </c>
      <c r="D23" s="121">
        <f>AVERAGE('LMFP MASTER LIST'!D23,'LMFP MASTER LIST'!D52,'LMFP MASTER LIST'!D81,'LMFP MASTER LIST'!D110,'LMFP MASTER LIST'!D139,'LMFP MASTER LIST'!D168,'LMFP MASTER LIST'!D197,'LMFP MASTER LIST'!D226,'LMFP MASTER LIST'!D255,'LMFP MASTER LIST'!D284)</f>
        <v>3325</v>
      </c>
      <c r="E23" s="121">
        <f>AVERAGE('LMFP MASTER LIST'!E23,'LMFP MASTER LIST'!E52,'LMFP MASTER LIST'!E81,'LMFP MASTER LIST'!E110,'LMFP MASTER LIST'!E139,'LMFP MASTER LIST'!E168,'LMFP MASTER LIST'!E197,'LMFP MASTER LIST'!E226,'LMFP MASTER LIST'!E255,'LMFP MASTER LIST'!E284)</f>
        <v>3250</v>
      </c>
      <c r="F23" s="121">
        <f>AVERAGE('LMFP MASTER LIST'!F23,'LMFP MASTER LIST'!F52,'LMFP MASTER LIST'!F81,'LMFP MASTER LIST'!F110,'LMFP MASTER LIST'!F139,'LMFP MASTER LIST'!F168,'LMFP MASTER LIST'!F197,'LMFP MASTER LIST'!F226,'LMFP MASTER LIST'!F255,'LMFP MASTER LIST'!F284)</f>
        <v>3125</v>
      </c>
      <c r="G23" s="121">
        <f>AVERAGE('LMFP MASTER LIST'!G23,'LMFP MASTER LIST'!G52,'LMFP MASTER LIST'!G81,'LMFP MASTER LIST'!G110,'LMFP MASTER LIST'!G139,'LMFP MASTER LIST'!G168,'LMFP MASTER LIST'!G197,'LMFP MASTER LIST'!G226,'LMFP MASTER LIST'!G255,'LMFP MASTER LIST'!G284)</f>
        <v>3262.5</v>
      </c>
      <c r="H23" s="122">
        <f t="shared" si="7"/>
        <v>3240.625</v>
      </c>
      <c r="I23" s="123">
        <f>AVERAGE('LMFP MASTER LIST'!I23,'LMFP MASTER LIST'!I52,'LMFP MASTER LIST'!I81,'LMFP MASTER LIST'!I110,'LMFP MASTER LIST'!I139,'LMFP MASTER LIST'!I168,'LMFP MASTER LIST'!I197,'LMFP MASTER LIST'!I226,'LMFP MASTER LIST'!I255,'LMFP MASTER LIST'!I284)</f>
        <v>3187.5</v>
      </c>
      <c r="J23" s="123">
        <f>AVERAGE('LMFP MASTER LIST'!J23,'LMFP MASTER LIST'!J52,'LMFP MASTER LIST'!J81,'LMFP MASTER LIST'!J110,'LMFP MASTER LIST'!J139,'LMFP MASTER LIST'!J168,'LMFP MASTER LIST'!J197,'LMFP MASTER LIST'!J226,'LMFP MASTER LIST'!J255,'LMFP MASTER LIST'!J284)</f>
        <v>3162.5</v>
      </c>
      <c r="K23" s="123">
        <f>AVERAGE('LMFP MASTER LIST'!K23,'LMFP MASTER LIST'!K52,'LMFP MASTER LIST'!K81,'LMFP MASTER LIST'!K110,'LMFP MASTER LIST'!K139,'LMFP MASTER LIST'!K168,'LMFP MASTER LIST'!K197,'LMFP MASTER LIST'!K226,'LMFP MASTER LIST'!K255,'LMFP MASTER LIST'!K284)</f>
        <v>3250</v>
      </c>
      <c r="L23" s="123">
        <f>AVERAGE('LMFP MASTER LIST'!L23,'LMFP MASTER LIST'!L52,'LMFP MASTER LIST'!L81,'LMFP MASTER LIST'!L110,'LMFP MASTER LIST'!L139,'LMFP MASTER LIST'!L168,'LMFP MASTER LIST'!L197,'LMFP MASTER LIST'!L226,'LMFP MASTER LIST'!L255,'LMFP MASTER LIST'!L284)</f>
        <v>3050</v>
      </c>
      <c r="M23" s="123">
        <f>AVERAGE('LMFP MASTER LIST'!M23,'LMFP MASTER LIST'!M52,'LMFP MASTER LIST'!M81,'LMFP MASTER LIST'!M110,'LMFP MASTER LIST'!M139,'LMFP MASTER LIST'!M168,'LMFP MASTER LIST'!M197,'LMFP MASTER LIST'!M226,'LMFP MASTER LIST'!M255,'LMFP MASTER LIST'!M284)</f>
        <v>2975</v>
      </c>
      <c r="N23" s="124">
        <f t="shared" si="8"/>
        <v>3125</v>
      </c>
      <c r="O23" s="125">
        <f>AVERAGE('LMFP MASTER LIST'!O23,'LMFP MASTER LIST'!O52,'LMFP MASTER LIST'!O81,'LMFP MASTER LIST'!O110,'LMFP MASTER LIST'!O139,'LMFP MASTER LIST'!O168,'LMFP MASTER LIST'!O197,'LMFP MASTER LIST'!O226,'LMFP MASTER LIST'!O255,'LMFP MASTER LIST'!O284)</f>
        <v>3000</v>
      </c>
      <c r="P23" s="125">
        <f>AVERAGE('LMFP MASTER LIST'!P23,'LMFP MASTER LIST'!P52,'LMFP MASTER LIST'!P81,'LMFP MASTER LIST'!P110,'LMFP MASTER LIST'!P139,'LMFP MASTER LIST'!P168,'LMFP MASTER LIST'!P197,'LMFP MASTER LIST'!P226,'LMFP MASTER LIST'!P255,'LMFP MASTER LIST'!P284)</f>
        <v>2987.5</v>
      </c>
      <c r="Q23" s="125">
        <f>AVERAGE('LMFP MASTER LIST'!Q23,'LMFP MASTER LIST'!Q52,'LMFP MASTER LIST'!Q81,'LMFP MASTER LIST'!Q110,'LMFP MASTER LIST'!Q139,'LMFP MASTER LIST'!Q168,'LMFP MASTER LIST'!Q197,'LMFP MASTER LIST'!Q226,'LMFP MASTER LIST'!Q255,'LMFP MASTER LIST'!Q284)</f>
        <v>3085.7142857142858</v>
      </c>
      <c r="R23" s="125">
        <f>AVERAGE('LMFP MASTER LIST'!R23,'LMFP MASTER LIST'!R52,'LMFP MASTER LIST'!R81,'LMFP MASTER LIST'!R110,'LMFP MASTER LIST'!R139,'LMFP MASTER LIST'!R168,'LMFP MASTER LIST'!R197,'LMFP MASTER LIST'!R226,'LMFP MASTER LIST'!R255,'LMFP MASTER LIST'!R284)</f>
        <v>3075</v>
      </c>
      <c r="S23" s="122">
        <f t="shared" si="9"/>
        <v>3089.8214285714284</v>
      </c>
      <c r="T23" s="121">
        <f>AVERAGE('LMFP MASTER LIST'!T23,'LMFP MASTER LIST'!T52,'LMFP MASTER LIST'!T81,'LMFP MASTER LIST'!T110,'LMFP MASTER LIST'!T139,'LMFP MASTER LIST'!T168,'LMFP MASTER LIST'!T197,'LMFP MASTER LIST'!T226,'LMFP MASTER LIST'!T255,'LMFP MASTER LIST'!T284)</f>
        <v>3157.1428571428573</v>
      </c>
      <c r="U23" s="121">
        <f>AVERAGE('LMFP MASTER LIST'!U23,'LMFP MASTER LIST'!U52,'LMFP MASTER LIST'!U81,'LMFP MASTER LIST'!U110,'LMFP MASTER LIST'!U139,'LMFP MASTER LIST'!U168,'LMFP MASTER LIST'!U197,'LMFP MASTER LIST'!U226,'LMFP MASTER LIST'!U255,'LMFP MASTER LIST'!U284)</f>
        <v>3140</v>
      </c>
      <c r="V23" s="121">
        <f>AVERAGE('LMFP MASTER LIST'!V23,'LMFP MASTER LIST'!V52,'LMFP MASTER LIST'!V81,'LMFP MASTER LIST'!V110,'LMFP MASTER LIST'!V139,'LMFP MASTER LIST'!V168,'LMFP MASTER LIST'!V197,'LMFP MASTER LIST'!V226,'LMFP MASTER LIST'!V255,'LMFP MASTER LIST'!V284)</f>
        <v>3180.3571428571427</v>
      </c>
      <c r="W23" s="122">
        <f t="shared" si="10"/>
        <v>3159.1666666666665</v>
      </c>
      <c r="X23" s="121">
        <f>AVERAGE('LMFP MASTER LIST'!X23,'LMFP MASTER LIST'!X52,'LMFP MASTER LIST'!X81,'LMFP MASTER LIST'!X110,'LMFP MASTER LIST'!X139,'LMFP MASTER LIST'!X168,'LMFP MASTER LIST'!X197,'LMFP MASTER LIST'!X226,'LMFP MASTER LIST'!X255,'LMFP MASTER LIST'!X284)</f>
        <v>2914.2857142857142</v>
      </c>
      <c r="Y23" s="121">
        <f>AVERAGE('LMFP MASTER LIST'!Y23,'LMFP MASTER LIST'!Y52,'LMFP MASTER LIST'!Y81,'LMFP MASTER LIST'!Y110,'LMFP MASTER LIST'!Y139,'LMFP MASTER LIST'!Y168,'LMFP MASTER LIST'!Y197,'LMFP MASTER LIST'!Y226,'LMFP MASTER LIST'!Y255,'LMFP MASTER LIST'!Y284)</f>
        <v>3015.7142857142858</v>
      </c>
      <c r="Z23" s="121">
        <f>AVERAGE('LMFP MASTER LIST'!Z23,'LMFP MASTER LIST'!Z52,'LMFP MASTER LIST'!Z81,'LMFP MASTER LIST'!Z110,'LMFP MASTER LIST'!Z139,'LMFP MASTER LIST'!Z168,'LMFP MASTER LIST'!Z197,'LMFP MASTER LIST'!Z226,'LMFP MASTER LIST'!Z255,'LMFP MASTER LIST'!Z284)</f>
        <v>2914.2857142857142</v>
      </c>
      <c r="AA23" s="121">
        <f>AVERAGE('LMFP MASTER LIST'!AA23,'LMFP MASTER LIST'!AA52,'LMFP MASTER LIST'!AA81,'LMFP MASTER LIST'!AA110,'LMFP MASTER LIST'!AA139,'LMFP MASTER LIST'!AA168,'LMFP MASTER LIST'!AA197,'LMFP MASTER LIST'!AA226,'LMFP MASTER LIST'!AA255,'LMFP MASTER LIST'!AA284)</f>
        <v>2675</v>
      </c>
      <c r="AB23" s="126">
        <f t="shared" si="11"/>
        <v>2879.8214285714284</v>
      </c>
      <c r="AC23" s="127">
        <f>AVERAGE('LMFP MASTER LIST'!AC23,'LMFP MASTER LIST'!AC52,'LMFP MASTER LIST'!AC81,'LMFP MASTER LIST'!AC110,'LMFP MASTER LIST'!AC139,'LMFP MASTER LIST'!AC168,'LMFP MASTER LIST'!AC197,'LMFP MASTER LIST'!AC226,'LMFP MASTER LIST'!AC255,'LMFP MASTER LIST'!AC284)</f>
        <v>2744.4444444444443</v>
      </c>
      <c r="AD23" s="127">
        <f>AVERAGE('LMFP MASTER LIST'!AD23,'LMFP MASTER LIST'!AD52,'LMFP MASTER LIST'!AD81,'LMFP MASTER LIST'!AD110,'LMFP MASTER LIST'!AD139,'LMFP MASTER LIST'!AD168,'LMFP MASTER LIST'!AD197,'LMFP MASTER LIST'!AD226,'LMFP MASTER LIST'!AD255,'LMFP MASTER LIST'!AD284)</f>
        <v>2700</v>
      </c>
      <c r="AE23" s="127">
        <f>AVERAGE('LMFP MASTER LIST'!AE23,'LMFP MASTER LIST'!AE52,'LMFP MASTER LIST'!AE81,'LMFP MASTER LIST'!AE110,'LMFP MASTER LIST'!AE139,'LMFP MASTER LIST'!AE168,'LMFP MASTER LIST'!AE197,'LMFP MASTER LIST'!AE226,'LMFP MASTER LIST'!AE255,'LMFP MASTER LIST'!AE284)</f>
        <v>2633.3333333333335</v>
      </c>
      <c r="AF23" s="127">
        <f>AVERAGE('LMFP MASTER LIST'!AF23,'LMFP MASTER LIST'!AF52,'LMFP MASTER LIST'!AF81,'LMFP MASTER LIST'!AF110,'LMFP MASTER LIST'!AF139,'LMFP MASTER LIST'!AF168,'LMFP MASTER LIST'!AF197,'LMFP MASTER LIST'!AF226,'LMFP MASTER LIST'!AF255,'LMFP MASTER LIST'!AF284)</f>
        <v>2612.5</v>
      </c>
      <c r="AG23" s="122">
        <f t="shared" si="12"/>
        <v>2672.5694444444443</v>
      </c>
      <c r="AH23" s="127">
        <f>AVERAGE('LMFP MASTER LIST'!AH23,'LMFP MASTER LIST'!AH52,'LMFP MASTER LIST'!AH81,'LMFP MASTER LIST'!AH110,'LMFP MASTER LIST'!AH139,'LMFP MASTER LIST'!AH168,'LMFP MASTER LIST'!AH197,'LMFP MASTER LIST'!AH226,'LMFP MASTER LIST'!AH255,'LMFP MASTER LIST'!AH284)</f>
        <v>2680</v>
      </c>
      <c r="AI23" s="127">
        <f>AVERAGE('LMFP MASTER LIST'!AI23,'LMFP MASTER LIST'!AI52,'LMFP MASTER LIST'!AI81,'LMFP MASTER LIST'!AI110,'LMFP MASTER LIST'!AI139,'LMFP MASTER LIST'!AI168,'LMFP MASTER LIST'!AI197,'LMFP MASTER LIST'!AI226,'LMFP MASTER LIST'!AI255,'LMFP MASTER LIST'!AI284)</f>
        <v>2630</v>
      </c>
      <c r="AJ23" s="127">
        <f>AVERAGE('LMFP MASTER LIST'!AJ23,'LMFP MASTER LIST'!AJ52,'LMFP MASTER LIST'!AJ81,'LMFP MASTER LIST'!AJ110,'LMFP MASTER LIST'!AJ139,'LMFP MASTER LIST'!AJ168,'LMFP MASTER LIST'!AJ197,'LMFP MASTER LIST'!AJ226,'LMFP MASTER LIST'!AJ255,'LMFP MASTER LIST'!AJ284)</f>
        <v>2600</v>
      </c>
      <c r="AK23" s="127">
        <f>AVERAGE('LMFP MASTER LIST'!AK23,'LMFP MASTER LIST'!AK52,'LMFP MASTER LIST'!AK81,'LMFP MASTER LIST'!AK110,'LMFP MASTER LIST'!AK139,'LMFP MASTER LIST'!AK168,'LMFP MASTER LIST'!AK197,'LMFP MASTER LIST'!AK226,'LMFP MASTER LIST'!AK255,'LMFP MASTER LIST'!AK284)</f>
        <v>2620</v>
      </c>
      <c r="AL23" s="122">
        <f t="shared" si="13"/>
        <v>2632.5</v>
      </c>
      <c r="AM23" s="127">
        <f>AVERAGE('LMFP MASTER LIST'!AM23,'LMFP MASTER LIST'!AM52,'LMFP MASTER LIST'!AM81,'LMFP MASTER LIST'!AM110,'LMFP MASTER LIST'!AM139,'LMFP MASTER LIST'!AM168,'LMFP MASTER LIST'!AM197,'LMFP MASTER LIST'!AM226,'LMFP MASTER LIST'!AM255,'LMFP MASTER LIST'!AM284)</f>
        <v>2560</v>
      </c>
      <c r="AN23" s="127">
        <f>AVERAGE('LMFP MASTER LIST'!AN23,'LMFP MASTER LIST'!AN52,'LMFP MASTER LIST'!AN81,'LMFP MASTER LIST'!AN110,'LMFP MASTER LIST'!AN139,'LMFP MASTER LIST'!AN168,'LMFP MASTER LIST'!AN197,'LMFP MASTER LIST'!AN226,'LMFP MASTER LIST'!AN255,'LMFP MASTER LIST'!AN284)</f>
        <v>2610</v>
      </c>
      <c r="AO23" s="127">
        <f>AVERAGE('LMFP MASTER LIST'!AO23,'LMFP MASTER LIST'!AO52,'LMFP MASTER LIST'!AO81,'LMFP MASTER LIST'!AO110,'LMFP MASTER LIST'!AO139,'LMFP MASTER LIST'!AO168,'LMFP MASTER LIST'!AO197,'LMFP MASTER LIST'!AO226,'LMFP MASTER LIST'!AO255,'LMFP MASTER LIST'!AO284)</f>
        <v>2560</v>
      </c>
      <c r="AP23" s="127">
        <f>AVERAGE('LMFP MASTER LIST'!AP23,'LMFP MASTER LIST'!AP52,'LMFP MASTER LIST'!AP81,'LMFP MASTER LIST'!AP110,'LMFP MASTER LIST'!AP139,'LMFP MASTER LIST'!AP168,'LMFP MASTER LIST'!AP197,'LMFP MASTER LIST'!AP226,'LMFP MASTER LIST'!AP255,'LMFP MASTER LIST'!AP284)</f>
        <v>2622.2222222222222</v>
      </c>
      <c r="AQ23" s="122">
        <f t="shared" si="1"/>
        <v>2588.0555555555557</v>
      </c>
      <c r="AR23" s="127">
        <f>AVERAGE('LMFP MASTER LIST'!AR23,'LMFP MASTER LIST'!AR52,'LMFP MASTER LIST'!AR81,'LMFP MASTER LIST'!AR110,'LMFP MASTER LIST'!AR139,'LMFP MASTER LIST'!AR168,'LMFP MASTER LIST'!AR197,'LMFP MASTER LIST'!AR226,'LMFP MASTER LIST'!AR255,'LMFP MASTER LIST'!AR284)</f>
        <v>2490</v>
      </c>
      <c r="AS23" s="127">
        <f>AVERAGE('LMFP MASTER LIST'!AS23,'LMFP MASTER LIST'!AS52,'LMFP MASTER LIST'!AS81,'LMFP MASTER LIST'!AS110,'LMFP MASTER LIST'!AS139,'LMFP MASTER LIST'!AS168,'LMFP MASTER LIST'!AS197,'LMFP MASTER LIST'!AS226,'LMFP MASTER LIST'!AS255,'LMFP MASTER LIST'!AS284)</f>
        <v>2500</v>
      </c>
      <c r="AT23" s="127">
        <f>AVERAGE('LMFP MASTER LIST'!AT23,'LMFP MASTER LIST'!AT52,'LMFP MASTER LIST'!AT81,'LMFP MASTER LIST'!AT110,'LMFP MASTER LIST'!AT139,'LMFP MASTER LIST'!AT168,'LMFP MASTER LIST'!AT197,'LMFP MASTER LIST'!AT226,'LMFP MASTER LIST'!AT255,'LMFP MASTER LIST'!AT284)</f>
        <v>2530</v>
      </c>
      <c r="AU23" s="127">
        <f>AVERAGE('LMFP MASTER LIST'!AU23,'LMFP MASTER LIST'!AU52,'LMFP MASTER LIST'!AU81,'LMFP MASTER LIST'!AU110,'LMFP MASTER LIST'!AU139,'LMFP MASTER LIST'!AU168,'LMFP MASTER LIST'!AU197,'LMFP MASTER LIST'!AU226,'LMFP MASTER LIST'!AU255,'LMFP MASTER LIST'!AU284)</f>
        <v>2580</v>
      </c>
      <c r="AV23" s="127">
        <f>AVERAGE('LMFP MASTER LIST'!AV23,'LMFP MASTER LIST'!AV52,'LMFP MASTER LIST'!AV81,'LMFP MASTER LIST'!AV110,'LMFP MASTER LIST'!AV139,'LMFP MASTER LIST'!AV168,'LMFP MASTER LIST'!AV197,'LMFP MASTER LIST'!AV226,'LMFP MASTER LIST'!AV255,'LMFP MASTER LIST'!AV284)</f>
        <v>2640</v>
      </c>
      <c r="AW23" s="122">
        <f t="shared" si="5"/>
        <v>2548</v>
      </c>
      <c r="AX23" s="127">
        <f>AVERAGE('LMFP MASTER LIST'!AX23,'LMFP MASTER LIST'!AX52,'LMFP MASTER LIST'!AX81,'LMFP MASTER LIST'!AX110,'LMFP MASTER LIST'!AX139,'LMFP MASTER LIST'!AX168,'LMFP MASTER LIST'!AX197,'LMFP MASTER LIST'!AX226,'LMFP MASTER LIST'!AX255,'LMFP MASTER LIST'!AX284)</f>
        <v>2675</v>
      </c>
      <c r="AY23" s="127">
        <f>AVERAGE('LMFP MASTER LIST'!AY23,'LMFP MASTER LIST'!AY52,'LMFP MASTER LIST'!AY81,'LMFP MASTER LIST'!AY110,'LMFP MASTER LIST'!AY139,'LMFP MASTER LIST'!AY168,'LMFP MASTER LIST'!AY197,'LMFP MASTER LIST'!AY226,'LMFP MASTER LIST'!AY255,'LMFP MASTER LIST'!AY284)</f>
        <v>2720</v>
      </c>
      <c r="AZ23" s="127">
        <f>AVERAGE('LMFP MASTER LIST'!AZ23,'LMFP MASTER LIST'!AZ52,'LMFP MASTER LIST'!AZ81,'LMFP MASTER LIST'!AZ110,'LMFP MASTER LIST'!AZ139,'LMFP MASTER LIST'!AZ168,'LMFP MASTER LIST'!AZ197,'LMFP MASTER LIST'!AZ226,'LMFP MASTER LIST'!AZ255,'LMFP MASTER LIST'!AZ284)</f>
        <v>2740</v>
      </c>
      <c r="BA23" s="127">
        <f>AVERAGE('LMFP MASTER LIST'!BA23,'LMFP MASTER LIST'!BA52,'LMFP MASTER LIST'!BA81,'LMFP MASTER LIST'!BA110,'LMFP MASTER LIST'!BA139,'LMFP MASTER LIST'!BA168,'LMFP MASTER LIST'!BA197,'LMFP MASTER LIST'!BA226,'LMFP MASTER LIST'!BA255,'LMFP MASTER LIST'!BA284)</f>
        <v>2744.4444444444443</v>
      </c>
      <c r="BB23" s="122">
        <f t="shared" si="2"/>
        <v>2719.8611111111113</v>
      </c>
      <c r="BC23" s="127">
        <f>AVERAGE('LMFP MASTER LIST'!BC23,'LMFP MASTER LIST'!BC52,'LMFP MASTER LIST'!BC81,'LMFP MASTER LIST'!BC110,'LMFP MASTER LIST'!BC139,'LMFP MASTER LIST'!BC168,'LMFP MASTER LIST'!BC197,'LMFP MASTER LIST'!BC226,'LMFP MASTER LIST'!BC255,'LMFP MASTER LIST'!BC284)</f>
        <v>2700</v>
      </c>
      <c r="BD23" s="127">
        <f>AVERAGE('LMFP MASTER LIST'!BD23,'LMFP MASTER LIST'!BD52,'LMFP MASTER LIST'!BD81,'LMFP MASTER LIST'!BD110,'LMFP MASTER LIST'!BD139,'LMFP MASTER LIST'!BD168,'LMFP MASTER LIST'!BD197,'LMFP MASTER LIST'!BD226,'LMFP MASTER LIST'!BD255,'LMFP MASTER LIST'!BD284)</f>
        <v>2611.1111111111113</v>
      </c>
      <c r="BE23" s="127">
        <f>AVERAGE('LMFP MASTER LIST'!BE23,'LMFP MASTER LIST'!BE52,'LMFP MASTER LIST'!BE81,'LMFP MASTER LIST'!BE110,'LMFP MASTER LIST'!BE139,'LMFP MASTER LIST'!BE168,'LMFP MASTER LIST'!BE197,'LMFP MASTER LIST'!BE226,'LMFP MASTER LIST'!BE255,'LMFP MASTER LIST'!BE284)</f>
        <v>2720</v>
      </c>
      <c r="BF23" s="127">
        <f>AVERAGE('LMFP MASTER LIST'!BF23,'LMFP MASTER LIST'!BF52,'LMFP MASTER LIST'!BF81,'LMFP MASTER LIST'!BF110,'LMFP MASTER LIST'!BF139,'LMFP MASTER LIST'!BF168,'LMFP MASTER LIST'!BF197,'LMFP MASTER LIST'!BF226,'LMFP MASTER LIST'!BF255,'LMFP MASTER LIST'!BF284)</f>
        <v>2780</v>
      </c>
      <c r="BG23" s="127">
        <f>AVERAGE('LMFP MASTER LIST'!BG23,'LMFP MASTER LIST'!BG52,'LMFP MASTER LIST'!BG81,'LMFP MASTER LIST'!BG110,'LMFP MASTER LIST'!BG139,'LMFP MASTER LIST'!BG168,'LMFP MASTER LIST'!BG197,'LMFP MASTER LIST'!BG226,'LMFP MASTER LIST'!BG255,'LMFP MASTER LIST'!BG284)</f>
        <v>2750</v>
      </c>
      <c r="BH23" s="122">
        <f t="shared" si="6"/>
        <v>2712.2222222222222</v>
      </c>
      <c r="BI23" s="127">
        <f>AVERAGE('LMFP MASTER LIST'!BI23,'LMFP MASTER LIST'!BI52,'LMFP MASTER LIST'!BI81,'LMFP MASTER LIST'!BI110,'LMFP MASTER LIST'!BI139,'LMFP MASTER LIST'!BI168,'LMFP MASTER LIST'!BI197,'LMFP MASTER LIST'!BI226,'LMFP MASTER LIST'!BI255,'LMFP MASTER LIST'!BI284)</f>
        <v>2770</v>
      </c>
      <c r="BJ23" s="127">
        <f>AVERAGE('LMFP MASTER LIST'!BJ23,'LMFP MASTER LIST'!BJ52,'LMFP MASTER LIST'!BJ81,'LMFP MASTER LIST'!BJ110,'LMFP MASTER LIST'!BJ139,'LMFP MASTER LIST'!BJ168,'LMFP MASTER LIST'!BJ197,'LMFP MASTER LIST'!BJ226,'LMFP MASTER LIST'!BJ255,'LMFP MASTER LIST'!BJ284)</f>
        <v>2660</v>
      </c>
      <c r="BK23" s="127">
        <f>AVERAGE('LMFP MASTER LIST'!BK23,'LMFP MASTER LIST'!BK52,'LMFP MASTER LIST'!BK81,'LMFP MASTER LIST'!BK110,'LMFP MASTER LIST'!BK139,'LMFP MASTER LIST'!BK168,'LMFP MASTER LIST'!BK197,'LMFP MASTER LIST'!BK226,'LMFP MASTER LIST'!BK255,'LMFP MASTER LIST'!BK284)</f>
        <v>2670</v>
      </c>
      <c r="BL23" s="127">
        <f>AVERAGE('LMFP MASTER LIST'!BL23,'LMFP MASTER LIST'!BL52,'LMFP MASTER LIST'!BL81,'LMFP MASTER LIST'!BL110,'LMFP MASTER LIST'!BL139,'LMFP MASTER LIST'!BL168,'LMFP MASTER LIST'!BL197,'LMFP MASTER LIST'!BL226,'LMFP MASTER LIST'!BL255,'LMFP MASTER LIST'!BL284)</f>
        <v>2630</v>
      </c>
      <c r="BM23" s="122">
        <f t="shared" si="3"/>
        <v>2682.5</v>
      </c>
      <c r="BN23" s="127">
        <f>AVERAGE('LMFP MASTER LIST'!BN23,'LMFP MASTER LIST'!BN52,'LMFP MASTER LIST'!BN81,'LMFP MASTER LIST'!BN110,'LMFP MASTER LIST'!BN139,'LMFP MASTER LIST'!BN168,'LMFP MASTER LIST'!BN197,'LMFP MASTER LIST'!BN226,'LMFP MASTER LIST'!BN255,'LMFP MASTER LIST'!BN284)</f>
        <v>2540</v>
      </c>
      <c r="BO23" s="127">
        <f>AVERAGE('LMFP MASTER LIST'!BO23,'LMFP MASTER LIST'!BO52,'LMFP MASTER LIST'!BO81,'LMFP MASTER LIST'!BO110,'LMFP MASTER LIST'!BO139,'LMFP MASTER LIST'!BO168,'LMFP MASTER LIST'!BO197,'LMFP MASTER LIST'!BO226,'LMFP MASTER LIST'!BO255,'LMFP MASTER LIST'!BO284)</f>
        <v>2570</v>
      </c>
      <c r="BP23" s="127">
        <f>AVERAGE('LMFP MASTER LIST'!BP23,'LMFP MASTER LIST'!BP52,'LMFP MASTER LIST'!BP81,'LMFP MASTER LIST'!BP110,'LMFP MASTER LIST'!BP139,'LMFP MASTER LIST'!BP168,'LMFP MASTER LIST'!BP197,'LMFP MASTER LIST'!BP226,'LMFP MASTER LIST'!BP255,'LMFP MASTER LIST'!BP284)</f>
        <v>2410</v>
      </c>
      <c r="BQ23" s="127">
        <f>AVERAGE('LMFP MASTER LIST'!BQ23,'LMFP MASTER LIST'!BQ52,'LMFP MASTER LIST'!BQ81,'LMFP MASTER LIST'!BQ110,'LMFP MASTER LIST'!BQ139,'LMFP MASTER LIST'!BQ168,'LMFP MASTER LIST'!BQ197,'LMFP MASTER LIST'!BQ226,'LMFP MASTER LIST'!BQ255,'LMFP MASTER LIST'!BQ284)</f>
        <v>2340</v>
      </c>
      <c r="BR23" s="122">
        <f t="shared" si="4"/>
        <v>2465</v>
      </c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</row>
    <row r="24" spans="1:430" s="42" customFormat="1" x14ac:dyDescent="0.35">
      <c r="A24" s="118">
        <v>20</v>
      </c>
      <c r="B24" s="88" t="s">
        <v>88</v>
      </c>
      <c r="C24" s="88" t="s">
        <v>77</v>
      </c>
      <c r="D24" s="121">
        <f>AVERAGE('LMFP MASTER LIST'!D24,'LMFP MASTER LIST'!D53,'LMFP MASTER LIST'!D82,'LMFP MASTER LIST'!D111,'LMFP MASTER LIST'!D140,'LMFP MASTER LIST'!D169,'LMFP MASTER LIST'!D198,'LMFP MASTER LIST'!D227,'LMFP MASTER LIST'!D256,'LMFP MASTER LIST'!D285)</f>
        <v>4842.8571428571431</v>
      </c>
      <c r="E24" s="121">
        <f>AVERAGE('LMFP MASTER LIST'!E24,'LMFP MASTER LIST'!E53,'LMFP MASTER LIST'!E82,'LMFP MASTER LIST'!E111,'LMFP MASTER LIST'!E140,'LMFP MASTER LIST'!E169,'LMFP MASTER LIST'!E198,'LMFP MASTER LIST'!E227,'LMFP MASTER LIST'!E256,'LMFP MASTER LIST'!E285)</f>
        <v>4962.5</v>
      </c>
      <c r="F24" s="121">
        <f>AVERAGE('LMFP MASTER LIST'!F24,'LMFP MASTER LIST'!F53,'LMFP MASTER LIST'!F82,'LMFP MASTER LIST'!F111,'LMFP MASTER LIST'!F140,'LMFP MASTER LIST'!F169,'LMFP MASTER LIST'!F198,'LMFP MASTER LIST'!F227,'LMFP MASTER LIST'!F256,'LMFP MASTER LIST'!F285)</f>
        <v>4950</v>
      </c>
      <c r="G24" s="121">
        <f>AVERAGE('LMFP MASTER LIST'!G24,'LMFP MASTER LIST'!G53,'LMFP MASTER LIST'!G82,'LMFP MASTER LIST'!G111,'LMFP MASTER LIST'!G140,'LMFP MASTER LIST'!G169,'LMFP MASTER LIST'!G198,'LMFP MASTER LIST'!G227,'LMFP MASTER LIST'!G256,'LMFP MASTER LIST'!G285)</f>
        <v>5125</v>
      </c>
      <c r="H24" s="122">
        <f t="shared" si="7"/>
        <v>4970.0892857142862</v>
      </c>
      <c r="I24" s="123">
        <f>AVERAGE('LMFP MASTER LIST'!I24,'LMFP MASTER LIST'!I53,'LMFP MASTER LIST'!I82,'LMFP MASTER LIST'!I111,'LMFP MASTER LIST'!I140,'LMFP MASTER LIST'!I169,'LMFP MASTER LIST'!I198,'LMFP MASTER LIST'!I227,'LMFP MASTER LIST'!I256,'LMFP MASTER LIST'!I285)</f>
        <v>5062.5</v>
      </c>
      <c r="J24" s="123">
        <f>AVERAGE('LMFP MASTER LIST'!J24,'LMFP MASTER LIST'!J53,'LMFP MASTER LIST'!J82,'LMFP MASTER LIST'!J111,'LMFP MASTER LIST'!J140,'LMFP MASTER LIST'!J169,'LMFP MASTER LIST'!J198,'LMFP MASTER LIST'!J227,'LMFP MASTER LIST'!J256,'LMFP MASTER LIST'!J285)</f>
        <v>5112.5</v>
      </c>
      <c r="K24" s="123">
        <f>AVERAGE('LMFP MASTER LIST'!K24,'LMFP MASTER LIST'!K53,'LMFP MASTER LIST'!K82,'LMFP MASTER LIST'!K111,'LMFP MASTER LIST'!K140,'LMFP MASTER LIST'!K169,'LMFP MASTER LIST'!K198,'LMFP MASTER LIST'!K227,'LMFP MASTER LIST'!K256,'LMFP MASTER LIST'!K285)</f>
        <v>5200</v>
      </c>
      <c r="L24" s="123">
        <f>AVERAGE('LMFP MASTER LIST'!L24,'LMFP MASTER LIST'!L53,'LMFP MASTER LIST'!L82,'LMFP MASTER LIST'!L111,'LMFP MASTER LIST'!L140,'LMFP MASTER LIST'!L169,'LMFP MASTER LIST'!L198,'LMFP MASTER LIST'!L227,'LMFP MASTER LIST'!L256,'LMFP MASTER LIST'!L285)</f>
        <v>5387.5</v>
      </c>
      <c r="M24" s="123">
        <f>AVERAGE('LMFP MASTER LIST'!M24,'LMFP MASTER LIST'!M53,'LMFP MASTER LIST'!M82,'LMFP MASTER LIST'!M111,'LMFP MASTER LIST'!M140,'LMFP MASTER LIST'!M169,'LMFP MASTER LIST'!M198,'LMFP MASTER LIST'!M227,'LMFP MASTER LIST'!M256,'LMFP MASTER LIST'!M285)</f>
        <v>5362.5</v>
      </c>
      <c r="N24" s="124">
        <f t="shared" si="8"/>
        <v>5225</v>
      </c>
      <c r="O24" s="125">
        <f>AVERAGE('LMFP MASTER LIST'!O24,'LMFP MASTER LIST'!O53,'LMFP MASTER LIST'!O82,'LMFP MASTER LIST'!O111,'LMFP MASTER LIST'!O140,'LMFP MASTER LIST'!O169,'LMFP MASTER LIST'!O198,'LMFP MASTER LIST'!O227,'LMFP MASTER LIST'!O256,'LMFP MASTER LIST'!O285)</f>
        <v>5525</v>
      </c>
      <c r="P24" s="125">
        <f>AVERAGE('LMFP MASTER LIST'!P24,'LMFP MASTER LIST'!P53,'LMFP MASTER LIST'!P82,'LMFP MASTER LIST'!P111,'LMFP MASTER LIST'!P140,'LMFP MASTER LIST'!P169,'LMFP MASTER LIST'!P198,'LMFP MASTER LIST'!P227,'LMFP MASTER LIST'!P256,'LMFP MASTER LIST'!P285)</f>
        <v>5437.5</v>
      </c>
      <c r="Q24" s="125">
        <f>AVERAGE('LMFP MASTER LIST'!Q24,'LMFP MASTER LIST'!Q53,'LMFP MASTER LIST'!Q82,'LMFP MASTER LIST'!Q111,'LMFP MASTER LIST'!Q140,'LMFP MASTER LIST'!Q169,'LMFP MASTER LIST'!Q198,'LMFP MASTER LIST'!Q227,'LMFP MASTER LIST'!Q256,'LMFP MASTER LIST'!Q285)</f>
        <v>5642.8571428571431</v>
      </c>
      <c r="R24" s="125">
        <f>AVERAGE('LMFP MASTER LIST'!R24,'LMFP MASTER LIST'!R53,'LMFP MASTER LIST'!R82,'LMFP MASTER LIST'!R111,'LMFP MASTER LIST'!R140,'LMFP MASTER LIST'!R169,'LMFP MASTER LIST'!R198,'LMFP MASTER LIST'!R227,'LMFP MASTER LIST'!R256,'LMFP MASTER LIST'!R285)</f>
        <v>5562.5</v>
      </c>
      <c r="S24" s="122">
        <f t="shared" si="9"/>
        <v>5351.7857142857147</v>
      </c>
      <c r="T24" s="121">
        <f>AVERAGE('LMFP MASTER LIST'!T24,'LMFP MASTER LIST'!T53,'LMFP MASTER LIST'!T82,'LMFP MASTER LIST'!T111,'LMFP MASTER LIST'!T140,'LMFP MASTER LIST'!T169,'LMFP MASTER LIST'!T198,'LMFP MASTER LIST'!T227,'LMFP MASTER LIST'!T256,'LMFP MASTER LIST'!T285)</f>
        <v>5562.5</v>
      </c>
      <c r="U24" s="121">
        <f>AVERAGE('LMFP MASTER LIST'!U24,'LMFP MASTER LIST'!U53,'LMFP MASTER LIST'!U82,'LMFP MASTER LIST'!U111,'LMFP MASTER LIST'!U140,'LMFP MASTER LIST'!U169,'LMFP MASTER LIST'!U198,'LMFP MASTER LIST'!U227,'LMFP MASTER LIST'!U256,'LMFP MASTER LIST'!U285)</f>
        <v>5562.5</v>
      </c>
      <c r="V24" s="121">
        <f>AVERAGE('LMFP MASTER LIST'!V24,'LMFP MASTER LIST'!V53,'LMFP MASTER LIST'!V82,'LMFP MASTER LIST'!V111,'LMFP MASTER LIST'!V140,'LMFP MASTER LIST'!V169,'LMFP MASTER LIST'!V198,'LMFP MASTER LIST'!V227,'LMFP MASTER LIST'!V256,'LMFP MASTER LIST'!V285)</f>
        <v>5723.2142857142853</v>
      </c>
      <c r="W24" s="122">
        <f t="shared" si="10"/>
        <v>5616.0714285714284</v>
      </c>
      <c r="X24" s="121">
        <f>AVERAGE('LMFP MASTER LIST'!X24,'LMFP MASTER LIST'!X53,'LMFP MASTER LIST'!X82,'LMFP MASTER LIST'!X111,'LMFP MASTER LIST'!X140,'LMFP MASTER LIST'!X169,'LMFP MASTER LIST'!X198,'LMFP MASTER LIST'!X227,'LMFP MASTER LIST'!X256,'LMFP MASTER LIST'!X285)</f>
        <v>5742.8571428571431</v>
      </c>
      <c r="Y24" s="121">
        <f>AVERAGE('LMFP MASTER LIST'!Y24,'LMFP MASTER LIST'!Y53,'LMFP MASTER LIST'!Y82,'LMFP MASTER LIST'!Y111,'LMFP MASTER LIST'!Y140,'LMFP MASTER LIST'!Y169,'LMFP MASTER LIST'!Y198,'LMFP MASTER LIST'!Y227,'LMFP MASTER LIST'!Y256,'LMFP MASTER LIST'!Y285)</f>
        <v>5771.4285714285716</v>
      </c>
      <c r="Z24" s="121">
        <f>AVERAGE('LMFP MASTER LIST'!Z24,'LMFP MASTER LIST'!Z53,'LMFP MASTER LIST'!Z82,'LMFP MASTER LIST'!Z111,'LMFP MASTER LIST'!Z140,'LMFP MASTER LIST'!Z169,'LMFP MASTER LIST'!Z198,'LMFP MASTER LIST'!Z227,'LMFP MASTER LIST'!Z256,'LMFP MASTER LIST'!Z285)</f>
        <v>5642.8571428571431</v>
      </c>
      <c r="AA24" s="121">
        <f>AVERAGE('LMFP MASTER LIST'!AA24,'LMFP MASTER LIST'!AA53,'LMFP MASTER LIST'!AA82,'LMFP MASTER LIST'!AA111,'LMFP MASTER LIST'!AA140,'LMFP MASTER LIST'!AA169,'LMFP MASTER LIST'!AA198,'LMFP MASTER LIST'!AA227,'LMFP MASTER LIST'!AA256,'LMFP MASTER LIST'!AA285)</f>
        <v>5425</v>
      </c>
      <c r="AB24" s="126">
        <f t="shared" si="11"/>
        <v>5645.5357142857138</v>
      </c>
      <c r="AC24" s="127">
        <f>AVERAGE('LMFP MASTER LIST'!AC24,'LMFP MASTER LIST'!AC53,'LMFP MASTER LIST'!AC82,'LMFP MASTER LIST'!AC111,'LMFP MASTER LIST'!AC140,'LMFP MASTER LIST'!AC169,'LMFP MASTER LIST'!AC198,'LMFP MASTER LIST'!AC227,'LMFP MASTER LIST'!AC256,'LMFP MASTER LIST'!AC285)</f>
        <v>5522.2222222222226</v>
      </c>
      <c r="AD24" s="127">
        <f>AVERAGE('LMFP MASTER LIST'!AD24,'LMFP MASTER LIST'!AD53,'LMFP MASTER LIST'!AD82,'LMFP MASTER LIST'!AD111,'LMFP MASTER LIST'!AD140,'LMFP MASTER LIST'!AD169,'LMFP MASTER LIST'!AD198,'LMFP MASTER LIST'!AD227,'LMFP MASTER LIST'!AD256,'LMFP MASTER LIST'!AD285)</f>
        <v>5530</v>
      </c>
      <c r="AE24" s="127">
        <f>AVERAGE('LMFP MASTER LIST'!AE24,'LMFP MASTER LIST'!AE53,'LMFP MASTER LIST'!AE82,'LMFP MASTER LIST'!AE111,'LMFP MASTER LIST'!AE140,'LMFP MASTER LIST'!AE169,'LMFP MASTER LIST'!AE198,'LMFP MASTER LIST'!AE227,'LMFP MASTER LIST'!AE256,'LMFP MASTER LIST'!AE285)</f>
        <v>5511.1111111111113</v>
      </c>
      <c r="AF24" s="127">
        <f>AVERAGE('LMFP MASTER LIST'!AF24,'LMFP MASTER LIST'!AF53,'LMFP MASTER LIST'!AF82,'LMFP MASTER LIST'!AF111,'LMFP MASTER LIST'!AF140,'LMFP MASTER LIST'!AF169,'LMFP MASTER LIST'!AF198,'LMFP MASTER LIST'!AF227,'LMFP MASTER LIST'!AF256,'LMFP MASTER LIST'!AF285)</f>
        <v>5575</v>
      </c>
      <c r="AG24" s="122">
        <f t="shared" si="12"/>
        <v>5534.5833333333339</v>
      </c>
      <c r="AH24" s="127">
        <f>AVERAGE('LMFP MASTER LIST'!AH24,'LMFP MASTER LIST'!AH53,'LMFP MASTER LIST'!AH82,'LMFP MASTER LIST'!AH111,'LMFP MASTER LIST'!AH140,'LMFP MASTER LIST'!AH169,'LMFP MASTER LIST'!AH198,'LMFP MASTER LIST'!AH227,'LMFP MASTER LIST'!AH256,'LMFP MASTER LIST'!AH285)</f>
        <v>5540</v>
      </c>
      <c r="AI24" s="127">
        <f>AVERAGE('LMFP MASTER LIST'!AI24,'LMFP MASTER LIST'!AI53,'LMFP MASTER LIST'!AI82,'LMFP MASTER LIST'!AI111,'LMFP MASTER LIST'!AI140,'LMFP MASTER LIST'!AI169,'LMFP MASTER LIST'!AI198,'LMFP MASTER LIST'!AI227,'LMFP MASTER LIST'!AI256,'LMFP MASTER LIST'!AI285)</f>
        <v>5530</v>
      </c>
      <c r="AJ24" s="127">
        <f>AVERAGE('LMFP MASTER LIST'!AJ24,'LMFP MASTER LIST'!AJ53,'LMFP MASTER LIST'!AJ82,'LMFP MASTER LIST'!AJ111,'LMFP MASTER LIST'!AJ140,'LMFP MASTER LIST'!AJ169,'LMFP MASTER LIST'!AJ198,'LMFP MASTER LIST'!AJ227,'LMFP MASTER LIST'!AJ256,'LMFP MASTER LIST'!AJ285)</f>
        <v>5500</v>
      </c>
      <c r="AK24" s="127">
        <f>AVERAGE('LMFP MASTER LIST'!AK24,'LMFP MASTER LIST'!AK53,'LMFP MASTER LIST'!AK82,'LMFP MASTER LIST'!AK111,'LMFP MASTER LIST'!AK140,'LMFP MASTER LIST'!AK169,'LMFP MASTER LIST'!AK198,'LMFP MASTER LIST'!AK227,'LMFP MASTER LIST'!AK256,'LMFP MASTER LIST'!AK285)</f>
        <v>5550</v>
      </c>
      <c r="AL24" s="122">
        <f t="shared" si="13"/>
        <v>5530</v>
      </c>
      <c r="AM24" s="127">
        <f>AVERAGE('LMFP MASTER LIST'!AM24,'LMFP MASTER LIST'!AM53,'LMFP MASTER LIST'!AM82,'LMFP MASTER LIST'!AM111,'LMFP MASTER LIST'!AM140,'LMFP MASTER LIST'!AM169,'LMFP MASTER LIST'!AM198,'LMFP MASTER LIST'!AM227,'LMFP MASTER LIST'!AM256,'LMFP MASTER LIST'!AM285)</f>
        <v>5540</v>
      </c>
      <c r="AN24" s="127">
        <f>AVERAGE('LMFP MASTER LIST'!AN24,'LMFP MASTER LIST'!AN53,'LMFP MASTER LIST'!AN82,'LMFP MASTER LIST'!AN111,'LMFP MASTER LIST'!AN140,'LMFP MASTER LIST'!AN169,'LMFP MASTER LIST'!AN198,'LMFP MASTER LIST'!AN227,'LMFP MASTER LIST'!AN256,'LMFP MASTER LIST'!AN285)</f>
        <v>5520</v>
      </c>
      <c r="AO24" s="127">
        <f>AVERAGE('LMFP MASTER LIST'!AO24,'LMFP MASTER LIST'!AO53,'LMFP MASTER LIST'!AO82,'LMFP MASTER LIST'!AO111,'LMFP MASTER LIST'!AO140,'LMFP MASTER LIST'!AO169,'LMFP MASTER LIST'!AO198,'LMFP MASTER LIST'!AO227,'LMFP MASTER LIST'!AO256,'LMFP MASTER LIST'!AO285)</f>
        <v>5450</v>
      </c>
      <c r="AP24" s="127">
        <f>AVERAGE('LMFP MASTER LIST'!AP24,'LMFP MASTER LIST'!AP53,'LMFP MASTER LIST'!AP82,'LMFP MASTER LIST'!AP111,'LMFP MASTER LIST'!AP140,'LMFP MASTER LIST'!AP169,'LMFP MASTER LIST'!AP198,'LMFP MASTER LIST'!AP227,'LMFP MASTER LIST'!AP256,'LMFP MASTER LIST'!AP285)</f>
        <v>5422.2222222222226</v>
      </c>
      <c r="AQ24" s="122">
        <f t="shared" si="1"/>
        <v>5483.0555555555557</v>
      </c>
      <c r="AR24" s="127">
        <f>AVERAGE('LMFP MASTER LIST'!AR24,'LMFP MASTER LIST'!AR53,'LMFP MASTER LIST'!AR82,'LMFP MASTER LIST'!AR111,'LMFP MASTER LIST'!AR140,'LMFP MASTER LIST'!AR169,'LMFP MASTER LIST'!AR198,'LMFP MASTER LIST'!AR227,'LMFP MASTER LIST'!AR256,'LMFP MASTER LIST'!AR285)</f>
        <v>5360</v>
      </c>
      <c r="AS24" s="127">
        <f>AVERAGE('LMFP MASTER LIST'!AS24,'LMFP MASTER LIST'!AS53,'LMFP MASTER LIST'!AS82,'LMFP MASTER LIST'!AS111,'LMFP MASTER LIST'!AS140,'LMFP MASTER LIST'!AS169,'LMFP MASTER LIST'!AS198,'LMFP MASTER LIST'!AS227,'LMFP MASTER LIST'!AS256,'LMFP MASTER LIST'!AS285)</f>
        <v>5390</v>
      </c>
      <c r="AT24" s="127">
        <f>AVERAGE('LMFP MASTER LIST'!AT24,'LMFP MASTER LIST'!AT53,'LMFP MASTER LIST'!AT82,'LMFP MASTER LIST'!AT111,'LMFP MASTER LIST'!AT140,'LMFP MASTER LIST'!AT169,'LMFP MASTER LIST'!AT198,'LMFP MASTER LIST'!AT227,'LMFP MASTER LIST'!AT256,'LMFP MASTER LIST'!AT285)</f>
        <v>5380</v>
      </c>
      <c r="AU24" s="127">
        <f>AVERAGE('LMFP MASTER LIST'!AU24,'LMFP MASTER LIST'!AU53,'LMFP MASTER LIST'!AU82,'LMFP MASTER LIST'!AU111,'LMFP MASTER LIST'!AU140,'LMFP MASTER LIST'!AU169,'LMFP MASTER LIST'!AU198,'LMFP MASTER LIST'!AU227,'LMFP MASTER LIST'!AU256,'LMFP MASTER LIST'!AU285)</f>
        <v>5380</v>
      </c>
      <c r="AV24" s="127">
        <f>AVERAGE('LMFP MASTER LIST'!AV24,'LMFP MASTER LIST'!AV53,'LMFP MASTER LIST'!AV82,'LMFP MASTER LIST'!AV111,'LMFP MASTER LIST'!AV140,'LMFP MASTER LIST'!AV169,'LMFP MASTER LIST'!AV198,'LMFP MASTER LIST'!AV227,'LMFP MASTER LIST'!AV256,'LMFP MASTER LIST'!AV285)</f>
        <v>5260</v>
      </c>
      <c r="AW24" s="122">
        <f t="shared" si="5"/>
        <v>5354</v>
      </c>
      <c r="AX24" s="127">
        <f>AVERAGE('LMFP MASTER LIST'!AX24,'LMFP MASTER LIST'!AX53,'LMFP MASTER LIST'!AX82,'LMFP MASTER LIST'!AX111,'LMFP MASTER LIST'!AX140,'LMFP MASTER LIST'!AX169,'LMFP MASTER LIST'!AX198,'LMFP MASTER LIST'!AX227,'LMFP MASTER LIST'!AX256,'LMFP MASTER LIST'!AX285)</f>
        <v>5275</v>
      </c>
      <c r="AY24" s="127">
        <f>AVERAGE('LMFP MASTER LIST'!AY24,'LMFP MASTER LIST'!AY53,'LMFP MASTER LIST'!AY82,'LMFP MASTER LIST'!AY111,'LMFP MASTER LIST'!AY140,'LMFP MASTER LIST'!AY169,'LMFP MASTER LIST'!AY198,'LMFP MASTER LIST'!AY227,'LMFP MASTER LIST'!AY256,'LMFP MASTER LIST'!AY285)</f>
        <v>5320</v>
      </c>
      <c r="AZ24" s="127">
        <f>AVERAGE('LMFP MASTER LIST'!AZ24,'LMFP MASTER LIST'!AZ53,'LMFP MASTER LIST'!AZ82,'LMFP MASTER LIST'!AZ111,'LMFP MASTER LIST'!AZ140,'LMFP MASTER LIST'!AZ169,'LMFP MASTER LIST'!AZ198,'LMFP MASTER LIST'!AZ227,'LMFP MASTER LIST'!AZ256,'LMFP MASTER LIST'!AZ285)</f>
        <v>5320</v>
      </c>
      <c r="BA24" s="127">
        <f>AVERAGE('LMFP MASTER LIST'!BA24,'LMFP MASTER LIST'!BA53,'LMFP MASTER LIST'!BA82,'LMFP MASTER LIST'!BA111,'LMFP MASTER LIST'!BA140,'LMFP MASTER LIST'!BA169,'LMFP MASTER LIST'!BA198,'LMFP MASTER LIST'!BA227,'LMFP MASTER LIST'!BA256,'LMFP MASTER LIST'!BA285)</f>
        <v>5300</v>
      </c>
      <c r="BB24" s="122">
        <f t="shared" si="2"/>
        <v>5303.75</v>
      </c>
      <c r="BC24" s="127">
        <f>AVERAGE('LMFP MASTER LIST'!BC24,'LMFP MASTER LIST'!BC53,'LMFP MASTER LIST'!BC82,'LMFP MASTER LIST'!BC111,'LMFP MASTER LIST'!BC140,'LMFP MASTER LIST'!BC169,'LMFP MASTER LIST'!BC198,'LMFP MASTER LIST'!BC227,'LMFP MASTER LIST'!BC256,'LMFP MASTER LIST'!BC285)</f>
        <v>5320</v>
      </c>
      <c r="BD24" s="127">
        <f>AVERAGE('LMFP MASTER LIST'!BD24,'LMFP MASTER LIST'!BD53,'LMFP MASTER LIST'!BD82,'LMFP MASTER LIST'!BD111,'LMFP MASTER LIST'!BD140,'LMFP MASTER LIST'!BD169,'LMFP MASTER LIST'!BD198,'LMFP MASTER LIST'!BD227,'LMFP MASTER LIST'!BD256,'LMFP MASTER LIST'!BD285)</f>
        <v>5388.8888888888887</v>
      </c>
      <c r="BE24" s="127">
        <f>AVERAGE('LMFP MASTER LIST'!BE24,'LMFP MASTER LIST'!BE53,'LMFP MASTER LIST'!BE82,'LMFP MASTER LIST'!BE111,'LMFP MASTER LIST'!BE140,'LMFP MASTER LIST'!BE169,'LMFP MASTER LIST'!BE198,'LMFP MASTER LIST'!BE227,'LMFP MASTER LIST'!BE256,'LMFP MASTER LIST'!BE285)</f>
        <v>5320</v>
      </c>
      <c r="BF24" s="127">
        <f>AVERAGE('LMFP MASTER LIST'!BF24,'LMFP MASTER LIST'!BF53,'LMFP MASTER LIST'!BF82,'LMFP MASTER LIST'!BF111,'LMFP MASTER LIST'!BF140,'LMFP MASTER LIST'!BF169,'LMFP MASTER LIST'!BF198,'LMFP MASTER LIST'!BF227,'LMFP MASTER LIST'!BF256,'LMFP MASTER LIST'!BF285)</f>
        <v>5340</v>
      </c>
      <c r="BG24" s="127">
        <f>AVERAGE('LMFP MASTER LIST'!BG24,'LMFP MASTER LIST'!BG53,'LMFP MASTER LIST'!BG82,'LMFP MASTER LIST'!BG111,'LMFP MASTER LIST'!BG140,'LMFP MASTER LIST'!BG169,'LMFP MASTER LIST'!BG198,'LMFP MASTER LIST'!BG227,'LMFP MASTER LIST'!BG256,'LMFP MASTER LIST'!BG285)</f>
        <v>5370</v>
      </c>
      <c r="BH24" s="122">
        <f t="shared" si="6"/>
        <v>5347.7777777777783</v>
      </c>
      <c r="BI24" s="127">
        <f>AVERAGE('LMFP MASTER LIST'!BI24,'LMFP MASTER LIST'!BI53,'LMFP MASTER LIST'!BI82,'LMFP MASTER LIST'!BI111,'LMFP MASTER LIST'!BI140,'LMFP MASTER LIST'!BI169,'LMFP MASTER LIST'!BI198,'LMFP MASTER LIST'!BI227,'LMFP MASTER LIST'!BI256,'LMFP MASTER LIST'!BI285)</f>
        <v>5390</v>
      </c>
      <c r="BJ24" s="127">
        <f>AVERAGE('LMFP MASTER LIST'!BJ24,'LMFP MASTER LIST'!BJ53,'LMFP MASTER LIST'!BJ82,'LMFP MASTER LIST'!BJ111,'LMFP MASTER LIST'!BJ140,'LMFP MASTER LIST'!BJ169,'LMFP MASTER LIST'!BJ198,'LMFP MASTER LIST'!BJ227,'LMFP MASTER LIST'!BJ256,'LMFP MASTER LIST'!BJ285)</f>
        <v>5370</v>
      </c>
      <c r="BK24" s="127">
        <f>AVERAGE('LMFP MASTER LIST'!BK24,'LMFP MASTER LIST'!BK53,'LMFP MASTER LIST'!BK82,'LMFP MASTER LIST'!BK111,'LMFP MASTER LIST'!BK140,'LMFP MASTER LIST'!BK169,'LMFP MASTER LIST'!BK198,'LMFP MASTER LIST'!BK227,'LMFP MASTER LIST'!BK256,'LMFP MASTER LIST'!BK285)</f>
        <v>5370</v>
      </c>
      <c r="BL24" s="127">
        <f>AVERAGE('LMFP MASTER LIST'!BL24,'LMFP MASTER LIST'!BL53,'LMFP MASTER LIST'!BL82,'LMFP MASTER LIST'!BL111,'LMFP MASTER LIST'!BL140,'LMFP MASTER LIST'!BL169,'LMFP MASTER LIST'!BL198,'LMFP MASTER LIST'!BL227,'LMFP MASTER LIST'!BL256,'LMFP MASTER LIST'!BL285)</f>
        <v>5380</v>
      </c>
      <c r="BM24" s="122">
        <f t="shared" si="3"/>
        <v>5377.5</v>
      </c>
      <c r="BN24" s="127">
        <f>AVERAGE('LMFP MASTER LIST'!BN24,'LMFP MASTER LIST'!BN53,'LMFP MASTER LIST'!BN82,'LMFP MASTER LIST'!BN111,'LMFP MASTER LIST'!BN140,'LMFP MASTER LIST'!BN169,'LMFP MASTER LIST'!BN198,'LMFP MASTER LIST'!BN227,'LMFP MASTER LIST'!BN256,'LMFP MASTER LIST'!BN285)</f>
        <v>5360</v>
      </c>
      <c r="BO24" s="127">
        <f>AVERAGE('LMFP MASTER LIST'!BO24,'LMFP MASTER LIST'!BO53,'LMFP MASTER LIST'!BO82,'LMFP MASTER LIST'!BO111,'LMFP MASTER LIST'!BO140,'LMFP MASTER LIST'!BO169,'LMFP MASTER LIST'!BO198,'LMFP MASTER LIST'!BO227,'LMFP MASTER LIST'!BO256,'LMFP MASTER LIST'!BO285)</f>
        <v>5230</v>
      </c>
      <c r="BP24" s="127">
        <f>AVERAGE('LMFP MASTER LIST'!BP24,'LMFP MASTER LIST'!BP53,'LMFP MASTER LIST'!BP82,'LMFP MASTER LIST'!BP111,'LMFP MASTER LIST'!BP140,'LMFP MASTER LIST'!BP169,'LMFP MASTER LIST'!BP198,'LMFP MASTER LIST'!BP227,'LMFP MASTER LIST'!BP256,'LMFP MASTER LIST'!BP285)</f>
        <v>5370</v>
      </c>
      <c r="BQ24" s="127">
        <f>AVERAGE('LMFP MASTER LIST'!BQ24,'LMFP MASTER LIST'!BQ53,'LMFP MASTER LIST'!BQ82,'LMFP MASTER LIST'!BQ111,'LMFP MASTER LIST'!BQ140,'LMFP MASTER LIST'!BQ169,'LMFP MASTER LIST'!BQ198,'LMFP MASTER LIST'!BQ227,'LMFP MASTER LIST'!BQ256,'LMFP MASTER LIST'!BQ285)</f>
        <v>5330</v>
      </c>
      <c r="BR24" s="122">
        <f t="shared" si="4"/>
        <v>5322.5</v>
      </c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</row>
    <row r="25" spans="1:430" s="42" customFormat="1" x14ac:dyDescent="0.35">
      <c r="A25" s="118">
        <v>21</v>
      </c>
      <c r="B25" s="88" t="s">
        <v>89</v>
      </c>
      <c r="C25" s="88" t="s">
        <v>78</v>
      </c>
      <c r="D25" s="121">
        <f>AVERAGE('LMFP MASTER LIST'!D25,'LMFP MASTER LIST'!D54,'LMFP MASTER LIST'!D83,'LMFP MASTER LIST'!D112,'LMFP MASTER LIST'!D141,'LMFP MASTER LIST'!D170,'LMFP MASTER LIST'!D199,'LMFP MASTER LIST'!D228,'LMFP MASTER LIST'!D257,'LMFP MASTER LIST'!D286)</f>
        <v>3475</v>
      </c>
      <c r="E25" s="121">
        <f>AVERAGE('LMFP MASTER LIST'!E25,'LMFP MASTER LIST'!E54,'LMFP MASTER LIST'!E83,'LMFP MASTER LIST'!E112,'LMFP MASTER LIST'!E141,'LMFP MASTER LIST'!E170,'LMFP MASTER LIST'!E199,'LMFP MASTER LIST'!E228,'LMFP MASTER LIST'!E257,'LMFP MASTER LIST'!E286)</f>
        <v>3412.5</v>
      </c>
      <c r="F25" s="121">
        <f>AVERAGE('LMFP MASTER LIST'!F25,'LMFP MASTER LIST'!F54,'LMFP MASTER LIST'!F83,'LMFP MASTER LIST'!F112,'LMFP MASTER LIST'!F141,'LMFP MASTER LIST'!F170,'LMFP MASTER LIST'!F199,'LMFP MASTER LIST'!F228,'LMFP MASTER LIST'!F257,'LMFP MASTER LIST'!F286)</f>
        <v>3350</v>
      </c>
      <c r="G25" s="121">
        <f>AVERAGE('LMFP MASTER LIST'!G25,'LMFP MASTER LIST'!G54,'LMFP MASTER LIST'!G83,'LMFP MASTER LIST'!G112,'LMFP MASTER LIST'!G141,'LMFP MASTER LIST'!G170,'LMFP MASTER LIST'!G199,'LMFP MASTER LIST'!G228,'LMFP MASTER LIST'!G257,'LMFP MASTER LIST'!G286)</f>
        <v>3425</v>
      </c>
      <c r="H25" s="122">
        <f t="shared" si="7"/>
        <v>3415.625</v>
      </c>
      <c r="I25" s="123">
        <f>AVERAGE('LMFP MASTER LIST'!I25,'LMFP MASTER LIST'!I54,'LMFP MASTER LIST'!I83,'LMFP MASTER LIST'!I112,'LMFP MASTER LIST'!I141,'LMFP MASTER LIST'!I170,'LMFP MASTER LIST'!I199,'LMFP MASTER LIST'!I228,'LMFP MASTER LIST'!I257,'LMFP MASTER LIST'!I286)</f>
        <v>3487.5</v>
      </c>
      <c r="J25" s="123">
        <f>AVERAGE('LMFP MASTER LIST'!J25,'LMFP MASTER LIST'!J54,'LMFP MASTER LIST'!J83,'LMFP MASTER LIST'!J112,'LMFP MASTER LIST'!J141,'LMFP MASTER LIST'!J170,'LMFP MASTER LIST'!J199,'LMFP MASTER LIST'!J228,'LMFP MASTER LIST'!J257,'LMFP MASTER LIST'!J286)</f>
        <v>3687.5</v>
      </c>
      <c r="K25" s="123">
        <f>AVERAGE('LMFP MASTER LIST'!K25,'LMFP MASTER LIST'!K54,'LMFP MASTER LIST'!K83,'LMFP MASTER LIST'!K112,'LMFP MASTER LIST'!K141,'LMFP MASTER LIST'!K170,'LMFP MASTER LIST'!K199,'LMFP MASTER LIST'!K228,'LMFP MASTER LIST'!K257,'LMFP MASTER LIST'!K286)</f>
        <v>3550</v>
      </c>
      <c r="L25" s="123">
        <f>AVERAGE('LMFP MASTER LIST'!L25,'LMFP MASTER LIST'!L54,'LMFP MASTER LIST'!L83,'LMFP MASTER LIST'!L112,'LMFP MASTER LIST'!L141,'LMFP MASTER LIST'!L170,'LMFP MASTER LIST'!L199,'LMFP MASTER LIST'!L228,'LMFP MASTER LIST'!L257,'LMFP MASTER LIST'!L286)</f>
        <v>3500</v>
      </c>
      <c r="M25" s="123">
        <f>AVERAGE('LMFP MASTER LIST'!M25,'LMFP MASTER LIST'!M54,'LMFP MASTER LIST'!M83,'LMFP MASTER LIST'!M112,'LMFP MASTER LIST'!M141,'LMFP MASTER LIST'!M170,'LMFP MASTER LIST'!M199,'LMFP MASTER LIST'!M228,'LMFP MASTER LIST'!M257,'LMFP MASTER LIST'!M286)</f>
        <v>3425</v>
      </c>
      <c r="N25" s="124">
        <f t="shared" si="8"/>
        <v>3530</v>
      </c>
      <c r="O25" s="125">
        <f>AVERAGE('LMFP MASTER LIST'!O25,'LMFP MASTER LIST'!O54,'LMFP MASTER LIST'!O83,'LMFP MASTER LIST'!O112,'LMFP MASTER LIST'!O141,'LMFP MASTER LIST'!O170,'LMFP MASTER LIST'!O199,'LMFP MASTER LIST'!O228,'LMFP MASTER LIST'!O257,'LMFP MASTER LIST'!O286)</f>
        <v>3437.5</v>
      </c>
      <c r="P25" s="125">
        <f>AVERAGE('LMFP MASTER LIST'!P25,'LMFP MASTER LIST'!P54,'LMFP MASTER LIST'!P83,'LMFP MASTER LIST'!P112,'LMFP MASTER LIST'!P141,'LMFP MASTER LIST'!P170,'LMFP MASTER LIST'!P199,'LMFP MASTER LIST'!P228,'LMFP MASTER LIST'!P257,'LMFP MASTER LIST'!P286)</f>
        <v>3437.5</v>
      </c>
      <c r="Q25" s="125">
        <f>AVERAGE('LMFP MASTER LIST'!Q25,'LMFP MASTER LIST'!Q54,'LMFP MASTER LIST'!Q83,'LMFP MASTER LIST'!Q112,'LMFP MASTER LIST'!Q141,'LMFP MASTER LIST'!Q170,'LMFP MASTER LIST'!Q199,'LMFP MASTER LIST'!Q228,'LMFP MASTER LIST'!Q257,'LMFP MASTER LIST'!Q286)</f>
        <v>3728.5714285714284</v>
      </c>
      <c r="R25" s="125">
        <f>AVERAGE('LMFP MASTER LIST'!R25,'LMFP MASTER LIST'!R54,'LMFP MASTER LIST'!R83,'LMFP MASTER LIST'!R112,'LMFP MASTER LIST'!R141,'LMFP MASTER LIST'!R170,'LMFP MASTER LIST'!R199,'LMFP MASTER LIST'!R228,'LMFP MASTER LIST'!R257,'LMFP MASTER LIST'!R286)</f>
        <v>3547.5</v>
      </c>
      <c r="S25" s="122">
        <f t="shared" si="9"/>
        <v>3533.1071428571427</v>
      </c>
      <c r="T25" s="121">
        <f>AVERAGE('LMFP MASTER LIST'!T25,'LMFP MASTER LIST'!T54,'LMFP MASTER LIST'!T83,'LMFP MASTER LIST'!T112,'LMFP MASTER LIST'!T141,'LMFP MASTER LIST'!T170,'LMFP MASTER LIST'!T199,'LMFP MASTER LIST'!T228,'LMFP MASTER LIST'!T257,'LMFP MASTER LIST'!T286)</f>
        <v>3175</v>
      </c>
      <c r="U25" s="121">
        <f>AVERAGE('LMFP MASTER LIST'!U25,'LMFP MASTER LIST'!U54,'LMFP MASTER LIST'!U83,'LMFP MASTER LIST'!U112,'LMFP MASTER LIST'!U141,'LMFP MASTER LIST'!U170,'LMFP MASTER LIST'!U199,'LMFP MASTER LIST'!U228,'LMFP MASTER LIST'!U257,'LMFP MASTER LIST'!U286)</f>
        <v>3350</v>
      </c>
      <c r="V25" s="121">
        <f>AVERAGE('LMFP MASTER LIST'!V25,'LMFP MASTER LIST'!V54,'LMFP MASTER LIST'!V83,'LMFP MASTER LIST'!V112,'LMFP MASTER LIST'!V141,'LMFP MASTER LIST'!V170,'LMFP MASTER LIST'!V199,'LMFP MASTER LIST'!V228,'LMFP MASTER LIST'!V257,'LMFP MASTER LIST'!V286)</f>
        <v>3558.9285714285716</v>
      </c>
      <c r="W25" s="122">
        <f t="shared" si="10"/>
        <v>3361.3095238095243</v>
      </c>
      <c r="X25" s="121">
        <f>AVERAGE('LMFP MASTER LIST'!X25,'LMFP MASTER LIST'!X54,'LMFP MASTER LIST'!X83,'LMFP MASTER LIST'!X112,'LMFP MASTER LIST'!X141,'LMFP MASTER LIST'!X170,'LMFP MASTER LIST'!X199,'LMFP MASTER LIST'!X228,'LMFP MASTER LIST'!X257,'LMFP MASTER LIST'!X286)</f>
        <v>3085.7142857142858</v>
      </c>
      <c r="Y25" s="121">
        <f>AVERAGE('LMFP MASTER LIST'!Y25,'LMFP MASTER LIST'!Y54,'LMFP MASTER LIST'!Y83,'LMFP MASTER LIST'!Y112,'LMFP MASTER LIST'!Y141,'LMFP MASTER LIST'!Y170,'LMFP MASTER LIST'!Y199,'LMFP MASTER LIST'!Y228,'LMFP MASTER LIST'!Y257,'LMFP MASTER LIST'!Y286)</f>
        <v>3033.3333333333335</v>
      </c>
      <c r="Z25" s="121">
        <f>AVERAGE('LMFP MASTER LIST'!Z25,'LMFP MASTER LIST'!Z54,'LMFP MASTER LIST'!Z83,'LMFP MASTER LIST'!Z112,'LMFP MASTER LIST'!Z141,'LMFP MASTER LIST'!Z170,'LMFP MASTER LIST'!Z199,'LMFP MASTER LIST'!Z228,'LMFP MASTER LIST'!Z257,'LMFP MASTER LIST'!Z286)</f>
        <v>2783.3333333333335</v>
      </c>
      <c r="AA25" s="121">
        <f>AVERAGE('LMFP MASTER LIST'!AA25,'LMFP MASTER LIST'!AA54,'LMFP MASTER LIST'!AA83,'LMFP MASTER LIST'!AA112,'LMFP MASTER LIST'!AA141,'LMFP MASTER LIST'!AA170,'LMFP MASTER LIST'!AA199,'LMFP MASTER LIST'!AA228,'LMFP MASTER LIST'!AA257,'LMFP MASTER LIST'!AA286)</f>
        <v>2837.5</v>
      </c>
      <c r="AB25" s="126">
        <f t="shared" si="11"/>
        <v>2934.9702380952381</v>
      </c>
      <c r="AC25" s="127">
        <f>AVERAGE('LMFP MASTER LIST'!AC25,'LMFP MASTER LIST'!AC54,'LMFP MASTER LIST'!AC83,'LMFP MASTER LIST'!AC112,'LMFP MASTER LIST'!AC141,'LMFP MASTER LIST'!AC170,'LMFP MASTER LIST'!AC199,'LMFP MASTER LIST'!AC228,'LMFP MASTER LIST'!AC257,'LMFP MASTER LIST'!AC286)</f>
        <v>2733.3333333333335</v>
      </c>
      <c r="AD25" s="127">
        <f>AVERAGE('LMFP MASTER LIST'!AD25,'LMFP MASTER LIST'!AD54,'LMFP MASTER LIST'!AD83,'LMFP MASTER LIST'!AD112,'LMFP MASTER LIST'!AD141,'LMFP MASTER LIST'!AD170,'LMFP MASTER LIST'!AD199,'LMFP MASTER LIST'!AD228,'LMFP MASTER LIST'!AD257,'LMFP MASTER LIST'!AD286)</f>
        <v>2770</v>
      </c>
      <c r="AE25" s="127">
        <f>AVERAGE('LMFP MASTER LIST'!AE25,'LMFP MASTER LIST'!AE54,'LMFP MASTER LIST'!AE83,'LMFP MASTER LIST'!AE112,'LMFP MASTER LIST'!AE141,'LMFP MASTER LIST'!AE170,'LMFP MASTER LIST'!AE199,'LMFP MASTER LIST'!AE228,'LMFP MASTER LIST'!AE257,'LMFP MASTER LIST'!AE286)</f>
        <v>2633.3333333333335</v>
      </c>
      <c r="AF25" s="127">
        <f>AVERAGE('LMFP MASTER LIST'!AF25,'LMFP MASTER LIST'!AF54,'LMFP MASTER LIST'!AF83,'LMFP MASTER LIST'!AF112,'LMFP MASTER LIST'!AF141,'LMFP MASTER LIST'!AF170,'LMFP MASTER LIST'!AF199,'LMFP MASTER LIST'!AF228,'LMFP MASTER LIST'!AF257,'LMFP MASTER LIST'!AF286)</f>
        <v>2687.5</v>
      </c>
      <c r="AG25" s="122">
        <f t="shared" si="12"/>
        <v>2706.041666666667</v>
      </c>
      <c r="AH25" s="127">
        <f>AVERAGE('LMFP MASTER LIST'!AH25,'LMFP MASTER LIST'!AH54,'LMFP MASTER LIST'!AH83,'LMFP MASTER LIST'!AH112,'LMFP MASTER LIST'!AH141,'LMFP MASTER LIST'!AH170,'LMFP MASTER LIST'!AH199,'LMFP MASTER LIST'!AH228,'LMFP MASTER LIST'!AH257,'LMFP MASTER LIST'!AH286)</f>
        <v>2865</v>
      </c>
      <c r="AI25" s="127">
        <f>AVERAGE('LMFP MASTER LIST'!AI25,'LMFP MASTER LIST'!AI54,'LMFP MASTER LIST'!AI83,'LMFP MASTER LIST'!AI112,'LMFP MASTER LIST'!AI141,'LMFP MASTER LIST'!AI170,'LMFP MASTER LIST'!AI199,'LMFP MASTER LIST'!AI228,'LMFP MASTER LIST'!AI257,'LMFP MASTER LIST'!AI286)</f>
        <v>2910</v>
      </c>
      <c r="AJ25" s="127">
        <f>AVERAGE('LMFP MASTER LIST'!AJ25,'LMFP MASTER LIST'!AJ54,'LMFP MASTER LIST'!AJ83,'LMFP MASTER LIST'!AJ112,'LMFP MASTER LIST'!AJ141,'LMFP MASTER LIST'!AJ170,'LMFP MASTER LIST'!AJ199,'LMFP MASTER LIST'!AJ228,'LMFP MASTER LIST'!AJ257,'LMFP MASTER LIST'!AJ286)</f>
        <v>2900</v>
      </c>
      <c r="AK25" s="127">
        <f>AVERAGE('LMFP MASTER LIST'!AK25,'LMFP MASTER LIST'!AK54,'LMFP MASTER LIST'!AK83,'LMFP MASTER LIST'!AK112,'LMFP MASTER LIST'!AK141,'LMFP MASTER LIST'!AK170,'LMFP MASTER LIST'!AK199,'LMFP MASTER LIST'!AK228,'LMFP MASTER LIST'!AK257,'LMFP MASTER LIST'!AK286)</f>
        <v>3030</v>
      </c>
      <c r="AL25" s="122">
        <f t="shared" si="13"/>
        <v>2926.25</v>
      </c>
      <c r="AM25" s="127">
        <f>AVERAGE('LMFP MASTER LIST'!AM25,'LMFP MASTER LIST'!AM54,'LMFP MASTER LIST'!AM83,'LMFP MASTER LIST'!AM112,'LMFP MASTER LIST'!AM141,'LMFP MASTER LIST'!AM170,'LMFP MASTER LIST'!AM199,'LMFP MASTER LIST'!AM228,'LMFP MASTER LIST'!AM257,'LMFP MASTER LIST'!AM286)</f>
        <v>2740</v>
      </c>
      <c r="AN25" s="127">
        <f>AVERAGE('LMFP MASTER LIST'!AN25,'LMFP MASTER LIST'!AN54,'LMFP MASTER LIST'!AN83,'LMFP MASTER LIST'!AN112,'LMFP MASTER LIST'!AN141,'LMFP MASTER LIST'!AN170,'LMFP MASTER LIST'!AN199,'LMFP MASTER LIST'!AN228,'LMFP MASTER LIST'!AN257,'LMFP MASTER LIST'!AN286)</f>
        <v>2730</v>
      </c>
      <c r="AO25" s="127">
        <f>AVERAGE('LMFP MASTER LIST'!AO25,'LMFP MASTER LIST'!AO54,'LMFP MASTER LIST'!AO83,'LMFP MASTER LIST'!AO112,'LMFP MASTER LIST'!AO141,'LMFP MASTER LIST'!AO170,'LMFP MASTER LIST'!AO199,'LMFP MASTER LIST'!AO228,'LMFP MASTER LIST'!AO257,'LMFP MASTER LIST'!AO286)</f>
        <v>2570</v>
      </c>
      <c r="AP25" s="127">
        <f>AVERAGE('LMFP MASTER LIST'!AP25,'LMFP MASTER LIST'!AP54,'LMFP MASTER LIST'!AP83,'LMFP MASTER LIST'!AP112,'LMFP MASTER LIST'!AP141,'LMFP MASTER LIST'!AP170,'LMFP MASTER LIST'!AP199,'LMFP MASTER LIST'!AP228,'LMFP MASTER LIST'!AP257,'LMFP MASTER LIST'!AP286)</f>
        <v>2644.4444444444443</v>
      </c>
      <c r="AQ25" s="122">
        <f t="shared" si="1"/>
        <v>2671.1111111111113</v>
      </c>
      <c r="AR25" s="127">
        <f>AVERAGE('LMFP MASTER LIST'!AR25,'LMFP MASTER LIST'!AR54,'LMFP MASTER LIST'!AR83,'LMFP MASTER LIST'!AR112,'LMFP MASTER LIST'!AR141,'LMFP MASTER LIST'!AR170,'LMFP MASTER LIST'!AR199,'LMFP MASTER LIST'!AR228,'LMFP MASTER LIST'!AR257,'LMFP MASTER LIST'!AR286)</f>
        <v>2660</v>
      </c>
      <c r="AS25" s="127">
        <f>AVERAGE('LMFP MASTER LIST'!AS25,'LMFP MASTER LIST'!AS54,'LMFP MASTER LIST'!AS83,'LMFP MASTER LIST'!AS112,'LMFP MASTER LIST'!AS141,'LMFP MASTER LIST'!AS170,'LMFP MASTER LIST'!AS199,'LMFP MASTER LIST'!AS228,'LMFP MASTER LIST'!AS257,'LMFP MASTER LIST'!AS286)</f>
        <v>2670</v>
      </c>
      <c r="AT25" s="127">
        <f>AVERAGE('LMFP MASTER LIST'!AT25,'LMFP MASTER LIST'!AT54,'LMFP MASTER LIST'!AT83,'LMFP MASTER LIST'!AT112,'LMFP MASTER LIST'!AT141,'LMFP MASTER LIST'!AT170,'LMFP MASTER LIST'!AT199,'LMFP MASTER LIST'!AT228,'LMFP MASTER LIST'!AT257,'LMFP MASTER LIST'!AT286)</f>
        <v>2670</v>
      </c>
      <c r="AU25" s="127">
        <f>AVERAGE('LMFP MASTER LIST'!AU25,'LMFP MASTER LIST'!AU54,'LMFP MASTER LIST'!AU83,'LMFP MASTER LIST'!AU112,'LMFP MASTER LIST'!AU141,'LMFP MASTER LIST'!AU170,'LMFP MASTER LIST'!AU199,'LMFP MASTER LIST'!AU228,'LMFP MASTER LIST'!AU257,'LMFP MASTER LIST'!AU286)</f>
        <v>2620</v>
      </c>
      <c r="AV25" s="127">
        <f>AVERAGE('LMFP MASTER LIST'!AV25,'LMFP MASTER LIST'!AV54,'LMFP MASTER LIST'!AV83,'LMFP MASTER LIST'!AV112,'LMFP MASTER LIST'!AV141,'LMFP MASTER LIST'!AV170,'LMFP MASTER LIST'!AV199,'LMFP MASTER LIST'!AV228,'LMFP MASTER LIST'!AV257,'LMFP MASTER LIST'!AV286)</f>
        <v>2620</v>
      </c>
      <c r="AW25" s="122">
        <f t="shared" si="5"/>
        <v>2648</v>
      </c>
      <c r="AX25" s="127">
        <f>AVERAGE('LMFP MASTER LIST'!AX25,'LMFP MASTER LIST'!AX54,'LMFP MASTER LIST'!AX83,'LMFP MASTER LIST'!AX112,'LMFP MASTER LIST'!AX141,'LMFP MASTER LIST'!AX170,'LMFP MASTER LIST'!AX199,'LMFP MASTER LIST'!AX228,'LMFP MASTER LIST'!AX257,'LMFP MASTER LIST'!AX286)</f>
        <v>2862.5</v>
      </c>
      <c r="AY25" s="127">
        <f>AVERAGE('LMFP MASTER LIST'!AY25,'LMFP MASTER LIST'!AY54,'LMFP MASTER LIST'!AY83,'LMFP MASTER LIST'!AY112,'LMFP MASTER LIST'!AY141,'LMFP MASTER LIST'!AY170,'LMFP MASTER LIST'!AY199,'LMFP MASTER LIST'!AY228,'LMFP MASTER LIST'!AY257,'LMFP MASTER LIST'!AY286)</f>
        <v>2880</v>
      </c>
      <c r="AZ25" s="127">
        <f>AVERAGE('LMFP MASTER LIST'!AZ25,'LMFP MASTER LIST'!AZ54,'LMFP MASTER LIST'!AZ83,'LMFP MASTER LIST'!AZ112,'LMFP MASTER LIST'!AZ141,'LMFP MASTER LIST'!AZ170,'LMFP MASTER LIST'!AZ199,'LMFP MASTER LIST'!AZ228,'LMFP MASTER LIST'!AZ257,'LMFP MASTER LIST'!AZ286)</f>
        <v>2770</v>
      </c>
      <c r="BA25" s="127">
        <f>AVERAGE('LMFP MASTER LIST'!BA25,'LMFP MASTER LIST'!BA54,'LMFP MASTER LIST'!BA83,'LMFP MASTER LIST'!BA112,'LMFP MASTER LIST'!BA141,'LMFP MASTER LIST'!BA170,'LMFP MASTER LIST'!BA199,'LMFP MASTER LIST'!BA228,'LMFP MASTER LIST'!BA257,'LMFP MASTER LIST'!BA286)</f>
        <v>3033.3333333333335</v>
      </c>
      <c r="BB25" s="122">
        <f t="shared" si="2"/>
        <v>2886.4583333333335</v>
      </c>
      <c r="BC25" s="127">
        <f>AVERAGE('LMFP MASTER LIST'!BC25,'LMFP MASTER LIST'!BC54,'LMFP MASTER LIST'!BC83,'LMFP MASTER LIST'!BC112,'LMFP MASTER LIST'!BC141,'LMFP MASTER LIST'!BC170,'LMFP MASTER LIST'!BC199,'LMFP MASTER LIST'!BC228,'LMFP MASTER LIST'!BC257,'LMFP MASTER LIST'!BC286)</f>
        <v>3070</v>
      </c>
      <c r="BD25" s="127">
        <f>AVERAGE('LMFP MASTER LIST'!BD25,'LMFP MASTER LIST'!BD54,'LMFP MASTER LIST'!BD83,'LMFP MASTER LIST'!BD112,'LMFP MASTER LIST'!BD141,'LMFP MASTER LIST'!BD170,'LMFP MASTER LIST'!BD199,'LMFP MASTER LIST'!BD228,'LMFP MASTER LIST'!BD257,'LMFP MASTER LIST'!BD286)</f>
        <v>3144.4444444444443</v>
      </c>
      <c r="BE25" s="127">
        <f>AVERAGE('LMFP MASTER LIST'!BE25,'LMFP MASTER LIST'!BE54,'LMFP MASTER LIST'!BE83,'LMFP MASTER LIST'!BE112,'LMFP MASTER LIST'!BE141,'LMFP MASTER LIST'!BE170,'LMFP MASTER LIST'!BE199,'LMFP MASTER LIST'!BE228,'LMFP MASTER LIST'!BE257,'LMFP MASTER LIST'!BE286)</f>
        <v>3250</v>
      </c>
      <c r="BF25" s="127">
        <f>AVERAGE('LMFP MASTER LIST'!BF25,'LMFP MASTER LIST'!BF54,'LMFP MASTER LIST'!BF83,'LMFP MASTER LIST'!BF112,'LMFP MASTER LIST'!BF141,'LMFP MASTER LIST'!BF170,'LMFP MASTER LIST'!BF199,'LMFP MASTER LIST'!BF228,'LMFP MASTER LIST'!BF257,'LMFP MASTER LIST'!BF286)</f>
        <v>3200</v>
      </c>
      <c r="BG25" s="127">
        <f>AVERAGE('LMFP MASTER LIST'!BG25,'LMFP MASTER LIST'!BG54,'LMFP MASTER LIST'!BG83,'LMFP MASTER LIST'!BG112,'LMFP MASTER LIST'!BG141,'LMFP MASTER LIST'!BG170,'LMFP MASTER LIST'!BG199,'LMFP MASTER LIST'!BG228,'LMFP MASTER LIST'!BG257,'LMFP MASTER LIST'!BG286)</f>
        <v>3130</v>
      </c>
      <c r="BH25" s="122">
        <f t="shared" si="6"/>
        <v>3158.8888888888891</v>
      </c>
      <c r="BI25" s="127">
        <f>AVERAGE('LMFP MASTER LIST'!BI25,'LMFP MASTER LIST'!BI54,'LMFP MASTER LIST'!BI83,'LMFP MASTER LIST'!BI112,'LMFP MASTER LIST'!BI141,'LMFP MASTER LIST'!BI170,'LMFP MASTER LIST'!BI199,'LMFP MASTER LIST'!BI228,'LMFP MASTER LIST'!BI257,'LMFP MASTER LIST'!BI286)</f>
        <v>3080</v>
      </c>
      <c r="BJ25" s="127">
        <f>AVERAGE('LMFP MASTER LIST'!BJ25,'LMFP MASTER LIST'!BJ54,'LMFP MASTER LIST'!BJ83,'LMFP MASTER LIST'!BJ112,'LMFP MASTER LIST'!BJ141,'LMFP MASTER LIST'!BJ170,'LMFP MASTER LIST'!BJ199,'LMFP MASTER LIST'!BJ228,'LMFP MASTER LIST'!BJ257,'LMFP MASTER LIST'!BJ286)</f>
        <v>2990</v>
      </c>
      <c r="BK25" s="127">
        <f>AVERAGE('LMFP MASTER LIST'!BK25,'LMFP MASTER LIST'!BK54,'LMFP MASTER LIST'!BK83,'LMFP MASTER LIST'!BK112,'LMFP MASTER LIST'!BK141,'LMFP MASTER LIST'!BK170,'LMFP MASTER LIST'!BK199,'LMFP MASTER LIST'!BK228,'LMFP MASTER LIST'!BK257,'LMFP MASTER LIST'!BK286)</f>
        <v>2880</v>
      </c>
      <c r="BL25" s="127">
        <f>AVERAGE('LMFP MASTER LIST'!BL25,'LMFP MASTER LIST'!BL54,'LMFP MASTER LIST'!BL83,'LMFP MASTER LIST'!BL112,'LMFP MASTER LIST'!BL141,'LMFP MASTER LIST'!BL170,'LMFP MASTER LIST'!BL199,'LMFP MASTER LIST'!BL228,'LMFP MASTER LIST'!BL257,'LMFP MASTER LIST'!BL286)</f>
        <v>2770</v>
      </c>
      <c r="BM25" s="122">
        <f t="shared" si="3"/>
        <v>2930</v>
      </c>
      <c r="BN25" s="127">
        <f>AVERAGE('LMFP MASTER LIST'!BN25,'LMFP MASTER LIST'!BN54,'LMFP MASTER LIST'!BN83,'LMFP MASTER LIST'!BN112,'LMFP MASTER LIST'!BN141,'LMFP MASTER LIST'!BN170,'LMFP MASTER LIST'!BN199,'LMFP MASTER LIST'!BN228,'LMFP MASTER LIST'!BN257,'LMFP MASTER LIST'!BN286)</f>
        <v>2840</v>
      </c>
      <c r="BO25" s="127">
        <f>AVERAGE('LMFP MASTER LIST'!BO25,'LMFP MASTER LIST'!BO54,'LMFP MASTER LIST'!BO83,'LMFP MASTER LIST'!BO112,'LMFP MASTER LIST'!BO141,'LMFP MASTER LIST'!BO170,'LMFP MASTER LIST'!BO199,'LMFP MASTER LIST'!BO228,'LMFP MASTER LIST'!BO257,'LMFP MASTER LIST'!BO286)</f>
        <v>2700</v>
      </c>
      <c r="BP25" s="127">
        <f>AVERAGE('LMFP MASTER LIST'!BP25,'LMFP MASTER LIST'!BP54,'LMFP MASTER LIST'!BP83,'LMFP MASTER LIST'!BP112,'LMFP MASTER LIST'!BP141,'LMFP MASTER LIST'!BP170,'LMFP MASTER LIST'!BP199,'LMFP MASTER LIST'!BP228,'LMFP MASTER LIST'!BP257,'LMFP MASTER LIST'!BP286)</f>
        <v>2690</v>
      </c>
      <c r="BQ25" s="127">
        <f>AVERAGE('LMFP MASTER LIST'!BQ25,'LMFP MASTER LIST'!BQ54,'LMFP MASTER LIST'!BQ83,'LMFP MASTER LIST'!BQ112,'LMFP MASTER LIST'!BQ141,'LMFP MASTER LIST'!BQ170,'LMFP MASTER LIST'!BQ199,'LMFP MASTER LIST'!BQ228,'LMFP MASTER LIST'!BQ257,'LMFP MASTER LIST'!BQ286)</f>
        <v>2600</v>
      </c>
      <c r="BR25" s="122">
        <f t="shared" si="4"/>
        <v>2707.5</v>
      </c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</row>
    <row r="26" spans="1:430" s="42" customFormat="1" x14ac:dyDescent="0.35">
      <c r="A26" s="118">
        <v>22</v>
      </c>
      <c r="B26" s="88" t="s">
        <v>90</v>
      </c>
      <c r="C26" s="88" t="s">
        <v>79</v>
      </c>
      <c r="D26" s="121">
        <f>AVERAGE('LMFP MASTER LIST'!D26,'LMFP MASTER LIST'!D55,'LMFP MASTER LIST'!D84,'LMFP MASTER LIST'!D113,'LMFP MASTER LIST'!D142,'LMFP MASTER LIST'!D171,'LMFP MASTER LIST'!D200,'LMFP MASTER LIST'!D229,'LMFP MASTER LIST'!D258,'LMFP MASTER LIST'!D287)</f>
        <v>1600</v>
      </c>
      <c r="E26" s="121">
        <f>AVERAGE('LMFP MASTER LIST'!E26,'LMFP MASTER LIST'!E55,'LMFP MASTER LIST'!E84,'LMFP MASTER LIST'!E113,'LMFP MASTER LIST'!E142,'LMFP MASTER LIST'!E171,'LMFP MASTER LIST'!E200,'LMFP MASTER LIST'!E229,'LMFP MASTER LIST'!E258,'LMFP MASTER LIST'!E287)</f>
        <v>1437.5</v>
      </c>
      <c r="F26" s="121">
        <f>AVERAGE('LMFP MASTER LIST'!F26,'LMFP MASTER LIST'!F55,'LMFP MASTER LIST'!F84,'LMFP MASTER LIST'!F113,'LMFP MASTER LIST'!F142,'LMFP MASTER LIST'!F171,'LMFP MASTER LIST'!F200,'LMFP MASTER LIST'!F229,'LMFP MASTER LIST'!F258,'LMFP MASTER LIST'!F287)</f>
        <v>1206.25</v>
      </c>
      <c r="G26" s="121">
        <f>AVERAGE('LMFP MASTER LIST'!G26,'LMFP MASTER LIST'!G55,'LMFP MASTER LIST'!G84,'LMFP MASTER LIST'!G113,'LMFP MASTER LIST'!G142,'LMFP MASTER LIST'!G171,'LMFP MASTER LIST'!G200,'LMFP MASTER LIST'!G229,'LMFP MASTER LIST'!G258,'LMFP MASTER LIST'!G287)</f>
        <v>1075</v>
      </c>
      <c r="H26" s="122">
        <f t="shared" si="7"/>
        <v>1329.6875</v>
      </c>
      <c r="I26" s="123">
        <f>AVERAGE('LMFP MASTER LIST'!I26,'LMFP MASTER LIST'!I55,'LMFP MASTER LIST'!I84,'LMFP MASTER LIST'!I113,'LMFP MASTER LIST'!I142,'LMFP MASTER LIST'!I171,'LMFP MASTER LIST'!I200,'LMFP MASTER LIST'!I229,'LMFP MASTER LIST'!I258,'LMFP MASTER LIST'!I287)</f>
        <v>950</v>
      </c>
      <c r="J26" s="123">
        <f>AVERAGE('LMFP MASTER LIST'!J26,'LMFP MASTER LIST'!J55,'LMFP MASTER LIST'!J84,'LMFP MASTER LIST'!J113,'LMFP MASTER LIST'!J142,'LMFP MASTER LIST'!J171,'LMFP MASTER LIST'!J200,'LMFP MASTER LIST'!J229,'LMFP MASTER LIST'!J258,'LMFP MASTER LIST'!J287)</f>
        <v>900</v>
      </c>
      <c r="K26" s="123">
        <f>AVERAGE('LMFP MASTER LIST'!K26,'LMFP MASTER LIST'!K55,'LMFP MASTER LIST'!K84,'LMFP MASTER LIST'!K113,'LMFP MASTER LIST'!K142,'LMFP MASTER LIST'!K171,'LMFP MASTER LIST'!K200,'LMFP MASTER LIST'!K229,'LMFP MASTER LIST'!K258,'LMFP MASTER LIST'!K287)</f>
        <v>1000</v>
      </c>
      <c r="L26" s="123">
        <f>AVERAGE('LMFP MASTER LIST'!L26,'LMFP MASTER LIST'!L55,'LMFP MASTER LIST'!L84,'LMFP MASTER LIST'!L113,'LMFP MASTER LIST'!L142,'LMFP MASTER LIST'!L171,'LMFP MASTER LIST'!L200,'LMFP MASTER LIST'!L229,'LMFP MASTER LIST'!L258,'LMFP MASTER LIST'!L287)</f>
        <v>1025</v>
      </c>
      <c r="M26" s="123">
        <f>AVERAGE('LMFP MASTER LIST'!M26,'LMFP MASTER LIST'!M55,'LMFP MASTER LIST'!M84,'LMFP MASTER LIST'!M113,'LMFP MASTER LIST'!M142,'LMFP MASTER LIST'!M171,'LMFP MASTER LIST'!M200,'LMFP MASTER LIST'!M229,'LMFP MASTER LIST'!M258,'LMFP MASTER LIST'!M287)</f>
        <v>1000</v>
      </c>
      <c r="N26" s="124">
        <f t="shared" si="8"/>
        <v>975</v>
      </c>
      <c r="O26" s="125">
        <f>AVERAGE('LMFP MASTER LIST'!O26,'LMFP MASTER LIST'!O55,'LMFP MASTER LIST'!O84,'LMFP MASTER LIST'!O113,'LMFP MASTER LIST'!O142,'LMFP MASTER LIST'!O171,'LMFP MASTER LIST'!O200,'LMFP MASTER LIST'!O229,'LMFP MASTER LIST'!O258,'LMFP MASTER LIST'!O287)</f>
        <v>1125</v>
      </c>
      <c r="P26" s="125">
        <f>AVERAGE('LMFP MASTER LIST'!P26,'LMFP MASTER LIST'!P55,'LMFP MASTER LIST'!P84,'LMFP MASTER LIST'!P113,'LMFP MASTER LIST'!P142,'LMFP MASTER LIST'!P171,'LMFP MASTER LIST'!P200,'LMFP MASTER LIST'!P229,'LMFP MASTER LIST'!P258,'LMFP MASTER LIST'!P287)</f>
        <v>1237.5</v>
      </c>
      <c r="Q26" s="125">
        <f>AVERAGE('LMFP MASTER LIST'!Q26,'LMFP MASTER LIST'!Q55,'LMFP MASTER LIST'!Q84,'LMFP MASTER LIST'!Q113,'LMFP MASTER LIST'!Q142,'LMFP MASTER LIST'!Q171,'LMFP MASTER LIST'!Q200,'LMFP MASTER LIST'!Q229,'LMFP MASTER LIST'!Q258,'LMFP MASTER LIST'!Q287)</f>
        <v>1300</v>
      </c>
      <c r="R26" s="125">
        <f>AVERAGE('LMFP MASTER LIST'!R26,'LMFP MASTER LIST'!R55,'LMFP MASTER LIST'!R84,'LMFP MASTER LIST'!R113,'LMFP MASTER LIST'!R142,'LMFP MASTER LIST'!R171,'LMFP MASTER LIST'!R200,'LMFP MASTER LIST'!R229,'LMFP MASTER LIST'!R258,'LMFP MASTER LIST'!R287)</f>
        <v>1450</v>
      </c>
      <c r="S26" s="122">
        <f t="shared" si="9"/>
        <v>1096.25</v>
      </c>
      <c r="T26" s="121">
        <f>AVERAGE('LMFP MASTER LIST'!T26,'LMFP MASTER LIST'!T55,'LMFP MASTER LIST'!T84,'LMFP MASTER LIST'!T113,'LMFP MASTER LIST'!T142,'LMFP MASTER LIST'!T171,'LMFP MASTER LIST'!T200,'LMFP MASTER LIST'!T229,'LMFP MASTER LIST'!T258,'LMFP MASTER LIST'!T287)</f>
        <v>1287.5</v>
      </c>
      <c r="U26" s="121">
        <f>AVERAGE('LMFP MASTER LIST'!U26,'LMFP MASTER LIST'!U55,'LMFP MASTER LIST'!U84,'LMFP MASTER LIST'!U113,'LMFP MASTER LIST'!U142,'LMFP MASTER LIST'!U171,'LMFP MASTER LIST'!U200,'LMFP MASTER LIST'!U229,'LMFP MASTER LIST'!U258,'LMFP MASTER LIST'!U287)</f>
        <v>1383.75</v>
      </c>
      <c r="V26" s="121">
        <f>AVERAGE('LMFP MASTER LIST'!V26,'LMFP MASTER LIST'!V55,'LMFP MASTER LIST'!V84,'LMFP MASTER LIST'!V113,'LMFP MASTER LIST'!V142,'LMFP MASTER LIST'!V171,'LMFP MASTER LIST'!V200,'LMFP MASTER LIST'!V229,'LMFP MASTER LIST'!V258,'LMFP MASTER LIST'!V287)</f>
        <v>1208.0357142857142</v>
      </c>
      <c r="W26" s="122">
        <f t="shared" si="10"/>
        <v>1293.0952380952381</v>
      </c>
      <c r="X26" s="121">
        <f>AVERAGE('LMFP MASTER LIST'!X26,'LMFP MASTER LIST'!X55,'LMFP MASTER LIST'!X84,'LMFP MASTER LIST'!X113,'LMFP MASTER LIST'!X142,'LMFP MASTER LIST'!X171,'LMFP MASTER LIST'!X200,'LMFP MASTER LIST'!X229,'LMFP MASTER LIST'!X258,'LMFP MASTER LIST'!X287)</f>
        <v>1125.7142857142858</v>
      </c>
      <c r="Y26" s="121">
        <f>AVERAGE('LMFP MASTER LIST'!Y26,'LMFP MASTER LIST'!Y55,'LMFP MASTER LIST'!Y84,'LMFP MASTER LIST'!Y113,'LMFP MASTER LIST'!Y142,'LMFP MASTER LIST'!Y171,'LMFP MASTER LIST'!Y200,'LMFP MASTER LIST'!Y229,'LMFP MASTER LIST'!Y258,'LMFP MASTER LIST'!Y287)</f>
        <v>1185.7142857142858</v>
      </c>
      <c r="Z26" s="121">
        <f>AVERAGE('LMFP MASTER LIST'!Z26,'LMFP MASTER LIST'!Z55,'LMFP MASTER LIST'!Z84,'LMFP MASTER LIST'!Z113,'LMFP MASTER LIST'!Z142,'LMFP MASTER LIST'!Z171,'LMFP MASTER LIST'!Z200,'LMFP MASTER LIST'!Z229,'LMFP MASTER LIST'!Z258,'LMFP MASTER LIST'!Z287)</f>
        <v>1157.1428571428571</v>
      </c>
      <c r="AA26" s="121">
        <f>AVERAGE('LMFP MASTER LIST'!AA26,'LMFP MASTER LIST'!AA55,'LMFP MASTER LIST'!AA84,'LMFP MASTER LIST'!AA113,'LMFP MASTER LIST'!AA142,'LMFP MASTER LIST'!AA171,'LMFP MASTER LIST'!AA200,'LMFP MASTER LIST'!AA229,'LMFP MASTER LIST'!AA258,'LMFP MASTER LIST'!AA287)</f>
        <v>871.42857142857144</v>
      </c>
      <c r="AB26" s="126">
        <f t="shared" si="11"/>
        <v>1085</v>
      </c>
      <c r="AC26" s="127">
        <f>AVERAGE('LMFP MASTER LIST'!AC26,'LMFP MASTER LIST'!AC55,'LMFP MASTER LIST'!AC84,'LMFP MASTER LIST'!AC113,'LMFP MASTER LIST'!AC142,'LMFP MASTER LIST'!AC171,'LMFP MASTER LIST'!AC200,'LMFP MASTER LIST'!AC229,'LMFP MASTER LIST'!AC258,'LMFP MASTER LIST'!AC287)</f>
        <v>966.66666666666663</v>
      </c>
      <c r="AD26" s="127">
        <f>AVERAGE('LMFP MASTER LIST'!AD26,'LMFP MASTER LIST'!AD55,'LMFP MASTER LIST'!AD84,'LMFP MASTER LIST'!AD113,'LMFP MASTER LIST'!AD142,'LMFP MASTER LIST'!AD171,'LMFP MASTER LIST'!AD200,'LMFP MASTER LIST'!AD229,'LMFP MASTER LIST'!AD258,'LMFP MASTER LIST'!AD287)</f>
        <v>940</v>
      </c>
      <c r="AE26" s="127">
        <f>AVERAGE('LMFP MASTER LIST'!AE26,'LMFP MASTER LIST'!AE55,'LMFP MASTER LIST'!AE84,'LMFP MASTER LIST'!AE113,'LMFP MASTER LIST'!AE142,'LMFP MASTER LIST'!AE171,'LMFP MASTER LIST'!AE200,'LMFP MASTER LIST'!AE229,'LMFP MASTER LIST'!AE258,'LMFP MASTER LIST'!AE287)</f>
        <v>1061.1111111111111</v>
      </c>
      <c r="AF26" s="127">
        <f>AVERAGE('LMFP MASTER LIST'!AF26,'LMFP MASTER LIST'!AF55,'LMFP MASTER LIST'!AF84,'LMFP MASTER LIST'!AF113,'LMFP MASTER LIST'!AF142,'LMFP MASTER LIST'!AF171,'LMFP MASTER LIST'!AF200,'LMFP MASTER LIST'!AF229,'LMFP MASTER LIST'!AF258,'LMFP MASTER LIST'!AF287)</f>
        <v>1068.75</v>
      </c>
      <c r="AG26" s="122">
        <f t="shared" si="12"/>
        <v>1009.1319444444443</v>
      </c>
      <c r="AH26" s="127">
        <f>AVERAGE('LMFP MASTER LIST'!AH26,'LMFP MASTER LIST'!AH55,'LMFP MASTER LIST'!AH84,'LMFP MASTER LIST'!AH113,'LMFP MASTER LIST'!AH142,'LMFP MASTER LIST'!AH171,'LMFP MASTER LIST'!AH200,'LMFP MASTER LIST'!AH229,'LMFP MASTER LIST'!AH258,'LMFP MASTER LIST'!AH287)</f>
        <v>1030</v>
      </c>
      <c r="AI26" s="127">
        <f>AVERAGE('LMFP MASTER LIST'!AI26,'LMFP MASTER LIST'!AI55,'LMFP MASTER LIST'!AI84,'LMFP MASTER LIST'!AI113,'LMFP MASTER LIST'!AI142,'LMFP MASTER LIST'!AI171,'LMFP MASTER LIST'!AI200,'LMFP MASTER LIST'!AI229,'LMFP MASTER LIST'!AI258,'LMFP MASTER LIST'!AI287)</f>
        <v>1050</v>
      </c>
      <c r="AJ26" s="127">
        <f>AVERAGE('LMFP MASTER LIST'!AJ26,'LMFP MASTER LIST'!AJ55,'LMFP MASTER LIST'!AJ84,'LMFP MASTER LIST'!AJ113,'LMFP MASTER LIST'!AJ142,'LMFP MASTER LIST'!AJ171,'LMFP MASTER LIST'!AJ200,'LMFP MASTER LIST'!AJ229,'LMFP MASTER LIST'!AJ258,'LMFP MASTER LIST'!AJ287)</f>
        <v>1040</v>
      </c>
      <c r="AK26" s="127">
        <f>AVERAGE('LMFP MASTER LIST'!AK26,'LMFP MASTER LIST'!AK55,'LMFP MASTER LIST'!AK84,'LMFP MASTER LIST'!AK113,'LMFP MASTER LIST'!AK142,'LMFP MASTER LIST'!AK171,'LMFP MASTER LIST'!AK200,'LMFP MASTER LIST'!AK229,'LMFP MASTER LIST'!AK258,'LMFP MASTER LIST'!AK287)</f>
        <v>1160</v>
      </c>
      <c r="AL26" s="122">
        <f t="shared" si="13"/>
        <v>1070</v>
      </c>
      <c r="AM26" s="127">
        <f>AVERAGE('LMFP MASTER LIST'!AM26,'LMFP MASTER LIST'!AM55,'LMFP MASTER LIST'!AM84,'LMFP MASTER LIST'!AM113,'LMFP MASTER LIST'!AM142,'LMFP MASTER LIST'!AM171,'LMFP MASTER LIST'!AM200,'LMFP MASTER LIST'!AM229,'LMFP MASTER LIST'!AM258,'LMFP MASTER LIST'!AM287)</f>
        <v>1150</v>
      </c>
      <c r="AN26" s="127">
        <f>AVERAGE('LMFP MASTER LIST'!AN26,'LMFP MASTER LIST'!AN55,'LMFP MASTER LIST'!AN84,'LMFP MASTER LIST'!AN113,'LMFP MASTER LIST'!AN142,'LMFP MASTER LIST'!AN171,'LMFP MASTER LIST'!AN200,'LMFP MASTER LIST'!AN229,'LMFP MASTER LIST'!AN258,'LMFP MASTER LIST'!AN287)</f>
        <v>1360</v>
      </c>
      <c r="AO26" s="127">
        <f>AVERAGE('LMFP MASTER LIST'!AO26,'LMFP MASTER LIST'!AO55,'LMFP MASTER LIST'!AO84,'LMFP MASTER LIST'!AO113,'LMFP MASTER LIST'!AO142,'LMFP MASTER LIST'!AO171,'LMFP MASTER LIST'!AO200,'LMFP MASTER LIST'!AO229,'LMFP MASTER LIST'!AO258,'LMFP MASTER LIST'!AO287)</f>
        <v>1380</v>
      </c>
      <c r="AP26" s="127">
        <f>AVERAGE('LMFP MASTER LIST'!AP26,'LMFP MASTER LIST'!AP55,'LMFP MASTER LIST'!AP84,'LMFP MASTER LIST'!AP113,'LMFP MASTER LIST'!AP142,'LMFP MASTER LIST'!AP171,'LMFP MASTER LIST'!AP200,'LMFP MASTER LIST'!AP229,'LMFP MASTER LIST'!AP258,'LMFP MASTER LIST'!AP287)</f>
        <v>1355.5555555555557</v>
      </c>
      <c r="AQ26" s="122">
        <f t="shared" si="1"/>
        <v>1311.3888888888889</v>
      </c>
      <c r="AR26" s="127">
        <f>AVERAGE('LMFP MASTER LIST'!AR26,'LMFP MASTER LIST'!AR55,'LMFP MASTER LIST'!AR84,'LMFP MASTER LIST'!AR113,'LMFP MASTER LIST'!AR142,'LMFP MASTER LIST'!AR171,'LMFP MASTER LIST'!AR200,'LMFP MASTER LIST'!AR229,'LMFP MASTER LIST'!AR258,'LMFP MASTER LIST'!AR287)</f>
        <v>1590</v>
      </c>
      <c r="AS26" s="127">
        <f>AVERAGE('LMFP MASTER LIST'!AS26,'LMFP MASTER LIST'!AS55,'LMFP MASTER LIST'!AS84,'LMFP MASTER LIST'!AS113,'LMFP MASTER LIST'!AS142,'LMFP MASTER LIST'!AS171,'LMFP MASTER LIST'!AS200,'LMFP MASTER LIST'!AS229,'LMFP MASTER LIST'!AS258,'LMFP MASTER LIST'!AS287)</f>
        <v>1470</v>
      </c>
      <c r="AT26" s="127">
        <f>AVERAGE('LMFP MASTER LIST'!AT26,'LMFP MASTER LIST'!AT55,'LMFP MASTER LIST'!AT84,'LMFP MASTER LIST'!AT113,'LMFP MASTER LIST'!AT142,'LMFP MASTER LIST'!AT171,'LMFP MASTER LIST'!AT200,'LMFP MASTER LIST'!AT229,'LMFP MASTER LIST'!AT258,'LMFP MASTER LIST'!AT287)</f>
        <v>1440</v>
      </c>
      <c r="AU26" s="127">
        <f>AVERAGE('LMFP MASTER LIST'!AU26,'LMFP MASTER LIST'!AU55,'LMFP MASTER LIST'!AU84,'LMFP MASTER LIST'!AU113,'LMFP MASTER LIST'!AU142,'LMFP MASTER LIST'!AU171,'LMFP MASTER LIST'!AU200,'LMFP MASTER LIST'!AU229,'LMFP MASTER LIST'!AU258,'LMFP MASTER LIST'!AU287)</f>
        <v>1330</v>
      </c>
      <c r="AV26" s="127">
        <f>AVERAGE('LMFP MASTER LIST'!AV26,'LMFP MASTER LIST'!AV55,'LMFP MASTER LIST'!AV84,'LMFP MASTER LIST'!AV113,'LMFP MASTER LIST'!AV142,'LMFP MASTER LIST'!AV171,'LMFP MASTER LIST'!AV200,'LMFP MASTER LIST'!AV229,'LMFP MASTER LIST'!AV258,'LMFP MASTER LIST'!AV287)</f>
        <v>1350</v>
      </c>
      <c r="AW26" s="122">
        <f t="shared" si="5"/>
        <v>1436</v>
      </c>
      <c r="AX26" s="127">
        <f>AVERAGE('LMFP MASTER LIST'!AX26,'LMFP MASTER LIST'!AX55,'LMFP MASTER LIST'!AX84,'LMFP MASTER LIST'!AX113,'LMFP MASTER LIST'!AX142,'LMFP MASTER LIST'!AX171,'LMFP MASTER LIST'!AX200,'LMFP MASTER LIST'!AX229,'LMFP MASTER LIST'!AX258,'LMFP MASTER LIST'!AX287)</f>
        <v>1512.5</v>
      </c>
      <c r="AY26" s="127">
        <f>AVERAGE('LMFP MASTER LIST'!AY26,'LMFP MASTER LIST'!AY55,'LMFP MASTER LIST'!AY84,'LMFP MASTER LIST'!AY113,'LMFP MASTER LIST'!AY142,'LMFP MASTER LIST'!AY171,'LMFP MASTER LIST'!AY200,'LMFP MASTER LIST'!AY229,'LMFP MASTER LIST'!AY258,'LMFP MASTER LIST'!AY287)</f>
        <v>1610</v>
      </c>
      <c r="AZ26" s="127">
        <f>AVERAGE('LMFP MASTER LIST'!AZ26,'LMFP MASTER LIST'!AZ55,'LMFP MASTER LIST'!AZ84,'LMFP MASTER LIST'!AZ113,'LMFP MASTER LIST'!AZ142,'LMFP MASTER LIST'!AZ171,'LMFP MASTER LIST'!AZ200,'LMFP MASTER LIST'!AZ229,'LMFP MASTER LIST'!AZ258,'LMFP MASTER LIST'!AZ287)</f>
        <v>1750</v>
      </c>
      <c r="BA26" s="127">
        <f>AVERAGE('LMFP MASTER LIST'!BA26,'LMFP MASTER LIST'!BA55,'LMFP MASTER LIST'!BA84,'LMFP MASTER LIST'!BA113,'LMFP MASTER LIST'!BA142,'LMFP MASTER LIST'!BA171,'LMFP MASTER LIST'!BA200,'LMFP MASTER LIST'!BA229,'LMFP MASTER LIST'!BA258,'LMFP MASTER LIST'!BA287)</f>
        <v>2000</v>
      </c>
      <c r="BB26" s="122">
        <f t="shared" si="2"/>
        <v>1718.125</v>
      </c>
      <c r="BC26" s="127">
        <f>AVERAGE('LMFP MASTER LIST'!BC26,'LMFP MASTER LIST'!BC55,'LMFP MASTER LIST'!BC84,'LMFP MASTER LIST'!BC113,'LMFP MASTER LIST'!BC142,'LMFP MASTER LIST'!BC171,'LMFP MASTER LIST'!BC200,'LMFP MASTER LIST'!BC229,'LMFP MASTER LIST'!BC258,'LMFP MASTER LIST'!BC287)</f>
        <v>1930</v>
      </c>
      <c r="BD26" s="127">
        <f>AVERAGE('LMFP MASTER LIST'!BD26,'LMFP MASTER LIST'!BD55,'LMFP MASTER LIST'!BD84,'LMFP MASTER LIST'!BD113,'LMFP MASTER LIST'!BD142,'LMFP MASTER LIST'!BD171,'LMFP MASTER LIST'!BD200,'LMFP MASTER LIST'!BD229,'LMFP MASTER LIST'!BD258,'LMFP MASTER LIST'!BD287)</f>
        <v>1788.8888888888889</v>
      </c>
      <c r="BE26" s="127">
        <f>AVERAGE('LMFP MASTER LIST'!BE26,'LMFP MASTER LIST'!BE55,'LMFP MASTER LIST'!BE84,'LMFP MASTER LIST'!BE113,'LMFP MASTER LIST'!BE142,'LMFP MASTER LIST'!BE171,'LMFP MASTER LIST'!BE200,'LMFP MASTER LIST'!BE229,'LMFP MASTER LIST'!BE258,'LMFP MASTER LIST'!BE287)</f>
        <v>2010</v>
      </c>
      <c r="BF26" s="127">
        <f>AVERAGE('LMFP MASTER LIST'!BF26,'LMFP MASTER LIST'!BF55,'LMFP MASTER LIST'!BF84,'LMFP MASTER LIST'!BF113,'LMFP MASTER LIST'!BF142,'LMFP MASTER LIST'!BF171,'LMFP MASTER LIST'!BF200,'LMFP MASTER LIST'!BF229,'LMFP MASTER LIST'!BF258,'LMFP MASTER LIST'!BF287)</f>
        <v>1955</v>
      </c>
      <c r="BG26" s="127">
        <f>AVERAGE('LMFP MASTER LIST'!BG26,'LMFP MASTER LIST'!BG55,'LMFP MASTER LIST'!BG84,'LMFP MASTER LIST'!BG113,'LMFP MASTER LIST'!BG142,'LMFP MASTER LIST'!BG171,'LMFP MASTER LIST'!BG200,'LMFP MASTER LIST'!BG229,'LMFP MASTER LIST'!BG258,'LMFP MASTER LIST'!BG287)</f>
        <v>1955</v>
      </c>
      <c r="BH26" s="122">
        <f t="shared" si="6"/>
        <v>1927.7777777777778</v>
      </c>
      <c r="BI26" s="127">
        <f>AVERAGE('LMFP MASTER LIST'!BI26,'LMFP MASTER LIST'!BI55,'LMFP MASTER LIST'!BI84,'LMFP MASTER LIST'!BI113,'LMFP MASTER LIST'!BI142,'LMFP MASTER LIST'!BI171,'LMFP MASTER LIST'!BI200,'LMFP MASTER LIST'!BI229,'LMFP MASTER LIST'!BI258,'LMFP MASTER LIST'!BI287)</f>
        <v>1600</v>
      </c>
      <c r="BJ26" s="127">
        <f>AVERAGE('LMFP MASTER LIST'!BJ26,'LMFP MASTER LIST'!BJ55,'LMFP MASTER LIST'!BJ84,'LMFP MASTER LIST'!BJ113,'LMFP MASTER LIST'!BJ142,'LMFP MASTER LIST'!BJ171,'LMFP MASTER LIST'!BJ200,'LMFP MASTER LIST'!BJ229,'LMFP MASTER LIST'!BJ258,'LMFP MASTER LIST'!BJ287)</f>
        <v>1560</v>
      </c>
      <c r="BK26" s="127">
        <f>AVERAGE('LMFP MASTER LIST'!BK26,'LMFP MASTER LIST'!BK55,'LMFP MASTER LIST'!BK84,'LMFP MASTER LIST'!BK113,'LMFP MASTER LIST'!BK142,'LMFP MASTER LIST'!BK171,'LMFP MASTER LIST'!BK200,'LMFP MASTER LIST'!BK229,'LMFP MASTER LIST'!BK258,'LMFP MASTER LIST'!BK287)</f>
        <v>1510</v>
      </c>
      <c r="BL26" s="127">
        <f>AVERAGE('LMFP MASTER LIST'!BL26,'LMFP MASTER LIST'!BL55,'LMFP MASTER LIST'!BL84,'LMFP MASTER LIST'!BL113,'LMFP MASTER LIST'!BL142,'LMFP MASTER LIST'!BL171,'LMFP MASTER LIST'!BL200,'LMFP MASTER LIST'!BL229,'LMFP MASTER LIST'!BL258,'LMFP MASTER LIST'!BL287)</f>
        <v>1640</v>
      </c>
      <c r="BM26" s="122">
        <f t="shared" si="3"/>
        <v>1577.5</v>
      </c>
      <c r="BN26" s="127">
        <f>AVERAGE('LMFP MASTER LIST'!BN26,'LMFP MASTER LIST'!BN55,'LMFP MASTER LIST'!BN84,'LMFP MASTER LIST'!BN113,'LMFP MASTER LIST'!BN142,'LMFP MASTER LIST'!BN171,'LMFP MASTER LIST'!BN200,'LMFP MASTER LIST'!BN229,'LMFP MASTER LIST'!BN258,'LMFP MASTER LIST'!BN287)</f>
        <v>1720</v>
      </c>
      <c r="BO26" s="127">
        <f>AVERAGE('LMFP MASTER LIST'!BO26,'LMFP MASTER LIST'!BO55,'LMFP MASTER LIST'!BO84,'LMFP MASTER LIST'!BO113,'LMFP MASTER LIST'!BO142,'LMFP MASTER LIST'!BO171,'LMFP MASTER LIST'!BO200,'LMFP MASTER LIST'!BO229,'LMFP MASTER LIST'!BO258,'LMFP MASTER LIST'!BO287)</f>
        <v>1690</v>
      </c>
      <c r="BP26" s="127">
        <f>AVERAGE('LMFP MASTER LIST'!BP26,'LMFP MASTER LIST'!BP55,'LMFP MASTER LIST'!BP84,'LMFP MASTER LIST'!BP113,'LMFP MASTER LIST'!BP142,'LMFP MASTER LIST'!BP171,'LMFP MASTER LIST'!BP200,'LMFP MASTER LIST'!BP229,'LMFP MASTER LIST'!BP258,'LMFP MASTER LIST'!BP287)</f>
        <v>1370</v>
      </c>
      <c r="BQ26" s="127">
        <f>AVERAGE('LMFP MASTER LIST'!BQ26,'LMFP MASTER LIST'!BQ55,'LMFP MASTER LIST'!BQ84,'LMFP MASTER LIST'!BQ113,'LMFP MASTER LIST'!BQ142,'LMFP MASTER LIST'!BQ171,'LMFP MASTER LIST'!BQ200,'LMFP MASTER LIST'!BQ229,'LMFP MASTER LIST'!BQ258,'LMFP MASTER LIST'!BQ287)</f>
        <v>1330</v>
      </c>
      <c r="BR26" s="122">
        <f t="shared" si="4"/>
        <v>1527.5</v>
      </c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</row>
    <row r="27" spans="1:430" s="42" customFormat="1" x14ac:dyDescent="0.35">
      <c r="A27" s="118">
        <v>23</v>
      </c>
      <c r="B27" s="88" t="s">
        <v>91</v>
      </c>
      <c r="C27" s="88" t="s">
        <v>80</v>
      </c>
      <c r="D27" s="121">
        <f>AVERAGE('LMFP MASTER LIST'!D27,'LMFP MASTER LIST'!D56,'LMFP MASTER LIST'!D85,'LMFP MASTER LIST'!D114,'LMFP MASTER LIST'!D143,'LMFP MASTER LIST'!D172,'LMFP MASTER LIST'!D201,'LMFP MASTER LIST'!D230,'LMFP MASTER LIST'!D259,'LMFP MASTER LIST'!D288)</f>
        <v>2687.5</v>
      </c>
      <c r="E27" s="121">
        <f>AVERAGE('LMFP MASTER LIST'!E27,'LMFP MASTER LIST'!E56,'LMFP MASTER LIST'!E85,'LMFP MASTER LIST'!E114,'LMFP MASTER LIST'!E143,'LMFP MASTER LIST'!E172,'LMFP MASTER LIST'!E201,'LMFP MASTER LIST'!E230,'LMFP MASTER LIST'!E259,'LMFP MASTER LIST'!E288)</f>
        <v>2725</v>
      </c>
      <c r="F27" s="121">
        <f>AVERAGE('LMFP MASTER LIST'!F27,'LMFP MASTER LIST'!F56,'LMFP MASTER LIST'!F85,'LMFP MASTER LIST'!F114,'LMFP MASTER LIST'!F143,'LMFP MASTER LIST'!F172,'LMFP MASTER LIST'!F201,'LMFP MASTER LIST'!F230,'LMFP MASTER LIST'!F259,'LMFP MASTER LIST'!F288)</f>
        <v>2250</v>
      </c>
      <c r="G27" s="121">
        <f>AVERAGE('LMFP MASTER LIST'!G27,'LMFP MASTER LIST'!G56,'LMFP MASTER LIST'!G85,'LMFP MASTER LIST'!G114,'LMFP MASTER LIST'!G143,'LMFP MASTER LIST'!G172,'LMFP MASTER LIST'!G201,'LMFP MASTER LIST'!G230,'LMFP MASTER LIST'!G259,'LMFP MASTER LIST'!G288)</f>
        <v>2350</v>
      </c>
      <c r="H27" s="122">
        <f t="shared" si="7"/>
        <v>2503.125</v>
      </c>
      <c r="I27" s="123">
        <f>AVERAGE('LMFP MASTER LIST'!I27,'LMFP MASTER LIST'!I56,'LMFP MASTER LIST'!I85,'LMFP MASTER LIST'!I114,'LMFP MASTER LIST'!I143,'LMFP MASTER LIST'!I172,'LMFP MASTER LIST'!I201,'LMFP MASTER LIST'!I230,'LMFP MASTER LIST'!I259,'LMFP MASTER LIST'!I288)</f>
        <v>2250</v>
      </c>
      <c r="J27" s="123">
        <f>AVERAGE('LMFP MASTER LIST'!J27,'LMFP MASTER LIST'!J56,'LMFP MASTER LIST'!J85,'LMFP MASTER LIST'!J114,'LMFP MASTER LIST'!J143,'LMFP MASTER LIST'!J172,'LMFP MASTER LIST'!J201,'LMFP MASTER LIST'!J230,'LMFP MASTER LIST'!J259,'LMFP MASTER LIST'!J288)</f>
        <v>2137.5</v>
      </c>
      <c r="K27" s="123">
        <f>AVERAGE('LMFP MASTER LIST'!K27,'LMFP MASTER LIST'!K56,'LMFP MASTER LIST'!K85,'LMFP MASTER LIST'!K114,'LMFP MASTER LIST'!K143,'LMFP MASTER LIST'!K172,'LMFP MASTER LIST'!K201,'LMFP MASTER LIST'!K230,'LMFP MASTER LIST'!K259,'LMFP MASTER LIST'!K288)</f>
        <v>2400</v>
      </c>
      <c r="L27" s="123">
        <f>AVERAGE('LMFP MASTER LIST'!L27,'LMFP MASTER LIST'!L56,'LMFP MASTER LIST'!L85,'LMFP MASTER LIST'!L114,'LMFP MASTER LIST'!L143,'LMFP MASTER LIST'!L172,'LMFP MASTER LIST'!L201,'LMFP MASTER LIST'!L230,'LMFP MASTER LIST'!L259,'LMFP MASTER LIST'!L288)</f>
        <v>2175</v>
      </c>
      <c r="M27" s="123">
        <f>AVERAGE('LMFP MASTER LIST'!M27,'LMFP MASTER LIST'!M56,'LMFP MASTER LIST'!M85,'LMFP MASTER LIST'!M114,'LMFP MASTER LIST'!M143,'LMFP MASTER LIST'!M172,'LMFP MASTER LIST'!M201,'LMFP MASTER LIST'!M230,'LMFP MASTER LIST'!M259,'LMFP MASTER LIST'!M288)</f>
        <v>1925</v>
      </c>
      <c r="N27" s="124">
        <f t="shared" si="8"/>
        <v>2177.5</v>
      </c>
      <c r="O27" s="125">
        <f>AVERAGE('LMFP MASTER LIST'!O27,'LMFP MASTER LIST'!O56,'LMFP MASTER LIST'!O85,'LMFP MASTER LIST'!O114,'LMFP MASTER LIST'!O143,'LMFP MASTER LIST'!O172,'LMFP MASTER LIST'!O201,'LMFP MASTER LIST'!O230,'LMFP MASTER LIST'!O259,'LMFP MASTER LIST'!O288)</f>
        <v>1712.5</v>
      </c>
      <c r="P27" s="125">
        <f>AVERAGE('LMFP MASTER LIST'!P27,'LMFP MASTER LIST'!P56,'LMFP MASTER LIST'!P85,'LMFP MASTER LIST'!P114,'LMFP MASTER LIST'!P143,'LMFP MASTER LIST'!P172,'LMFP MASTER LIST'!P201,'LMFP MASTER LIST'!P230,'LMFP MASTER LIST'!P259,'LMFP MASTER LIST'!P288)</f>
        <v>1937.5</v>
      </c>
      <c r="Q27" s="125">
        <f>AVERAGE('LMFP MASTER LIST'!Q27,'LMFP MASTER LIST'!Q56,'LMFP MASTER LIST'!Q85,'LMFP MASTER LIST'!Q114,'LMFP MASTER LIST'!Q143,'LMFP MASTER LIST'!Q172,'LMFP MASTER LIST'!Q201,'LMFP MASTER LIST'!Q230,'LMFP MASTER LIST'!Q259,'LMFP MASTER LIST'!Q288)</f>
        <v>1957.1428571428571</v>
      </c>
      <c r="R27" s="125">
        <f>AVERAGE('LMFP MASTER LIST'!R27,'LMFP MASTER LIST'!R56,'LMFP MASTER LIST'!R85,'LMFP MASTER LIST'!R114,'LMFP MASTER LIST'!R143,'LMFP MASTER LIST'!R172,'LMFP MASTER LIST'!R201,'LMFP MASTER LIST'!R230,'LMFP MASTER LIST'!R259,'LMFP MASTER LIST'!R288)</f>
        <v>2050</v>
      </c>
      <c r="S27" s="122">
        <f t="shared" si="9"/>
        <v>2072.2142857142858</v>
      </c>
      <c r="T27" s="121">
        <f>AVERAGE('LMFP MASTER LIST'!T27,'LMFP MASTER LIST'!T56,'LMFP MASTER LIST'!T85,'LMFP MASTER LIST'!T114,'LMFP MASTER LIST'!T143,'LMFP MASTER LIST'!T172,'LMFP MASTER LIST'!T201,'LMFP MASTER LIST'!T230,'LMFP MASTER LIST'!T259,'LMFP MASTER LIST'!T288)</f>
        <v>2050</v>
      </c>
      <c r="U27" s="121">
        <f>AVERAGE('LMFP MASTER LIST'!U27,'LMFP MASTER LIST'!U56,'LMFP MASTER LIST'!U85,'LMFP MASTER LIST'!U114,'LMFP MASTER LIST'!U143,'LMFP MASTER LIST'!U172,'LMFP MASTER LIST'!U201,'LMFP MASTER LIST'!U230,'LMFP MASTER LIST'!U259,'LMFP MASTER LIST'!U288)</f>
        <v>2302.5</v>
      </c>
      <c r="V27" s="121">
        <f>AVERAGE('LMFP MASTER LIST'!V27,'LMFP MASTER LIST'!V56,'LMFP MASTER LIST'!V85,'LMFP MASTER LIST'!V114,'LMFP MASTER LIST'!V143,'LMFP MASTER LIST'!V172,'LMFP MASTER LIST'!V201,'LMFP MASTER LIST'!V230,'LMFP MASTER LIST'!V259,'LMFP MASTER LIST'!V288)</f>
        <v>2260.7142857142858</v>
      </c>
      <c r="W27" s="122">
        <f t="shared" si="10"/>
        <v>2204.4047619047619</v>
      </c>
      <c r="X27" s="121">
        <f>AVERAGE('LMFP MASTER LIST'!X27,'LMFP MASTER LIST'!X56,'LMFP MASTER LIST'!X85,'LMFP MASTER LIST'!X114,'LMFP MASTER LIST'!X143,'LMFP MASTER LIST'!X172,'LMFP MASTER LIST'!X201,'LMFP MASTER LIST'!X230,'LMFP MASTER LIST'!X259,'LMFP MASTER LIST'!X288)</f>
        <v>1671.4285714285713</v>
      </c>
      <c r="Y27" s="121">
        <f>AVERAGE('LMFP MASTER LIST'!Y27,'LMFP MASTER LIST'!Y56,'LMFP MASTER LIST'!Y85,'LMFP MASTER LIST'!Y114,'LMFP MASTER LIST'!Y143,'LMFP MASTER LIST'!Y172,'LMFP MASTER LIST'!Y201,'LMFP MASTER LIST'!Y230,'LMFP MASTER LIST'!Y259,'LMFP MASTER LIST'!Y288)</f>
        <v>1642.8571428571429</v>
      </c>
      <c r="Z27" s="121">
        <f>AVERAGE('LMFP MASTER LIST'!Z27,'LMFP MASTER LIST'!Z56,'LMFP MASTER LIST'!Z85,'LMFP MASTER LIST'!Z114,'LMFP MASTER LIST'!Z143,'LMFP MASTER LIST'!Z172,'LMFP MASTER LIST'!Z201,'LMFP MASTER LIST'!Z230,'LMFP MASTER LIST'!Z259,'LMFP MASTER LIST'!Z288)</f>
        <v>1857.1428571428571</v>
      </c>
      <c r="AA27" s="121">
        <f>AVERAGE('LMFP MASTER LIST'!AA27,'LMFP MASTER LIST'!AA56,'LMFP MASTER LIST'!AA85,'LMFP MASTER LIST'!AA114,'LMFP MASTER LIST'!AA143,'LMFP MASTER LIST'!AA172,'LMFP MASTER LIST'!AA201,'LMFP MASTER LIST'!AA230,'LMFP MASTER LIST'!AA259,'LMFP MASTER LIST'!AA288)</f>
        <v>1468.75</v>
      </c>
      <c r="AB27" s="126">
        <f t="shared" si="11"/>
        <v>1660.0446428571429</v>
      </c>
      <c r="AC27" s="127">
        <f>AVERAGE('LMFP MASTER LIST'!AC27,'LMFP MASTER LIST'!AC56,'LMFP MASTER LIST'!AC85,'LMFP MASTER LIST'!AC114,'LMFP MASTER LIST'!AC143,'LMFP MASTER LIST'!AC172,'LMFP MASTER LIST'!AC201,'LMFP MASTER LIST'!AC230,'LMFP MASTER LIST'!AC259,'LMFP MASTER LIST'!AC288)</f>
        <v>1888.8888888888889</v>
      </c>
      <c r="AD27" s="127">
        <f>AVERAGE('LMFP MASTER LIST'!AD27,'LMFP MASTER LIST'!AD56,'LMFP MASTER LIST'!AD85,'LMFP MASTER LIST'!AD114,'LMFP MASTER LIST'!AD143,'LMFP MASTER LIST'!AD172,'LMFP MASTER LIST'!AD201,'LMFP MASTER LIST'!AD230,'LMFP MASTER LIST'!AD259,'LMFP MASTER LIST'!AD288)</f>
        <v>2075</v>
      </c>
      <c r="AE27" s="127">
        <f>AVERAGE('LMFP MASTER LIST'!AE27,'LMFP MASTER LIST'!AE56,'LMFP MASTER LIST'!AE85,'LMFP MASTER LIST'!AE114,'LMFP MASTER LIST'!AE143,'LMFP MASTER LIST'!AE172,'LMFP MASTER LIST'!AE201,'LMFP MASTER LIST'!AE230,'LMFP MASTER LIST'!AE259,'LMFP MASTER LIST'!AE288)</f>
        <v>2500</v>
      </c>
      <c r="AF27" s="127">
        <f>AVERAGE('LMFP MASTER LIST'!AF27,'LMFP MASTER LIST'!AF56,'LMFP MASTER LIST'!AF85,'LMFP MASTER LIST'!AF114,'LMFP MASTER LIST'!AF143,'LMFP MASTER LIST'!AF172,'LMFP MASTER LIST'!AF201,'LMFP MASTER LIST'!AF230,'LMFP MASTER LIST'!AF259,'LMFP MASTER LIST'!AF288)</f>
        <v>2537.5</v>
      </c>
      <c r="AG27" s="122">
        <f t="shared" si="12"/>
        <v>2250.3472222222222</v>
      </c>
      <c r="AH27" s="127">
        <f>AVERAGE('LMFP MASTER LIST'!AH27,'LMFP MASTER LIST'!AH56,'LMFP MASTER LIST'!AH85,'LMFP MASTER LIST'!AH114,'LMFP MASTER LIST'!AH143,'LMFP MASTER LIST'!AH172,'LMFP MASTER LIST'!AH201,'LMFP MASTER LIST'!AH230,'LMFP MASTER LIST'!AH259,'LMFP MASTER LIST'!AH288)</f>
        <v>2650</v>
      </c>
      <c r="AI27" s="127">
        <f>AVERAGE('LMFP MASTER LIST'!AI27,'LMFP MASTER LIST'!AI56,'LMFP MASTER LIST'!AI85,'LMFP MASTER LIST'!AI114,'LMFP MASTER LIST'!AI143,'LMFP MASTER LIST'!AI172,'LMFP MASTER LIST'!AI201,'LMFP MASTER LIST'!AI230,'LMFP MASTER LIST'!AI259,'LMFP MASTER LIST'!AI288)</f>
        <v>2925</v>
      </c>
      <c r="AJ27" s="127">
        <f>AVERAGE('LMFP MASTER LIST'!AJ27,'LMFP MASTER LIST'!AJ56,'LMFP MASTER LIST'!AJ85,'LMFP MASTER LIST'!AJ114,'LMFP MASTER LIST'!AJ143,'LMFP MASTER LIST'!AJ172,'LMFP MASTER LIST'!AJ201,'LMFP MASTER LIST'!AJ230,'LMFP MASTER LIST'!AJ259,'LMFP MASTER LIST'!AJ288)</f>
        <v>2920</v>
      </c>
      <c r="AK27" s="127">
        <f>AVERAGE('LMFP MASTER LIST'!AK27,'LMFP MASTER LIST'!AK56,'LMFP MASTER LIST'!AK85,'LMFP MASTER LIST'!AK114,'LMFP MASTER LIST'!AK143,'LMFP MASTER LIST'!AK172,'LMFP MASTER LIST'!AK201,'LMFP MASTER LIST'!AK230,'LMFP MASTER LIST'!AK259,'LMFP MASTER LIST'!AK288)</f>
        <v>3760</v>
      </c>
      <c r="AL27" s="122">
        <f t="shared" si="13"/>
        <v>3063.75</v>
      </c>
      <c r="AM27" s="127">
        <f>AVERAGE('LMFP MASTER LIST'!AM27,'LMFP MASTER LIST'!AM56,'LMFP MASTER LIST'!AM85,'LMFP MASTER LIST'!AM114,'LMFP MASTER LIST'!AM143,'LMFP MASTER LIST'!AM172,'LMFP MASTER LIST'!AM201,'LMFP MASTER LIST'!AM230,'LMFP MASTER LIST'!AM259,'LMFP MASTER LIST'!AM288)</f>
        <v>4160</v>
      </c>
      <c r="AN27" s="127">
        <f>AVERAGE('LMFP MASTER LIST'!AN27,'LMFP MASTER LIST'!AN56,'LMFP MASTER LIST'!AN85,'LMFP MASTER LIST'!AN114,'LMFP MASTER LIST'!AN143,'LMFP MASTER LIST'!AN172,'LMFP MASTER LIST'!AN201,'LMFP MASTER LIST'!AN230,'LMFP MASTER LIST'!AN259,'LMFP MASTER LIST'!AN288)</f>
        <v>4270</v>
      </c>
      <c r="AO27" s="127">
        <f>AVERAGE('LMFP MASTER LIST'!AO27,'LMFP MASTER LIST'!AO56,'LMFP MASTER LIST'!AO85,'LMFP MASTER LIST'!AO114,'LMFP MASTER LIST'!AO143,'LMFP MASTER LIST'!AO172,'LMFP MASTER LIST'!AO201,'LMFP MASTER LIST'!AO230,'LMFP MASTER LIST'!AO259,'LMFP MASTER LIST'!AO288)</f>
        <v>4500</v>
      </c>
      <c r="AP27" s="127">
        <f>AVERAGE('LMFP MASTER LIST'!AP27,'LMFP MASTER LIST'!AP56,'LMFP MASTER LIST'!AP85,'LMFP MASTER LIST'!AP114,'LMFP MASTER LIST'!AP143,'LMFP MASTER LIST'!AP172,'LMFP MASTER LIST'!AP201,'LMFP MASTER LIST'!AP230,'LMFP MASTER LIST'!AP259,'LMFP MASTER LIST'!AP288)</f>
        <v>4200</v>
      </c>
      <c r="AQ27" s="122">
        <f t="shared" si="1"/>
        <v>4282.5</v>
      </c>
      <c r="AR27" s="127">
        <f>AVERAGE('LMFP MASTER LIST'!AR27,'LMFP MASTER LIST'!AR56,'LMFP MASTER LIST'!AR85,'LMFP MASTER LIST'!AR114,'LMFP MASTER LIST'!AR143,'LMFP MASTER LIST'!AR172,'LMFP MASTER LIST'!AR201,'LMFP MASTER LIST'!AR230,'LMFP MASTER LIST'!AR259,'LMFP MASTER LIST'!AR288)</f>
        <v>4310</v>
      </c>
      <c r="AS27" s="127">
        <f>AVERAGE('LMFP MASTER LIST'!AS27,'LMFP MASTER LIST'!AS56,'LMFP MASTER LIST'!AS85,'LMFP MASTER LIST'!AS114,'LMFP MASTER LIST'!AS143,'LMFP MASTER LIST'!AS172,'LMFP MASTER LIST'!AS201,'LMFP MASTER LIST'!AS230,'LMFP MASTER LIST'!AS259,'LMFP MASTER LIST'!AS288)</f>
        <v>4190</v>
      </c>
      <c r="AT27" s="127">
        <f>AVERAGE('LMFP MASTER LIST'!AT27,'LMFP MASTER LIST'!AT56,'LMFP MASTER LIST'!AT85,'LMFP MASTER LIST'!AT114,'LMFP MASTER LIST'!AT143,'LMFP MASTER LIST'!AT172,'LMFP MASTER LIST'!AT201,'LMFP MASTER LIST'!AT230,'LMFP MASTER LIST'!AT259,'LMFP MASTER LIST'!AT288)</f>
        <v>4270</v>
      </c>
      <c r="AU27" s="127">
        <f>AVERAGE('LMFP MASTER LIST'!AU27,'LMFP MASTER LIST'!AU56,'LMFP MASTER LIST'!AU85,'LMFP MASTER LIST'!AU114,'LMFP MASTER LIST'!AU143,'LMFP MASTER LIST'!AU172,'LMFP MASTER LIST'!AU201,'LMFP MASTER LIST'!AU230,'LMFP MASTER LIST'!AU259,'LMFP MASTER LIST'!AU288)</f>
        <v>3990</v>
      </c>
      <c r="AV27" s="127">
        <f>AVERAGE('LMFP MASTER LIST'!AV27,'LMFP MASTER LIST'!AV56,'LMFP MASTER LIST'!AV85,'LMFP MASTER LIST'!AV114,'LMFP MASTER LIST'!AV143,'LMFP MASTER LIST'!AV172,'LMFP MASTER LIST'!AV201,'LMFP MASTER LIST'!AV230,'LMFP MASTER LIST'!AV259,'LMFP MASTER LIST'!AV288)</f>
        <v>4950</v>
      </c>
      <c r="AW27" s="122">
        <f t="shared" si="5"/>
        <v>4342</v>
      </c>
      <c r="AX27" s="127">
        <f>AVERAGE('LMFP MASTER LIST'!AX27,'LMFP MASTER LIST'!AX56,'LMFP MASTER LIST'!AX85,'LMFP MASTER LIST'!AX114,'LMFP MASTER LIST'!AX143,'LMFP MASTER LIST'!AX172,'LMFP MASTER LIST'!AX201,'LMFP MASTER LIST'!AX230,'LMFP MASTER LIST'!AX259,'LMFP MASTER LIST'!AX288)</f>
        <v>5700</v>
      </c>
      <c r="AY27" s="127">
        <f>AVERAGE('LMFP MASTER LIST'!AY27,'LMFP MASTER LIST'!AY56,'LMFP MASTER LIST'!AY85,'LMFP MASTER LIST'!AY114,'LMFP MASTER LIST'!AY143,'LMFP MASTER LIST'!AY172,'LMFP MASTER LIST'!AY201,'LMFP MASTER LIST'!AY230,'LMFP MASTER LIST'!AY259,'LMFP MASTER LIST'!AY288)</f>
        <v>5100</v>
      </c>
      <c r="AZ27" s="127">
        <f>AVERAGE('LMFP MASTER LIST'!AZ27,'LMFP MASTER LIST'!AZ56,'LMFP MASTER LIST'!AZ85,'LMFP MASTER LIST'!AZ114,'LMFP MASTER LIST'!AZ143,'LMFP MASTER LIST'!AZ172,'LMFP MASTER LIST'!AZ201,'LMFP MASTER LIST'!AZ230,'LMFP MASTER LIST'!AZ259,'LMFP MASTER LIST'!AZ288)</f>
        <v>4840</v>
      </c>
      <c r="BA27" s="127">
        <f>AVERAGE('LMFP MASTER LIST'!BA27,'LMFP MASTER LIST'!BA56,'LMFP MASTER LIST'!BA85,'LMFP MASTER LIST'!BA114,'LMFP MASTER LIST'!BA143,'LMFP MASTER LIST'!BA172,'LMFP MASTER LIST'!BA201,'LMFP MASTER LIST'!BA230,'LMFP MASTER LIST'!BA259,'LMFP MASTER LIST'!BA288)</f>
        <v>4966.666666666667</v>
      </c>
      <c r="BB27" s="122">
        <f t="shared" si="2"/>
        <v>5151.666666666667</v>
      </c>
      <c r="BC27" s="127">
        <f>AVERAGE('LMFP MASTER LIST'!BC27,'LMFP MASTER LIST'!BC56,'LMFP MASTER LIST'!BC85,'LMFP MASTER LIST'!BC114,'LMFP MASTER LIST'!BC143,'LMFP MASTER LIST'!BC172,'LMFP MASTER LIST'!BC201,'LMFP MASTER LIST'!BC230,'LMFP MASTER LIST'!BC259,'LMFP MASTER LIST'!BC288)</f>
        <v>5470</v>
      </c>
      <c r="BD27" s="127">
        <f>AVERAGE('LMFP MASTER LIST'!BD27,'LMFP MASTER LIST'!BD56,'LMFP MASTER LIST'!BD85,'LMFP MASTER LIST'!BD114,'LMFP MASTER LIST'!BD143,'LMFP MASTER LIST'!BD172,'LMFP MASTER LIST'!BD201,'LMFP MASTER LIST'!BD230,'LMFP MASTER LIST'!BD259,'LMFP MASTER LIST'!BD288)</f>
        <v>5055.5555555555557</v>
      </c>
      <c r="BE27" s="127">
        <f>AVERAGE('LMFP MASTER LIST'!BE27,'LMFP MASTER LIST'!BE56,'LMFP MASTER LIST'!BE85,'LMFP MASTER LIST'!BE114,'LMFP MASTER LIST'!BE143,'LMFP MASTER LIST'!BE172,'LMFP MASTER LIST'!BE201,'LMFP MASTER LIST'!BE230,'LMFP MASTER LIST'!BE259,'LMFP MASTER LIST'!BE288)</f>
        <v>4830</v>
      </c>
      <c r="BF27" s="127">
        <f>AVERAGE('LMFP MASTER LIST'!BF27,'LMFP MASTER LIST'!BF56,'LMFP MASTER LIST'!BF85,'LMFP MASTER LIST'!BF114,'LMFP MASTER LIST'!BF143,'LMFP MASTER LIST'!BF172,'LMFP MASTER LIST'!BF201,'LMFP MASTER LIST'!BF230,'LMFP MASTER LIST'!BF259,'LMFP MASTER LIST'!BF288)</f>
        <v>4115</v>
      </c>
      <c r="BG27" s="127">
        <f>AVERAGE('LMFP MASTER LIST'!BG27,'LMFP MASTER LIST'!BG56,'LMFP MASTER LIST'!BG85,'LMFP MASTER LIST'!BG114,'LMFP MASTER LIST'!BG143,'LMFP MASTER LIST'!BG172,'LMFP MASTER LIST'!BG201,'LMFP MASTER LIST'!BG230,'LMFP MASTER LIST'!BG259,'LMFP MASTER LIST'!BG288)</f>
        <v>3965</v>
      </c>
      <c r="BH27" s="122">
        <f t="shared" si="6"/>
        <v>4687.1111111111113</v>
      </c>
      <c r="BI27" s="127">
        <f>AVERAGE('LMFP MASTER LIST'!BI27,'LMFP MASTER LIST'!BI56,'LMFP MASTER LIST'!BI85,'LMFP MASTER LIST'!BI114,'LMFP MASTER LIST'!BI143,'LMFP MASTER LIST'!BI172,'LMFP MASTER LIST'!BI201,'LMFP MASTER LIST'!BI230,'LMFP MASTER LIST'!BI259,'LMFP MASTER LIST'!BI288)</f>
        <v>3750</v>
      </c>
      <c r="BJ27" s="127">
        <f>AVERAGE('LMFP MASTER LIST'!BJ27,'LMFP MASTER LIST'!BJ56,'LMFP MASTER LIST'!BJ85,'LMFP MASTER LIST'!BJ114,'LMFP MASTER LIST'!BJ143,'LMFP MASTER LIST'!BJ172,'LMFP MASTER LIST'!BJ201,'LMFP MASTER LIST'!BJ230,'LMFP MASTER LIST'!BJ259,'LMFP MASTER LIST'!BJ288)</f>
        <v>3390</v>
      </c>
      <c r="BK27" s="127">
        <f>AVERAGE('LMFP MASTER LIST'!BK27,'LMFP MASTER LIST'!BK56,'LMFP MASTER LIST'!BK85,'LMFP MASTER LIST'!BK114,'LMFP MASTER LIST'!BK143,'LMFP MASTER LIST'!BK172,'LMFP MASTER LIST'!BK201,'LMFP MASTER LIST'!BK230,'LMFP MASTER LIST'!BK259,'LMFP MASTER LIST'!BK288)</f>
        <v>3000</v>
      </c>
      <c r="BL27" s="127">
        <f>AVERAGE('LMFP MASTER LIST'!BL27,'LMFP MASTER LIST'!BL56,'LMFP MASTER LIST'!BL85,'LMFP MASTER LIST'!BL114,'LMFP MASTER LIST'!BL143,'LMFP MASTER LIST'!BL172,'LMFP MASTER LIST'!BL201,'LMFP MASTER LIST'!BL230,'LMFP MASTER LIST'!BL259,'LMFP MASTER LIST'!BL288)</f>
        <v>2730</v>
      </c>
      <c r="BM27" s="122">
        <f t="shared" si="3"/>
        <v>3217.5</v>
      </c>
      <c r="BN27" s="127">
        <f>AVERAGE('LMFP MASTER LIST'!BN27,'LMFP MASTER LIST'!BN56,'LMFP MASTER LIST'!BN85,'LMFP MASTER LIST'!BN114,'LMFP MASTER LIST'!BN143,'LMFP MASTER LIST'!BN172,'LMFP MASTER LIST'!BN201,'LMFP MASTER LIST'!BN230,'LMFP MASTER LIST'!BN259,'LMFP MASTER LIST'!BN288)</f>
        <v>2820</v>
      </c>
      <c r="BO27" s="127">
        <f>AVERAGE('LMFP MASTER LIST'!BO27,'LMFP MASTER LIST'!BO56,'LMFP MASTER LIST'!BO85,'LMFP MASTER LIST'!BO114,'LMFP MASTER LIST'!BO143,'LMFP MASTER LIST'!BO172,'LMFP MASTER LIST'!BO201,'LMFP MASTER LIST'!BO230,'LMFP MASTER LIST'!BO259,'LMFP MASTER LIST'!BO288)</f>
        <v>2410</v>
      </c>
      <c r="BP27" s="127">
        <f>AVERAGE('LMFP MASTER LIST'!BP27,'LMFP MASTER LIST'!BP56,'LMFP MASTER LIST'!BP85,'LMFP MASTER LIST'!BP114,'LMFP MASTER LIST'!BP143,'LMFP MASTER LIST'!BP172,'LMFP MASTER LIST'!BP201,'LMFP MASTER LIST'!BP230,'LMFP MASTER LIST'!BP259,'LMFP MASTER LIST'!BP288)</f>
        <v>2325</v>
      </c>
      <c r="BQ27" s="127">
        <f>AVERAGE('LMFP MASTER LIST'!BQ27,'LMFP MASTER LIST'!BQ56,'LMFP MASTER LIST'!BQ85,'LMFP MASTER LIST'!BQ114,'LMFP MASTER LIST'!BQ143,'LMFP MASTER LIST'!BQ172,'LMFP MASTER LIST'!BQ201,'LMFP MASTER LIST'!BQ230,'LMFP MASTER LIST'!BQ259,'LMFP MASTER LIST'!BQ288)</f>
        <v>2280</v>
      </c>
      <c r="BR27" s="122">
        <f t="shared" si="4"/>
        <v>2458.75</v>
      </c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</row>
    <row r="28" spans="1:430" s="42" customFormat="1" x14ac:dyDescent="0.35">
      <c r="A28" s="118">
        <v>24</v>
      </c>
      <c r="B28" s="88" t="s">
        <v>92</v>
      </c>
      <c r="C28" s="88" t="s">
        <v>80</v>
      </c>
      <c r="D28" s="121">
        <f>AVERAGE('LMFP MASTER LIST'!D28,'LMFP MASTER LIST'!D57,'LMFP MASTER LIST'!D86,'LMFP MASTER LIST'!D115,'LMFP MASTER LIST'!D144,'LMFP MASTER LIST'!D173,'LMFP MASTER LIST'!D202,'LMFP MASTER LIST'!D231,'LMFP MASTER LIST'!D260,'LMFP MASTER LIST'!D289)</f>
        <v>2137.5</v>
      </c>
      <c r="E28" s="121">
        <f>AVERAGE('LMFP MASTER LIST'!E28,'LMFP MASTER LIST'!E57,'LMFP MASTER LIST'!E86,'LMFP MASTER LIST'!E115,'LMFP MASTER LIST'!E144,'LMFP MASTER LIST'!E173,'LMFP MASTER LIST'!E202,'LMFP MASTER LIST'!E231,'LMFP MASTER LIST'!E260,'LMFP MASTER LIST'!E289)</f>
        <v>2312.5</v>
      </c>
      <c r="F28" s="121">
        <f>AVERAGE('LMFP MASTER LIST'!F28,'LMFP MASTER LIST'!F57,'LMFP MASTER LIST'!F86,'LMFP MASTER LIST'!F115,'LMFP MASTER LIST'!F144,'LMFP MASTER LIST'!F173,'LMFP MASTER LIST'!F202,'LMFP MASTER LIST'!F231,'LMFP MASTER LIST'!F260,'LMFP MASTER LIST'!F289)</f>
        <v>1975</v>
      </c>
      <c r="G28" s="121">
        <f>AVERAGE('LMFP MASTER LIST'!G28,'LMFP MASTER LIST'!G57,'LMFP MASTER LIST'!G86,'LMFP MASTER LIST'!G115,'LMFP MASTER LIST'!G144,'LMFP MASTER LIST'!G173,'LMFP MASTER LIST'!G202,'LMFP MASTER LIST'!G231,'LMFP MASTER LIST'!G260,'LMFP MASTER LIST'!G289)</f>
        <v>1771.4285714285713</v>
      </c>
      <c r="H28" s="122">
        <f t="shared" si="7"/>
        <v>2049.1071428571427</v>
      </c>
      <c r="I28" s="123">
        <f>AVERAGE('LMFP MASTER LIST'!I28,'LMFP MASTER LIST'!I57,'LMFP MASTER LIST'!I86,'LMFP MASTER LIST'!I115,'LMFP MASTER LIST'!I144,'LMFP MASTER LIST'!I173,'LMFP MASTER LIST'!I202,'LMFP MASTER LIST'!I231,'LMFP MASTER LIST'!I260,'LMFP MASTER LIST'!I289)</f>
        <v>1885.7142857142858</v>
      </c>
      <c r="J28" s="123">
        <f>AVERAGE('LMFP MASTER LIST'!J28,'LMFP MASTER LIST'!J57,'LMFP MASTER LIST'!J86,'LMFP MASTER LIST'!J115,'LMFP MASTER LIST'!J144,'LMFP MASTER LIST'!J173,'LMFP MASTER LIST'!J202,'LMFP MASTER LIST'!J231,'LMFP MASTER LIST'!J260,'LMFP MASTER LIST'!J289)</f>
        <v>1871.4285714285713</v>
      </c>
      <c r="K28" s="123">
        <f>AVERAGE('LMFP MASTER LIST'!K28,'LMFP MASTER LIST'!K57,'LMFP MASTER LIST'!K86,'LMFP MASTER LIST'!K115,'LMFP MASTER LIST'!K144,'LMFP MASTER LIST'!K173,'LMFP MASTER LIST'!K202,'LMFP MASTER LIST'!K231,'LMFP MASTER LIST'!K260,'LMFP MASTER LIST'!K289)</f>
        <v>1785.7142857142858</v>
      </c>
      <c r="L28" s="123">
        <f>AVERAGE('LMFP MASTER LIST'!L28,'LMFP MASTER LIST'!L57,'LMFP MASTER LIST'!L86,'LMFP MASTER LIST'!L115,'LMFP MASTER LIST'!L144,'LMFP MASTER LIST'!L173,'LMFP MASTER LIST'!L202,'LMFP MASTER LIST'!L231,'LMFP MASTER LIST'!L260,'LMFP MASTER LIST'!L289)</f>
        <v>2050</v>
      </c>
      <c r="M28" s="123">
        <f>AVERAGE('LMFP MASTER LIST'!M28,'LMFP MASTER LIST'!M57,'LMFP MASTER LIST'!M86,'LMFP MASTER LIST'!M115,'LMFP MASTER LIST'!M144,'LMFP MASTER LIST'!M173,'LMFP MASTER LIST'!M202,'LMFP MASTER LIST'!M231,'LMFP MASTER LIST'!M260,'LMFP MASTER LIST'!M289)</f>
        <v>2050</v>
      </c>
      <c r="N28" s="124">
        <f t="shared" si="8"/>
        <v>1928.5714285714287</v>
      </c>
      <c r="O28" s="125">
        <f>AVERAGE('LMFP MASTER LIST'!O28,'LMFP MASTER LIST'!O57,'LMFP MASTER LIST'!O86,'LMFP MASTER LIST'!O115,'LMFP MASTER LIST'!O144,'LMFP MASTER LIST'!O173,'LMFP MASTER LIST'!O202,'LMFP MASTER LIST'!O231,'LMFP MASTER LIST'!O260,'LMFP MASTER LIST'!O289)</f>
        <v>2312.5</v>
      </c>
      <c r="P28" s="125">
        <f>AVERAGE('LMFP MASTER LIST'!P28,'LMFP MASTER LIST'!P57,'LMFP MASTER LIST'!P86,'LMFP MASTER LIST'!P115,'LMFP MASTER LIST'!P144,'LMFP MASTER LIST'!P173,'LMFP MASTER LIST'!P202,'LMFP MASTER LIST'!P231,'LMFP MASTER LIST'!P260,'LMFP MASTER LIST'!P289)</f>
        <v>2357.1428571428573</v>
      </c>
      <c r="Q28" s="125">
        <f>AVERAGE('LMFP MASTER LIST'!Q28,'LMFP MASTER LIST'!Q57,'LMFP MASTER LIST'!Q86,'LMFP MASTER LIST'!Q115,'LMFP MASTER LIST'!Q144,'LMFP MASTER LIST'!Q173,'LMFP MASTER LIST'!Q202,'LMFP MASTER LIST'!Q231,'LMFP MASTER LIST'!Q260,'LMFP MASTER LIST'!Q289)</f>
        <v>2185.7142857142858</v>
      </c>
      <c r="R28" s="125">
        <f>AVERAGE('LMFP MASTER LIST'!R28,'LMFP MASTER LIST'!R57,'LMFP MASTER LIST'!R86,'LMFP MASTER LIST'!R115,'LMFP MASTER LIST'!R144,'LMFP MASTER LIST'!R173,'LMFP MASTER LIST'!R202,'LMFP MASTER LIST'!R231,'LMFP MASTER LIST'!R260,'LMFP MASTER LIST'!R289)</f>
        <v>2250</v>
      </c>
      <c r="S28" s="122">
        <f t="shared" si="9"/>
        <v>2067.6785714285716</v>
      </c>
      <c r="T28" s="121">
        <f>AVERAGE('LMFP MASTER LIST'!T28,'LMFP MASTER LIST'!T57,'LMFP MASTER LIST'!T86,'LMFP MASTER LIST'!T115,'LMFP MASTER LIST'!T144,'LMFP MASTER LIST'!T173,'LMFP MASTER LIST'!T202,'LMFP MASTER LIST'!T231,'LMFP MASTER LIST'!T260,'LMFP MASTER LIST'!T289)</f>
        <v>2250</v>
      </c>
      <c r="U28" s="121">
        <f>AVERAGE('LMFP MASTER LIST'!U28,'LMFP MASTER LIST'!U57,'LMFP MASTER LIST'!U86,'LMFP MASTER LIST'!U115,'LMFP MASTER LIST'!U144,'LMFP MASTER LIST'!U173,'LMFP MASTER LIST'!U202,'LMFP MASTER LIST'!U231,'LMFP MASTER LIST'!U260,'LMFP MASTER LIST'!U289)</f>
        <v>1984.1269841269843</v>
      </c>
      <c r="V28" s="121">
        <f>AVERAGE('LMFP MASTER LIST'!V28,'LMFP MASTER LIST'!V57,'LMFP MASTER LIST'!V86,'LMFP MASTER LIST'!V115,'LMFP MASTER LIST'!V144,'LMFP MASTER LIST'!V173,'LMFP MASTER LIST'!V202,'LMFP MASTER LIST'!V231,'LMFP MASTER LIST'!V260,'LMFP MASTER LIST'!V289)</f>
        <v>2456.25</v>
      </c>
      <c r="W28" s="122">
        <f t="shared" si="10"/>
        <v>2230.1256613756614</v>
      </c>
      <c r="X28" s="121">
        <f>AVERAGE('LMFP MASTER LIST'!X28,'LMFP MASTER LIST'!X57,'LMFP MASTER LIST'!X86,'LMFP MASTER LIST'!X115,'LMFP MASTER LIST'!X144,'LMFP MASTER LIST'!X173,'LMFP MASTER LIST'!X202,'LMFP MASTER LIST'!X231,'LMFP MASTER LIST'!X260,'LMFP MASTER LIST'!X289)</f>
        <v>2128.5714285714284</v>
      </c>
      <c r="Y28" s="121">
        <f>AVERAGE('LMFP MASTER LIST'!Y28,'LMFP MASTER LIST'!Y57,'LMFP MASTER LIST'!Y86,'LMFP MASTER LIST'!Y115,'LMFP MASTER LIST'!Y144,'LMFP MASTER LIST'!Y173,'LMFP MASTER LIST'!Y202,'LMFP MASTER LIST'!Y231,'LMFP MASTER LIST'!Y260,'LMFP MASTER LIST'!Y289)</f>
        <v>2178.5714285714284</v>
      </c>
      <c r="Z28" s="121">
        <f>AVERAGE('LMFP MASTER LIST'!Z28,'LMFP MASTER LIST'!Z57,'LMFP MASTER LIST'!Z86,'LMFP MASTER LIST'!Z115,'LMFP MASTER LIST'!Z144,'LMFP MASTER LIST'!Z173,'LMFP MASTER LIST'!Z202,'LMFP MASTER LIST'!Z231,'LMFP MASTER LIST'!Z260,'LMFP MASTER LIST'!Z289)</f>
        <v>2228.5714285714284</v>
      </c>
      <c r="AA28" s="121">
        <f>AVERAGE('LMFP MASTER LIST'!AA28,'LMFP MASTER LIST'!AA57,'LMFP MASTER LIST'!AA86,'LMFP MASTER LIST'!AA115,'LMFP MASTER LIST'!AA144,'LMFP MASTER LIST'!AA173,'LMFP MASTER LIST'!AA202,'LMFP MASTER LIST'!AA231,'LMFP MASTER LIST'!AA260,'LMFP MASTER LIST'!AA289)</f>
        <v>1575</v>
      </c>
      <c r="AB28" s="126">
        <f t="shared" si="11"/>
        <v>2027.6785714285713</v>
      </c>
      <c r="AC28" s="127">
        <f>AVERAGE('LMFP MASTER LIST'!AC28,'LMFP MASTER LIST'!AC57,'LMFP MASTER LIST'!AC86,'LMFP MASTER LIST'!AC115,'LMFP MASTER LIST'!AC144,'LMFP MASTER LIST'!AC173,'LMFP MASTER LIST'!AC202,'LMFP MASTER LIST'!AC231,'LMFP MASTER LIST'!AC260,'LMFP MASTER LIST'!AC289)</f>
        <v>2088.8888888888887</v>
      </c>
      <c r="AD28" s="127">
        <f>AVERAGE('LMFP MASTER LIST'!AD28,'LMFP MASTER LIST'!AD57,'LMFP MASTER LIST'!AD86,'LMFP MASTER LIST'!AD115,'LMFP MASTER LIST'!AD144,'LMFP MASTER LIST'!AD173,'LMFP MASTER LIST'!AD202,'LMFP MASTER LIST'!AD231,'LMFP MASTER LIST'!AD260,'LMFP MASTER LIST'!AD289)</f>
        <v>2195</v>
      </c>
      <c r="AE28" s="127">
        <f>AVERAGE('LMFP MASTER LIST'!AE28,'LMFP MASTER LIST'!AE57,'LMFP MASTER LIST'!AE86,'LMFP MASTER LIST'!AE115,'LMFP MASTER LIST'!AE144,'LMFP MASTER LIST'!AE173,'LMFP MASTER LIST'!AE202,'LMFP MASTER LIST'!AE231,'LMFP MASTER LIST'!AE260,'LMFP MASTER LIST'!AE289)</f>
        <v>2277.7777777777778</v>
      </c>
      <c r="AF28" s="127">
        <f>AVERAGE('LMFP MASTER LIST'!AF28,'LMFP MASTER LIST'!AF57,'LMFP MASTER LIST'!AF86,'LMFP MASTER LIST'!AF115,'LMFP MASTER LIST'!AF144,'LMFP MASTER LIST'!AF173,'LMFP MASTER LIST'!AF202,'LMFP MASTER LIST'!AF231,'LMFP MASTER LIST'!AF260,'LMFP MASTER LIST'!AF289)</f>
        <v>2237.5</v>
      </c>
      <c r="AG28" s="122">
        <f t="shared" si="12"/>
        <v>2199.7916666666665</v>
      </c>
      <c r="AH28" s="127">
        <f>AVERAGE('LMFP MASTER LIST'!AH28,'LMFP MASTER LIST'!AH57,'LMFP MASTER LIST'!AH86,'LMFP MASTER LIST'!AH115,'LMFP MASTER LIST'!AH144,'LMFP MASTER LIST'!AH173,'LMFP MASTER LIST'!AH202,'LMFP MASTER LIST'!AH231,'LMFP MASTER LIST'!AH260,'LMFP MASTER LIST'!AH289)</f>
        <v>2205</v>
      </c>
      <c r="AI28" s="127">
        <f>AVERAGE('LMFP MASTER LIST'!AI28,'LMFP MASTER LIST'!AI57,'LMFP MASTER LIST'!AI86,'LMFP MASTER LIST'!AI115,'LMFP MASTER LIST'!AI144,'LMFP MASTER LIST'!AI173,'LMFP MASTER LIST'!AI202,'LMFP MASTER LIST'!AI231,'LMFP MASTER LIST'!AI260,'LMFP MASTER LIST'!AI289)</f>
        <v>2270</v>
      </c>
      <c r="AJ28" s="127">
        <f>AVERAGE('LMFP MASTER LIST'!AJ28,'LMFP MASTER LIST'!AJ57,'LMFP MASTER LIST'!AJ86,'LMFP MASTER LIST'!AJ115,'LMFP MASTER LIST'!AJ144,'LMFP MASTER LIST'!AJ173,'LMFP MASTER LIST'!AJ202,'LMFP MASTER LIST'!AJ231,'LMFP MASTER LIST'!AJ260,'LMFP MASTER LIST'!AJ289)</f>
        <v>2320</v>
      </c>
      <c r="AK28" s="127">
        <f>AVERAGE('LMFP MASTER LIST'!AK28,'LMFP MASTER LIST'!AK57,'LMFP MASTER LIST'!AK86,'LMFP MASTER LIST'!AK115,'LMFP MASTER LIST'!AK144,'LMFP MASTER LIST'!AK173,'LMFP MASTER LIST'!AK202,'LMFP MASTER LIST'!AK231,'LMFP MASTER LIST'!AK260,'LMFP MASTER LIST'!AK289)</f>
        <v>2415</v>
      </c>
      <c r="AL28" s="122">
        <f t="shared" si="13"/>
        <v>2302.5</v>
      </c>
      <c r="AM28" s="127">
        <f>AVERAGE('LMFP MASTER LIST'!AM28,'LMFP MASTER LIST'!AM57,'LMFP MASTER LIST'!AM86,'LMFP MASTER LIST'!AM115,'LMFP MASTER LIST'!AM144,'LMFP MASTER LIST'!AM173,'LMFP MASTER LIST'!AM202,'LMFP MASTER LIST'!AM231,'LMFP MASTER LIST'!AM260,'LMFP MASTER LIST'!AM289)</f>
        <v>2520</v>
      </c>
      <c r="AN28" s="127">
        <f>AVERAGE('LMFP MASTER LIST'!AN28,'LMFP MASTER LIST'!AN57,'LMFP MASTER LIST'!AN86,'LMFP MASTER LIST'!AN115,'LMFP MASTER LIST'!AN144,'LMFP MASTER LIST'!AN173,'LMFP MASTER LIST'!AN202,'LMFP MASTER LIST'!AN231,'LMFP MASTER LIST'!AN260,'LMFP MASTER LIST'!AN289)</f>
        <v>2480</v>
      </c>
      <c r="AO28" s="127">
        <f>AVERAGE('LMFP MASTER LIST'!AO28,'LMFP MASTER LIST'!AO57,'LMFP MASTER LIST'!AO86,'LMFP MASTER LIST'!AO115,'LMFP MASTER LIST'!AO144,'LMFP MASTER LIST'!AO173,'LMFP MASTER LIST'!AO202,'LMFP MASTER LIST'!AO231,'LMFP MASTER LIST'!AO260,'LMFP MASTER LIST'!AO289)</f>
        <v>2380</v>
      </c>
      <c r="AP28" s="127">
        <f>AVERAGE('LMFP MASTER LIST'!AP28,'LMFP MASTER LIST'!AP57,'LMFP MASTER LIST'!AP86,'LMFP MASTER LIST'!AP115,'LMFP MASTER LIST'!AP144,'LMFP MASTER LIST'!AP173,'LMFP MASTER LIST'!AP202,'LMFP MASTER LIST'!AP231,'LMFP MASTER LIST'!AP260,'LMFP MASTER LIST'!AP289)</f>
        <v>2466.6666666666665</v>
      </c>
      <c r="AQ28" s="122">
        <f t="shared" si="1"/>
        <v>2461.6666666666665</v>
      </c>
      <c r="AR28" s="127">
        <f>AVERAGE('LMFP MASTER LIST'!AR28,'LMFP MASTER LIST'!AR57,'LMFP MASTER LIST'!AR86,'LMFP MASTER LIST'!AR115,'LMFP MASTER LIST'!AR144,'LMFP MASTER LIST'!AR173,'LMFP MASTER LIST'!AR202,'LMFP MASTER LIST'!AR231,'LMFP MASTER LIST'!AR260,'LMFP MASTER LIST'!AR289)</f>
        <v>2650</v>
      </c>
      <c r="AS28" s="127">
        <f>AVERAGE('LMFP MASTER LIST'!AS28,'LMFP MASTER LIST'!AS57,'LMFP MASTER LIST'!AS86,'LMFP MASTER LIST'!AS115,'LMFP MASTER LIST'!AS144,'LMFP MASTER LIST'!AS173,'LMFP MASTER LIST'!AS202,'LMFP MASTER LIST'!AS231,'LMFP MASTER LIST'!AS260,'LMFP MASTER LIST'!AS289)</f>
        <v>2695</v>
      </c>
      <c r="AT28" s="127">
        <f>AVERAGE('LMFP MASTER LIST'!AT28,'LMFP MASTER LIST'!AT57,'LMFP MASTER LIST'!AT86,'LMFP MASTER LIST'!AT115,'LMFP MASTER LIST'!AT144,'LMFP MASTER LIST'!AT173,'LMFP MASTER LIST'!AT202,'LMFP MASTER LIST'!AT231,'LMFP MASTER LIST'!AT260,'LMFP MASTER LIST'!AT289)</f>
        <v>2815</v>
      </c>
      <c r="AU28" s="127">
        <f>AVERAGE('LMFP MASTER LIST'!AU28,'LMFP MASTER LIST'!AU57,'LMFP MASTER LIST'!AU86,'LMFP MASTER LIST'!AU115,'LMFP MASTER LIST'!AU144,'LMFP MASTER LIST'!AU173,'LMFP MASTER LIST'!AU202,'LMFP MASTER LIST'!AU231,'LMFP MASTER LIST'!AU260,'LMFP MASTER LIST'!AU289)</f>
        <v>2680</v>
      </c>
      <c r="AV28" s="127">
        <f>AVERAGE('LMFP MASTER LIST'!AV28,'LMFP MASTER LIST'!AV57,'LMFP MASTER LIST'!AV86,'LMFP MASTER LIST'!AV115,'LMFP MASTER LIST'!AV144,'LMFP MASTER LIST'!AV173,'LMFP MASTER LIST'!AV202,'LMFP MASTER LIST'!AV231,'LMFP MASTER LIST'!AV260,'LMFP MASTER LIST'!AV289)</f>
        <v>3490</v>
      </c>
      <c r="AW28" s="122">
        <f t="shared" si="5"/>
        <v>2866</v>
      </c>
      <c r="AX28" s="127">
        <f>AVERAGE('LMFP MASTER LIST'!AX28,'LMFP MASTER LIST'!AX57,'LMFP MASTER LIST'!AX86,'LMFP MASTER LIST'!AX115,'LMFP MASTER LIST'!AX144,'LMFP MASTER LIST'!AX173,'LMFP MASTER LIST'!AX202,'LMFP MASTER LIST'!AX231,'LMFP MASTER LIST'!AX260,'LMFP MASTER LIST'!AX289)</f>
        <v>4375</v>
      </c>
      <c r="AY28" s="127">
        <f>AVERAGE('LMFP MASTER LIST'!AY28,'LMFP MASTER LIST'!AY57,'LMFP MASTER LIST'!AY86,'LMFP MASTER LIST'!AY115,'LMFP MASTER LIST'!AY144,'LMFP MASTER LIST'!AY173,'LMFP MASTER LIST'!AY202,'LMFP MASTER LIST'!AY231,'LMFP MASTER LIST'!AY260,'LMFP MASTER LIST'!AY289)</f>
        <v>4100</v>
      </c>
      <c r="AZ28" s="127">
        <f>AVERAGE('LMFP MASTER LIST'!AZ28,'LMFP MASTER LIST'!AZ57,'LMFP MASTER LIST'!AZ86,'LMFP MASTER LIST'!AZ115,'LMFP MASTER LIST'!AZ144,'LMFP MASTER LIST'!AZ173,'LMFP MASTER LIST'!AZ202,'LMFP MASTER LIST'!AZ231,'LMFP MASTER LIST'!AZ260,'LMFP MASTER LIST'!AZ289)</f>
        <v>4150</v>
      </c>
      <c r="BA28" s="127">
        <f>AVERAGE('LMFP MASTER LIST'!BA28,'LMFP MASTER LIST'!BA57,'LMFP MASTER LIST'!BA86,'LMFP MASTER LIST'!BA115,'LMFP MASTER LIST'!BA144,'LMFP MASTER LIST'!BA173,'LMFP MASTER LIST'!BA202,'LMFP MASTER LIST'!BA231,'LMFP MASTER LIST'!BA260,'LMFP MASTER LIST'!BA289)</f>
        <v>5144.4444444444443</v>
      </c>
      <c r="BB28" s="122">
        <f t="shared" si="2"/>
        <v>4442.3611111111113</v>
      </c>
      <c r="BC28" s="127">
        <f>AVERAGE('LMFP MASTER LIST'!BC28,'LMFP MASTER LIST'!BC57,'LMFP MASTER LIST'!BC86,'LMFP MASTER LIST'!BC115,'LMFP MASTER LIST'!BC144,'LMFP MASTER LIST'!BC173,'LMFP MASTER LIST'!BC202,'LMFP MASTER LIST'!BC231,'LMFP MASTER LIST'!BC260,'LMFP MASTER LIST'!BC289)</f>
        <v>4900</v>
      </c>
      <c r="BD28" s="127">
        <f>AVERAGE('LMFP MASTER LIST'!BD28,'LMFP MASTER LIST'!BD57,'LMFP MASTER LIST'!BD86,'LMFP MASTER LIST'!BD115,'LMFP MASTER LIST'!BD144,'LMFP MASTER LIST'!BD173,'LMFP MASTER LIST'!BD202,'LMFP MASTER LIST'!BD231,'LMFP MASTER LIST'!BD260,'LMFP MASTER LIST'!BD289)</f>
        <v>4787.5</v>
      </c>
      <c r="BE28" s="127">
        <f>AVERAGE('LMFP MASTER LIST'!BE28,'LMFP MASTER LIST'!BE57,'LMFP MASTER LIST'!BE86,'LMFP MASTER LIST'!BE115,'LMFP MASTER LIST'!BE144,'LMFP MASTER LIST'!BE173,'LMFP MASTER LIST'!BE202,'LMFP MASTER LIST'!BE231,'LMFP MASTER LIST'!BE260,'LMFP MASTER LIST'!BE289)</f>
        <v>4530</v>
      </c>
      <c r="BF28" s="127">
        <f>AVERAGE('LMFP MASTER LIST'!BF28,'LMFP MASTER LIST'!BF57,'LMFP MASTER LIST'!BF86,'LMFP MASTER LIST'!BF115,'LMFP MASTER LIST'!BF144,'LMFP MASTER LIST'!BF173,'LMFP MASTER LIST'!BF202,'LMFP MASTER LIST'!BF231,'LMFP MASTER LIST'!BF260,'LMFP MASTER LIST'!BF289)</f>
        <v>3950</v>
      </c>
      <c r="BG28" s="127">
        <f>AVERAGE('LMFP MASTER LIST'!BG28,'LMFP MASTER LIST'!BG57,'LMFP MASTER LIST'!BG86,'LMFP MASTER LIST'!BG115,'LMFP MASTER LIST'!BG144,'LMFP MASTER LIST'!BG173,'LMFP MASTER LIST'!BG202,'LMFP MASTER LIST'!BG231,'LMFP MASTER LIST'!BG260,'LMFP MASTER LIST'!BG289)</f>
        <v>3850</v>
      </c>
      <c r="BH28" s="122">
        <f t="shared" si="6"/>
        <v>4403.5</v>
      </c>
      <c r="BI28" s="127">
        <f>AVERAGE('LMFP MASTER LIST'!BI28,'LMFP MASTER LIST'!BI57,'LMFP MASTER LIST'!BI86,'LMFP MASTER LIST'!BI115,'LMFP MASTER LIST'!BI144,'LMFP MASTER LIST'!BI173,'LMFP MASTER LIST'!BI202,'LMFP MASTER LIST'!BI231,'LMFP MASTER LIST'!BI260,'LMFP MASTER LIST'!BI289)</f>
        <v>3850</v>
      </c>
      <c r="BJ28" s="127">
        <f>AVERAGE('LMFP MASTER LIST'!BJ28,'LMFP MASTER LIST'!BJ57,'LMFP MASTER LIST'!BJ86,'LMFP MASTER LIST'!BJ115,'LMFP MASTER LIST'!BJ144,'LMFP MASTER LIST'!BJ173,'LMFP MASTER LIST'!BJ202,'LMFP MASTER LIST'!BJ231,'LMFP MASTER LIST'!BJ260,'LMFP MASTER LIST'!BJ289)</f>
        <v>3777.7777777777778</v>
      </c>
      <c r="BK28" s="127">
        <f>AVERAGE('LMFP MASTER LIST'!BK28,'LMFP MASTER LIST'!BK57,'LMFP MASTER LIST'!BK86,'LMFP MASTER LIST'!BK115,'LMFP MASTER LIST'!BK144,'LMFP MASTER LIST'!BK173,'LMFP MASTER LIST'!BK202,'LMFP MASTER LIST'!BK231,'LMFP MASTER LIST'!BK260,'LMFP MASTER LIST'!BK289)</f>
        <v>3200</v>
      </c>
      <c r="BL28" s="127">
        <f>AVERAGE('LMFP MASTER LIST'!BL28,'LMFP MASTER LIST'!BL57,'LMFP MASTER LIST'!BL86,'LMFP MASTER LIST'!BL115,'LMFP MASTER LIST'!BL144,'LMFP MASTER LIST'!BL173,'LMFP MASTER LIST'!BL202,'LMFP MASTER LIST'!BL231,'LMFP MASTER LIST'!BL260,'LMFP MASTER LIST'!BL289)</f>
        <v>2755.5555555555557</v>
      </c>
      <c r="BM28" s="122">
        <f t="shared" si="3"/>
        <v>3395.833333333333</v>
      </c>
      <c r="BN28" s="127">
        <f>AVERAGE('LMFP MASTER LIST'!BN28,'LMFP MASTER LIST'!BN57,'LMFP MASTER LIST'!BN86,'LMFP MASTER LIST'!BN115,'LMFP MASTER LIST'!BN144,'LMFP MASTER LIST'!BN173,'LMFP MASTER LIST'!BN202,'LMFP MASTER LIST'!BN231,'LMFP MASTER LIST'!BN260,'LMFP MASTER LIST'!BN289)</f>
        <v>2900</v>
      </c>
      <c r="BO28" s="127">
        <f>AVERAGE('LMFP MASTER LIST'!BO28,'LMFP MASTER LIST'!BO57,'LMFP MASTER LIST'!BO86,'LMFP MASTER LIST'!BO115,'LMFP MASTER LIST'!BO144,'LMFP MASTER LIST'!BO173,'LMFP MASTER LIST'!BO202,'LMFP MASTER LIST'!BO231,'LMFP MASTER LIST'!BO260,'LMFP MASTER LIST'!BO289)</f>
        <v>2510</v>
      </c>
      <c r="BP28" s="127">
        <f>AVERAGE('LMFP MASTER LIST'!BP28,'LMFP MASTER LIST'!BP57,'LMFP MASTER LIST'!BP86,'LMFP MASTER LIST'!BP115,'LMFP MASTER LIST'!BP144,'LMFP MASTER LIST'!BP173,'LMFP MASTER LIST'!BP202,'LMFP MASTER LIST'!BP231,'LMFP MASTER LIST'!BP260,'LMFP MASTER LIST'!BP289)</f>
        <v>2311.1111111111113</v>
      </c>
      <c r="BQ28" s="127">
        <f>AVERAGE('LMFP MASTER LIST'!BQ28,'LMFP MASTER LIST'!BQ57,'LMFP MASTER LIST'!BQ86,'LMFP MASTER LIST'!BQ115,'LMFP MASTER LIST'!BQ144,'LMFP MASTER LIST'!BQ173,'LMFP MASTER LIST'!BQ202,'LMFP MASTER LIST'!BQ231,'LMFP MASTER LIST'!BQ260,'LMFP MASTER LIST'!BQ289)</f>
        <v>2344.4444444444443</v>
      </c>
      <c r="BR28" s="122">
        <f t="shared" si="4"/>
        <v>2516.3888888888887</v>
      </c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</row>
    <row r="29" spans="1:430" s="42" customFormat="1" x14ac:dyDescent="0.35">
      <c r="A29" s="118">
        <v>25</v>
      </c>
      <c r="B29" s="88" t="s">
        <v>93</v>
      </c>
      <c r="C29" s="88" t="s">
        <v>80</v>
      </c>
      <c r="D29" s="121">
        <f>AVERAGE('LMFP MASTER LIST'!D29,'LMFP MASTER LIST'!D58,'LMFP MASTER LIST'!D87,'LMFP MASTER LIST'!D116,'LMFP MASTER LIST'!D145,'LMFP MASTER LIST'!D174,'LMFP MASTER LIST'!D203,'LMFP MASTER LIST'!D232,'LMFP MASTER LIST'!D261,'LMFP MASTER LIST'!D290)</f>
        <v>2375</v>
      </c>
      <c r="E29" s="121">
        <f>AVERAGE('LMFP MASTER LIST'!E29,'LMFP MASTER LIST'!E58,'LMFP MASTER LIST'!E87,'LMFP MASTER LIST'!E116,'LMFP MASTER LIST'!E145,'LMFP MASTER LIST'!E174,'LMFP MASTER LIST'!E203,'LMFP MASTER LIST'!E232,'LMFP MASTER LIST'!E261,'LMFP MASTER LIST'!E290)</f>
        <v>2262.5</v>
      </c>
      <c r="F29" s="121">
        <f>AVERAGE('LMFP MASTER LIST'!F29,'LMFP MASTER LIST'!F58,'LMFP MASTER LIST'!F87,'LMFP MASTER LIST'!F116,'LMFP MASTER LIST'!F145,'LMFP MASTER LIST'!F174,'LMFP MASTER LIST'!F203,'LMFP MASTER LIST'!F232,'LMFP MASTER LIST'!F261,'LMFP MASTER LIST'!F290)</f>
        <v>1975</v>
      </c>
      <c r="G29" s="121">
        <f>AVERAGE('LMFP MASTER LIST'!G29,'LMFP MASTER LIST'!G58,'LMFP MASTER LIST'!G87,'LMFP MASTER LIST'!G116,'LMFP MASTER LIST'!G145,'LMFP MASTER LIST'!G174,'LMFP MASTER LIST'!G203,'LMFP MASTER LIST'!G232,'LMFP MASTER LIST'!G261,'LMFP MASTER LIST'!G290)</f>
        <v>1912.5</v>
      </c>
      <c r="H29" s="122">
        <f t="shared" si="7"/>
        <v>2131.25</v>
      </c>
      <c r="I29" s="123">
        <f>AVERAGE('LMFP MASTER LIST'!I29,'LMFP MASTER LIST'!I58,'LMFP MASTER LIST'!I87,'LMFP MASTER LIST'!I116,'LMFP MASTER LIST'!I145,'LMFP MASTER LIST'!I174,'LMFP MASTER LIST'!I203,'LMFP MASTER LIST'!I232,'LMFP MASTER LIST'!I261,'LMFP MASTER LIST'!I290)</f>
        <v>1587.5</v>
      </c>
      <c r="J29" s="123">
        <f>AVERAGE('LMFP MASTER LIST'!J29,'LMFP MASTER LIST'!J58,'LMFP MASTER LIST'!J87,'LMFP MASTER LIST'!J116,'LMFP MASTER LIST'!J145,'LMFP MASTER LIST'!J174,'LMFP MASTER LIST'!J203,'LMFP MASTER LIST'!J232,'LMFP MASTER LIST'!J261,'LMFP MASTER LIST'!J290)</f>
        <v>1725</v>
      </c>
      <c r="K29" s="123">
        <f>AVERAGE('LMFP MASTER LIST'!K29,'LMFP MASTER LIST'!K58,'LMFP MASTER LIST'!K87,'LMFP MASTER LIST'!K116,'LMFP MASTER LIST'!K145,'LMFP MASTER LIST'!K174,'LMFP MASTER LIST'!K203,'LMFP MASTER LIST'!K232,'LMFP MASTER LIST'!K261,'LMFP MASTER LIST'!K290)</f>
        <v>2000</v>
      </c>
      <c r="L29" s="123">
        <f>AVERAGE('LMFP MASTER LIST'!L29,'LMFP MASTER LIST'!L58,'LMFP MASTER LIST'!L87,'LMFP MASTER LIST'!L116,'LMFP MASTER LIST'!L145,'LMFP MASTER LIST'!L174,'LMFP MASTER LIST'!L203,'LMFP MASTER LIST'!L232,'LMFP MASTER LIST'!L261,'LMFP MASTER LIST'!L290)</f>
        <v>1700</v>
      </c>
      <c r="M29" s="123">
        <f>AVERAGE('LMFP MASTER LIST'!M29,'LMFP MASTER LIST'!M58,'LMFP MASTER LIST'!M87,'LMFP MASTER LIST'!M116,'LMFP MASTER LIST'!M145,'LMFP MASTER LIST'!M174,'LMFP MASTER LIST'!M203,'LMFP MASTER LIST'!M232,'LMFP MASTER LIST'!M261,'LMFP MASTER LIST'!M290)</f>
        <v>1825</v>
      </c>
      <c r="N29" s="124">
        <f t="shared" si="8"/>
        <v>1767.5</v>
      </c>
      <c r="O29" s="125">
        <f>AVERAGE('LMFP MASTER LIST'!O29,'LMFP MASTER LIST'!O58,'LMFP MASTER LIST'!O87,'LMFP MASTER LIST'!O116,'LMFP MASTER LIST'!O145,'LMFP MASTER LIST'!O174,'LMFP MASTER LIST'!O203,'LMFP MASTER LIST'!O232,'LMFP MASTER LIST'!O261,'LMFP MASTER LIST'!O290)</f>
        <v>2250</v>
      </c>
      <c r="P29" s="125">
        <f>AVERAGE('LMFP MASTER LIST'!P29,'LMFP MASTER LIST'!P58,'LMFP MASTER LIST'!P87,'LMFP MASTER LIST'!P116,'LMFP MASTER LIST'!P145,'LMFP MASTER LIST'!P174,'LMFP MASTER LIST'!P203,'LMFP MASTER LIST'!P232,'LMFP MASTER LIST'!P261,'LMFP MASTER LIST'!P290)</f>
        <v>2250</v>
      </c>
      <c r="Q29" s="125">
        <f>AVERAGE('LMFP MASTER LIST'!Q29,'LMFP MASTER LIST'!Q58,'LMFP MASTER LIST'!Q87,'LMFP MASTER LIST'!Q116,'LMFP MASTER LIST'!Q145,'LMFP MASTER LIST'!Q174,'LMFP MASTER LIST'!Q203,'LMFP MASTER LIST'!Q232,'LMFP MASTER LIST'!Q261,'LMFP MASTER LIST'!Q290)</f>
        <v>2185.7142857142858</v>
      </c>
      <c r="R29" s="125">
        <f>AVERAGE('LMFP MASTER LIST'!R29,'LMFP MASTER LIST'!R58,'LMFP MASTER LIST'!R87,'LMFP MASTER LIST'!R116,'LMFP MASTER LIST'!R145,'LMFP MASTER LIST'!R174,'LMFP MASTER LIST'!R203,'LMFP MASTER LIST'!R232,'LMFP MASTER LIST'!R261,'LMFP MASTER LIST'!R290)</f>
        <v>2312.5</v>
      </c>
      <c r="S29" s="122">
        <f t="shared" si="9"/>
        <v>1960.3214285714287</v>
      </c>
      <c r="T29" s="121">
        <f>AVERAGE('LMFP MASTER LIST'!T29,'LMFP MASTER LIST'!T58,'LMFP MASTER LIST'!T87,'LMFP MASTER LIST'!T116,'LMFP MASTER LIST'!T145,'LMFP MASTER LIST'!T174,'LMFP MASTER LIST'!T203,'LMFP MASTER LIST'!T232,'LMFP MASTER LIST'!T261,'LMFP MASTER LIST'!T290)</f>
        <v>2312.5</v>
      </c>
      <c r="U29" s="121">
        <f>AVERAGE('LMFP MASTER LIST'!U29,'LMFP MASTER LIST'!U58,'LMFP MASTER LIST'!U87,'LMFP MASTER LIST'!U116,'LMFP MASTER LIST'!U145,'LMFP MASTER LIST'!U174,'LMFP MASTER LIST'!U203,'LMFP MASTER LIST'!U232,'LMFP MASTER LIST'!U261,'LMFP MASTER LIST'!U290)</f>
        <v>2193.75</v>
      </c>
      <c r="V29" s="121">
        <f>AVERAGE('LMFP MASTER LIST'!V29,'LMFP MASTER LIST'!V58,'LMFP MASTER LIST'!V87,'LMFP MASTER LIST'!V116,'LMFP MASTER LIST'!V145,'LMFP MASTER LIST'!V174,'LMFP MASTER LIST'!V203,'LMFP MASTER LIST'!V232,'LMFP MASTER LIST'!V261,'LMFP MASTER LIST'!V290)</f>
        <v>2436.6071428571427</v>
      </c>
      <c r="W29" s="122">
        <f t="shared" si="10"/>
        <v>2314.2857142857142</v>
      </c>
      <c r="X29" s="121">
        <f>AVERAGE('LMFP MASTER LIST'!X29,'LMFP MASTER LIST'!X58,'LMFP MASTER LIST'!X87,'LMFP MASTER LIST'!X116,'LMFP MASTER LIST'!X145,'LMFP MASTER LIST'!X174,'LMFP MASTER LIST'!X203,'LMFP MASTER LIST'!X232,'LMFP MASTER LIST'!X261,'LMFP MASTER LIST'!X290)</f>
        <v>2000</v>
      </c>
      <c r="Y29" s="121">
        <f>AVERAGE('LMFP MASTER LIST'!Y29,'LMFP MASTER LIST'!Y58,'LMFP MASTER LIST'!Y87,'LMFP MASTER LIST'!Y116,'LMFP MASTER LIST'!Y145,'LMFP MASTER LIST'!Y174,'LMFP MASTER LIST'!Y203,'LMFP MASTER LIST'!Y232,'LMFP MASTER LIST'!Y261,'LMFP MASTER LIST'!Y290)</f>
        <v>1900</v>
      </c>
      <c r="Z29" s="121">
        <f>AVERAGE('LMFP MASTER LIST'!Z29,'LMFP MASTER LIST'!Z58,'LMFP MASTER LIST'!Z87,'LMFP MASTER LIST'!Z116,'LMFP MASTER LIST'!Z145,'LMFP MASTER LIST'!Z174,'LMFP MASTER LIST'!Z203,'LMFP MASTER LIST'!Z232,'LMFP MASTER LIST'!Z261,'LMFP MASTER LIST'!Z290)</f>
        <v>1985.7142857142858</v>
      </c>
      <c r="AA29" s="121">
        <f>AVERAGE('LMFP MASTER LIST'!AA29,'LMFP MASTER LIST'!AA58,'LMFP MASTER LIST'!AA87,'LMFP MASTER LIST'!AA116,'LMFP MASTER LIST'!AA145,'LMFP MASTER LIST'!AA174,'LMFP MASTER LIST'!AA203,'LMFP MASTER LIST'!AA232,'LMFP MASTER LIST'!AA261,'LMFP MASTER LIST'!AA290)</f>
        <v>1643.75</v>
      </c>
      <c r="AB29" s="126">
        <f t="shared" si="11"/>
        <v>1882.3660714285716</v>
      </c>
      <c r="AC29" s="127">
        <f>AVERAGE('LMFP MASTER LIST'!AC29,'LMFP MASTER LIST'!AC58,'LMFP MASTER LIST'!AC87,'LMFP MASTER LIST'!AC116,'LMFP MASTER LIST'!AC145,'LMFP MASTER LIST'!AC174,'LMFP MASTER LIST'!AC203,'LMFP MASTER LIST'!AC232,'LMFP MASTER LIST'!AC261,'LMFP MASTER LIST'!AC290)</f>
        <v>1933.3333333333333</v>
      </c>
      <c r="AD29" s="127">
        <f>AVERAGE('LMFP MASTER LIST'!AD29,'LMFP MASTER LIST'!AD58,'LMFP MASTER LIST'!AD87,'LMFP MASTER LIST'!AD116,'LMFP MASTER LIST'!AD145,'LMFP MASTER LIST'!AD174,'LMFP MASTER LIST'!AD203,'LMFP MASTER LIST'!AD232,'LMFP MASTER LIST'!AD261,'LMFP MASTER LIST'!AD290)</f>
        <v>1950</v>
      </c>
      <c r="AE29" s="127">
        <f>AVERAGE('LMFP MASTER LIST'!AE29,'LMFP MASTER LIST'!AE58,'LMFP MASTER LIST'!AE87,'LMFP MASTER LIST'!AE116,'LMFP MASTER LIST'!AE145,'LMFP MASTER LIST'!AE174,'LMFP MASTER LIST'!AE203,'LMFP MASTER LIST'!AE232,'LMFP MASTER LIST'!AE261,'LMFP MASTER LIST'!AE290)</f>
        <v>2133.3333333333335</v>
      </c>
      <c r="AF29" s="127">
        <f>AVERAGE('LMFP MASTER LIST'!AF29,'LMFP MASTER LIST'!AF58,'LMFP MASTER LIST'!AF87,'LMFP MASTER LIST'!AF116,'LMFP MASTER LIST'!AF145,'LMFP MASTER LIST'!AF174,'LMFP MASTER LIST'!AF203,'LMFP MASTER LIST'!AF232,'LMFP MASTER LIST'!AF261,'LMFP MASTER LIST'!AF290)</f>
        <v>2525</v>
      </c>
      <c r="AG29" s="122">
        <f t="shared" si="12"/>
        <v>2135.4166666666665</v>
      </c>
      <c r="AH29" s="127">
        <f>AVERAGE('LMFP MASTER LIST'!AH29,'LMFP MASTER LIST'!AH58,'LMFP MASTER LIST'!AH87,'LMFP MASTER LIST'!AH116,'LMFP MASTER LIST'!AH145,'LMFP MASTER LIST'!AH174,'LMFP MASTER LIST'!AH203,'LMFP MASTER LIST'!AH232,'LMFP MASTER LIST'!AH261,'LMFP MASTER LIST'!AH290)</f>
        <v>2225</v>
      </c>
      <c r="AI29" s="127">
        <f>AVERAGE('LMFP MASTER LIST'!AI29,'LMFP MASTER LIST'!AI58,'LMFP MASTER LIST'!AI87,'LMFP MASTER LIST'!AI116,'LMFP MASTER LIST'!AI145,'LMFP MASTER LIST'!AI174,'LMFP MASTER LIST'!AI203,'LMFP MASTER LIST'!AI232,'LMFP MASTER LIST'!AI261,'LMFP MASTER LIST'!AI290)</f>
        <v>2260</v>
      </c>
      <c r="AJ29" s="127">
        <f>AVERAGE('LMFP MASTER LIST'!AJ29,'LMFP MASTER LIST'!AJ58,'LMFP MASTER LIST'!AJ87,'LMFP MASTER LIST'!AJ116,'LMFP MASTER LIST'!AJ145,'LMFP MASTER LIST'!AJ174,'LMFP MASTER LIST'!AJ203,'LMFP MASTER LIST'!AJ232,'LMFP MASTER LIST'!AJ261,'LMFP MASTER LIST'!AJ290)</f>
        <v>2420</v>
      </c>
      <c r="AK29" s="127">
        <f>AVERAGE('LMFP MASTER LIST'!AK29,'LMFP MASTER LIST'!AK58,'LMFP MASTER LIST'!AK87,'LMFP MASTER LIST'!AK116,'LMFP MASTER LIST'!AK145,'LMFP MASTER LIST'!AK174,'LMFP MASTER LIST'!AK203,'LMFP MASTER LIST'!AK232,'LMFP MASTER LIST'!AK261,'LMFP MASTER LIST'!AK290)</f>
        <v>2515</v>
      </c>
      <c r="AL29" s="122">
        <f t="shared" si="13"/>
        <v>2355</v>
      </c>
      <c r="AM29" s="127">
        <f>AVERAGE('LMFP MASTER LIST'!AM29,'LMFP MASTER LIST'!AM58,'LMFP MASTER LIST'!AM87,'LMFP MASTER LIST'!AM116,'LMFP MASTER LIST'!AM145,'LMFP MASTER LIST'!AM174,'LMFP MASTER LIST'!AM203,'LMFP MASTER LIST'!AM232,'LMFP MASTER LIST'!AM261,'LMFP MASTER LIST'!AM290)</f>
        <v>2610</v>
      </c>
      <c r="AN29" s="127">
        <f>AVERAGE('LMFP MASTER LIST'!AN29,'LMFP MASTER LIST'!AN58,'LMFP MASTER LIST'!AN87,'LMFP MASTER LIST'!AN116,'LMFP MASTER LIST'!AN145,'LMFP MASTER LIST'!AN174,'LMFP MASTER LIST'!AN203,'LMFP MASTER LIST'!AN232,'LMFP MASTER LIST'!AN261,'LMFP MASTER LIST'!AN290)</f>
        <v>2545</v>
      </c>
      <c r="AO29" s="127">
        <f>AVERAGE('LMFP MASTER LIST'!AO29,'LMFP MASTER LIST'!AO58,'LMFP MASTER LIST'!AO87,'LMFP MASTER LIST'!AO116,'LMFP MASTER LIST'!AO145,'LMFP MASTER LIST'!AO174,'LMFP MASTER LIST'!AO203,'LMFP MASTER LIST'!AO232,'LMFP MASTER LIST'!AO261,'LMFP MASTER LIST'!AO290)</f>
        <v>2510</v>
      </c>
      <c r="AP29" s="127">
        <f>AVERAGE('LMFP MASTER LIST'!AP29,'LMFP MASTER LIST'!AP58,'LMFP MASTER LIST'!AP87,'LMFP MASTER LIST'!AP116,'LMFP MASTER LIST'!AP145,'LMFP MASTER LIST'!AP174,'LMFP MASTER LIST'!AP203,'LMFP MASTER LIST'!AP232,'LMFP MASTER LIST'!AP261,'LMFP MASTER LIST'!AP290)</f>
        <v>2522.2222222222222</v>
      </c>
      <c r="AQ29" s="122">
        <f t="shared" si="1"/>
        <v>2546.8055555555557</v>
      </c>
      <c r="AR29" s="127">
        <f>AVERAGE('LMFP MASTER LIST'!AR29,'LMFP MASTER LIST'!AR58,'LMFP MASTER LIST'!AR87,'LMFP MASTER LIST'!AR116,'LMFP MASTER LIST'!AR145,'LMFP MASTER LIST'!AR174,'LMFP MASTER LIST'!AR203,'LMFP MASTER LIST'!AR232,'LMFP MASTER LIST'!AR261,'LMFP MASTER LIST'!AR290)</f>
        <v>2620</v>
      </c>
      <c r="AS29" s="127">
        <f>AVERAGE('LMFP MASTER LIST'!AS29,'LMFP MASTER LIST'!AS58,'LMFP MASTER LIST'!AS87,'LMFP MASTER LIST'!AS116,'LMFP MASTER LIST'!AS145,'LMFP MASTER LIST'!AS174,'LMFP MASTER LIST'!AS203,'LMFP MASTER LIST'!AS232,'LMFP MASTER LIST'!AS261,'LMFP MASTER LIST'!AS290)</f>
        <v>2700</v>
      </c>
      <c r="AT29" s="127">
        <f>AVERAGE('LMFP MASTER LIST'!AT29,'LMFP MASTER LIST'!AT58,'LMFP MASTER LIST'!AT87,'LMFP MASTER LIST'!AT116,'LMFP MASTER LIST'!AT145,'LMFP MASTER LIST'!AT174,'LMFP MASTER LIST'!AT203,'LMFP MASTER LIST'!AT232,'LMFP MASTER LIST'!AT261,'LMFP MASTER LIST'!AT290)</f>
        <v>2775</v>
      </c>
      <c r="AU29" s="127">
        <f>AVERAGE('LMFP MASTER LIST'!AU29,'LMFP MASTER LIST'!AU58,'LMFP MASTER LIST'!AU87,'LMFP MASTER LIST'!AU116,'LMFP MASTER LIST'!AU145,'LMFP MASTER LIST'!AU174,'LMFP MASTER LIST'!AU203,'LMFP MASTER LIST'!AU232,'LMFP MASTER LIST'!AU261,'LMFP MASTER LIST'!AU290)</f>
        <v>2650</v>
      </c>
      <c r="AV29" s="127">
        <f>AVERAGE('LMFP MASTER LIST'!AV29,'LMFP MASTER LIST'!AV58,'LMFP MASTER LIST'!AV87,'LMFP MASTER LIST'!AV116,'LMFP MASTER LIST'!AV145,'LMFP MASTER LIST'!AV174,'LMFP MASTER LIST'!AV203,'LMFP MASTER LIST'!AV232,'LMFP MASTER LIST'!AV261,'LMFP MASTER LIST'!AV290)</f>
        <v>3390</v>
      </c>
      <c r="AW29" s="122">
        <f t="shared" si="5"/>
        <v>2827</v>
      </c>
      <c r="AX29" s="127">
        <f>AVERAGE('LMFP MASTER LIST'!AX29,'LMFP MASTER LIST'!AX58,'LMFP MASTER LIST'!AX87,'LMFP MASTER LIST'!AX116,'LMFP MASTER LIST'!AX145,'LMFP MASTER LIST'!AX174,'LMFP MASTER LIST'!AX203,'LMFP MASTER LIST'!AX232,'LMFP MASTER LIST'!AX261,'LMFP MASTER LIST'!AX290)</f>
        <v>4187.5</v>
      </c>
      <c r="AY29" s="127">
        <f>AVERAGE('LMFP MASTER LIST'!AY29,'LMFP MASTER LIST'!AY58,'LMFP MASTER LIST'!AY87,'LMFP MASTER LIST'!AY116,'LMFP MASTER LIST'!AY145,'LMFP MASTER LIST'!AY174,'LMFP MASTER LIST'!AY203,'LMFP MASTER LIST'!AY232,'LMFP MASTER LIST'!AY261,'LMFP MASTER LIST'!AY290)</f>
        <v>3830</v>
      </c>
      <c r="AZ29" s="127">
        <f>AVERAGE('LMFP MASTER LIST'!AZ29,'LMFP MASTER LIST'!AZ58,'LMFP MASTER LIST'!AZ87,'LMFP MASTER LIST'!AZ116,'LMFP MASTER LIST'!AZ145,'LMFP MASTER LIST'!AZ174,'LMFP MASTER LIST'!AZ203,'LMFP MASTER LIST'!AZ232,'LMFP MASTER LIST'!AZ261,'LMFP MASTER LIST'!AZ290)</f>
        <v>3930</v>
      </c>
      <c r="BA29" s="127">
        <f>AVERAGE('LMFP MASTER LIST'!BA29,'LMFP MASTER LIST'!BA58,'LMFP MASTER LIST'!BA87,'LMFP MASTER LIST'!BA116,'LMFP MASTER LIST'!BA145,'LMFP MASTER LIST'!BA174,'LMFP MASTER LIST'!BA203,'LMFP MASTER LIST'!BA232,'LMFP MASTER LIST'!BA261,'LMFP MASTER LIST'!BA290)</f>
        <v>4844.4444444444443</v>
      </c>
      <c r="BB29" s="122">
        <f t="shared" si="2"/>
        <v>4197.9861111111113</v>
      </c>
      <c r="BC29" s="127">
        <f>AVERAGE('LMFP MASTER LIST'!BC29,'LMFP MASTER LIST'!BC58,'LMFP MASTER LIST'!BC87,'LMFP MASTER LIST'!BC116,'LMFP MASTER LIST'!BC145,'LMFP MASTER LIST'!BC174,'LMFP MASTER LIST'!BC203,'LMFP MASTER LIST'!BC232,'LMFP MASTER LIST'!BC261,'LMFP MASTER LIST'!BC290)</f>
        <v>4588.8888888888887</v>
      </c>
      <c r="BD29" s="127">
        <f>AVERAGE('LMFP MASTER LIST'!BD29,'LMFP MASTER LIST'!BD58,'LMFP MASTER LIST'!BD87,'LMFP MASTER LIST'!BD116,'LMFP MASTER LIST'!BD145,'LMFP MASTER LIST'!BD174,'LMFP MASTER LIST'!BD203,'LMFP MASTER LIST'!BD232,'LMFP MASTER LIST'!BD261,'LMFP MASTER LIST'!BD290)</f>
        <v>4100</v>
      </c>
      <c r="BE29" s="127">
        <f>AVERAGE('LMFP MASTER LIST'!BE29,'LMFP MASTER LIST'!BE58,'LMFP MASTER LIST'!BE87,'LMFP MASTER LIST'!BE116,'LMFP MASTER LIST'!BE145,'LMFP MASTER LIST'!BE174,'LMFP MASTER LIST'!BE203,'LMFP MASTER LIST'!BE232,'LMFP MASTER LIST'!BE261,'LMFP MASTER LIST'!BE290)</f>
        <v>4080</v>
      </c>
      <c r="BF29" s="127">
        <f>AVERAGE('LMFP MASTER LIST'!BF29,'LMFP MASTER LIST'!BF58,'LMFP MASTER LIST'!BF87,'LMFP MASTER LIST'!BF116,'LMFP MASTER LIST'!BF145,'LMFP MASTER LIST'!BF174,'LMFP MASTER LIST'!BF203,'LMFP MASTER LIST'!BF232,'LMFP MASTER LIST'!BF261,'LMFP MASTER LIST'!BF290)</f>
        <v>3740</v>
      </c>
      <c r="BG29" s="127">
        <f>AVERAGE('LMFP MASTER LIST'!BG29,'LMFP MASTER LIST'!BG58,'LMFP MASTER LIST'!BG87,'LMFP MASTER LIST'!BG116,'LMFP MASTER LIST'!BG145,'LMFP MASTER LIST'!BG174,'LMFP MASTER LIST'!BG203,'LMFP MASTER LIST'!BG232,'LMFP MASTER LIST'!BG261,'LMFP MASTER LIST'!BG290)</f>
        <v>3490</v>
      </c>
      <c r="BH29" s="122">
        <f t="shared" si="6"/>
        <v>3999.7777777777783</v>
      </c>
      <c r="BI29" s="127">
        <f>AVERAGE('LMFP MASTER LIST'!BI29,'LMFP MASTER LIST'!BI58,'LMFP MASTER LIST'!BI87,'LMFP MASTER LIST'!BI116,'LMFP MASTER LIST'!BI145,'LMFP MASTER LIST'!BI174,'LMFP MASTER LIST'!BI203,'LMFP MASTER LIST'!BI232,'LMFP MASTER LIST'!BI261,'LMFP MASTER LIST'!BI290)</f>
        <v>3780</v>
      </c>
      <c r="BJ29" s="127">
        <f>AVERAGE('LMFP MASTER LIST'!BJ29,'LMFP MASTER LIST'!BJ58,'LMFP MASTER LIST'!BJ87,'LMFP MASTER LIST'!BJ116,'LMFP MASTER LIST'!BJ145,'LMFP MASTER LIST'!BJ174,'LMFP MASTER LIST'!BJ203,'LMFP MASTER LIST'!BJ232,'LMFP MASTER LIST'!BJ261,'LMFP MASTER LIST'!BJ290)</f>
        <v>3320</v>
      </c>
      <c r="BK29" s="127">
        <f>AVERAGE('LMFP MASTER LIST'!BK29,'LMFP MASTER LIST'!BK58,'LMFP MASTER LIST'!BK87,'LMFP MASTER LIST'!BK116,'LMFP MASTER LIST'!BK145,'LMFP MASTER LIST'!BK174,'LMFP MASTER LIST'!BK203,'LMFP MASTER LIST'!BK232,'LMFP MASTER LIST'!BK261,'LMFP MASTER LIST'!BK290)</f>
        <v>3110</v>
      </c>
      <c r="BL29" s="127">
        <f>AVERAGE('LMFP MASTER LIST'!BL29,'LMFP MASTER LIST'!BL58,'LMFP MASTER LIST'!BL87,'LMFP MASTER LIST'!BL116,'LMFP MASTER LIST'!BL145,'LMFP MASTER LIST'!BL174,'LMFP MASTER LIST'!BL203,'LMFP MASTER LIST'!BL232,'LMFP MASTER LIST'!BL261,'LMFP MASTER LIST'!BL290)</f>
        <v>2800</v>
      </c>
      <c r="BM29" s="122">
        <f t="shared" si="3"/>
        <v>3252.5</v>
      </c>
      <c r="BN29" s="127">
        <f>AVERAGE('LMFP MASTER LIST'!BN29,'LMFP MASTER LIST'!BN58,'LMFP MASTER LIST'!BN87,'LMFP MASTER LIST'!BN116,'LMFP MASTER LIST'!BN145,'LMFP MASTER LIST'!BN174,'LMFP MASTER LIST'!BN203,'LMFP MASTER LIST'!BN232,'LMFP MASTER LIST'!BN261,'LMFP MASTER LIST'!BN290)</f>
        <v>2570</v>
      </c>
      <c r="BO29" s="127">
        <f>AVERAGE('LMFP MASTER LIST'!BO29,'LMFP MASTER LIST'!BO58,'LMFP MASTER LIST'!BO87,'LMFP MASTER LIST'!BO116,'LMFP MASTER LIST'!BO145,'LMFP MASTER LIST'!BO174,'LMFP MASTER LIST'!BO203,'LMFP MASTER LIST'!BO232,'LMFP MASTER LIST'!BO261,'LMFP MASTER LIST'!BO290)</f>
        <v>2370</v>
      </c>
      <c r="BP29" s="127">
        <f>AVERAGE('LMFP MASTER LIST'!BP29,'LMFP MASTER LIST'!BP58,'LMFP MASTER LIST'!BP87,'LMFP MASTER LIST'!BP116,'LMFP MASTER LIST'!BP145,'LMFP MASTER LIST'!BP174,'LMFP MASTER LIST'!BP203,'LMFP MASTER LIST'!BP232,'LMFP MASTER LIST'!BP261,'LMFP MASTER LIST'!BP290)</f>
        <v>2360</v>
      </c>
      <c r="BQ29" s="127">
        <f>AVERAGE('LMFP MASTER LIST'!BQ29,'LMFP MASTER LIST'!BQ58,'LMFP MASTER LIST'!BQ87,'LMFP MASTER LIST'!BQ116,'LMFP MASTER LIST'!BQ145,'LMFP MASTER LIST'!BQ174,'LMFP MASTER LIST'!BQ203,'LMFP MASTER LIST'!BQ232,'LMFP MASTER LIST'!BQ261,'LMFP MASTER LIST'!BQ290)</f>
        <v>2370</v>
      </c>
      <c r="BR29" s="122">
        <f t="shared" si="4"/>
        <v>2417.5</v>
      </c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</row>
    <row r="30" spans="1:430" s="42" customFormat="1" x14ac:dyDescent="0.35">
      <c r="A30" s="118">
        <v>26</v>
      </c>
      <c r="B30" s="88" t="s">
        <v>94</v>
      </c>
      <c r="C30" s="88" t="s">
        <v>79</v>
      </c>
      <c r="D30" s="121">
        <f>AVERAGE('LMFP MASTER LIST'!D30,'LMFP MASTER LIST'!D59,'LMFP MASTER LIST'!D88,'LMFP MASTER LIST'!D117,'LMFP MASTER LIST'!D146,'LMFP MASTER LIST'!D175,'LMFP MASTER LIST'!D204,'LMFP MASTER LIST'!D233,'LMFP MASTER LIST'!D262,'LMFP MASTER LIST'!D291)</f>
        <v>1262.5</v>
      </c>
      <c r="E30" s="121">
        <f>AVERAGE('LMFP MASTER LIST'!E30,'LMFP MASTER LIST'!E59,'LMFP MASTER LIST'!E88,'LMFP MASTER LIST'!E117,'LMFP MASTER LIST'!E146,'LMFP MASTER LIST'!E175,'LMFP MASTER LIST'!E204,'LMFP MASTER LIST'!E233,'LMFP MASTER LIST'!E262,'LMFP MASTER LIST'!E291)</f>
        <v>1137.5</v>
      </c>
      <c r="F30" s="121">
        <f>AVERAGE('LMFP MASTER LIST'!F30,'LMFP MASTER LIST'!F59,'LMFP MASTER LIST'!F88,'LMFP MASTER LIST'!F117,'LMFP MASTER LIST'!F146,'LMFP MASTER LIST'!F175,'LMFP MASTER LIST'!F204,'LMFP MASTER LIST'!F233,'LMFP MASTER LIST'!F262,'LMFP MASTER LIST'!F291)</f>
        <v>1150</v>
      </c>
      <c r="G30" s="121">
        <f>AVERAGE('LMFP MASTER LIST'!G30,'LMFP MASTER LIST'!G59,'LMFP MASTER LIST'!G88,'LMFP MASTER LIST'!G117,'LMFP MASTER LIST'!G146,'LMFP MASTER LIST'!G175,'LMFP MASTER LIST'!G204,'LMFP MASTER LIST'!G233,'LMFP MASTER LIST'!G262,'LMFP MASTER LIST'!G291)</f>
        <v>1150</v>
      </c>
      <c r="H30" s="122">
        <f t="shared" si="7"/>
        <v>1175</v>
      </c>
      <c r="I30" s="123">
        <f>AVERAGE('LMFP MASTER LIST'!I30,'LMFP MASTER LIST'!I59,'LMFP MASTER LIST'!I88,'LMFP MASTER LIST'!I117,'LMFP MASTER LIST'!I146,'LMFP MASTER LIST'!I175,'LMFP MASTER LIST'!I204,'LMFP MASTER LIST'!I233,'LMFP MASTER LIST'!I262,'LMFP MASTER LIST'!I291)</f>
        <v>1087.5</v>
      </c>
      <c r="J30" s="123">
        <f>AVERAGE('LMFP MASTER LIST'!J30,'LMFP MASTER LIST'!J59,'LMFP MASTER LIST'!J88,'LMFP MASTER LIST'!J117,'LMFP MASTER LIST'!J146,'LMFP MASTER LIST'!J175,'LMFP MASTER LIST'!J204,'LMFP MASTER LIST'!J233,'LMFP MASTER LIST'!J262,'LMFP MASTER LIST'!J291)</f>
        <v>1018.75</v>
      </c>
      <c r="K30" s="123">
        <f>AVERAGE('LMFP MASTER LIST'!K30,'LMFP MASTER LIST'!K59,'LMFP MASTER LIST'!K88,'LMFP MASTER LIST'!K117,'LMFP MASTER LIST'!K146,'LMFP MASTER LIST'!K175,'LMFP MASTER LIST'!K204,'LMFP MASTER LIST'!K233,'LMFP MASTER LIST'!K262,'LMFP MASTER LIST'!K291)</f>
        <v>1100</v>
      </c>
      <c r="L30" s="123">
        <f>AVERAGE('LMFP MASTER LIST'!L30,'LMFP MASTER LIST'!L59,'LMFP MASTER LIST'!L88,'LMFP MASTER LIST'!L117,'LMFP MASTER LIST'!L146,'LMFP MASTER LIST'!L175,'LMFP MASTER LIST'!L204,'LMFP MASTER LIST'!L233,'LMFP MASTER LIST'!L262,'LMFP MASTER LIST'!L291)</f>
        <v>1125</v>
      </c>
      <c r="M30" s="123">
        <f>AVERAGE('LMFP MASTER LIST'!M30,'LMFP MASTER LIST'!M59,'LMFP MASTER LIST'!M88,'LMFP MASTER LIST'!M117,'LMFP MASTER LIST'!M146,'LMFP MASTER LIST'!M175,'LMFP MASTER LIST'!M204,'LMFP MASTER LIST'!M233,'LMFP MASTER LIST'!M262,'LMFP MASTER LIST'!M291)</f>
        <v>1150</v>
      </c>
      <c r="N30" s="124">
        <f t="shared" si="8"/>
        <v>1096.25</v>
      </c>
      <c r="O30" s="125">
        <f>AVERAGE('LMFP MASTER LIST'!O30,'LMFP MASTER LIST'!O59,'LMFP MASTER LIST'!O88,'LMFP MASTER LIST'!O117,'LMFP MASTER LIST'!O146,'LMFP MASTER LIST'!O175,'LMFP MASTER LIST'!O204,'LMFP MASTER LIST'!O233,'LMFP MASTER LIST'!O262,'LMFP MASTER LIST'!O291)</f>
        <v>1375</v>
      </c>
      <c r="P30" s="125">
        <f>AVERAGE('LMFP MASTER LIST'!P30,'LMFP MASTER LIST'!P59,'LMFP MASTER LIST'!P88,'LMFP MASTER LIST'!P117,'LMFP MASTER LIST'!P146,'LMFP MASTER LIST'!P175,'LMFP MASTER LIST'!P204,'LMFP MASTER LIST'!P233,'LMFP MASTER LIST'!P262,'LMFP MASTER LIST'!P291)</f>
        <v>1475</v>
      </c>
      <c r="Q30" s="125">
        <f>AVERAGE('LMFP MASTER LIST'!Q30,'LMFP MASTER LIST'!Q59,'LMFP MASTER LIST'!Q88,'LMFP MASTER LIST'!Q117,'LMFP MASTER LIST'!Q146,'LMFP MASTER LIST'!Q175,'LMFP MASTER LIST'!Q204,'LMFP MASTER LIST'!Q233,'LMFP MASTER LIST'!Q262,'LMFP MASTER LIST'!Q291)</f>
        <v>1542.8571428571429</v>
      </c>
      <c r="R30" s="125">
        <f>AVERAGE('LMFP MASTER LIST'!R30,'LMFP MASTER LIST'!R59,'LMFP MASTER LIST'!R88,'LMFP MASTER LIST'!R117,'LMFP MASTER LIST'!R146,'LMFP MASTER LIST'!R175,'LMFP MASTER LIST'!R204,'LMFP MASTER LIST'!R233,'LMFP MASTER LIST'!R262,'LMFP MASTER LIST'!R291)</f>
        <v>1625</v>
      </c>
      <c r="S30" s="122">
        <f t="shared" si="9"/>
        <v>1259.5357142857142</v>
      </c>
      <c r="T30" s="121">
        <f>AVERAGE('LMFP MASTER LIST'!T30,'LMFP MASTER LIST'!T59,'LMFP MASTER LIST'!T88,'LMFP MASTER LIST'!T117,'LMFP MASTER LIST'!T146,'LMFP MASTER LIST'!T175,'LMFP MASTER LIST'!T204,'LMFP MASTER LIST'!T233,'LMFP MASTER LIST'!T262,'LMFP MASTER LIST'!T291)</f>
        <v>1662.5</v>
      </c>
      <c r="U30" s="121">
        <f>AVERAGE('LMFP MASTER LIST'!U30,'LMFP MASTER LIST'!U59,'LMFP MASTER LIST'!U88,'LMFP MASTER LIST'!U117,'LMFP MASTER LIST'!U146,'LMFP MASTER LIST'!U175,'LMFP MASTER LIST'!U204,'LMFP MASTER LIST'!U233,'LMFP MASTER LIST'!U262,'LMFP MASTER LIST'!U291)</f>
        <v>1951.25</v>
      </c>
      <c r="V30" s="121">
        <f>AVERAGE('LMFP MASTER LIST'!V30,'LMFP MASTER LIST'!V59,'LMFP MASTER LIST'!V88,'LMFP MASTER LIST'!V117,'LMFP MASTER LIST'!V146,'LMFP MASTER LIST'!V175,'LMFP MASTER LIST'!V204,'LMFP MASTER LIST'!V233,'LMFP MASTER LIST'!V262,'LMFP MASTER LIST'!V291)</f>
        <v>2050</v>
      </c>
      <c r="W30" s="122">
        <f t="shared" si="10"/>
        <v>1887.9166666666667</v>
      </c>
      <c r="X30" s="121">
        <f>AVERAGE('LMFP MASTER LIST'!X30,'LMFP MASTER LIST'!X59,'LMFP MASTER LIST'!X88,'LMFP MASTER LIST'!X117,'LMFP MASTER LIST'!X146,'LMFP MASTER LIST'!X175,'LMFP MASTER LIST'!X204,'LMFP MASTER LIST'!X233,'LMFP MASTER LIST'!X262,'LMFP MASTER LIST'!X291)</f>
        <v>1728.5714285714287</v>
      </c>
      <c r="Y30" s="121">
        <f>AVERAGE('LMFP MASTER LIST'!Y30,'LMFP MASTER LIST'!Y59,'LMFP MASTER LIST'!Y88,'LMFP MASTER LIST'!Y117,'LMFP MASTER LIST'!Y146,'LMFP MASTER LIST'!Y175,'LMFP MASTER LIST'!Y204,'LMFP MASTER LIST'!Y233,'LMFP MASTER LIST'!Y262,'LMFP MASTER LIST'!Y291)</f>
        <v>1485.7142857142858</v>
      </c>
      <c r="Z30" s="121">
        <f>AVERAGE('LMFP MASTER LIST'!Z30,'LMFP MASTER LIST'!Z59,'LMFP MASTER LIST'!Z88,'LMFP MASTER LIST'!Z117,'LMFP MASTER LIST'!Z146,'LMFP MASTER LIST'!Z175,'LMFP MASTER LIST'!Z204,'LMFP MASTER LIST'!Z233,'LMFP MASTER LIST'!Z262,'LMFP MASTER LIST'!Z291)</f>
        <v>1642.8571428571429</v>
      </c>
      <c r="AA30" s="121">
        <f>AVERAGE('LMFP MASTER LIST'!AA30,'LMFP MASTER LIST'!AA59,'LMFP MASTER LIST'!AA88,'LMFP MASTER LIST'!AA117,'LMFP MASTER LIST'!AA146,'LMFP MASTER LIST'!AA175,'LMFP MASTER LIST'!AA204,'LMFP MASTER LIST'!AA233,'LMFP MASTER LIST'!AA262,'LMFP MASTER LIST'!AA291)</f>
        <v>1262.5</v>
      </c>
      <c r="AB30" s="126">
        <f t="shared" si="11"/>
        <v>1529.9107142857144</v>
      </c>
      <c r="AC30" s="127">
        <f>AVERAGE('LMFP MASTER LIST'!AC30,'LMFP MASTER LIST'!AC59,'LMFP MASTER LIST'!AC88,'LMFP MASTER LIST'!AC117,'LMFP MASTER LIST'!AC146,'LMFP MASTER LIST'!AC175,'LMFP MASTER LIST'!AC204,'LMFP MASTER LIST'!AC233,'LMFP MASTER LIST'!AC262,'LMFP MASTER LIST'!AC291)</f>
        <v>1327.7777777777778</v>
      </c>
      <c r="AD30" s="127">
        <f>AVERAGE('LMFP MASTER LIST'!AD30,'LMFP MASTER LIST'!AD59,'LMFP MASTER LIST'!AD88,'LMFP MASTER LIST'!AD117,'LMFP MASTER LIST'!AD146,'LMFP MASTER LIST'!AD175,'LMFP MASTER LIST'!AD204,'LMFP MASTER LIST'!AD233,'LMFP MASTER LIST'!AD262,'LMFP MASTER LIST'!AD291)</f>
        <v>1255</v>
      </c>
      <c r="AE30" s="127">
        <f>AVERAGE('LMFP MASTER LIST'!AE30,'LMFP MASTER LIST'!AE59,'LMFP MASTER LIST'!AE88,'LMFP MASTER LIST'!AE117,'LMFP MASTER LIST'!AE146,'LMFP MASTER LIST'!AE175,'LMFP MASTER LIST'!AE204,'LMFP MASTER LIST'!AE233,'LMFP MASTER LIST'!AE262,'LMFP MASTER LIST'!AE291)</f>
        <v>1177.7777777777778</v>
      </c>
      <c r="AF30" s="127">
        <f>AVERAGE('LMFP MASTER LIST'!AF30,'LMFP MASTER LIST'!AF59,'LMFP MASTER LIST'!AF88,'LMFP MASTER LIST'!AF117,'LMFP MASTER LIST'!AF146,'LMFP MASTER LIST'!AF175,'LMFP MASTER LIST'!AF204,'LMFP MASTER LIST'!AF233,'LMFP MASTER LIST'!AF262,'LMFP MASTER LIST'!AF291)</f>
        <v>1225</v>
      </c>
      <c r="AG30" s="122">
        <f t="shared" si="12"/>
        <v>1246.3888888888889</v>
      </c>
      <c r="AH30" s="127">
        <f>AVERAGE('LMFP MASTER LIST'!AH30,'LMFP MASTER LIST'!AH59,'LMFP MASTER LIST'!AH88,'LMFP MASTER LIST'!AH117,'LMFP MASTER LIST'!AH146,'LMFP MASTER LIST'!AH175,'LMFP MASTER LIST'!AH204,'LMFP MASTER LIST'!AH233,'LMFP MASTER LIST'!AH262,'LMFP MASTER LIST'!AH291)</f>
        <v>1100</v>
      </c>
      <c r="AI30" s="127">
        <f>AVERAGE('LMFP MASTER LIST'!AI30,'LMFP MASTER LIST'!AI59,'LMFP MASTER LIST'!AI88,'LMFP MASTER LIST'!AI117,'LMFP MASTER LIST'!AI146,'LMFP MASTER LIST'!AI175,'LMFP MASTER LIST'!AI204,'LMFP MASTER LIST'!AI233,'LMFP MASTER LIST'!AI262,'LMFP MASTER LIST'!AI291)</f>
        <v>1025</v>
      </c>
      <c r="AJ30" s="127">
        <f>AVERAGE('LMFP MASTER LIST'!AJ30,'LMFP MASTER LIST'!AJ59,'LMFP MASTER LIST'!AJ88,'LMFP MASTER LIST'!AJ117,'LMFP MASTER LIST'!AJ146,'LMFP MASTER LIST'!AJ175,'LMFP MASTER LIST'!AJ204,'LMFP MASTER LIST'!AJ233,'LMFP MASTER LIST'!AJ262,'LMFP MASTER LIST'!AJ291)</f>
        <v>980</v>
      </c>
      <c r="AK30" s="127">
        <f>AVERAGE('LMFP MASTER LIST'!AK30,'LMFP MASTER LIST'!AK59,'LMFP MASTER LIST'!AK88,'LMFP MASTER LIST'!AK117,'LMFP MASTER LIST'!AK146,'LMFP MASTER LIST'!AK175,'LMFP MASTER LIST'!AK204,'LMFP MASTER LIST'!AK233,'LMFP MASTER LIST'!AK262,'LMFP MASTER LIST'!AK291)</f>
        <v>1680</v>
      </c>
      <c r="AL30" s="122">
        <f t="shared" si="13"/>
        <v>1196.25</v>
      </c>
      <c r="AM30" s="127">
        <f>AVERAGE('LMFP MASTER LIST'!AM30,'LMFP MASTER LIST'!AM59,'LMFP MASTER LIST'!AM88,'LMFP MASTER LIST'!AM117,'LMFP MASTER LIST'!AM146,'LMFP MASTER LIST'!AM175,'LMFP MASTER LIST'!AM204,'LMFP MASTER LIST'!AM233,'LMFP MASTER LIST'!AM262,'LMFP MASTER LIST'!AM291)</f>
        <v>1000</v>
      </c>
      <c r="AN30" s="127">
        <f>AVERAGE('LMFP MASTER LIST'!AN30,'LMFP MASTER LIST'!AN59,'LMFP MASTER LIST'!AN88,'LMFP MASTER LIST'!AN117,'LMFP MASTER LIST'!AN146,'LMFP MASTER LIST'!AN175,'LMFP MASTER LIST'!AN204,'LMFP MASTER LIST'!AN233,'LMFP MASTER LIST'!AN262,'LMFP MASTER LIST'!AN291)</f>
        <v>1030</v>
      </c>
      <c r="AO30" s="127">
        <f>AVERAGE('LMFP MASTER LIST'!AO30,'LMFP MASTER LIST'!AO59,'LMFP MASTER LIST'!AO88,'LMFP MASTER LIST'!AO117,'LMFP MASTER LIST'!AO146,'LMFP MASTER LIST'!AO175,'LMFP MASTER LIST'!AO204,'LMFP MASTER LIST'!AO233,'LMFP MASTER LIST'!AO262,'LMFP MASTER LIST'!AO291)</f>
        <v>907</v>
      </c>
      <c r="AP30" s="127">
        <f>AVERAGE('LMFP MASTER LIST'!AP30,'LMFP MASTER LIST'!AP59,'LMFP MASTER LIST'!AP88,'LMFP MASTER LIST'!AP117,'LMFP MASTER LIST'!AP146,'LMFP MASTER LIST'!AP175,'LMFP MASTER LIST'!AP204,'LMFP MASTER LIST'!AP233,'LMFP MASTER LIST'!AP262,'LMFP MASTER LIST'!AP291)</f>
        <v>1016.6666666666666</v>
      </c>
      <c r="AQ30" s="122">
        <f t="shared" si="1"/>
        <v>988.41666666666663</v>
      </c>
      <c r="AR30" s="127">
        <f>AVERAGE('LMFP MASTER LIST'!AR30,'LMFP MASTER LIST'!AR59,'LMFP MASTER LIST'!AR88,'LMFP MASTER LIST'!AR117,'LMFP MASTER LIST'!AR146,'LMFP MASTER LIST'!AR175,'LMFP MASTER LIST'!AR204,'LMFP MASTER LIST'!AR233,'LMFP MASTER LIST'!AR262,'LMFP MASTER LIST'!AR291)</f>
        <v>1225</v>
      </c>
      <c r="AS30" s="127">
        <f>AVERAGE('LMFP MASTER LIST'!AS30,'LMFP MASTER LIST'!AS59,'LMFP MASTER LIST'!AS88,'LMFP MASTER LIST'!AS117,'LMFP MASTER LIST'!AS146,'LMFP MASTER LIST'!AS175,'LMFP MASTER LIST'!AS204,'LMFP MASTER LIST'!AS233,'LMFP MASTER LIST'!AS262,'LMFP MASTER LIST'!AS291)</f>
        <v>1060</v>
      </c>
      <c r="AT30" s="127">
        <f>AVERAGE('LMFP MASTER LIST'!AT30,'LMFP MASTER LIST'!AT59,'LMFP MASTER LIST'!AT88,'LMFP MASTER LIST'!AT117,'LMFP MASTER LIST'!AT146,'LMFP MASTER LIST'!AT175,'LMFP MASTER LIST'!AT204,'LMFP MASTER LIST'!AT233,'LMFP MASTER LIST'!AT262,'LMFP MASTER LIST'!AT291)</f>
        <v>1405</v>
      </c>
      <c r="AU30" s="127">
        <f>AVERAGE('LMFP MASTER LIST'!AU30,'LMFP MASTER LIST'!AU59,'LMFP MASTER LIST'!AU88,'LMFP MASTER LIST'!AU117,'LMFP MASTER LIST'!AU146,'LMFP MASTER LIST'!AU175,'LMFP MASTER LIST'!AU204,'LMFP MASTER LIST'!AU233,'LMFP MASTER LIST'!AU262,'LMFP MASTER LIST'!AU291)</f>
        <v>1020</v>
      </c>
      <c r="AV30" s="127">
        <f>AVERAGE('LMFP MASTER LIST'!AV30,'LMFP MASTER LIST'!AV59,'LMFP MASTER LIST'!AV88,'LMFP MASTER LIST'!AV117,'LMFP MASTER LIST'!AV146,'LMFP MASTER LIST'!AV175,'LMFP MASTER LIST'!AV204,'LMFP MASTER LIST'!AV233,'LMFP MASTER LIST'!AV262,'LMFP MASTER LIST'!AV291)</f>
        <v>985</v>
      </c>
      <c r="AW30" s="122">
        <f t="shared" si="5"/>
        <v>1139</v>
      </c>
      <c r="AX30" s="127">
        <f>AVERAGE('LMFP MASTER LIST'!AX30,'LMFP MASTER LIST'!AX59,'LMFP MASTER LIST'!AX88,'LMFP MASTER LIST'!AX117,'LMFP MASTER LIST'!AX146,'LMFP MASTER LIST'!AX175,'LMFP MASTER LIST'!AX204,'LMFP MASTER LIST'!AX233,'LMFP MASTER LIST'!AX262,'LMFP MASTER LIST'!AX291)</f>
        <v>1118.75</v>
      </c>
      <c r="AY30" s="127">
        <f>AVERAGE('LMFP MASTER LIST'!AY30,'LMFP MASTER LIST'!AY59,'LMFP MASTER LIST'!AY88,'LMFP MASTER LIST'!AY117,'LMFP MASTER LIST'!AY146,'LMFP MASTER LIST'!AY175,'LMFP MASTER LIST'!AY204,'LMFP MASTER LIST'!AY233,'LMFP MASTER LIST'!AY262,'LMFP MASTER LIST'!AY291)</f>
        <v>1110</v>
      </c>
      <c r="AZ30" s="127">
        <f>AVERAGE('LMFP MASTER LIST'!AZ30,'LMFP MASTER LIST'!AZ59,'LMFP MASTER LIST'!AZ88,'LMFP MASTER LIST'!AZ117,'LMFP MASTER LIST'!AZ146,'LMFP MASTER LIST'!AZ175,'LMFP MASTER LIST'!AZ204,'LMFP MASTER LIST'!AZ233,'LMFP MASTER LIST'!AZ262,'LMFP MASTER LIST'!AZ291)</f>
        <v>1075</v>
      </c>
      <c r="BA30" s="127">
        <f>AVERAGE('LMFP MASTER LIST'!BA30,'LMFP MASTER LIST'!BA59,'LMFP MASTER LIST'!BA88,'LMFP MASTER LIST'!BA117,'LMFP MASTER LIST'!BA146,'LMFP MASTER LIST'!BA175,'LMFP MASTER LIST'!BA204,'LMFP MASTER LIST'!BA233,'LMFP MASTER LIST'!BA262,'LMFP MASTER LIST'!BA291)</f>
        <v>1255.5555555555557</v>
      </c>
      <c r="BB30" s="122">
        <f t="shared" si="2"/>
        <v>1139.8263888888889</v>
      </c>
      <c r="BC30" s="127">
        <f>AVERAGE('LMFP MASTER LIST'!BC30,'LMFP MASTER LIST'!BC59,'LMFP MASTER LIST'!BC88,'LMFP MASTER LIST'!BC117,'LMFP MASTER LIST'!BC146,'LMFP MASTER LIST'!BC175,'LMFP MASTER LIST'!BC204,'LMFP MASTER LIST'!BC233,'LMFP MASTER LIST'!BC262,'LMFP MASTER LIST'!BC291)</f>
        <v>1280</v>
      </c>
      <c r="BD30" s="127">
        <f>AVERAGE('LMFP MASTER LIST'!BD30,'LMFP MASTER LIST'!BD59,'LMFP MASTER LIST'!BD88,'LMFP MASTER LIST'!BD117,'LMFP MASTER LIST'!BD146,'LMFP MASTER LIST'!BD175,'LMFP MASTER LIST'!BD204,'LMFP MASTER LIST'!BD233,'LMFP MASTER LIST'!BD262,'LMFP MASTER LIST'!BD291)</f>
        <v>1255.5555555555557</v>
      </c>
      <c r="BE30" s="127">
        <f>AVERAGE('LMFP MASTER LIST'!BE30,'LMFP MASTER LIST'!BE59,'LMFP MASTER LIST'!BE88,'LMFP MASTER LIST'!BE117,'LMFP MASTER LIST'!BE146,'LMFP MASTER LIST'!BE175,'LMFP MASTER LIST'!BE204,'LMFP MASTER LIST'!BE233,'LMFP MASTER LIST'!BE262,'LMFP MASTER LIST'!BE291)</f>
        <v>1280</v>
      </c>
      <c r="BF30" s="127">
        <f>AVERAGE('LMFP MASTER LIST'!BF30,'LMFP MASTER LIST'!BF59,'LMFP MASTER LIST'!BF88,'LMFP MASTER LIST'!BF117,'LMFP MASTER LIST'!BF146,'LMFP MASTER LIST'!BF175,'LMFP MASTER LIST'!BF204,'LMFP MASTER LIST'!BF233,'LMFP MASTER LIST'!BF262,'LMFP MASTER LIST'!BF291)</f>
        <v>1250</v>
      </c>
      <c r="BG30" s="127">
        <f>AVERAGE('LMFP MASTER LIST'!BG30,'LMFP MASTER LIST'!BG59,'LMFP MASTER LIST'!BG88,'LMFP MASTER LIST'!BG117,'LMFP MASTER LIST'!BG146,'LMFP MASTER LIST'!BG175,'LMFP MASTER LIST'!BG204,'LMFP MASTER LIST'!BG233,'LMFP MASTER LIST'!BG262,'LMFP MASTER LIST'!BG291)</f>
        <v>1230</v>
      </c>
      <c r="BH30" s="122">
        <f t="shared" si="6"/>
        <v>1259.1111111111111</v>
      </c>
      <c r="BI30" s="127">
        <f>AVERAGE('LMFP MASTER LIST'!BI30,'LMFP MASTER LIST'!BI59,'LMFP MASTER LIST'!BI88,'LMFP MASTER LIST'!BI117,'LMFP MASTER LIST'!BI146,'LMFP MASTER LIST'!BI175,'LMFP MASTER LIST'!BI204,'LMFP MASTER LIST'!BI233,'LMFP MASTER LIST'!BI262,'LMFP MASTER LIST'!BI291)</f>
        <v>1180</v>
      </c>
      <c r="BJ30" s="127">
        <f>AVERAGE('LMFP MASTER LIST'!BJ30,'LMFP MASTER LIST'!BJ59,'LMFP MASTER LIST'!BJ88,'LMFP MASTER LIST'!BJ117,'LMFP MASTER LIST'!BJ146,'LMFP MASTER LIST'!BJ175,'LMFP MASTER LIST'!BJ204,'LMFP MASTER LIST'!BJ233,'LMFP MASTER LIST'!BJ262,'LMFP MASTER LIST'!BJ291)</f>
        <v>1190</v>
      </c>
      <c r="BK30" s="127">
        <f>AVERAGE('LMFP MASTER LIST'!BK30,'LMFP MASTER LIST'!BK59,'LMFP MASTER LIST'!BK88,'LMFP MASTER LIST'!BK117,'LMFP MASTER LIST'!BK146,'LMFP MASTER LIST'!BK175,'LMFP MASTER LIST'!BK204,'LMFP MASTER LIST'!BK233,'LMFP MASTER LIST'!BK262,'LMFP MASTER LIST'!BK291)</f>
        <v>1130</v>
      </c>
      <c r="BL30" s="127">
        <f>AVERAGE('LMFP MASTER LIST'!BL30,'LMFP MASTER LIST'!BL59,'LMFP MASTER LIST'!BL88,'LMFP MASTER LIST'!BL117,'LMFP MASTER LIST'!BL146,'LMFP MASTER LIST'!BL175,'LMFP MASTER LIST'!BL204,'LMFP MASTER LIST'!BL233,'LMFP MASTER LIST'!BL262,'LMFP MASTER LIST'!BL291)</f>
        <v>1070</v>
      </c>
      <c r="BM30" s="122">
        <f t="shared" si="3"/>
        <v>1142.5</v>
      </c>
      <c r="BN30" s="127">
        <f>AVERAGE('LMFP MASTER LIST'!BN30,'LMFP MASTER LIST'!BN59,'LMFP MASTER LIST'!BN88,'LMFP MASTER LIST'!BN117,'LMFP MASTER LIST'!BN146,'LMFP MASTER LIST'!BN175,'LMFP MASTER LIST'!BN204,'LMFP MASTER LIST'!BN233,'LMFP MASTER LIST'!BN262,'LMFP MASTER LIST'!BN291)</f>
        <v>1060</v>
      </c>
      <c r="BO30" s="127">
        <f>AVERAGE('LMFP MASTER LIST'!BO30,'LMFP MASTER LIST'!BO59,'LMFP MASTER LIST'!BO88,'LMFP MASTER LIST'!BO117,'LMFP MASTER LIST'!BO146,'LMFP MASTER LIST'!BO175,'LMFP MASTER LIST'!BO204,'LMFP MASTER LIST'!BO233,'LMFP MASTER LIST'!BO262,'LMFP MASTER LIST'!BO291)</f>
        <v>1040</v>
      </c>
      <c r="BP30" s="127">
        <f>AVERAGE('LMFP MASTER LIST'!BP30,'LMFP MASTER LIST'!BP59,'LMFP MASTER LIST'!BP88,'LMFP MASTER LIST'!BP117,'LMFP MASTER LIST'!BP146,'LMFP MASTER LIST'!BP175,'LMFP MASTER LIST'!BP204,'LMFP MASTER LIST'!BP233,'LMFP MASTER LIST'!BP262,'LMFP MASTER LIST'!BP291)</f>
        <v>1030</v>
      </c>
      <c r="BQ30" s="127">
        <f>AVERAGE('LMFP MASTER LIST'!BQ30,'LMFP MASTER LIST'!BQ59,'LMFP MASTER LIST'!BQ88,'LMFP MASTER LIST'!BQ117,'LMFP MASTER LIST'!BQ146,'LMFP MASTER LIST'!BQ175,'LMFP MASTER LIST'!BQ204,'LMFP MASTER LIST'!BQ233,'LMFP MASTER LIST'!BQ262,'LMFP MASTER LIST'!BQ291)</f>
        <v>1020</v>
      </c>
      <c r="BR30" s="122">
        <f t="shared" si="4"/>
        <v>1037.5</v>
      </c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</row>
    <row r="31" spans="1:430" s="42" customFormat="1" x14ac:dyDescent="0.35">
      <c r="A31" s="118">
        <v>27</v>
      </c>
      <c r="B31" s="153" t="s">
        <v>30</v>
      </c>
      <c r="C31" s="153" t="s">
        <v>80</v>
      </c>
      <c r="D31" s="121"/>
      <c r="E31" s="128"/>
      <c r="F31" s="128"/>
      <c r="G31" s="128"/>
      <c r="H31" s="129"/>
      <c r="I31" s="121"/>
      <c r="J31" s="128"/>
      <c r="K31" s="128"/>
      <c r="L31" s="128"/>
      <c r="M31" s="128"/>
      <c r="N31" s="130"/>
      <c r="O31" s="121"/>
      <c r="P31" s="128"/>
      <c r="Q31" s="128"/>
      <c r="R31" s="128"/>
      <c r="S31" s="129"/>
      <c r="T31" s="121"/>
      <c r="U31" s="128"/>
      <c r="V31" s="128"/>
      <c r="W31" s="129"/>
      <c r="X31" s="121"/>
      <c r="Y31" s="128"/>
      <c r="Z31" s="128"/>
      <c r="AA31" s="128"/>
      <c r="AB31" s="128"/>
      <c r="AC31" s="127">
        <f>AVERAGE('LMFP MASTER LIST'!AC31,'LMFP MASTER LIST'!AC60,'LMFP MASTER LIST'!AC89,'LMFP MASTER LIST'!AC118,'LMFP MASTER LIST'!AC147,'LMFP MASTER LIST'!AC176,'LMFP MASTER LIST'!AC205,'LMFP MASTER LIST'!AC234,'LMFP MASTER LIST'!AC263,'LMFP MASTER LIST'!AC292)</f>
        <v>1031.25</v>
      </c>
      <c r="AD31" s="127">
        <f>AVERAGE('LMFP MASTER LIST'!AD31,'LMFP MASTER LIST'!AD60,'LMFP MASTER LIST'!AD89,'LMFP MASTER LIST'!AD118,'LMFP MASTER LIST'!AD147,'LMFP MASTER LIST'!AD176,'LMFP MASTER LIST'!AD205,'LMFP MASTER LIST'!AD234,'LMFP MASTER LIST'!AD263,'LMFP MASTER LIST'!AD292)</f>
        <v>877.77777777777783</v>
      </c>
      <c r="AE31" s="127">
        <f>AVERAGE('LMFP MASTER LIST'!AE31,'LMFP MASTER LIST'!AE60,'LMFP MASTER LIST'!AE89,'LMFP MASTER LIST'!AE118,'LMFP MASTER LIST'!AE147,'LMFP MASTER LIST'!AE176,'LMFP MASTER LIST'!AE205,'LMFP MASTER LIST'!AE234,'LMFP MASTER LIST'!AE263,'LMFP MASTER LIST'!AE292)</f>
        <v>766.66666666666663</v>
      </c>
      <c r="AF31" s="127">
        <f>AVERAGE('LMFP MASTER LIST'!AF31,'LMFP MASTER LIST'!AF60,'LMFP MASTER LIST'!AF89,'LMFP MASTER LIST'!AF118,'LMFP MASTER LIST'!AF147,'LMFP MASTER LIST'!AF176,'LMFP MASTER LIST'!AF205,'LMFP MASTER LIST'!AF234,'LMFP MASTER LIST'!AF263,'LMFP MASTER LIST'!AF292)</f>
        <v>962.5</v>
      </c>
      <c r="AG31" s="122">
        <f t="shared" si="12"/>
        <v>909.54861111111109</v>
      </c>
      <c r="AH31" s="127">
        <f>AVERAGE('LMFP MASTER LIST'!AH31,'LMFP MASTER LIST'!AH60,'LMFP MASTER LIST'!AH89,'LMFP MASTER LIST'!AH118,'LMFP MASTER LIST'!AH147,'LMFP MASTER LIST'!AH176,'LMFP MASTER LIST'!AH205,'LMFP MASTER LIST'!AH234,'LMFP MASTER LIST'!AH263,'LMFP MASTER LIST'!AH292)</f>
        <v>820</v>
      </c>
      <c r="AI31" s="127">
        <f>AVERAGE('LMFP MASTER LIST'!AI31,'LMFP MASTER LIST'!AI60,'LMFP MASTER LIST'!AI89,'LMFP MASTER LIST'!AI118,'LMFP MASTER LIST'!AI147,'LMFP MASTER LIST'!AI176,'LMFP MASTER LIST'!AI205,'LMFP MASTER LIST'!AI234,'LMFP MASTER LIST'!AI263,'LMFP MASTER LIST'!AI292)</f>
        <v>830</v>
      </c>
      <c r="AJ31" s="127">
        <f>AVERAGE('LMFP MASTER LIST'!AJ31,'LMFP MASTER LIST'!AJ60,'LMFP MASTER LIST'!AJ89,'LMFP MASTER LIST'!AJ118,'LMFP MASTER LIST'!AJ147,'LMFP MASTER LIST'!AJ176,'LMFP MASTER LIST'!AJ205,'LMFP MASTER LIST'!AJ234,'LMFP MASTER LIST'!AJ263,'LMFP MASTER LIST'!AJ292)</f>
        <v>690</v>
      </c>
      <c r="AK31" s="127">
        <f>AVERAGE('LMFP MASTER LIST'!AK31,'LMFP MASTER LIST'!AK60,'LMFP MASTER LIST'!AK89,'LMFP MASTER LIST'!AK118,'LMFP MASTER LIST'!AK147,'LMFP MASTER LIST'!AK176,'LMFP MASTER LIST'!AK205,'LMFP MASTER LIST'!AK234,'LMFP MASTER LIST'!AK263,'LMFP MASTER LIST'!AK292)</f>
        <v>680</v>
      </c>
      <c r="AL31" s="122">
        <f t="shared" si="13"/>
        <v>755</v>
      </c>
      <c r="AM31" s="127">
        <f>AVERAGE('LMFP MASTER LIST'!AM31,'LMFP MASTER LIST'!AM60,'LMFP MASTER LIST'!AM89,'LMFP MASTER LIST'!AM118,'LMFP MASTER LIST'!AM147,'LMFP MASTER LIST'!AM176,'LMFP MASTER LIST'!AM205,'LMFP MASTER LIST'!AM234,'LMFP MASTER LIST'!AM263,'LMFP MASTER LIST'!AM292)</f>
        <v>760</v>
      </c>
      <c r="AN31" s="127">
        <f>AVERAGE('LMFP MASTER LIST'!AN31,'LMFP MASTER LIST'!AN60,'LMFP MASTER LIST'!AN89,'LMFP MASTER LIST'!AN118,'LMFP MASTER LIST'!AN147,'LMFP MASTER LIST'!AN176,'LMFP MASTER LIST'!AN205,'LMFP MASTER LIST'!AN234,'LMFP MASTER LIST'!AN263,'LMFP MASTER LIST'!AN292)</f>
        <v>730</v>
      </c>
      <c r="AO31" s="127">
        <f>AVERAGE('LMFP MASTER LIST'!AO31,'LMFP MASTER LIST'!AO60,'LMFP MASTER LIST'!AO89,'LMFP MASTER LIST'!AO118,'LMFP MASTER LIST'!AO147,'LMFP MASTER LIST'!AO176,'LMFP MASTER LIST'!AO205,'LMFP MASTER LIST'!AO234,'LMFP MASTER LIST'!AO263,'LMFP MASTER LIST'!AO292)</f>
        <v>710</v>
      </c>
      <c r="AP31" s="127">
        <f>AVERAGE('LMFP MASTER LIST'!AP31,'LMFP MASTER LIST'!AP60,'LMFP MASTER LIST'!AP89,'LMFP MASTER LIST'!AP118,'LMFP MASTER LIST'!AP147,'LMFP MASTER LIST'!AP176,'LMFP MASTER LIST'!AP205,'LMFP MASTER LIST'!AP234,'LMFP MASTER LIST'!AP263,'LMFP MASTER LIST'!AP292)</f>
        <v>744.44444444444446</v>
      </c>
      <c r="AQ31" s="122">
        <f t="shared" si="1"/>
        <v>736.11111111111109</v>
      </c>
      <c r="AR31" s="127">
        <f>AVERAGE('LMFP MASTER LIST'!AR31,'LMFP MASTER LIST'!AR60,'LMFP MASTER LIST'!AR89,'LMFP MASTER LIST'!AR118,'LMFP MASTER LIST'!AR147,'LMFP MASTER LIST'!AR176,'LMFP MASTER LIST'!AR205,'LMFP MASTER LIST'!AR234,'LMFP MASTER LIST'!AR263,'LMFP MASTER LIST'!AR292)</f>
        <v>730</v>
      </c>
      <c r="AS31" s="127">
        <f>AVERAGE('LMFP MASTER LIST'!AS31,'LMFP MASTER LIST'!AS60,'LMFP MASTER LIST'!AS89,'LMFP MASTER LIST'!AS118,'LMFP MASTER LIST'!AS147,'LMFP MASTER LIST'!AS176,'LMFP MASTER LIST'!AS205,'LMFP MASTER LIST'!AS234,'LMFP MASTER LIST'!AS263,'LMFP MASTER LIST'!AS292)</f>
        <v>740</v>
      </c>
      <c r="AT31" s="127">
        <f>AVERAGE('LMFP MASTER LIST'!AT31,'LMFP MASTER LIST'!AT60,'LMFP MASTER LIST'!AT89,'LMFP MASTER LIST'!AT118,'LMFP MASTER LIST'!AT147,'LMFP MASTER LIST'!AT176,'LMFP MASTER LIST'!AT205,'LMFP MASTER LIST'!AT234,'LMFP MASTER LIST'!AT263,'LMFP MASTER LIST'!AT292)</f>
        <v>730</v>
      </c>
      <c r="AU31" s="127">
        <f>AVERAGE('LMFP MASTER LIST'!AU31,'LMFP MASTER LIST'!AU60,'LMFP MASTER LIST'!AU89,'LMFP MASTER LIST'!AU118,'LMFP MASTER LIST'!AU147,'LMFP MASTER LIST'!AU176,'LMFP MASTER LIST'!AU205,'LMFP MASTER LIST'!AU234,'LMFP MASTER LIST'!AU263,'LMFP MASTER LIST'!AU292)</f>
        <v>730</v>
      </c>
      <c r="AV31" s="127">
        <f>AVERAGE('LMFP MASTER LIST'!AV31,'LMFP MASTER LIST'!AV60,'LMFP MASTER LIST'!AV89,'LMFP MASTER LIST'!AV118,'LMFP MASTER LIST'!AV147,'LMFP MASTER LIST'!AV176,'LMFP MASTER LIST'!AV205,'LMFP MASTER LIST'!AV234,'LMFP MASTER LIST'!AV263,'LMFP MASTER LIST'!AV292)</f>
        <v>750</v>
      </c>
      <c r="AW31" s="122">
        <f t="shared" si="5"/>
        <v>736</v>
      </c>
      <c r="AX31" s="127">
        <f>AVERAGE('LMFP MASTER LIST'!AX31,'LMFP MASTER LIST'!AX60,'LMFP MASTER LIST'!AX89,'LMFP MASTER LIST'!AX118,'LMFP MASTER LIST'!AX147,'LMFP MASTER LIST'!AX176,'LMFP MASTER LIST'!AX205,'LMFP MASTER LIST'!AX234,'LMFP MASTER LIST'!AX263,'LMFP MASTER LIST'!AX292)</f>
        <v>700</v>
      </c>
      <c r="AY31" s="127">
        <f>AVERAGE('LMFP MASTER LIST'!AY31,'LMFP MASTER LIST'!AY60,'LMFP MASTER LIST'!AY89,'LMFP MASTER LIST'!AY118,'LMFP MASTER LIST'!AY147,'LMFP MASTER LIST'!AY176,'LMFP MASTER LIST'!AY205,'LMFP MASTER LIST'!AY234,'LMFP MASTER LIST'!AY263,'LMFP MASTER LIST'!AY292)</f>
        <v>760</v>
      </c>
      <c r="AZ31" s="127">
        <f>AVERAGE('LMFP MASTER LIST'!AZ31,'LMFP MASTER LIST'!AZ60,'LMFP MASTER LIST'!AZ89,'LMFP MASTER LIST'!AZ118,'LMFP MASTER LIST'!AZ147,'LMFP MASTER LIST'!AZ176,'LMFP MASTER LIST'!AZ205,'LMFP MASTER LIST'!AZ234,'LMFP MASTER LIST'!AZ263,'LMFP MASTER LIST'!AZ292)</f>
        <v>710</v>
      </c>
      <c r="BA31" s="127">
        <f>AVERAGE('LMFP MASTER LIST'!BA31,'LMFP MASTER LIST'!BA60,'LMFP MASTER LIST'!BA89,'LMFP MASTER LIST'!BA118,'LMFP MASTER LIST'!BA147,'LMFP MASTER LIST'!BA176,'LMFP MASTER LIST'!BA205,'LMFP MASTER LIST'!BA234,'LMFP MASTER LIST'!BA263,'LMFP MASTER LIST'!BA292)</f>
        <v>816.66666666666663</v>
      </c>
      <c r="BB31" s="122">
        <f t="shared" si="2"/>
        <v>746.66666666666663</v>
      </c>
      <c r="BC31" s="127">
        <f>AVERAGE('LMFP MASTER LIST'!BC31,'LMFP MASTER LIST'!BC60,'LMFP MASTER LIST'!BC89,'LMFP MASTER LIST'!BC118,'LMFP MASTER LIST'!BC147,'LMFP MASTER LIST'!BC176,'LMFP MASTER LIST'!BC205,'LMFP MASTER LIST'!BC234,'LMFP MASTER LIST'!BC263,'LMFP MASTER LIST'!BC292)</f>
        <v>825</v>
      </c>
      <c r="BD31" s="127">
        <f>AVERAGE('LMFP MASTER LIST'!BD31,'LMFP MASTER LIST'!BD60,'LMFP MASTER LIST'!BD89,'LMFP MASTER LIST'!BD118,'LMFP MASTER LIST'!BD147,'LMFP MASTER LIST'!BD176,'LMFP MASTER LIST'!BD205,'LMFP MASTER LIST'!BD234,'LMFP MASTER LIST'!BD263,'LMFP MASTER LIST'!BD292)</f>
        <v>794.44444444444446</v>
      </c>
      <c r="BE31" s="127">
        <f>AVERAGE('LMFP MASTER LIST'!BE31,'LMFP MASTER LIST'!BE60,'LMFP MASTER LIST'!BE89,'LMFP MASTER LIST'!BE118,'LMFP MASTER LIST'!BE147,'LMFP MASTER LIST'!BE176,'LMFP MASTER LIST'!BE205,'LMFP MASTER LIST'!BE234,'LMFP MASTER LIST'!BE263,'LMFP MASTER LIST'!BE292)</f>
        <v>790</v>
      </c>
      <c r="BF31" s="127">
        <f>AVERAGE('LMFP MASTER LIST'!BF31,'LMFP MASTER LIST'!BF60,'LMFP MASTER LIST'!BF89,'LMFP MASTER LIST'!BF118,'LMFP MASTER LIST'!BF147,'LMFP MASTER LIST'!BF176,'LMFP MASTER LIST'!BF205,'LMFP MASTER LIST'!BF234,'LMFP MASTER LIST'!BF263,'LMFP MASTER LIST'!BF292)</f>
        <v>785</v>
      </c>
      <c r="BG31" s="127">
        <f>AVERAGE('LMFP MASTER LIST'!BG31,'LMFP MASTER LIST'!BG60,'LMFP MASTER LIST'!BG89,'LMFP MASTER LIST'!BG118,'LMFP MASTER LIST'!BG147,'LMFP MASTER LIST'!BG176,'LMFP MASTER LIST'!BG205,'LMFP MASTER LIST'!BG234,'LMFP MASTER LIST'!BG263,'LMFP MASTER LIST'!BG292)</f>
        <v>775</v>
      </c>
      <c r="BH31" s="122">
        <f t="shared" si="6"/>
        <v>793.88888888888891</v>
      </c>
      <c r="BI31" s="127">
        <f>AVERAGE('LMFP MASTER LIST'!BI31,'LMFP MASTER LIST'!BI60,'LMFP MASTER LIST'!BI89,'LMFP MASTER LIST'!BI118,'LMFP MASTER LIST'!BI147,'LMFP MASTER LIST'!BI176,'LMFP MASTER LIST'!BI205,'LMFP MASTER LIST'!BI234,'LMFP MASTER LIST'!BI263,'LMFP MASTER LIST'!BI292)</f>
        <v>795</v>
      </c>
      <c r="BJ31" s="127">
        <f>AVERAGE('LMFP MASTER LIST'!BJ31,'LMFP MASTER LIST'!BJ60,'LMFP MASTER LIST'!BJ89,'LMFP MASTER LIST'!BJ118,'LMFP MASTER LIST'!BJ147,'LMFP MASTER LIST'!BJ176,'LMFP MASTER LIST'!BJ205,'LMFP MASTER LIST'!BJ234,'LMFP MASTER LIST'!BJ263,'LMFP MASTER LIST'!BJ292)</f>
        <v>835</v>
      </c>
      <c r="BK31" s="127">
        <f>AVERAGE('LMFP MASTER LIST'!BK31,'LMFP MASTER LIST'!BK60,'LMFP MASTER LIST'!BK89,'LMFP MASTER LIST'!BK118,'LMFP MASTER LIST'!BK147,'LMFP MASTER LIST'!BK176,'LMFP MASTER LIST'!BK205,'LMFP MASTER LIST'!BK234,'LMFP MASTER LIST'!BK263,'LMFP MASTER LIST'!BK292)</f>
        <v>830</v>
      </c>
      <c r="BL31" s="127">
        <f>AVERAGE('LMFP MASTER LIST'!BL31,'LMFP MASTER LIST'!BL60,'LMFP MASTER LIST'!BL89,'LMFP MASTER LIST'!BL118,'LMFP MASTER LIST'!BL147,'LMFP MASTER LIST'!BL176,'LMFP MASTER LIST'!BL205,'LMFP MASTER LIST'!BL234,'LMFP MASTER LIST'!BL263,'LMFP MASTER LIST'!BL292)</f>
        <v>835</v>
      </c>
      <c r="BM31" s="122">
        <f t="shared" si="3"/>
        <v>823.75</v>
      </c>
      <c r="BN31" s="127">
        <f>AVERAGE('LMFP MASTER LIST'!BN31,'LMFP MASTER LIST'!BN60,'LMFP MASTER LIST'!BN89,'LMFP MASTER LIST'!BN118,'LMFP MASTER LIST'!BN147,'LMFP MASTER LIST'!BN176,'LMFP MASTER LIST'!BN205,'LMFP MASTER LIST'!BN234,'LMFP MASTER LIST'!BN263,'LMFP MASTER LIST'!BN292)</f>
        <v>785</v>
      </c>
      <c r="BO31" s="400">
        <f>AVERAGE('LMFP MASTER LIST'!BO31,'LMFP MASTER LIST'!BO60,'LMFP MASTER LIST'!BO89,'LMFP MASTER LIST'!BO118,'LMFP MASTER LIST'!BO147,'LMFP MASTER LIST'!BO176,'LMFP MASTER LIST'!BO205,'LMFP MASTER LIST'!BO234,'LMFP MASTER LIST'!BO263,'LMFP MASTER LIST'!BO292)</f>
        <v>810</v>
      </c>
      <c r="BP31" s="140">
        <f>AVERAGE('LMFP MASTER LIST'!BP31,'LMFP MASTER LIST'!BP60,'LMFP MASTER LIST'!BP89,'LMFP MASTER LIST'!BP118,'LMFP MASTER LIST'!BP147,'LMFP MASTER LIST'!BP176,'LMFP MASTER LIST'!BP205,'LMFP MASTER LIST'!BP234,'LMFP MASTER LIST'!BP263,'LMFP MASTER LIST'!BP292)</f>
        <v>755</v>
      </c>
      <c r="BQ31" s="140">
        <f>AVERAGE('LMFP MASTER LIST'!BQ31,'LMFP MASTER LIST'!BQ60,'LMFP MASTER LIST'!BQ89,'LMFP MASTER LIST'!BQ118,'LMFP MASTER LIST'!BQ147,'LMFP MASTER LIST'!BQ176,'LMFP MASTER LIST'!BQ205,'LMFP MASTER LIST'!BQ234,'LMFP MASTER LIST'!BQ263,'LMFP MASTER LIST'!BQ292)</f>
        <v>745</v>
      </c>
      <c r="BR31" s="126">
        <f t="shared" si="4"/>
        <v>773.75</v>
      </c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</row>
    <row r="32" spans="1:430" x14ac:dyDescent="0.35">
      <c r="BP32" s="398"/>
      <c r="BQ32" s="398"/>
      <c r="BR32" s="399"/>
    </row>
    <row r="33" spans="68:70" x14ac:dyDescent="0.35">
      <c r="BP33" s="398"/>
      <c r="BQ33" s="398"/>
      <c r="BR33" s="399"/>
    </row>
    <row r="34" spans="68:70" x14ac:dyDescent="0.35">
      <c r="BP34" s="398"/>
      <c r="BQ34" s="398"/>
      <c r="BR34" s="399"/>
    </row>
    <row r="35" spans="68:70" x14ac:dyDescent="0.35">
      <c r="BP35" s="398"/>
      <c r="BQ35" s="398"/>
      <c r="BR35" s="399"/>
    </row>
    <row r="36" spans="68:70" x14ac:dyDescent="0.35">
      <c r="BP36" s="398"/>
      <c r="BQ36" s="398"/>
      <c r="BR36" s="399"/>
    </row>
    <row r="37" spans="68:70" x14ac:dyDescent="0.35">
      <c r="BP37" s="399"/>
      <c r="BQ37" s="399"/>
      <c r="BR37" s="399"/>
    </row>
    <row r="38" spans="68:70" x14ac:dyDescent="0.35">
      <c r="BP38" s="399"/>
      <c r="BQ38" s="399"/>
      <c r="BR38" s="399"/>
    </row>
  </sheetData>
  <mergeCells count="19">
    <mergeCell ref="AH3:AL3"/>
    <mergeCell ref="BC3:BH3"/>
    <mergeCell ref="BC2:BH2"/>
    <mergeCell ref="BC1:BH1"/>
    <mergeCell ref="D3:H3"/>
    <mergeCell ref="O3:S3"/>
    <mergeCell ref="T3:W3"/>
    <mergeCell ref="X3:AB3"/>
    <mergeCell ref="AC3:AG3"/>
    <mergeCell ref="I3:N3"/>
    <mergeCell ref="AX3:BB3"/>
    <mergeCell ref="AR3:AW3"/>
    <mergeCell ref="AM3:AQ3"/>
    <mergeCell ref="BN1:BR1"/>
    <mergeCell ref="BN2:BR2"/>
    <mergeCell ref="BN3:BR3"/>
    <mergeCell ref="BI1:BM1"/>
    <mergeCell ref="BI2:BM2"/>
    <mergeCell ref="BI3:BM3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Q32"/>
  <sheetViews>
    <sheetView topLeftCell="B3" zoomScale="109" workbookViewId="0">
      <pane xSplit="1" topLeftCell="BP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2.90625" style="2" customWidth="1"/>
    <col min="3" max="3" width="10.08984375" style="19" bestFit="1" customWidth="1"/>
    <col min="4" max="11" width="10.81640625" style="19" bestFit="1" customWidth="1"/>
    <col min="12" max="12" width="10.08984375" style="19" bestFit="1" customWidth="1"/>
    <col min="13" max="13" width="10.81640625" style="19" bestFit="1" customWidth="1"/>
    <col min="14" max="26" width="10.08984375" style="19" bestFit="1" customWidth="1"/>
    <col min="27" max="27" width="15" style="19" customWidth="1"/>
    <col min="28" max="28" width="9.90625" style="19" customWidth="1"/>
    <col min="29" max="29" width="10.08984375" style="19" bestFit="1" customWidth="1"/>
    <col min="30" max="30" width="11.26953125" style="19" customWidth="1"/>
    <col min="31" max="31" width="12.6328125" style="19" customWidth="1"/>
    <col min="32" max="32" width="14.81640625" style="19" customWidth="1"/>
    <col min="33" max="33" width="9.90625" style="19" customWidth="1"/>
    <col min="34" max="34" width="10.08984375" style="19" bestFit="1" customWidth="1"/>
    <col min="35" max="35" width="11.26953125" style="19" customWidth="1"/>
    <col min="36" max="36" width="12.6328125" style="19" customWidth="1"/>
    <col min="37" max="37" width="14.81640625" style="19" customWidth="1"/>
    <col min="38" max="41" width="10.08984375" bestFit="1" customWidth="1"/>
    <col min="42" max="42" width="10.54296875" customWidth="1"/>
    <col min="43" max="47" width="10.08984375" bestFit="1" customWidth="1"/>
    <col min="48" max="48" width="11.08984375" customWidth="1"/>
    <col min="49" max="52" width="10.08984375" bestFit="1" customWidth="1"/>
    <col min="53" max="53" width="11.08984375" customWidth="1"/>
    <col min="54" max="57" width="10.08984375" bestFit="1" customWidth="1"/>
    <col min="58" max="58" width="10.08984375" customWidth="1"/>
    <col min="59" max="59" width="11.08984375" customWidth="1"/>
    <col min="60" max="63" width="10.08984375" bestFit="1" customWidth="1"/>
    <col min="64" max="64" width="11.08984375" customWidth="1"/>
    <col min="65" max="68" width="10.08984375" bestFit="1" customWidth="1"/>
    <col min="69" max="69" width="11.08984375" customWidth="1"/>
  </cols>
  <sheetData>
    <row r="1" spans="1:69" s="49" customFormat="1" x14ac:dyDescent="0.35">
      <c r="B1" s="78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</row>
    <row r="2" spans="1:69" s="49" customFormat="1" x14ac:dyDescent="0.35">
      <c r="B2" s="439" t="s">
        <v>41</v>
      </c>
      <c r="C2" s="72"/>
      <c r="D2" s="72" t="s">
        <v>41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</row>
    <row r="3" spans="1:69" s="49" customFormat="1" x14ac:dyDescent="0.35">
      <c r="B3" s="439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</row>
    <row r="4" spans="1:69" s="73" customFormat="1" ht="15.5" x14ac:dyDescent="0.3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1" t="s">
        <v>2</v>
      </c>
      <c r="O4" s="441"/>
      <c r="P4" s="441"/>
      <c r="Q4" s="441"/>
      <c r="R4" s="441"/>
      <c r="S4" s="440" t="s">
        <v>3</v>
      </c>
      <c r="T4" s="440"/>
      <c r="U4" s="440"/>
      <c r="V4" s="442"/>
      <c r="W4" s="440" t="s">
        <v>4</v>
      </c>
      <c r="X4" s="440"/>
      <c r="Y4" s="440"/>
      <c r="Z4" s="440"/>
      <c r="AA4" s="440"/>
      <c r="AB4" s="440" t="s">
        <v>36</v>
      </c>
      <c r="AC4" s="440"/>
      <c r="AD4" s="440"/>
      <c r="AE4" s="440"/>
      <c r="AF4" s="440"/>
      <c r="AG4" s="438" t="s">
        <v>199</v>
      </c>
      <c r="AH4" s="438"/>
      <c r="AI4" s="438"/>
      <c r="AJ4" s="438"/>
      <c r="AK4" s="438"/>
      <c r="AL4" s="438" t="s">
        <v>255</v>
      </c>
      <c r="AM4" s="438"/>
      <c r="AN4" s="438"/>
      <c r="AO4" s="438"/>
      <c r="AP4" s="438"/>
      <c r="AQ4" s="438" t="s">
        <v>297</v>
      </c>
      <c r="AR4" s="438"/>
      <c r="AS4" s="438"/>
      <c r="AT4" s="438"/>
      <c r="AU4" s="438"/>
      <c r="AV4" s="438"/>
      <c r="AW4" s="438" t="s">
        <v>350</v>
      </c>
      <c r="AX4" s="438"/>
      <c r="AY4" s="438"/>
      <c r="AZ4" s="438"/>
      <c r="BA4" s="438"/>
      <c r="BB4" s="438" t="s">
        <v>403</v>
      </c>
      <c r="BC4" s="438"/>
      <c r="BD4" s="438"/>
      <c r="BE4" s="438"/>
      <c r="BF4" s="438"/>
      <c r="BG4" s="438"/>
      <c r="BH4" s="438" t="s">
        <v>465</v>
      </c>
      <c r="BI4" s="438"/>
      <c r="BJ4" s="438"/>
      <c r="BK4" s="438"/>
      <c r="BL4" s="438"/>
      <c r="BM4" s="438" t="s">
        <v>520</v>
      </c>
      <c r="BN4" s="438"/>
      <c r="BO4" s="438"/>
      <c r="BP4" s="438"/>
      <c r="BQ4" s="438"/>
    </row>
    <row r="5" spans="1:69" s="11" customFormat="1" ht="28" customHeight="1" x14ac:dyDescent="0.35">
      <c r="A5" s="11" t="s">
        <v>5</v>
      </c>
      <c r="B5" s="18" t="s">
        <v>6</v>
      </c>
      <c r="C5" s="16" t="s">
        <v>38</v>
      </c>
      <c r="D5" s="16" t="s">
        <v>8</v>
      </c>
      <c r="E5" s="16" t="s">
        <v>9</v>
      </c>
      <c r="F5" s="16" t="s">
        <v>10</v>
      </c>
      <c r="G5" s="17" t="s">
        <v>31</v>
      </c>
      <c r="H5" s="16" t="s">
        <v>7</v>
      </c>
      <c r="I5" s="16" t="s">
        <v>8</v>
      </c>
      <c r="J5" s="16" t="s">
        <v>9</v>
      </c>
      <c r="K5" s="16" t="s">
        <v>10</v>
      </c>
      <c r="L5" s="16" t="s">
        <v>29</v>
      </c>
      <c r="M5" s="17" t="s">
        <v>32</v>
      </c>
      <c r="N5" s="16" t="s">
        <v>7</v>
      </c>
      <c r="O5" s="16" t="s">
        <v>8</v>
      </c>
      <c r="P5" s="16" t="s">
        <v>9</v>
      </c>
      <c r="Q5" s="16" t="s">
        <v>10</v>
      </c>
      <c r="R5" s="17" t="s">
        <v>33</v>
      </c>
      <c r="S5" s="16" t="s">
        <v>7</v>
      </c>
      <c r="T5" s="16" t="s">
        <v>8</v>
      </c>
      <c r="U5" s="16" t="s">
        <v>9</v>
      </c>
      <c r="V5" s="15" t="s">
        <v>34</v>
      </c>
      <c r="W5" s="16" t="s">
        <v>8</v>
      </c>
      <c r="X5" s="16" t="s">
        <v>9</v>
      </c>
      <c r="Y5" s="16" t="s">
        <v>10</v>
      </c>
      <c r="Z5" s="16" t="s">
        <v>29</v>
      </c>
      <c r="AA5" s="17" t="s">
        <v>35</v>
      </c>
      <c r="AB5" s="16" t="s">
        <v>7</v>
      </c>
      <c r="AC5" s="16" t="s">
        <v>8</v>
      </c>
      <c r="AD5" s="16" t="s">
        <v>9</v>
      </c>
      <c r="AE5" s="16" t="s">
        <v>10</v>
      </c>
      <c r="AF5" s="17" t="s">
        <v>63</v>
      </c>
      <c r="AG5" s="16" t="s">
        <v>7</v>
      </c>
      <c r="AH5" s="16" t="s">
        <v>8</v>
      </c>
      <c r="AI5" s="16" t="s">
        <v>9</v>
      </c>
      <c r="AJ5" s="16" t="s">
        <v>10</v>
      </c>
      <c r="AK5" s="17" t="s">
        <v>200</v>
      </c>
      <c r="AL5" s="16" t="s">
        <v>7</v>
      </c>
      <c r="AM5" s="16" t="s">
        <v>8</v>
      </c>
      <c r="AN5" s="16" t="s">
        <v>9</v>
      </c>
      <c r="AO5" s="16" t="s">
        <v>10</v>
      </c>
      <c r="AP5" s="17" t="s">
        <v>256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521</v>
      </c>
    </row>
    <row r="6" spans="1:69" s="3" customFormat="1" ht="15.5" x14ac:dyDescent="0.35">
      <c r="A6">
        <v>24</v>
      </c>
      <c r="B6" s="51" t="s">
        <v>28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28">
        <v>90000</v>
      </c>
      <c r="AC6" s="39">
        <v>88000</v>
      </c>
      <c r="AD6" s="220">
        <v>80000</v>
      </c>
      <c r="AE6" s="220">
        <v>75000</v>
      </c>
      <c r="AF6" s="38">
        <f>AVERAGE(AB6:AE6)</f>
        <v>83250</v>
      </c>
      <c r="AG6" s="28">
        <v>92000</v>
      </c>
      <c r="AH6" s="28">
        <v>90000</v>
      </c>
      <c r="AI6" s="28">
        <v>90000</v>
      </c>
      <c r="AJ6" s="28">
        <v>90000</v>
      </c>
      <c r="AK6" s="38">
        <f t="shared" ref="AK6:AK17" si="0">AVERAGE(AG6:AJ6)</f>
        <v>90500</v>
      </c>
      <c r="AL6" s="28">
        <v>90000</v>
      </c>
      <c r="AM6" s="28">
        <v>90000</v>
      </c>
      <c r="AN6" s="28">
        <v>90000</v>
      </c>
      <c r="AO6" s="28">
        <v>90000</v>
      </c>
      <c r="AP6" s="38">
        <f t="shared" ref="AP6:AP32" si="1">AVERAGE(AL6:AO6)</f>
        <v>90000</v>
      </c>
      <c r="AQ6" s="28">
        <v>90000</v>
      </c>
      <c r="AR6" s="28">
        <v>90000</v>
      </c>
      <c r="AS6" s="28"/>
      <c r="AT6" s="28"/>
      <c r="AU6" s="28"/>
      <c r="AV6" s="38">
        <f>AVERAGE(AQ6:AU6)</f>
        <v>90000</v>
      </c>
      <c r="AW6" s="28"/>
      <c r="AX6" s="28"/>
      <c r="AY6" s="28"/>
      <c r="AZ6" s="28"/>
      <c r="BA6" s="38"/>
      <c r="BB6" s="28"/>
      <c r="BC6" s="28"/>
      <c r="BD6" s="28"/>
      <c r="BE6" s="39"/>
      <c r="BF6" s="28"/>
      <c r="BG6" s="38"/>
      <c r="BH6" s="28"/>
      <c r="BI6" s="28"/>
      <c r="BJ6" s="28"/>
      <c r="BK6" s="28"/>
      <c r="BL6" s="38"/>
      <c r="BM6" s="28"/>
      <c r="BN6" s="28"/>
      <c r="BO6" s="28"/>
      <c r="BP6" s="28"/>
      <c r="BQ6" s="38"/>
    </row>
    <row r="7" spans="1:69" s="3" customFormat="1" ht="15.5" x14ac:dyDescent="0.35">
      <c r="A7">
        <v>25</v>
      </c>
      <c r="B7" s="51" t="s">
        <v>103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28">
        <v>84000</v>
      </c>
      <c r="AC7" s="39">
        <v>84000</v>
      </c>
      <c r="AD7" s="220">
        <v>90000</v>
      </c>
      <c r="AE7" s="220">
        <v>87000</v>
      </c>
      <c r="AF7" s="38">
        <f>AVERAGE(AB7:AE7)</f>
        <v>86250</v>
      </c>
      <c r="AG7" s="28">
        <v>90000</v>
      </c>
      <c r="AH7" s="28">
        <v>90000</v>
      </c>
      <c r="AI7" s="28">
        <v>90000</v>
      </c>
      <c r="AJ7" s="28">
        <v>90000</v>
      </c>
      <c r="AK7" s="38">
        <f t="shared" si="0"/>
        <v>90000</v>
      </c>
      <c r="AL7" s="28">
        <v>90000</v>
      </c>
      <c r="AM7" s="28">
        <v>90000</v>
      </c>
      <c r="AN7" s="28">
        <v>86000</v>
      </c>
      <c r="AO7" s="28">
        <v>80000</v>
      </c>
      <c r="AP7" s="38">
        <f t="shared" si="1"/>
        <v>86500</v>
      </c>
      <c r="AQ7" s="28">
        <v>80000</v>
      </c>
      <c r="AR7" s="28">
        <v>80000</v>
      </c>
      <c r="AS7" s="28">
        <v>76000</v>
      </c>
      <c r="AT7" s="28">
        <v>76000</v>
      </c>
      <c r="AU7" s="28">
        <v>74000</v>
      </c>
      <c r="AV7" s="38">
        <f t="shared" ref="AV7:AV32" si="2">AVERAGE(AQ7:AU7)</f>
        <v>77200</v>
      </c>
      <c r="AW7" s="28">
        <v>74000</v>
      </c>
      <c r="AX7" s="28">
        <v>74000</v>
      </c>
      <c r="AY7" s="28">
        <v>74000</v>
      </c>
      <c r="AZ7" s="28">
        <v>80000</v>
      </c>
      <c r="BA7" s="38">
        <f>AVERAGE(AW7:AZ7)</f>
        <v>75500</v>
      </c>
      <c r="BB7" s="28">
        <v>78000</v>
      </c>
      <c r="BC7" s="28">
        <v>78000</v>
      </c>
      <c r="BD7" s="28">
        <v>78000</v>
      </c>
      <c r="BE7" s="39">
        <v>78000</v>
      </c>
      <c r="BF7" s="28">
        <v>78000</v>
      </c>
      <c r="BG7" s="38">
        <f>AVERAGE(BB7:BF7)</f>
        <v>78000</v>
      </c>
      <c r="BH7" s="28">
        <v>78000</v>
      </c>
      <c r="BI7" s="28">
        <v>78000</v>
      </c>
      <c r="BJ7" s="28">
        <v>78000</v>
      </c>
      <c r="BK7" s="28">
        <v>78000</v>
      </c>
      <c r="BL7" s="38">
        <f>AVERAGE(BH7:BK7)</f>
        <v>78000</v>
      </c>
      <c r="BM7" s="28">
        <v>78000</v>
      </c>
      <c r="BN7" s="28">
        <v>78000</v>
      </c>
      <c r="BO7" s="28">
        <v>78000</v>
      </c>
      <c r="BP7" s="28">
        <v>78000</v>
      </c>
      <c r="BQ7" s="38">
        <f>AVERAGE(BM7:BP7)</f>
        <v>78000</v>
      </c>
    </row>
    <row r="8" spans="1:69" s="3" customFormat="1" ht="15.5" x14ac:dyDescent="0.35">
      <c r="A8">
        <v>26</v>
      </c>
      <c r="B8" s="51" t="s">
        <v>104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28"/>
      <c r="AC8" s="39"/>
      <c r="AD8" s="220">
        <v>72000</v>
      </c>
      <c r="AE8" s="220">
        <v>68000</v>
      </c>
      <c r="AF8" s="38">
        <f>AVERAGE(AB8:AE8)</f>
        <v>70000</v>
      </c>
      <c r="AG8" s="28">
        <v>75000</v>
      </c>
      <c r="AH8" s="28">
        <v>75000</v>
      </c>
      <c r="AI8" s="28">
        <v>75000</v>
      </c>
      <c r="AJ8" s="28">
        <v>75000</v>
      </c>
      <c r="AK8" s="38">
        <f t="shared" si="0"/>
        <v>75000</v>
      </c>
      <c r="AL8" s="28">
        <v>75000</v>
      </c>
      <c r="AM8" s="28">
        <v>75000</v>
      </c>
      <c r="AN8" s="28">
        <v>75000</v>
      </c>
      <c r="AO8" s="28">
        <v>75000</v>
      </c>
      <c r="AP8" s="38">
        <f t="shared" si="1"/>
        <v>75000</v>
      </c>
      <c r="AQ8" s="28">
        <v>75000</v>
      </c>
      <c r="AR8" s="28">
        <v>75000</v>
      </c>
      <c r="AS8" s="28">
        <v>65000</v>
      </c>
      <c r="AT8" s="28">
        <v>65000</v>
      </c>
      <c r="AU8" s="28">
        <v>60000</v>
      </c>
      <c r="AV8" s="38">
        <f t="shared" si="2"/>
        <v>68000</v>
      </c>
      <c r="AW8" s="28">
        <v>60000</v>
      </c>
      <c r="AX8" s="28">
        <v>60000</v>
      </c>
      <c r="AY8" s="28">
        <v>60000</v>
      </c>
      <c r="AZ8" s="28">
        <v>66000</v>
      </c>
      <c r="BA8" s="38">
        <f>AVERAGE(AW8:AZ8)</f>
        <v>61500</v>
      </c>
      <c r="BB8" s="28">
        <v>66000</v>
      </c>
      <c r="BC8" s="28">
        <v>69000</v>
      </c>
      <c r="BD8" s="28">
        <v>66000</v>
      </c>
      <c r="BE8" s="39">
        <v>66000</v>
      </c>
      <c r="BF8" s="28">
        <v>66000</v>
      </c>
      <c r="BG8" s="38">
        <f>AVERAGE(BB8:BF8)</f>
        <v>66600</v>
      </c>
      <c r="BH8" s="28">
        <v>66000</v>
      </c>
      <c r="BI8" s="28">
        <v>66000</v>
      </c>
      <c r="BJ8" s="28">
        <v>66000</v>
      </c>
      <c r="BK8" s="28">
        <v>66000</v>
      </c>
      <c r="BL8" s="38">
        <f>AVERAGE(BH8:BK8)</f>
        <v>66000</v>
      </c>
      <c r="BM8" s="28">
        <v>66000</v>
      </c>
      <c r="BN8" s="28">
        <v>66000</v>
      </c>
      <c r="BO8" s="28">
        <v>66000</v>
      </c>
      <c r="BP8" s="28">
        <v>66000</v>
      </c>
      <c r="BQ8" s="38">
        <f>AVERAGE(BM8:BP8)</f>
        <v>66000</v>
      </c>
    </row>
    <row r="9" spans="1:69" ht="15.5" x14ac:dyDescent="0.35">
      <c r="A9">
        <v>1</v>
      </c>
      <c r="B9" s="5" t="s">
        <v>11</v>
      </c>
      <c r="C9" s="19">
        <v>35500</v>
      </c>
      <c r="D9" s="24">
        <v>35000</v>
      </c>
      <c r="E9" s="29">
        <v>35200</v>
      </c>
      <c r="F9" s="24">
        <v>37000</v>
      </c>
      <c r="G9" s="50">
        <f>AVERAGE(C9:F9)</f>
        <v>35675</v>
      </c>
      <c r="H9" s="24">
        <v>42000</v>
      </c>
      <c r="I9" s="29">
        <v>37000</v>
      </c>
      <c r="J9" s="27">
        <v>39000</v>
      </c>
      <c r="K9" s="27">
        <v>40000</v>
      </c>
      <c r="L9" s="28">
        <v>40000</v>
      </c>
      <c r="M9" s="50">
        <f>AVERAGE(H9:L9)</f>
        <v>39600</v>
      </c>
      <c r="N9" s="28">
        <v>40000</v>
      </c>
      <c r="O9" s="28">
        <v>40000</v>
      </c>
      <c r="P9" s="28">
        <v>39000</v>
      </c>
      <c r="Q9" s="28">
        <v>39000</v>
      </c>
      <c r="R9" s="36">
        <f>AVERAGE(H9:Q9)</f>
        <v>39560</v>
      </c>
      <c r="S9" s="28">
        <v>38000</v>
      </c>
      <c r="T9" s="28">
        <v>35500</v>
      </c>
      <c r="U9" s="28">
        <v>35500</v>
      </c>
      <c r="V9" s="36">
        <f>AVERAGE(S9:U9)</f>
        <v>36333.333333333336</v>
      </c>
      <c r="W9" s="28">
        <v>36000</v>
      </c>
      <c r="X9" s="28">
        <v>36000</v>
      </c>
      <c r="Y9" s="28">
        <v>36000</v>
      </c>
      <c r="Z9" s="28">
        <v>33000</v>
      </c>
      <c r="AA9" s="38">
        <f>AVERAGE(W9:Z9)</f>
        <v>35250</v>
      </c>
      <c r="AB9" s="28">
        <v>45000</v>
      </c>
      <c r="AC9" s="28">
        <v>44000</v>
      </c>
      <c r="AD9" s="220">
        <v>40000</v>
      </c>
      <c r="AE9" s="220">
        <v>37000</v>
      </c>
      <c r="AF9" s="38">
        <f>AVERAGE(AB9:AE9)</f>
        <v>41500</v>
      </c>
      <c r="AG9" s="28">
        <v>45500</v>
      </c>
      <c r="AH9" s="28">
        <v>45000</v>
      </c>
      <c r="AI9" s="28">
        <v>45000</v>
      </c>
      <c r="AJ9" s="28">
        <v>45000</v>
      </c>
      <c r="AK9" s="38">
        <f t="shared" si="0"/>
        <v>45125</v>
      </c>
      <c r="AL9" s="28">
        <v>45000</v>
      </c>
      <c r="AM9" s="28">
        <v>45000</v>
      </c>
      <c r="AN9" s="28">
        <v>45000</v>
      </c>
      <c r="AO9" s="28">
        <v>45000</v>
      </c>
      <c r="AP9" s="38">
        <f t="shared" si="1"/>
        <v>45000</v>
      </c>
      <c r="AQ9" s="28">
        <v>45000</v>
      </c>
      <c r="AR9" s="28">
        <v>45000</v>
      </c>
      <c r="AS9" s="28"/>
      <c r="AT9" s="28"/>
      <c r="AU9" s="28"/>
      <c r="AV9" s="38">
        <f t="shared" si="2"/>
        <v>45000</v>
      </c>
      <c r="AW9" s="28"/>
      <c r="AX9" s="28"/>
      <c r="AY9" s="28"/>
      <c r="AZ9" s="28"/>
      <c r="BA9" s="38"/>
      <c r="BB9" s="28"/>
      <c r="BC9" s="28"/>
      <c r="BD9" s="28"/>
      <c r="BE9" s="39"/>
      <c r="BF9" s="28"/>
      <c r="BG9" s="38"/>
      <c r="BH9" s="28"/>
      <c r="BI9" s="28"/>
      <c r="BJ9" s="28"/>
      <c r="BK9" s="28"/>
      <c r="BL9" s="38"/>
      <c r="BM9" s="28"/>
      <c r="BN9" s="28"/>
      <c r="BO9" s="28"/>
      <c r="BP9" s="28"/>
      <c r="BQ9" s="38"/>
    </row>
    <row r="10" spans="1:69" ht="15.5" x14ac:dyDescent="0.35">
      <c r="A10">
        <v>2</v>
      </c>
      <c r="B10" s="5" t="s">
        <v>97</v>
      </c>
      <c r="C10" s="19">
        <v>39000</v>
      </c>
      <c r="D10" s="24">
        <v>37500</v>
      </c>
      <c r="E10" s="29">
        <v>48000</v>
      </c>
      <c r="F10" s="24">
        <v>47000</v>
      </c>
      <c r="G10" s="50">
        <f>AVERAGE(C10:F10)</f>
        <v>42875</v>
      </c>
      <c r="H10" s="24">
        <v>41000</v>
      </c>
      <c r="I10" s="29">
        <v>47000</v>
      </c>
      <c r="J10" s="27">
        <v>58000</v>
      </c>
      <c r="K10" s="27">
        <v>58000</v>
      </c>
      <c r="L10" s="28">
        <v>58000</v>
      </c>
      <c r="M10" s="50">
        <f>AVERAGE(H10:L10)</f>
        <v>52400</v>
      </c>
      <c r="N10" s="28">
        <v>58000</v>
      </c>
      <c r="O10" s="28">
        <v>47500</v>
      </c>
      <c r="P10" s="28">
        <v>57000</v>
      </c>
      <c r="Q10" s="28">
        <v>57000</v>
      </c>
      <c r="R10" s="36">
        <f>AVERAGE(H10:Q10)</f>
        <v>53390</v>
      </c>
      <c r="S10" s="28">
        <v>45000</v>
      </c>
      <c r="T10" s="28">
        <v>45650</v>
      </c>
      <c r="U10" s="28">
        <v>44625</v>
      </c>
      <c r="V10" s="36">
        <f>AVERAGE(S10:U10)</f>
        <v>45091.666666666664</v>
      </c>
      <c r="W10" s="28">
        <v>53000</v>
      </c>
      <c r="X10" s="28">
        <v>46000</v>
      </c>
      <c r="Y10" s="28">
        <v>45000</v>
      </c>
      <c r="Z10" s="28">
        <v>35000</v>
      </c>
      <c r="AA10" s="38">
        <f>AVERAGE(W10:Z10)</f>
        <v>44750</v>
      </c>
      <c r="AB10" s="28">
        <v>42000</v>
      </c>
      <c r="AC10" s="28">
        <v>42000</v>
      </c>
      <c r="AD10" s="220">
        <v>45000</v>
      </c>
      <c r="AE10" s="220">
        <v>43500</v>
      </c>
      <c r="AF10" s="38">
        <f t="shared" ref="AF10:AF32" si="3">AVERAGE(AB10:AE10)</f>
        <v>43125</v>
      </c>
      <c r="AG10" s="28">
        <v>45000</v>
      </c>
      <c r="AH10" s="28">
        <v>45000</v>
      </c>
      <c r="AI10" s="28">
        <v>45000</v>
      </c>
      <c r="AJ10" s="28">
        <v>45000</v>
      </c>
      <c r="AK10" s="38">
        <f t="shared" si="0"/>
        <v>45000</v>
      </c>
      <c r="AL10" s="28">
        <v>45000</v>
      </c>
      <c r="AM10" s="28">
        <v>45000</v>
      </c>
      <c r="AN10" s="28">
        <v>43000</v>
      </c>
      <c r="AO10" s="28">
        <v>40000</v>
      </c>
      <c r="AP10" s="38">
        <f t="shared" si="1"/>
        <v>43250</v>
      </c>
      <c r="AQ10" s="28">
        <v>40000</v>
      </c>
      <c r="AR10" s="28">
        <v>40000</v>
      </c>
      <c r="AS10" s="28">
        <v>38000</v>
      </c>
      <c r="AT10" s="28">
        <v>38000</v>
      </c>
      <c r="AU10" s="28">
        <v>37000</v>
      </c>
      <c r="AV10" s="38">
        <f t="shared" si="2"/>
        <v>38600</v>
      </c>
      <c r="AW10" s="28">
        <v>37000</v>
      </c>
      <c r="AX10" s="28">
        <v>37000</v>
      </c>
      <c r="AY10" s="28">
        <v>37000</v>
      </c>
      <c r="AZ10" s="28">
        <v>39000</v>
      </c>
      <c r="BA10" s="38">
        <f>AVERAGE(AW10:AZ10)</f>
        <v>37500</v>
      </c>
      <c r="BB10" s="28">
        <v>39000</v>
      </c>
      <c r="BC10" s="28">
        <v>39000</v>
      </c>
      <c r="BD10" s="28">
        <v>39000</v>
      </c>
      <c r="BE10" s="39">
        <v>39000</v>
      </c>
      <c r="BF10" s="28">
        <v>39000</v>
      </c>
      <c r="BG10" s="38">
        <f>AVERAGE(BB10:BF10)</f>
        <v>39000</v>
      </c>
      <c r="BH10" s="28">
        <v>39000</v>
      </c>
      <c r="BI10" s="28">
        <v>39000</v>
      </c>
      <c r="BJ10" s="28">
        <v>39000</v>
      </c>
      <c r="BK10" s="28">
        <v>39000</v>
      </c>
      <c r="BL10" s="38">
        <f>AVERAGE(BH10:BK10)</f>
        <v>39000</v>
      </c>
      <c r="BM10" s="28">
        <v>39000</v>
      </c>
      <c r="BN10" s="28">
        <v>39000</v>
      </c>
      <c r="BO10" s="28">
        <v>39000</v>
      </c>
      <c r="BP10" s="28">
        <v>39000</v>
      </c>
      <c r="BQ10" s="38">
        <f>AVERAGE(BM10:BP10)</f>
        <v>39000</v>
      </c>
    </row>
    <row r="11" spans="1:69" ht="15.5" x14ac:dyDescent="0.35">
      <c r="A11">
        <v>3</v>
      </c>
      <c r="B11" s="5" t="s">
        <v>98</v>
      </c>
      <c r="D11" s="24"/>
      <c r="E11" s="29"/>
      <c r="F11" s="24"/>
      <c r="G11" s="50"/>
      <c r="H11" s="24"/>
      <c r="I11" s="29"/>
      <c r="J11" s="27"/>
      <c r="K11" s="27"/>
      <c r="L11" s="28"/>
      <c r="M11" s="50"/>
      <c r="N11" s="28"/>
      <c r="O11" s="28"/>
      <c r="P11" s="28"/>
      <c r="Q11" s="28"/>
      <c r="R11" s="36"/>
      <c r="S11" s="28"/>
      <c r="T11" s="28"/>
      <c r="U11" s="28"/>
      <c r="V11" s="36"/>
      <c r="W11" s="28"/>
      <c r="X11" s="28"/>
      <c r="Y11" s="28"/>
      <c r="Z11" s="28"/>
      <c r="AA11" s="38"/>
      <c r="AB11" s="28"/>
      <c r="AC11" s="28"/>
      <c r="AD11" s="220">
        <v>36000</v>
      </c>
      <c r="AE11" s="220">
        <v>34000</v>
      </c>
      <c r="AF11" s="38">
        <f t="shared" si="3"/>
        <v>35000</v>
      </c>
      <c r="AG11" s="28">
        <v>38000</v>
      </c>
      <c r="AH11" s="28">
        <v>38000</v>
      </c>
      <c r="AI11" s="28">
        <v>38000</v>
      </c>
      <c r="AJ11" s="28">
        <v>37500</v>
      </c>
      <c r="AK11" s="38">
        <f t="shared" si="0"/>
        <v>37875</v>
      </c>
      <c r="AL11" s="28">
        <v>37500</v>
      </c>
      <c r="AM11" s="28">
        <v>37500</v>
      </c>
      <c r="AN11" s="28">
        <v>37500</v>
      </c>
      <c r="AO11" s="28">
        <v>37500</v>
      </c>
      <c r="AP11" s="38">
        <f t="shared" si="1"/>
        <v>37500</v>
      </c>
      <c r="AQ11" s="28">
        <v>37500</v>
      </c>
      <c r="AR11" s="28">
        <v>37500</v>
      </c>
      <c r="AS11" s="28">
        <v>32500</v>
      </c>
      <c r="AT11" s="28">
        <v>32000</v>
      </c>
      <c r="AU11" s="28">
        <v>30000</v>
      </c>
      <c r="AV11" s="38">
        <f t="shared" si="2"/>
        <v>33900</v>
      </c>
      <c r="AW11" s="28">
        <v>30000</v>
      </c>
      <c r="AX11" s="28">
        <v>30000</v>
      </c>
      <c r="AY11" s="28">
        <v>30000</v>
      </c>
      <c r="AZ11" s="28">
        <v>33000</v>
      </c>
      <c r="BA11" s="38">
        <f>AVERAGE(AW11:AZ11)</f>
        <v>30750</v>
      </c>
      <c r="BB11" s="28">
        <v>33000</v>
      </c>
      <c r="BC11" s="28">
        <v>34500</v>
      </c>
      <c r="BD11" s="28">
        <v>33000</v>
      </c>
      <c r="BE11" s="39">
        <v>33000</v>
      </c>
      <c r="BF11" s="28">
        <v>33000</v>
      </c>
      <c r="BG11" s="38">
        <f>AVERAGE(BB11:BF11)</f>
        <v>33300</v>
      </c>
      <c r="BH11" s="28">
        <v>33000</v>
      </c>
      <c r="BI11" s="28">
        <v>33000</v>
      </c>
      <c r="BJ11" s="28">
        <v>33000</v>
      </c>
      <c r="BK11" s="28">
        <v>33000</v>
      </c>
      <c r="BL11" s="38">
        <f>AVERAGE(BH11:BK11)</f>
        <v>33000</v>
      </c>
      <c r="BM11" s="28">
        <v>33000</v>
      </c>
      <c r="BN11" s="28">
        <v>33000</v>
      </c>
      <c r="BO11" s="28">
        <v>33000</v>
      </c>
      <c r="BP11" s="28">
        <v>33000</v>
      </c>
      <c r="BQ11" s="38">
        <f>AVERAGE(BM11:BP11)</f>
        <v>33000</v>
      </c>
    </row>
    <row r="12" spans="1:69" ht="15.5" x14ac:dyDescent="0.35">
      <c r="A12">
        <v>4</v>
      </c>
      <c r="B12" s="5" t="s">
        <v>207</v>
      </c>
      <c r="C12" s="19">
        <v>6600</v>
      </c>
      <c r="D12" s="24">
        <v>6500</v>
      </c>
      <c r="E12" s="29">
        <v>6500</v>
      </c>
      <c r="F12" s="24">
        <v>8000</v>
      </c>
      <c r="G12" s="50">
        <f t="shared" ref="G12:G31" si="4">AVERAGE(C12:F12)</f>
        <v>6900</v>
      </c>
      <c r="H12" s="24">
        <v>7300</v>
      </c>
      <c r="I12" s="29">
        <v>7000</v>
      </c>
      <c r="J12" s="27">
        <v>7000</v>
      </c>
      <c r="K12" s="27">
        <v>7000</v>
      </c>
      <c r="L12" s="28">
        <v>7000</v>
      </c>
      <c r="M12" s="50">
        <f t="shared" ref="M12:M31" si="5">AVERAGE(H12:L12)</f>
        <v>7060</v>
      </c>
      <c r="N12" s="28">
        <v>7000</v>
      </c>
      <c r="O12" s="28">
        <v>7500</v>
      </c>
      <c r="P12" s="28">
        <v>7500</v>
      </c>
      <c r="Q12" s="28">
        <v>7500</v>
      </c>
      <c r="R12" s="36">
        <f t="shared" ref="R12:R31" si="6">AVERAGE(H12:Q12)</f>
        <v>7186</v>
      </c>
      <c r="S12" s="28">
        <v>7500</v>
      </c>
      <c r="T12" s="28">
        <v>7400</v>
      </c>
      <c r="U12" s="28">
        <v>7740</v>
      </c>
      <c r="V12" s="36">
        <f t="shared" ref="V12:V31" si="7">AVERAGE(S12:U12)</f>
        <v>7546.666666666667</v>
      </c>
      <c r="W12" s="28">
        <v>6500</v>
      </c>
      <c r="X12" s="28">
        <v>7000</v>
      </c>
      <c r="Y12" s="28">
        <v>7000</v>
      </c>
      <c r="Z12" s="28">
        <v>6000</v>
      </c>
      <c r="AA12" s="38">
        <f t="shared" ref="AA12:AA31" si="8">AVERAGE(W12:Z12)</f>
        <v>6625</v>
      </c>
      <c r="AB12" s="28">
        <v>7500</v>
      </c>
      <c r="AC12" s="28">
        <v>7500</v>
      </c>
      <c r="AD12" s="220">
        <v>7500</v>
      </c>
      <c r="AE12" s="220">
        <v>8000</v>
      </c>
      <c r="AF12" s="38">
        <f t="shared" si="3"/>
        <v>7625</v>
      </c>
      <c r="AG12" s="28">
        <v>7600</v>
      </c>
      <c r="AH12" s="28">
        <v>7500</v>
      </c>
      <c r="AI12" s="28">
        <v>7500</v>
      </c>
      <c r="AJ12" s="28"/>
      <c r="AK12" s="38">
        <f t="shared" si="0"/>
        <v>7533.333333333333</v>
      </c>
      <c r="AL12" s="28"/>
      <c r="AM12" s="28"/>
      <c r="AN12" s="28"/>
      <c r="AO12" s="28"/>
      <c r="AP12" s="38"/>
      <c r="AQ12" s="28"/>
      <c r="AR12" s="28"/>
      <c r="AS12" s="28"/>
      <c r="AT12" s="28"/>
      <c r="AU12" s="28"/>
      <c r="AV12" s="38"/>
      <c r="AW12" s="28"/>
      <c r="AX12" s="28"/>
      <c r="AY12" s="28"/>
      <c r="AZ12" s="28"/>
      <c r="BA12" s="38"/>
      <c r="BB12" s="28"/>
      <c r="BC12" s="28"/>
      <c r="BD12" s="28"/>
      <c r="BE12" s="39"/>
      <c r="BF12" s="28"/>
      <c r="BG12" s="38"/>
      <c r="BH12" s="28"/>
      <c r="BI12" s="28"/>
      <c r="BJ12" s="28"/>
      <c r="BK12" s="28"/>
      <c r="BL12" s="38"/>
      <c r="BM12" s="28"/>
      <c r="BN12" s="28"/>
      <c r="BO12" s="28"/>
      <c r="BP12" s="28"/>
      <c r="BQ12" s="38"/>
    </row>
    <row r="13" spans="1:69" ht="15.5" x14ac:dyDescent="0.35">
      <c r="A13">
        <v>5</v>
      </c>
      <c r="B13" s="5" t="s">
        <v>99</v>
      </c>
      <c r="C13" s="19">
        <v>7000</v>
      </c>
      <c r="D13" s="24">
        <v>6500</v>
      </c>
      <c r="E13" s="29">
        <v>8200</v>
      </c>
      <c r="F13" s="24">
        <v>8000</v>
      </c>
      <c r="G13" s="50">
        <f>AVERAGE(C13:F13)</f>
        <v>7425</v>
      </c>
      <c r="H13" s="24">
        <v>7000</v>
      </c>
      <c r="I13" s="29">
        <v>10000</v>
      </c>
      <c r="J13" s="27">
        <v>11000</v>
      </c>
      <c r="K13" s="27">
        <v>11500</v>
      </c>
      <c r="L13" s="28">
        <v>11500</v>
      </c>
      <c r="M13" s="50">
        <f>AVERAGE(H13:L13)</f>
        <v>10200</v>
      </c>
      <c r="N13" s="28">
        <v>11500</v>
      </c>
      <c r="O13" s="28">
        <v>7800</v>
      </c>
      <c r="P13" s="28">
        <v>11500</v>
      </c>
      <c r="Q13" s="28">
        <v>11500</v>
      </c>
      <c r="R13" s="36">
        <f>AVERAGE(H13:Q13)</f>
        <v>10350</v>
      </c>
      <c r="S13" s="28">
        <v>10000</v>
      </c>
      <c r="T13" s="28">
        <v>7800</v>
      </c>
      <c r="U13" s="28">
        <v>7812.5</v>
      </c>
      <c r="V13" s="36">
        <f>AVERAGE(S13:U13)</f>
        <v>8537.5</v>
      </c>
      <c r="W13" s="28">
        <v>8500</v>
      </c>
      <c r="X13" s="28">
        <v>10500</v>
      </c>
      <c r="Y13" s="28">
        <v>7600</v>
      </c>
      <c r="Z13" s="28">
        <v>6500</v>
      </c>
      <c r="AA13" s="38">
        <f>AVERAGE(W13:Z13)</f>
        <v>8275</v>
      </c>
      <c r="AB13" s="28">
        <v>7000</v>
      </c>
      <c r="AC13" s="28">
        <v>7000</v>
      </c>
      <c r="AD13" s="220"/>
      <c r="AE13" s="220">
        <v>7500</v>
      </c>
      <c r="AF13" s="38">
        <f t="shared" si="3"/>
        <v>7166.666666666667</v>
      </c>
      <c r="AG13" s="28">
        <v>8000</v>
      </c>
      <c r="AH13" s="28">
        <v>8000</v>
      </c>
      <c r="AI13" s="28">
        <v>8000</v>
      </c>
      <c r="AJ13" s="28">
        <v>8000</v>
      </c>
      <c r="AK13" s="38">
        <f t="shared" si="0"/>
        <v>8000</v>
      </c>
      <c r="AL13" s="28">
        <v>8000</v>
      </c>
      <c r="AM13" s="28">
        <v>8000</v>
      </c>
      <c r="AN13" s="28">
        <v>8000</v>
      </c>
      <c r="AO13" s="28">
        <v>8000</v>
      </c>
      <c r="AP13" s="38">
        <f t="shared" si="1"/>
        <v>8000</v>
      </c>
      <c r="AQ13" s="28">
        <v>8000</v>
      </c>
      <c r="AR13" s="28">
        <v>8000</v>
      </c>
      <c r="AS13" s="28">
        <v>7000</v>
      </c>
      <c r="AT13" s="28">
        <v>7000</v>
      </c>
      <c r="AU13" s="28">
        <v>6500</v>
      </c>
      <c r="AV13" s="38">
        <f t="shared" si="2"/>
        <v>7300</v>
      </c>
      <c r="AW13" s="28">
        <v>6500</v>
      </c>
      <c r="AX13" s="28">
        <v>6500</v>
      </c>
      <c r="AY13" s="28">
        <v>6500</v>
      </c>
      <c r="AZ13" s="28">
        <v>7000</v>
      </c>
      <c r="BA13" s="38">
        <f>AVERAGE(AW13:AZ13)</f>
        <v>6625</v>
      </c>
      <c r="BB13" s="28">
        <v>7000</v>
      </c>
      <c r="BC13" s="28">
        <v>7000</v>
      </c>
      <c r="BD13" s="28">
        <v>7000</v>
      </c>
      <c r="BE13" s="39">
        <v>7000</v>
      </c>
      <c r="BF13" s="28">
        <v>7000</v>
      </c>
      <c r="BG13" s="38">
        <f>AVERAGE(BB13:BF13)</f>
        <v>7000</v>
      </c>
      <c r="BH13" s="28">
        <v>7000</v>
      </c>
      <c r="BI13" s="28">
        <v>7000</v>
      </c>
      <c r="BJ13" s="28">
        <v>7000</v>
      </c>
      <c r="BK13" s="28">
        <v>7000</v>
      </c>
      <c r="BL13" s="38">
        <f>AVERAGE(BH13:BK13)</f>
        <v>7000</v>
      </c>
      <c r="BM13" s="28">
        <v>7000</v>
      </c>
      <c r="BN13" s="28">
        <v>7000</v>
      </c>
      <c r="BO13" s="28">
        <v>7000</v>
      </c>
      <c r="BP13" s="28">
        <v>7000</v>
      </c>
      <c r="BQ13" s="38">
        <f>AVERAGE(BM13:BP13)</f>
        <v>7000</v>
      </c>
    </row>
    <row r="14" spans="1:69" ht="15.5" x14ac:dyDescent="0.35">
      <c r="A14">
        <v>6</v>
      </c>
      <c r="B14" s="5" t="s">
        <v>100</v>
      </c>
      <c r="D14" s="24"/>
      <c r="E14" s="29"/>
      <c r="F14" s="24"/>
      <c r="G14" s="50"/>
      <c r="H14" s="24"/>
      <c r="I14" s="29"/>
      <c r="J14" s="27"/>
      <c r="K14" s="27"/>
      <c r="L14" s="28"/>
      <c r="M14" s="50"/>
      <c r="N14" s="28"/>
      <c r="O14" s="28"/>
      <c r="P14" s="28"/>
      <c r="Q14" s="28"/>
      <c r="R14" s="36"/>
      <c r="S14" s="28"/>
      <c r="T14" s="28"/>
      <c r="U14" s="28"/>
      <c r="V14" s="36"/>
      <c r="W14" s="28"/>
      <c r="X14" s="28"/>
      <c r="Y14" s="28"/>
      <c r="Z14" s="28"/>
      <c r="AA14" s="38"/>
      <c r="AB14" s="28"/>
      <c r="AC14" s="28"/>
      <c r="AD14" s="220">
        <v>7000</v>
      </c>
      <c r="AE14" s="220">
        <v>7000</v>
      </c>
      <c r="AF14" s="38">
        <f t="shared" si="3"/>
        <v>7000</v>
      </c>
      <c r="AG14" s="28">
        <v>7000</v>
      </c>
      <c r="AH14" s="28">
        <v>7000</v>
      </c>
      <c r="AI14" s="28">
        <v>7000</v>
      </c>
      <c r="AJ14" s="28">
        <v>7000</v>
      </c>
      <c r="AK14" s="38">
        <f t="shared" si="0"/>
        <v>7000</v>
      </c>
      <c r="AL14" s="28">
        <v>7000</v>
      </c>
      <c r="AM14" s="28">
        <v>7000</v>
      </c>
      <c r="AN14" s="28">
        <v>7000</v>
      </c>
      <c r="AO14" s="28">
        <v>7000</v>
      </c>
      <c r="AP14" s="38">
        <f t="shared" si="1"/>
        <v>7000</v>
      </c>
      <c r="AQ14" s="28">
        <v>7000</v>
      </c>
      <c r="AR14" s="28">
        <v>7000</v>
      </c>
      <c r="AS14" s="28">
        <v>6500</v>
      </c>
      <c r="AT14" s="28">
        <v>6500</v>
      </c>
      <c r="AU14" s="28">
        <v>6000</v>
      </c>
      <c r="AV14" s="38">
        <f t="shared" si="2"/>
        <v>6600</v>
      </c>
      <c r="AW14" s="28">
        <v>6000</v>
      </c>
      <c r="AX14" s="28">
        <v>6000</v>
      </c>
      <c r="AY14" s="28">
        <v>6000</v>
      </c>
      <c r="AZ14" s="28">
        <v>6500</v>
      </c>
      <c r="BA14" s="38">
        <f>AVERAGE(AW14:AZ14)</f>
        <v>6125</v>
      </c>
      <c r="BB14" s="28">
        <v>6500</v>
      </c>
      <c r="BC14" s="28">
        <v>6000</v>
      </c>
      <c r="BD14" s="28">
        <v>6500</v>
      </c>
      <c r="BE14" s="39">
        <v>6500</v>
      </c>
      <c r="BF14" s="28">
        <v>6500</v>
      </c>
      <c r="BG14" s="38">
        <f>AVERAGE(BB14:BF14)</f>
        <v>6400</v>
      </c>
      <c r="BH14" s="28">
        <v>6500</v>
      </c>
      <c r="BI14" s="28">
        <v>6500</v>
      </c>
      <c r="BJ14" s="28">
        <v>6500</v>
      </c>
      <c r="BK14" s="28">
        <v>6500</v>
      </c>
      <c r="BL14" s="38">
        <f>AVERAGE(BH14:BK14)</f>
        <v>6500</v>
      </c>
      <c r="BM14" s="28">
        <v>6500</v>
      </c>
      <c r="BN14" s="28">
        <v>6500</v>
      </c>
      <c r="BO14" s="28">
        <v>6500</v>
      </c>
      <c r="BP14" s="28">
        <v>6500</v>
      </c>
      <c r="BQ14" s="38">
        <f>AVERAGE(BM14:BP14)</f>
        <v>6500</v>
      </c>
    </row>
    <row r="15" spans="1:69" ht="15.5" x14ac:dyDescent="0.35">
      <c r="A15">
        <v>7</v>
      </c>
      <c r="B15" s="5" t="s">
        <v>13</v>
      </c>
      <c r="C15" s="19">
        <v>1300</v>
      </c>
      <c r="D15" s="24">
        <v>1200</v>
      </c>
      <c r="E15" s="29">
        <v>1300</v>
      </c>
      <c r="F15" s="24">
        <v>1300</v>
      </c>
      <c r="G15" s="50">
        <f t="shared" si="4"/>
        <v>1275</v>
      </c>
      <c r="H15" s="24">
        <v>1700</v>
      </c>
      <c r="I15" s="29">
        <v>1300</v>
      </c>
      <c r="J15" s="27">
        <v>1300</v>
      </c>
      <c r="K15" s="27">
        <v>1300</v>
      </c>
      <c r="L15" s="28">
        <v>1300</v>
      </c>
      <c r="M15" s="50">
        <f t="shared" si="5"/>
        <v>1380</v>
      </c>
      <c r="N15" s="28">
        <v>1300</v>
      </c>
      <c r="O15" s="28">
        <v>1300</v>
      </c>
      <c r="P15" s="28">
        <v>1300</v>
      </c>
      <c r="Q15" s="28">
        <v>1300</v>
      </c>
      <c r="R15" s="36">
        <f t="shared" si="6"/>
        <v>1348</v>
      </c>
      <c r="S15" s="28">
        <v>1700</v>
      </c>
      <c r="T15" s="28">
        <v>1632.1428571428571</v>
      </c>
      <c r="U15" s="28">
        <v>1760</v>
      </c>
      <c r="V15" s="36">
        <f t="shared" si="7"/>
        <v>1697.3809523809523</v>
      </c>
      <c r="W15" s="28">
        <v>1300</v>
      </c>
      <c r="X15" s="28">
        <v>1300</v>
      </c>
      <c r="Y15" s="28">
        <v>1300</v>
      </c>
      <c r="Z15" s="28">
        <v>1100</v>
      </c>
      <c r="AA15" s="38">
        <f t="shared" si="8"/>
        <v>1250</v>
      </c>
      <c r="AB15" s="28">
        <v>1800</v>
      </c>
      <c r="AC15" s="28">
        <v>1800</v>
      </c>
      <c r="AD15" s="220">
        <v>1800</v>
      </c>
      <c r="AE15" s="220">
        <v>1800</v>
      </c>
      <c r="AF15" s="38">
        <f t="shared" si="3"/>
        <v>1800</v>
      </c>
      <c r="AG15" s="28">
        <v>1750</v>
      </c>
      <c r="AH15" s="28">
        <v>1700</v>
      </c>
      <c r="AI15" s="28">
        <v>1700</v>
      </c>
      <c r="AJ15" s="28"/>
      <c r="AK15" s="38">
        <f t="shared" si="0"/>
        <v>1716.6666666666667</v>
      </c>
      <c r="AL15" s="28"/>
      <c r="AM15" s="28"/>
      <c r="AN15" s="28"/>
      <c r="AO15" s="28"/>
      <c r="AP15" s="38"/>
      <c r="AQ15" s="28"/>
      <c r="AR15" s="28"/>
      <c r="AS15" s="28"/>
      <c r="AT15" s="28"/>
      <c r="AU15" s="28"/>
      <c r="AV15" s="38"/>
      <c r="AW15" s="28"/>
      <c r="AX15" s="28"/>
      <c r="AY15" s="28"/>
      <c r="AZ15" s="28"/>
      <c r="BA15" s="38"/>
      <c r="BB15" s="28"/>
      <c r="BC15" s="28"/>
      <c r="BD15" s="28"/>
      <c r="BE15" s="39"/>
      <c r="BF15" s="28"/>
      <c r="BG15" s="38"/>
      <c r="BH15" s="28"/>
      <c r="BI15" s="28"/>
      <c r="BJ15" s="28"/>
      <c r="BK15" s="28"/>
      <c r="BL15" s="38"/>
      <c r="BM15" s="28"/>
      <c r="BN15" s="28"/>
      <c r="BO15" s="28"/>
      <c r="BP15" s="28"/>
      <c r="BQ15" s="38"/>
    </row>
    <row r="16" spans="1:69" ht="15.5" x14ac:dyDescent="0.35">
      <c r="A16">
        <v>8</v>
      </c>
      <c r="B16" s="5" t="s">
        <v>101</v>
      </c>
      <c r="C16" s="19">
        <v>1400</v>
      </c>
      <c r="D16" s="24">
        <v>1300</v>
      </c>
      <c r="E16" s="29">
        <v>1500</v>
      </c>
      <c r="F16" s="24">
        <v>1500</v>
      </c>
      <c r="G16" s="50">
        <f t="shared" si="4"/>
        <v>1425</v>
      </c>
      <c r="H16" s="24">
        <v>2000</v>
      </c>
      <c r="I16" s="29">
        <v>1500</v>
      </c>
      <c r="J16" s="27">
        <v>2000</v>
      </c>
      <c r="K16" s="27">
        <v>2000</v>
      </c>
      <c r="L16" s="28">
        <v>2000</v>
      </c>
      <c r="M16" s="50">
        <f t="shared" si="5"/>
        <v>1900</v>
      </c>
      <c r="N16" s="28">
        <v>2000</v>
      </c>
      <c r="O16" s="28">
        <v>1600</v>
      </c>
      <c r="P16" s="28">
        <v>2000</v>
      </c>
      <c r="Q16" s="28">
        <v>2000</v>
      </c>
      <c r="R16" s="36">
        <f t="shared" si="6"/>
        <v>1900</v>
      </c>
      <c r="S16" s="28">
        <v>2000</v>
      </c>
      <c r="T16" s="28">
        <v>1710</v>
      </c>
      <c r="U16" s="28">
        <v>1700</v>
      </c>
      <c r="V16" s="36">
        <f t="shared" si="7"/>
        <v>1803.3333333333333</v>
      </c>
      <c r="W16" s="28">
        <v>1800</v>
      </c>
      <c r="X16" s="28">
        <v>1600</v>
      </c>
      <c r="Y16" s="28">
        <v>1600</v>
      </c>
      <c r="Z16" s="28">
        <v>1100</v>
      </c>
      <c r="AA16" s="38">
        <f t="shared" si="8"/>
        <v>1525</v>
      </c>
      <c r="AB16" s="28">
        <v>1600</v>
      </c>
      <c r="AC16" s="28">
        <v>1600</v>
      </c>
      <c r="AD16" s="220"/>
      <c r="AE16" s="220">
        <v>1700</v>
      </c>
      <c r="AF16" s="38">
        <f t="shared" si="3"/>
        <v>1633.3333333333333</v>
      </c>
      <c r="AG16" s="28">
        <v>1700</v>
      </c>
      <c r="AH16" s="28">
        <v>1700</v>
      </c>
      <c r="AI16" s="28">
        <v>1700</v>
      </c>
      <c r="AJ16" s="28">
        <v>1700</v>
      </c>
      <c r="AK16" s="38">
        <f t="shared" si="0"/>
        <v>1700</v>
      </c>
      <c r="AL16" s="28">
        <v>1700</v>
      </c>
      <c r="AM16" s="28">
        <v>1700</v>
      </c>
      <c r="AN16" s="28">
        <v>1700</v>
      </c>
      <c r="AO16" s="28">
        <v>1700</v>
      </c>
      <c r="AP16" s="38">
        <f t="shared" si="1"/>
        <v>1700</v>
      </c>
      <c r="AQ16" s="28">
        <v>1700</v>
      </c>
      <c r="AR16" s="28">
        <v>1700</v>
      </c>
      <c r="AS16" s="28">
        <v>1500</v>
      </c>
      <c r="AT16" s="28">
        <v>1500</v>
      </c>
      <c r="AU16" s="28">
        <v>1300</v>
      </c>
      <c r="AV16" s="38">
        <f t="shared" si="2"/>
        <v>1540</v>
      </c>
      <c r="AW16" s="28">
        <v>1100</v>
      </c>
      <c r="AX16" s="28">
        <v>1100</v>
      </c>
      <c r="AY16" s="28">
        <v>1100</v>
      </c>
      <c r="AZ16" s="28">
        <v>1200</v>
      </c>
      <c r="BA16" s="38">
        <f t="shared" ref="BA16:BA32" si="9">AVERAGE(AW16:AZ16)</f>
        <v>1125</v>
      </c>
      <c r="BB16" s="28">
        <v>1200</v>
      </c>
      <c r="BC16" s="28">
        <v>1100</v>
      </c>
      <c r="BD16" s="28">
        <v>1200</v>
      </c>
      <c r="BE16" s="39">
        <v>1100</v>
      </c>
      <c r="BF16" s="28">
        <v>1100</v>
      </c>
      <c r="BG16" s="38">
        <f>AVERAGE(BB16:BF16)</f>
        <v>1140</v>
      </c>
      <c r="BH16" s="28">
        <v>1100</v>
      </c>
      <c r="BI16" s="28">
        <v>1100</v>
      </c>
      <c r="BJ16" s="28">
        <v>1100</v>
      </c>
      <c r="BK16" s="28">
        <v>1100</v>
      </c>
      <c r="BL16" s="38">
        <f t="shared" ref="BL16:BL32" si="10">AVERAGE(BH16:BK16)</f>
        <v>1100</v>
      </c>
      <c r="BM16" s="28">
        <v>1100</v>
      </c>
      <c r="BN16" s="28">
        <v>1100</v>
      </c>
      <c r="BO16" s="28">
        <v>1100</v>
      </c>
      <c r="BP16" s="28">
        <v>1100</v>
      </c>
      <c r="BQ16" s="38">
        <f t="shared" ref="BQ16:BQ32" si="11">AVERAGE(BM16:BP16)</f>
        <v>1100</v>
      </c>
    </row>
    <row r="17" spans="1:69" ht="15.5" x14ac:dyDescent="0.35">
      <c r="A17">
        <v>9</v>
      </c>
      <c r="B17" s="5" t="s">
        <v>102</v>
      </c>
      <c r="D17" s="24"/>
      <c r="E17" s="29"/>
      <c r="F17" s="24"/>
      <c r="G17" s="50"/>
      <c r="H17" s="24"/>
      <c r="I17" s="29"/>
      <c r="J17" s="27"/>
      <c r="K17" s="27"/>
      <c r="L17" s="28"/>
      <c r="M17" s="50"/>
      <c r="N17" s="28"/>
      <c r="O17" s="28"/>
      <c r="P17" s="28"/>
      <c r="Q17" s="28"/>
      <c r="R17" s="36"/>
      <c r="S17" s="28"/>
      <c r="T17" s="28"/>
      <c r="U17" s="28"/>
      <c r="V17" s="36"/>
      <c r="W17" s="28"/>
      <c r="X17" s="28"/>
      <c r="Y17" s="28"/>
      <c r="Z17" s="28"/>
      <c r="AA17" s="38"/>
      <c r="AB17" s="28"/>
      <c r="AC17" s="28"/>
      <c r="AD17" s="220">
        <v>1600</v>
      </c>
      <c r="AE17" s="220">
        <v>1500</v>
      </c>
      <c r="AF17" s="38">
        <f t="shared" si="3"/>
        <v>1550</v>
      </c>
      <c r="AG17" s="28">
        <v>1400</v>
      </c>
      <c r="AH17" s="28">
        <v>1400</v>
      </c>
      <c r="AI17" s="28">
        <v>1400</v>
      </c>
      <c r="AJ17" s="28">
        <v>1400</v>
      </c>
      <c r="AK17" s="38">
        <f t="shared" si="0"/>
        <v>1400</v>
      </c>
      <c r="AL17" s="28">
        <v>1400</v>
      </c>
      <c r="AM17" s="28">
        <v>1400</v>
      </c>
      <c r="AN17" s="28">
        <v>1500</v>
      </c>
      <c r="AO17" s="28">
        <v>1500</v>
      </c>
      <c r="AP17" s="38">
        <f t="shared" si="1"/>
        <v>1450</v>
      </c>
      <c r="AQ17" s="28">
        <v>1500</v>
      </c>
      <c r="AR17" s="28">
        <v>1500</v>
      </c>
      <c r="AS17" s="28">
        <v>1300</v>
      </c>
      <c r="AT17" s="28">
        <v>1300</v>
      </c>
      <c r="AU17" s="28">
        <v>1100</v>
      </c>
      <c r="AV17" s="38">
        <f t="shared" si="2"/>
        <v>1340</v>
      </c>
      <c r="AW17" s="28">
        <v>1000</v>
      </c>
      <c r="AX17" s="28">
        <v>1000</v>
      </c>
      <c r="AY17" s="28">
        <v>1000</v>
      </c>
      <c r="AZ17" s="28">
        <v>1100</v>
      </c>
      <c r="BA17" s="38">
        <f t="shared" si="9"/>
        <v>1025</v>
      </c>
      <c r="BB17" s="28">
        <v>1100</v>
      </c>
      <c r="BC17" s="28">
        <v>1000</v>
      </c>
      <c r="BD17" s="28">
        <v>1100</v>
      </c>
      <c r="BE17" s="39">
        <v>1000</v>
      </c>
      <c r="BF17" s="28">
        <v>1000</v>
      </c>
      <c r="BG17" s="38">
        <f t="shared" ref="BG17:BG32" si="12">AVERAGE(BB17:BF17)</f>
        <v>1040</v>
      </c>
      <c r="BH17" s="28">
        <v>1000</v>
      </c>
      <c r="BI17" s="28">
        <v>1000</v>
      </c>
      <c r="BJ17" s="28">
        <v>1000</v>
      </c>
      <c r="BK17" s="28">
        <v>1000</v>
      </c>
      <c r="BL17" s="38">
        <f t="shared" si="10"/>
        <v>1000</v>
      </c>
      <c r="BM17" s="28">
        <v>1000</v>
      </c>
      <c r="BN17" s="28">
        <v>1000</v>
      </c>
      <c r="BO17" s="28">
        <v>1000</v>
      </c>
      <c r="BP17" s="28">
        <v>1000</v>
      </c>
      <c r="BQ17" s="38">
        <f t="shared" si="11"/>
        <v>1000</v>
      </c>
    </row>
    <row r="18" spans="1:69" ht="15.5" x14ac:dyDescent="0.35">
      <c r="A18">
        <v>10</v>
      </c>
      <c r="B18" s="5" t="s">
        <v>14</v>
      </c>
      <c r="C18" s="19">
        <v>11100</v>
      </c>
      <c r="D18" s="24">
        <v>11000</v>
      </c>
      <c r="E18" s="29">
        <v>11000</v>
      </c>
      <c r="F18" s="24">
        <v>11000</v>
      </c>
      <c r="G18" s="50">
        <f t="shared" si="4"/>
        <v>11025</v>
      </c>
      <c r="H18" s="24">
        <v>14000</v>
      </c>
      <c r="I18" s="29">
        <v>11000</v>
      </c>
      <c r="J18" s="27">
        <v>14500</v>
      </c>
      <c r="K18" s="27">
        <v>15000</v>
      </c>
      <c r="L18" s="28">
        <v>14000</v>
      </c>
      <c r="M18" s="50">
        <f t="shared" si="5"/>
        <v>13700</v>
      </c>
      <c r="N18" s="28">
        <v>14000</v>
      </c>
      <c r="O18" s="28">
        <v>14000</v>
      </c>
      <c r="P18" s="28">
        <v>14000</v>
      </c>
      <c r="Q18" s="28">
        <v>14000</v>
      </c>
      <c r="R18" s="36">
        <f t="shared" si="6"/>
        <v>13820</v>
      </c>
      <c r="S18" s="28">
        <v>13000</v>
      </c>
      <c r="T18" s="28">
        <v>9800</v>
      </c>
      <c r="U18" s="28">
        <v>9875</v>
      </c>
      <c r="V18" s="36">
        <f t="shared" si="7"/>
        <v>10891.666666666666</v>
      </c>
      <c r="W18" s="28">
        <v>8000</v>
      </c>
      <c r="X18" s="28">
        <v>8000</v>
      </c>
      <c r="Y18" s="28">
        <v>8000</v>
      </c>
      <c r="Z18" s="28">
        <v>7500</v>
      </c>
      <c r="AA18" s="38">
        <f t="shared" si="8"/>
        <v>7875</v>
      </c>
      <c r="AB18" s="28">
        <v>7000</v>
      </c>
      <c r="AC18" s="28">
        <v>7000</v>
      </c>
      <c r="AD18" s="220">
        <v>8500</v>
      </c>
      <c r="AE18" s="220">
        <v>7000</v>
      </c>
      <c r="AF18" s="38">
        <f t="shared" si="3"/>
        <v>7375</v>
      </c>
      <c r="AG18" s="28">
        <v>7500</v>
      </c>
      <c r="AH18" s="28">
        <v>7500</v>
      </c>
      <c r="AI18" s="28">
        <v>7500</v>
      </c>
      <c r="AJ18" s="28">
        <v>7500</v>
      </c>
      <c r="AK18" s="38">
        <f t="shared" ref="AK18:AK32" si="13">AVERAGE(AG18:AJ18)</f>
        <v>7500</v>
      </c>
      <c r="AL18" s="28">
        <v>7500</v>
      </c>
      <c r="AM18" s="28">
        <v>7500</v>
      </c>
      <c r="AN18" s="28">
        <v>7500</v>
      </c>
      <c r="AO18" s="28">
        <v>7500</v>
      </c>
      <c r="AP18" s="38">
        <f t="shared" si="1"/>
        <v>7500</v>
      </c>
      <c r="AQ18" s="28">
        <v>7500</v>
      </c>
      <c r="AR18" s="28">
        <v>7500</v>
      </c>
      <c r="AS18" s="28">
        <v>7500</v>
      </c>
      <c r="AT18" s="28">
        <v>7000</v>
      </c>
      <c r="AU18" s="28">
        <v>6000</v>
      </c>
      <c r="AV18" s="38">
        <f t="shared" si="2"/>
        <v>7100</v>
      </c>
      <c r="AW18" s="28">
        <v>6000</v>
      </c>
      <c r="AX18" s="28">
        <v>6000</v>
      </c>
      <c r="AY18" s="28">
        <v>6000</v>
      </c>
      <c r="AZ18" s="28">
        <v>6000</v>
      </c>
      <c r="BA18" s="38">
        <f t="shared" si="9"/>
        <v>6000</v>
      </c>
      <c r="BB18" s="28">
        <v>6000</v>
      </c>
      <c r="BC18" s="28">
        <v>7000</v>
      </c>
      <c r="BD18" s="28">
        <v>6000</v>
      </c>
      <c r="BE18" s="39">
        <v>6000</v>
      </c>
      <c r="BF18" s="28">
        <v>6000</v>
      </c>
      <c r="BG18" s="38">
        <f t="shared" si="12"/>
        <v>6200</v>
      </c>
      <c r="BH18" s="28">
        <v>6000</v>
      </c>
      <c r="BI18" s="28">
        <v>6500</v>
      </c>
      <c r="BJ18" s="28">
        <v>6500</v>
      </c>
      <c r="BK18" s="28">
        <v>6500</v>
      </c>
      <c r="BL18" s="38">
        <f t="shared" si="10"/>
        <v>6375</v>
      </c>
      <c r="BM18" s="28">
        <v>6500</v>
      </c>
      <c r="BN18" s="28">
        <v>6500</v>
      </c>
      <c r="BO18" s="28">
        <v>6000</v>
      </c>
      <c r="BP18" s="28">
        <v>6000</v>
      </c>
      <c r="BQ18" s="38">
        <f t="shared" si="11"/>
        <v>6250</v>
      </c>
    </row>
    <row r="19" spans="1:69" ht="15.5" x14ac:dyDescent="0.35">
      <c r="A19">
        <v>11</v>
      </c>
      <c r="B19" s="5" t="s">
        <v>16</v>
      </c>
      <c r="C19" s="19">
        <v>8500</v>
      </c>
      <c r="D19" s="24">
        <v>8500</v>
      </c>
      <c r="E19" s="29">
        <v>10000</v>
      </c>
      <c r="F19" s="24">
        <v>10000</v>
      </c>
      <c r="G19" s="50">
        <f>AVERAGE(C19:F19)</f>
        <v>9250</v>
      </c>
      <c r="H19" s="24">
        <v>12000</v>
      </c>
      <c r="I19" s="29">
        <v>10000</v>
      </c>
      <c r="J19" s="27">
        <v>12000</v>
      </c>
      <c r="K19" s="27">
        <v>12000</v>
      </c>
      <c r="L19" s="28">
        <v>12000</v>
      </c>
      <c r="M19" s="50">
        <f>AVERAGE(H19:L19)</f>
        <v>11600</v>
      </c>
      <c r="N19" s="28">
        <v>12000</v>
      </c>
      <c r="O19" s="28">
        <v>12000</v>
      </c>
      <c r="P19" s="28">
        <v>12000</v>
      </c>
      <c r="Q19" s="28">
        <v>12000</v>
      </c>
      <c r="R19" s="36">
        <f>AVERAGE(H19:Q19)</f>
        <v>11760</v>
      </c>
      <c r="S19" s="28">
        <v>9500</v>
      </c>
      <c r="T19" s="28">
        <v>9050</v>
      </c>
      <c r="U19" s="28">
        <v>8937.5</v>
      </c>
      <c r="V19" s="36">
        <f>AVERAGE(S19:U19)</f>
        <v>9162.5</v>
      </c>
      <c r="W19" s="28">
        <v>9500</v>
      </c>
      <c r="X19" s="28">
        <v>6500</v>
      </c>
      <c r="Y19" s="28">
        <v>6500</v>
      </c>
      <c r="Z19" s="28">
        <v>7000</v>
      </c>
      <c r="AA19" s="38">
        <f>AVERAGE(W19:Z19)</f>
        <v>7375</v>
      </c>
      <c r="AB19" s="28">
        <v>6000</v>
      </c>
      <c r="AC19" s="28">
        <v>6000</v>
      </c>
      <c r="AD19" s="220">
        <v>7000</v>
      </c>
      <c r="AE19" s="220">
        <v>5500</v>
      </c>
      <c r="AF19" s="38">
        <f t="shared" si="3"/>
        <v>6125</v>
      </c>
      <c r="AG19" s="28">
        <v>7000</v>
      </c>
      <c r="AH19" s="28">
        <v>7000</v>
      </c>
      <c r="AI19" s="28">
        <v>7000</v>
      </c>
      <c r="AJ19" s="28">
        <v>7000</v>
      </c>
      <c r="AK19" s="38">
        <f t="shared" si="13"/>
        <v>7000</v>
      </c>
      <c r="AL19" s="28">
        <v>7000</v>
      </c>
      <c r="AM19" s="28">
        <v>7000</v>
      </c>
      <c r="AN19" s="28">
        <v>6500</v>
      </c>
      <c r="AO19" s="28">
        <v>6500</v>
      </c>
      <c r="AP19" s="38">
        <f t="shared" si="1"/>
        <v>6750</v>
      </c>
      <c r="AQ19" s="28">
        <v>6500</v>
      </c>
      <c r="AR19" s="28">
        <v>6500</v>
      </c>
      <c r="AS19" s="28">
        <v>6500</v>
      </c>
      <c r="AT19" s="28">
        <v>6500</v>
      </c>
      <c r="AU19" s="28">
        <v>5000</v>
      </c>
      <c r="AV19" s="38">
        <f t="shared" si="2"/>
        <v>6200</v>
      </c>
      <c r="AW19" s="28">
        <v>5000</v>
      </c>
      <c r="AX19" s="28">
        <v>5000</v>
      </c>
      <c r="AY19" s="28">
        <v>5000</v>
      </c>
      <c r="AZ19" s="28">
        <v>5000</v>
      </c>
      <c r="BA19" s="38">
        <f t="shared" si="9"/>
        <v>5000</v>
      </c>
      <c r="BB19" s="28">
        <v>5000</v>
      </c>
      <c r="BC19" s="28">
        <v>6000</v>
      </c>
      <c r="BD19" s="28">
        <v>5000</v>
      </c>
      <c r="BE19" s="39">
        <v>5000</v>
      </c>
      <c r="BF19" s="28">
        <v>5000</v>
      </c>
      <c r="BG19" s="38">
        <f t="shared" si="12"/>
        <v>5200</v>
      </c>
      <c r="BH19" s="28">
        <v>5000</v>
      </c>
      <c r="BI19" s="28">
        <v>5000</v>
      </c>
      <c r="BJ19" s="28">
        <v>5000</v>
      </c>
      <c r="BK19" s="28">
        <v>5000</v>
      </c>
      <c r="BL19" s="38">
        <f t="shared" si="10"/>
        <v>5000</v>
      </c>
      <c r="BM19" s="28">
        <v>5000</v>
      </c>
      <c r="BN19" s="28">
        <v>5000</v>
      </c>
      <c r="BO19" s="28">
        <v>5000</v>
      </c>
      <c r="BP19" s="28">
        <v>5000</v>
      </c>
      <c r="BQ19" s="38">
        <f t="shared" si="11"/>
        <v>5000</v>
      </c>
    </row>
    <row r="20" spans="1:69" ht="15.5" x14ac:dyDescent="0.35">
      <c r="A20">
        <v>12</v>
      </c>
      <c r="B20" s="5" t="s">
        <v>15</v>
      </c>
      <c r="C20" s="19">
        <v>2200</v>
      </c>
      <c r="D20" s="24">
        <v>2000</v>
      </c>
      <c r="E20" s="29">
        <v>2200</v>
      </c>
      <c r="F20" s="24">
        <v>2200</v>
      </c>
      <c r="G20" s="50">
        <f t="shared" si="4"/>
        <v>2150</v>
      </c>
      <c r="H20" s="24">
        <v>2800</v>
      </c>
      <c r="I20" s="29">
        <v>2200</v>
      </c>
      <c r="J20" s="27">
        <v>2800</v>
      </c>
      <c r="K20" s="27">
        <v>3000</v>
      </c>
      <c r="L20" s="28">
        <v>3000</v>
      </c>
      <c r="M20" s="50">
        <f t="shared" si="5"/>
        <v>2760</v>
      </c>
      <c r="N20" s="28">
        <v>3000</v>
      </c>
      <c r="O20" s="28">
        <v>3000</v>
      </c>
      <c r="P20" s="28">
        <v>3000</v>
      </c>
      <c r="Q20" s="28">
        <v>3000</v>
      </c>
      <c r="R20" s="36">
        <f t="shared" si="6"/>
        <v>2856</v>
      </c>
      <c r="S20" s="28">
        <v>2800</v>
      </c>
      <c r="T20" s="28">
        <v>1995</v>
      </c>
      <c r="U20" s="28">
        <v>2031.25</v>
      </c>
      <c r="V20" s="36">
        <f t="shared" si="7"/>
        <v>2275.4166666666665</v>
      </c>
      <c r="W20" s="28">
        <v>1700</v>
      </c>
      <c r="X20" s="28">
        <v>1500</v>
      </c>
      <c r="Y20" s="28">
        <v>1500</v>
      </c>
      <c r="Z20" s="28">
        <v>1500</v>
      </c>
      <c r="AA20" s="38">
        <f t="shared" si="8"/>
        <v>1550</v>
      </c>
      <c r="AB20" s="28">
        <v>1800</v>
      </c>
      <c r="AC20" s="28">
        <v>2000</v>
      </c>
      <c r="AD20" s="220">
        <v>1600</v>
      </c>
      <c r="AE20" s="220">
        <v>1300</v>
      </c>
      <c r="AF20" s="38">
        <f t="shared" si="3"/>
        <v>1675</v>
      </c>
      <c r="AG20" s="28">
        <v>1500</v>
      </c>
      <c r="AH20" s="28">
        <v>1500</v>
      </c>
      <c r="AI20" s="28">
        <v>1500</v>
      </c>
      <c r="AJ20" s="28">
        <v>1500</v>
      </c>
      <c r="AK20" s="38">
        <f t="shared" si="13"/>
        <v>1500</v>
      </c>
      <c r="AL20" s="28">
        <v>1500</v>
      </c>
      <c r="AM20" s="28">
        <v>1500</v>
      </c>
      <c r="AN20" s="28">
        <v>1500</v>
      </c>
      <c r="AO20" s="28">
        <v>1500</v>
      </c>
      <c r="AP20" s="38">
        <f t="shared" si="1"/>
        <v>1500</v>
      </c>
      <c r="AQ20" s="28">
        <v>1500</v>
      </c>
      <c r="AR20" s="28">
        <v>1500</v>
      </c>
      <c r="AS20" s="28">
        <v>1500</v>
      </c>
      <c r="AT20" s="28">
        <v>1500</v>
      </c>
      <c r="AU20" s="28">
        <v>1200</v>
      </c>
      <c r="AV20" s="38">
        <f t="shared" si="2"/>
        <v>1440</v>
      </c>
      <c r="AW20" s="28">
        <v>1200</v>
      </c>
      <c r="AX20" s="28">
        <v>1200</v>
      </c>
      <c r="AY20" s="28">
        <v>1200</v>
      </c>
      <c r="AZ20" s="28">
        <v>1200</v>
      </c>
      <c r="BA20" s="38">
        <f t="shared" si="9"/>
        <v>1200</v>
      </c>
      <c r="BB20" s="28">
        <v>1200</v>
      </c>
      <c r="BC20" s="28">
        <v>1100</v>
      </c>
      <c r="BD20" s="28">
        <v>1200</v>
      </c>
      <c r="BE20" s="39">
        <v>1200</v>
      </c>
      <c r="BF20" s="28">
        <v>1200</v>
      </c>
      <c r="BG20" s="38">
        <f t="shared" si="12"/>
        <v>1180</v>
      </c>
      <c r="BH20" s="28">
        <v>1100</v>
      </c>
      <c r="BI20" s="28">
        <v>1100</v>
      </c>
      <c r="BJ20" s="28">
        <v>1100</v>
      </c>
      <c r="BK20" s="28">
        <v>1100</v>
      </c>
      <c r="BL20" s="38">
        <f t="shared" si="10"/>
        <v>1100</v>
      </c>
      <c r="BM20" s="28">
        <v>1100</v>
      </c>
      <c r="BN20" s="28">
        <v>1100</v>
      </c>
      <c r="BO20" s="28">
        <v>1100</v>
      </c>
      <c r="BP20" s="28">
        <v>1100</v>
      </c>
      <c r="BQ20" s="38">
        <f t="shared" si="11"/>
        <v>1100</v>
      </c>
    </row>
    <row r="21" spans="1:69" ht="15.5" x14ac:dyDescent="0.35">
      <c r="A21">
        <v>13</v>
      </c>
      <c r="B21" s="5" t="s">
        <v>17</v>
      </c>
      <c r="C21" s="19">
        <v>1800</v>
      </c>
      <c r="D21" s="24">
        <v>1800</v>
      </c>
      <c r="E21" s="29">
        <v>2000</v>
      </c>
      <c r="F21" s="24">
        <v>2000</v>
      </c>
      <c r="G21" s="50">
        <f t="shared" si="4"/>
        <v>1900</v>
      </c>
      <c r="H21" s="24">
        <v>2200</v>
      </c>
      <c r="I21" s="29">
        <v>2000</v>
      </c>
      <c r="J21" s="27">
        <v>2000</v>
      </c>
      <c r="K21" s="27">
        <v>2000</v>
      </c>
      <c r="L21" s="28">
        <v>2000</v>
      </c>
      <c r="M21" s="50">
        <f t="shared" si="5"/>
        <v>2040</v>
      </c>
      <c r="N21" s="28">
        <v>2000</v>
      </c>
      <c r="O21" s="28">
        <v>2000</v>
      </c>
      <c r="P21" s="28">
        <v>2000</v>
      </c>
      <c r="Q21" s="28">
        <v>2000</v>
      </c>
      <c r="R21" s="36">
        <f t="shared" si="6"/>
        <v>2024</v>
      </c>
      <c r="S21" s="28">
        <v>2000</v>
      </c>
      <c r="T21" s="28">
        <v>1872.5</v>
      </c>
      <c r="U21" s="28">
        <v>1875</v>
      </c>
      <c r="V21" s="36">
        <f t="shared" si="7"/>
        <v>1915.8333333333333</v>
      </c>
      <c r="W21" s="28">
        <v>1700</v>
      </c>
      <c r="X21" s="28">
        <v>1200</v>
      </c>
      <c r="Y21" s="28">
        <v>1200</v>
      </c>
      <c r="Z21" s="28">
        <v>1200</v>
      </c>
      <c r="AA21" s="38">
        <f t="shared" si="8"/>
        <v>1325</v>
      </c>
      <c r="AB21" s="28">
        <v>1600</v>
      </c>
      <c r="AC21" s="28">
        <v>1800</v>
      </c>
      <c r="AD21" s="220">
        <v>1300</v>
      </c>
      <c r="AE21" s="220">
        <v>1100</v>
      </c>
      <c r="AF21" s="38">
        <f t="shared" si="3"/>
        <v>1450</v>
      </c>
      <c r="AG21" s="28">
        <v>1400</v>
      </c>
      <c r="AH21" s="28">
        <v>1400</v>
      </c>
      <c r="AI21" s="28">
        <v>1400</v>
      </c>
      <c r="AJ21" s="28">
        <v>1400</v>
      </c>
      <c r="AK21" s="38">
        <f t="shared" si="13"/>
        <v>1400</v>
      </c>
      <c r="AL21" s="28">
        <v>1400</v>
      </c>
      <c r="AM21" s="28">
        <v>1400</v>
      </c>
      <c r="AN21" s="28">
        <v>1400</v>
      </c>
      <c r="AO21" s="28">
        <v>1400</v>
      </c>
      <c r="AP21" s="38">
        <f t="shared" si="1"/>
        <v>1400</v>
      </c>
      <c r="AQ21" s="28">
        <v>1400</v>
      </c>
      <c r="AR21" s="28">
        <v>1400</v>
      </c>
      <c r="AS21" s="28">
        <v>1400</v>
      </c>
      <c r="AT21" s="28">
        <v>1400</v>
      </c>
      <c r="AU21" s="28">
        <v>1000</v>
      </c>
      <c r="AV21" s="38">
        <f t="shared" si="2"/>
        <v>1320</v>
      </c>
      <c r="AW21" s="28">
        <v>1000</v>
      </c>
      <c r="AX21" s="28">
        <v>1000</v>
      </c>
      <c r="AY21" s="28">
        <v>1000</v>
      </c>
      <c r="AZ21" s="28">
        <v>1000</v>
      </c>
      <c r="BA21" s="38">
        <f t="shared" si="9"/>
        <v>1000</v>
      </c>
      <c r="BB21" s="28">
        <v>1000</v>
      </c>
      <c r="BC21" s="28">
        <v>1000</v>
      </c>
      <c r="BD21" s="28">
        <v>1000</v>
      </c>
      <c r="BE21" s="39">
        <v>1000</v>
      </c>
      <c r="BF21" s="28">
        <v>1000</v>
      </c>
      <c r="BG21" s="38">
        <f t="shared" si="12"/>
        <v>1000</v>
      </c>
      <c r="BH21" s="28">
        <v>1000</v>
      </c>
      <c r="BI21" s="28">
        <v>1000</v>
      </c>
      <c r="BJ21" s="28">
        <v>1000</v>
      </c>
      <c r="BK21" s="28">
        <v>1000</v>
      </c>
      <c r="BL21" s="38">
        <f t="shared" si="10"/>
        <v>1000</v>
      </c>
      <c r="BM21" s="28">
        <v>1000</v>
      </c>
      <c r="BN21" s="28">
        <v>1000</v>
      </c>
      <c r="BO21" s="28">
        <v>1000</v>
      </c>
      <c r="BP21" s="28">
        <v>1000</v>
      </c>
      <c r="BQ21" s="38">
        <f t="shared" si="11"/>
        <v>1000</v>
      </c>
    </row>
    <row r="22" spans="1:69" ht="15.5" x14ac:dyDescent="0.35">
      <c r="A22">
        <v>14</v>
      </c>
      <c r="B22" s="5" t="s">
        <v>18</v>
      </c>
      <c r="C22" s="19">
        <v>3600</v>
      </c>
      <c r="D22" s="24">
        <v>4000</v>
      </c>
      <c r="E22" s="29">
        <v>2000</v>
      </c>
      <c r="F22" s="24">
        <v>3800</v>
      </c>
      <c r="G22" s="50">
        <f t="shared" si="4"/>
        <v>3350</v>
      </c>
      <c r="H22" s="24">
        <v>3500</v>
      </c>
      <c r="I22" s="29">
        <v>3800</v>
      </c>
      <c r="J22" s="27"/>
      <c r="K22" s="27">
        <v>4500</v>
      </c>
      <c r="L22" s="28">
        <v>4000</v>
      </c>
      <c r="M22" s="50">
        <f t="shared" si="5"/>
        <v>3950</v>
      </c>
      <c r="N22" s="28">
        <v>3800</v>
      </c>
      <c r="O22" s="28">
        <v>4500</v>
      </c>
      <c r="P22" s="28">
        <v>4200</v>
      </c>
      <c r="Q22" s="28">
        <v>4200</v>
      </c>
      <c r="R22" s="36">
        <f t="shared" si="6"/>
        <v>4050</v>
      </c>
      <c r="S22" s="28">
        <v>3500</v>
      </c>
      <c r="T22" s="28">
        <v>4660</v>
      </c>
      <c r="U22" s="28">
        <v>5000</v>
      </c>
      <c r="V22" s="36">
        <f t="shared" si="7"/>
        <v>4386.666666666667</v>
      </c>
      <c r="W22" s="28">
        <v>4200</v>
      </c>
      <c r="X22" s="28">
        <v>4500</v>
      </c>
      <c r="Y22" s="28">
        <v>4500</v>
      </c>
      <c r="Z22" s="28">
        <v>2700</v>
      </c>
      <c r="AA22" s="38">
        <f t="shared" si="8"/>
        <v>3975</v>
      </c>
      <c r="AB22" s="28">
        <v>3000</v>
      </c>
      <c r="AC22" s="28">
        <v>3500</v>
      </c>
      <c r="AD22" s="220">
        <v>3500</v>
      </c>
      <c r="AE22" s="220">
        <v>2800</v>
      </c>
      <c r="AF22" s="38">
        <f t="shared" si="3"/>
        <v>3200</v>
      </c>
      <c r="AG22" s="28"/>
      <c r="AH22" s="28">
        <v>3000</v>
      </c>
      <c r="AI22" s="28">
        <v>3000</v>
      </c>
      <c r="AJ22" s="28">
        <v>3000</v>
      </c>
      <c r="AK22" s="38">
        <f t="shared" si="13"/>
        <v>3000</v>
      </c>
      <c r="AL22" s="28">
        <v>3000</v>
      </c>
      <c r="AM22" s="28">
        <v>2800</v>
      </c>
      <c r="AN22" s="28">
        <v>2600</v>
      </c>
      <c r="AO22" s="28">
        <v>2600</v>
      </c>
      <c r="AP22" s="38">
        <f t="shared" si="1"/>
        <v>2750</v>
      </c>
      <c r="AQ22" s="28">
        <v>2800</v>
      </c>
      <c r="AR22" s="28">
        <v>2800</v>
      </c>
      <c r="AS22" s="28">
        <v>2800</v>
      </c>
      <c r="AT22" s="28">
        <v>2800</v>
      </c>
      <c r="AU22" s="28">
        <v>2800</v>
      </c>
      <c r="AV22" s="38">
        <f t="shared" si="2"/>
        <v>2800</v>
      </c>
      <c r="AW22" s="28">
        <v>2800</v>
      </c>
      <c r="AX22" s="28">
        <v>2800</v>
      </c>
      <c r="AY22" s="28">
        <v>2800</v>
      </c>
      <c r="AZ22" s="28">
        <v>2800</v>
      </c>
      <c r="BA22" s="38">
        <f t="shared" si="9"/>
        <v>2800</v>
      </c>
      <c r="BB22" s="28">
        <v>2800</v>
      </c>
      <c r="BC22" s="28">
        <v>2800</v>
      </c>
      <c r="BD22" s="28">
        <v>2800</v>
      </c>
      <c r="BE22" s="39">
        <v>2800</v>
      </c>
      <c r="BF22" s="28">
        <v>2800</v>
      </c>
      <c r="BG22" s="38">
        <f t="shared" si="12"/>
        <v>2800</v>
      </c>
      <c r="BH22" s="28">
        <v>2800</v>
      </c>
      <c r="BI22" s="28">
        <v>2800</v>
      </c>
      <c r="BJ22" s="28">
        <v>2800</v>
      </c>
      <c r="BK22" s="28">
        <v>2800</v>
      </c>
      <c r="BL22" s="38">
        <f t="shared" si="10"/>
        <v>2800</v>
      </c>
      <c r="BM22" s="28">
        <v>2800</v>
      </c>
      <c r="BN22" s="28">
        <v>2800</v>
      </c>
      <c r="BO22" s="28">
        <v>2500</v>
      </c>
      <c r="BP22" s="28">
        <v>2300</v>
      </c>
      <c r="BQ22" s="38">
        <f t="shared" si="11"/>
        <v>2600</v>
      </c>
    </row>
    <row r="23" spans="1:69" ht="15.5" x14ac:dyDescent="0.35">
      <c r="A23">
        <v>15</v>
      </c>
      <c r="B23" s="5" t="s">
        <v>19</v>
      </c>
      <c r="C23" s="19">
        <v>3000</v>
      </c>
      <c r="D23" s="24">
        <v>3500</v>
      </c>
      <c r="E23" s="29">
        <v>3000</v>
      </c>
      <c r="F23" s="24">
        <v>3200</v>
      </c>
      <c r="G23" s="50">
        <f t="shared" si="4"/>
        <v>3175</v>
      </c>
      <c r="H23" s="24">
        <v>3000</v>
      </c>
      <c r="I23" s="29">
        <v>3200</v>
      </c>
      <c r="J23" s="27">
        <v>3000</v>
      </c>
      <c r="K23" s="27">
        <v>3000</v>
      </c>
      <c r="L23" s="28">
        <v>3000</v>
      </c>
      <c r="M23" s="50">
        <f t="shared" si="5"/>
        <v>3040</v>
      </c>
      <c r="N23" s="28">
        <v>3200</v>
      </c>
      <c r="O23" s="28">
        <v>3200</v>
      </c>
      <c r="P23" s="28">
        <v>3500</v>
      </c>
      <c r="Q23" s="28">
        <v>3500</v>
      </c>
      <c r="R23" s="36">
        <f t="shared" si="6"/>
        <v>3164</v>
      </c>
      <c r="S23" s="28">
        <v>3200</v>
      </c>
      <c r="T23" s="28">
        <v>2770</v>
      </c>
      <c r="U23" s="28">
        <v>2775</v>
      </c>
      <c r="V23" s="36">
        <f t="shared" si="7"/>
        <v>2915</v>
      </c>
      <c r="W23" s="28">
        <v>3000</v>
      </c>
      <c r="X23" s="28">
        <v>3000</v>
      </c>
      <c r="Y23" s="28">
        <v>3000</v>
      </c>
      <c r="Z23" s="28">
        <v>2500</v>
      </c>
      <c r="AA23" s="38">
        <f t="shared" si="8"/>
        <v>2875</v>
      </c>
      <c r="AB23" s="28">
        <v>2800</v>
      </c>
      <c r="AC23" s="28">
        <v>2500</v>
      </c>
      <c r="AD23" s="220">
        <v>2500</v>
      </c>
      <c r="AE23" s="220">
        <v>3000</v>
      </c>
      <c r="AF23" s="38">
        <f t="shared" si="3"/>
        <v>2700</v>
      </c>
      <c r="AG23" s="28">
        <v>2700</v>
      </c>
      <c r="AH23" s="28">
        <v>2700</v>
      </c>
      <c r="AI23" s="28">
        <v>2700</v>
      </c>
      <c r="AJ23" s="28">
        <v>2700</v>
      </c>
      <c r="AK23" s="38">
        <f t="shared" si="13"/>
        <v>2700</v>
      </c>
      <c r="AL23" s="28">
        <v>2700</v>
      </c>
      <c r="AM23" s="28">
        <v>2700</v>
      </c>
      <c r="AN23" s="28">
        <v>2500</v>
      </c>
      <c r="AO23" s="28">
        <v>2500</v>
      </c>
      <c r="AP23" s="38">
        <f t="shared" si="1"/>
        <v>2600</v>
      </c>
      <c r="AQ23" s="28">
        <v>2500</v>
      </c>
      <c r="AR23" s="28">
        <v>2500</v>
      </c>
      <c r="AS23" s="28">
        <v>2500</v>
      </c>
      <c r="AT23" s="28">
        <v>2500</v>
      </c>
      <c r="AU23" s="28">
        <v>2500</v>
      </c>
      <c r="AV23" s="38">
        <f t="shared" si="2"/>
        <v>2500</v>
      </c>
      <c r="AW23" s="28">
        <v>2500</v>
      </c>
      <c r="AX23" s="28">
        <v>2500</v>
      </c>
      <c r="AY23" s="28">
        <v>2500</v>
      </c>
      <c r="AZ23" s="28">
        <v>2500</v>
      </c>
      <c r="BA23" s="38">
        <f t="shared" si="9"/>
        <v>2500</v>
      </c>
      <c r="BB23" s="28">
        <v>2500</v>
      </c>
      <c r="BC23" s="28">
        <v>2500</v>
      </c>
      <c r="BD23" s="28">
        <v>2500</v>
      </c>
      <c r="BE23" s="39">
        <v>2500</v>
      </c>
      <c r="BF23" s="28">
        <v>2500</v>
      </c>
      <c r="BG23" s="38">
        <f t="shared" si="12"/>
        <v>2500</v>
      </c>
      <c r="BH23" s="28">
        <v>2500</v>
      </c>
      <c r="BI23" s="28">
        <v>2300</v>
      </c>
      <c r="BJ23" s="28">
        <v>2300</v>
      </c>
      <c r="BK23" s="28">
        <v>2300</v>
      </c>
      <c r="BL23" s="38">
        <f t="shared" si="10"/>
        <v>2350</v>
      </c>
      <c r="BM23" s="28">
        <v>2300</v>
      </c>
      <c r="BN23" s="28">
        <v>2300</v>
      </c>
      <c r="BO23" s="28">
        <v>2000</v>
      </c>
      <c r="BP23" s="28">
        <v>1800</v>
      </c>
      <c r="BQ23" s="38">
        <f t="shared" si="11"/>
        <v>2100</v>
      </c>
    </row>
    <row r="24" spans="1:69" ht="15.5" x14ac:dyDescent="0.35">
      <c r="A24">
        <v>16</v>
      </c>
      <c r="B24" s="5" t="s">
        <v>20</v>
      </c>
      <c r="C24" s="19">
        <v>3300</v>
      </c>
      <c r="D24" s="24">
        <v>3500</v>
      </c>
      <c r="E24" s="29">
        <v>3000</v>
      </c>
      <c r="F24" s="24">
        <v>3000</v>
      </c>
      <c r="G24" s="50">
        <f t="shared" si="4"/>
        <v>3200</v>
      </c>
      <c r="H24" s="24">
        <v>3200</v>
      </c>
      <c r="I24" s="29">
        <v>3000</v>
      </c>
      <c r="J24" s="27">
        <v>3000</v>
      </c>
      <c r="K24" s="27">
        <v>3000</v>
      </c>
      <c r="L24" s="28">
        <v>3000</v>
      </c>
      <c r="M24" s="50">
        <f t="shared" si="5"/>
        <v>3040</v>
      </c>
      <c r="N24" s="28">
        <v>3000</v>
      </c>
      <c r="O24" s="28">
        <v>3200</v>
      </c>
      <c r="P24" s="28">
        <v>3200</v>
      </c>
      <c r="Q24" s="28">
        <v>3200</v>
      </c>
      <c r="R24" s="36">
        <f t="shared" si="6"/>
        <v>3084</v>
      </c>
      <c r="S24" s="28">
        <v>3200</v>
      </c>
      <c r="T24" s="28">
        <v>3120</v>
      </c>
      <c r="U24" s="28">
        <v>3162.5</v>
      </c>
      <c r="V24" s="36">
        <f t="shared" si="7"/>
        <v>3160.8333333333335</v>
      </c>
      <c r="W24" s="28">
        <v>3000</v>
      </c>
      <c r="X24" s="28">
        <v>3000</v>
      </c>
      <c r="Y24" s="28">
        <v>2800</v>
      </c>
      <c r="Z24" s="28">
        <v>2800</v>
      </c>
      <c r="AA24" s="38">
        <f t="shared" si="8"/>
        <v>2900</v>
      </c>
      <c r="AB24" s="28">
        <v>2800</v>
      </c>
      <c r="AC24" s="28">
        <v>2500</v>
      </c>
      <c r="AD24" s="220">
        <v>2800</v>
      </c>
      <c r="AE24" s="220">
        <v>2600</v>
      </c>
      <c r="AF24" s="38">
        <f t="shared" si="3"/>
        <v>2675</v>
      </c>
      <c r="AG24" s="28">
        <v>2700</v>
      </c>
      <c r="AH24" s="28">
        <v>2700</v>
      </c>
      <c r="AI24" s="28">
        <v>2700</v>
      </c>
      <c r="AJ24" s="28">
        <v>2700</v>
      </c>
      <c r="AK24" s="38">
        <f t="shared" si="13"/>
        <v>2700</v>
      </c>
      <c r="AL24" s="28">
        <v>2700</v>
      </c>
      <c r="AM24" s="28">
        <v>2500</v>
      </c>
      <c r="AN24" s="28">
        <v>2500</v>
      </c>
      <c r="AO24" s="28">
        <v>2500</v>
      </c>
      <c r="AP24" s="38">
        <f t="shared" si="1"/>
        <v>2550</v>
      </c>
      <c r="AQ24" s="28">
        <v>2500</v>
      </c>
      <c r="AR24" s="28">
        <v>2500</v>
      </c>
      <c r="AS24" s="28">
        <v>2500</v>
      </c>
      <c r="AT24" s="28">
        <v>2500</v>
      </c>
      <c r="AU24" s="28">
        <v>2500</v>
      </c>
      <c r="AV24" s="38">
        <f t="shared" si="2"/>
        <v>2500</v>
      </c>
      <c r="AW24" s="28">
        <v>2500</v>
      </c>
      <c r="AX24" s="28">
        <v>2500</v>
      </c>
      <c r="AY24" s="28">
        <v>2500</v>
      </c>
      <c r="AZ24" s="28">
        <v>2500</v>
      </c>
      <c r="BA24" s="38">
        <f t="shared" si="9"/>
        <v>2500</v>
      </c>
      <c r="BB24" s="28">
        <v>2500</v>
      </c>
      <c r="BC24" s="28">
        <v>2500</v>
      </c>
      <c r="BD24" s="28">
        <v>2500</v>
      </c>
      <c r="BE24" s="39">
        <v>2500</v>
      </c>
      <c r="BF24" s="28">
        <v>2500</v>
      </c>
      <c r="BG24" s="38">
        <f t="shared" si="12"/>
        <v>2500</v>
      </c>
      <c r="BH24" s="28">
        <v>2500</v>
      </c>
      <c r="BI24" s="28">
        <v>2300</v>
      </c>
      <c r="BJ24" s="28">
        <v>2300</v>
      </c>
      <c r="BK24" s="28">
        <v>2300</v>
      </c>
      <c r="BL24" s="38">
        <f t="shared" si="10"/>
        <v>2350</v>
      </c>
      <c r="BM24" s="28">
        <v>2300</v>
      </c>
      <c r="BN24" s="28">
        <v>2300</v>
      </c>
      <c r="BO24" s="28">
        <v>2000</v>
      </c>
      <c r="BP24" s="28">
        <v>1800</v>
      </c>
      <c r="BQ24" s="38">
        <f t="shared" si="11"/>
        <v>2100</v>
      </c>
    </row>
    <row r="25" spans="1:69" ht="15.5" x14ac:dyDescent="0.35">
      <c r="A25">
        <v>17</v>
      </c>
      <c r="B25" s="5" t="s">
        <v>21</v>
      </c>
      <c r="C25" s="19">
        <v>4900</v>
      </c>
      <c r="D25" s="24">
        <v>4900</v>
      </c>
      <c r="E25" s="29">
        <v>5000</v>
      </c>
      <c r="F25" s="24">
        <v>5200</v>
      </c>
      <c r="G25" s="50">
        <f t="shared" si="4"/>
        <v>5000</v>
      </c>
      <c r="H25" s="24">
        <v>5200</v>
      </c>
      <c r="I25" s="29">
        <v>5200</v>
      </c>
      <c r="J25" s="27">
        <v>5200</v>
      </c>
      <c r="K25" s="27">
        <v>5400</v>
      </c>
      <c r="L25" s="28">
        <v>5400</v>
      </c>
      <c r="M25" s="50">
        <f t="shared" si="5"/>
        <v>5280</v>
      </c>
      <c r="N25" s="28">
        <v>5500</v>
      </c>
      <c r="O25" s="28">
        <v>5500</v>
      </c>
      <c r="P25" s="28">
        <v>5800</v>
      </c>
      <c r="Q25" s="28">
        <v>5800</v>
      </c>
      <c r="R25" s="36">
        <f t="shared" si="6"/>
        <v>5428</v>
      </c>
      <c r="S25" s="28">
        <v>5600</v>
      </c>
      <c r="T25" s="28">
        <v>5700</v>
      </c>
      <c r="U25" s="28">
        <v>5762.5</v>
      </c>
      <c r="V25" s="36">
        <f t="shared" si="7"/>
        <v>5687.5</v>
      </c>
      <c r="W25" s="28">
        <v>5700</v>
      </c>
      <c r="X25" s="28">
        <v>5600</v>
      </c>
      <c r="Y25" s="28">
        <v>5400</v>
      </c>
      <c r="Z25" s="28">
        <v>5500</v>
      </c>
      <c r="AA25" s="38">
        <f t="shared" si="8"/>
        <v>5550</v>
      </c>
      <c r="AB25" s="28">
        <v>5800</v>
      </c>
      <c r="AC25" s="28">
        <v>5800</v>
      </c>
      <c r="AD25" s="220">
        <v>5400</v>
      </c>
      <c r="AE25" s="220">
        <v>5700</v>
      </c>
      <c r="AF25" s="38">
        <f t="shared" si="3"/>
        <v>5675</v>
      </c>
      <c r="AG25" s="28">
        <v>5400</v>
      </c>
      <c r="AH25" s="28">
        <v>5400</v>
      </c>
      <c r="AI25" s="28">
        <v>5600</v>
      </c>
      <c r="AJ25" s="28">
        <v>5600</v>
      </c>
      <c r="AK25" s="38">
        <f t="shared" si="13"/>
        <v>5500</v>
      </c>
      <c r="AL25" s="28">
        <v>5600</v>
      </c>
      <c r="AM25" s="28">
        <v>5600</v>
      </c>
      <c r="AN25" s="28">
        <v>5500</v>
      </c>
      <c r="AO25" s="28">
        <v>5400</v>
      </c>
      <c r="AP25" s="38">
        <f t="shared" si="1"/>
        <v>5525</v>
      </c>
      <c r="AQ25" s="28">
        <v>5500</v>
      </c>
      <c r="AR25" s="28">
        <v>5500</v>
      </c>
      <c r="AS25" s="28">
        <v>5500</v>
      </c>
      <c r="AT25" s="28">
        <v>5500</v>
      </c>
      <c r="AU25" s="28">
        <v>5300</v>
      </c>
      <c r="AV25" s="38">
        <f t="shared" si="2"/>
        <v>5460</v>
      </c>
      <c r="AW25" s="28">
        <v>5400</v>
      </c>
      <c r="AX25" s="28">
        <v>5500</v>
      </c>
      <c r="AY25" s="28">
        <v>5500</v>
      </c>
      <c r="AZ25" s="28">
        <v>5400</v>
      </c>
      <c r="BA25" s="38">
        <f t="shared" si="9"/>
        <v>5450</v>
      </c>
      <c r="BB25" s="28">
        <v>5400</v>
      </c>
      <c r="BC25" s="28">
        <v>5400</v>
      </c>
      <c r="BD25" s="28">
        <v>5400</v>
      </c>
      <c r="BE25" s="39">
        <v>5400</v>
      </c>
      <c r="BF25" s="28">
        <v>5400</v>
      </c>
      <c r="BG25" s="38">
        <f t="shared" si="12"/>
        <v>5400</v>
      </c>
      <c r="BH25" s="28">
        <v>5400</v>
      </c>
      <c r="BI25" s="28">
        <v>5400</v>
      </c>
      <c r="BJ25" s="28">
        <v>5400</v>
      </c>
      <c r="BK25" s="28">
        <v>5600</v>
      </c>
      <c r="BL25" s="38">
        <f t="shared" si="10"/>
        <v>5450</v>
      </c>
      <c r="BM25" s="28">
        <v>5600</v>
      </c>
      <c r="BN25" s="28">
        <v>5600</v>
      </c>
      <c r="BO25" s="28">
        <v>5600</v>
      </c>
      <c r="BP25" s="28">
        <v>5600</v>
      </c>
      <c r="BQ25" s="38">
        <f t="shared" si="11"/>
        <v>5600</v>
      </c>
    </row>
    <row r="26" spans="1:69" ht="15.5" x14ac:dyDescent="0.35">
      <c r="A26">
        <v>18</v>
      </c>
      <c r="B26" s="5" t="s">
        <v>22</v>
      </c>
      <c r="C26" s="19">
        <v>2800</v>
      </c>
      <c r="D26" s="24">
        <v>2500</v>
      </c>
      <c r="E26" s="29">
        <v>2500</v>
      </c>
      <c r="F26" s="24">
        <v>2500</v>
      </c>
      <c r="G26" s="50">
        <f t="shared" si="4"/>
        <v>2575</v>
      </c>
      <c r="H26" s="24">
        <v>2500</v>
      </c>
      <c r="I26" s="29">
        <v>2500</v>
      </c>
      <c r="J26" s="27">
        <v>2800</v>
      </c>
      <c r="K26" s="27">
        <v>3000</v>
      </c>
      <c r="L26" s="28">
        <v>3000</v>
      </c>
      <c r="M26" s="50">
        <f t="shared" si="5"/>
        <v>2760</v>
      </c>
      <c r="N26" s="28">
        <v>3000</v>
      </c>
      <c r="O26" s="28">
        <v>3500</v>
      </c>
      <c r="P26" s="28">
        <v>3200</v>
      </c>
      <c r="Q26" s="28">
        <v>3200</v>
      </c>
      <c r="R26" s="36">
        <f t="shared" si="6"/>
        <v>2946</v>
      </c>
      <c r="S26" s="28">
        <v>3000</v>
      </c>
      <c r="T26" s="28">
        <v>3600</v>
      </c>
      <c r="U26" s="28">
        <v>3712.5</v>
      </c>
      <c r="V26" s="36">
        <f t="shared" si="7"/>
        <v>3437.5</v>
      </c>
      <c r="W26" s="28">
        <v>3000</v>
      </c>
      <c r="X26" s="28">
        <v>3000</v>
      </c>
      <c r="Y26" s="28">
        <v>2800</v>
      </c>
      <c r="Z26" s="28">
        <v>3500</v>
      </c>
      <c r="AA26" s="38">
        <f t="shared" si="8"/>
        <v>3075</v>
      </c>
      <c r="AB26" s="28">
        <v>2500</v>
      </c>
      <c r="AC26" s="28">
        <v>2500</v>
      </c>
      <c r="AD26" s="220">
        <v>2500</v>
      </c>
      <c r="AE26" s="220">
        <v>3000</v>
      </c>
      <c r="AF26" s="38">
        <f t="shared" si="3"/>
        <v>2625</v>
      </c>
      <c r="AG26" s="28">
        <v>2500</v>
      </c>
      <c r="AH26" s="28">
        <v>2500</v>
      </c>
      <c r="AI26" s="28">
        <v>2500</v>
      </c>
      <c r="AJ26" s="28">
        <v>2500</v>
      </c>
      <c r="AK26" s="38">
        <f t="shared" si="13"/>
        <v>2500</v>
      </c>
      <c r="AL26" s="28">
        <v>2800</v>
      </c>
      <c r="AM26" s="28">
        <v>2500</v>
      </c>
      <c r="AN26" s="28">
        <v>2500</v>
      </c>
      <c r="AO26" s="28">
        <v>2500</v>
      </c>
      <c r="AP26" s="38">
        <f t="shared" si="1"/>
        <v>2575</v>
      </c>
      <c r="AQ26" s="28">
        <v>2500</v>
      </c>
      <c r="AR26" s="28">
        <v>2500</v>
      </c>
      <c r="AS26" s="28">
        <v>2500</v>
      </c>
      <c r="AT26" s="28">
        <v>2500</v>
      </c>
      <c r="AU26" s="28">
        <v>2500</v>
      </c>
      <c r="AV26" s="38">
        <f t="shared" si="2"/>
        <v>2500</v>
      </c>
      <c r="AW26" s="28">
        <v>2500</v>
      </c>
      <c r="AX26" s="28">
        <v>3000</v>
      </c>
      <c r="AY26" s="28">
        <v>3000</v>
      </c>
      <c r="AZ26" s="28">
        <v>3000</v>
      </c>
      <c r="BA26" s="38">
        <f t="shared" si="9"/>
        <v>2875</v>
      </c>
      <c r="BB26" s="28">
        <v>3000</v>
      </c>
      <c r="BC26" s="28">
        <v>3000</v>
      </c>
      <c r="BD26" s="28">
        <v>3000</v>
      </c>
      <c r="BE26" s="39">
        <v>3000</v>
      </c>
      <c r="BF26" s="28">
        <v>3000</v>
      </c>
      <c r="BG26" s="38">
        <f t="shared" si="12"/>
        <v>3000</v>
      </c>
      <c r="BH26" s="28">
        <v>3000</v>
      </c>
      <c r="BI26" s="28">
        <v>3500</v>
      </c>
      <c r="BJ26" s="28">
        <v>3500</v>
      </c>
      <c r="BK26" s="28">
        <v>3500</v>
      </c>
      <c r="BL26" s="38">
        <f t="shared" si="10"/>
        <v>3375</v>
      </c>
      <c r="BM26" s="28">
        <v>3500</v>
      </c>
      <c r="BN26" s="28">
        <v>3000</v>
      </c>
      <c r="BO26" s="28">
        <v>3000</v>
      </c>
      <c r="BP26" s="28">
        <v>3000</v>
      </c>
      <c r="BQ26" s="38">
        <f t="shared" si="11"/>
        <v>3125</v>
      </c>
    </row>
    <row r="27" spans="1:69" ht="15.5" x14ac:dyDescent="0.35">
      <c r="A27">
        <v>19</v>
      </c>
      <c r="B27" s="5" t="s">
        <v>23</v>
      </c>
      <c r="C27" s="19">
        <v>1000</v>
      </c>
      <c r="D27" s="24">
        <v>900</v>
      </c>
      <c r="E27" s="29">
        <v>900</v>
      </c>
      <c r="F27" s="24">
        <v>1000</v>
      </c>
      <c r="G27" s="50">
        <f t="shared" si="4"/>
        <v>950</v>
      </c>
      <c r="H27" s="24">
        <v>800</v>
      </c>
      <c r="I27" s="29">
        <v>1000</v>
      </c>
      <c r="J27" s="27">
        <v>800</v>
      </c>
      <c r="K27" s="27">
        <v>1000</v>
      </c>
      <c r="L27" s="28">
        <v>1000</v>
      </c>
      <c r="M27" s="50">
        <f t="shared" si="5"/>
        <v>920</v>
      </c>
      <c r="N27" s="28">
        <v>1200</v>
      </c>
      <c r="O27" s="28">
        <v>1200</v>
      </c>
      <c r="P27" s="28">
        <v>1800</v>
      </c>
      <c r="Q27" s="28">
        <v>1800</v>
      </c>
      <c r="R27" s="36">
        <f t="shared" si="6"/>
        <v>1152</v>
      </c>
      <c r="S27" s="28">
        <v>1200</v>
      </c>
      <c r="T27" s="28">
        <v>1470</v>
      </c>
      <c r="U27" s="28">
        <v>1256.25</v>
      </c>
      <c r="V27" s="36">
        <f t="shared" si="7"/>
        <v>1308.75</v>
      </c>
      <c r="W27" s="28">
        <v>1000</v>
      </c>
      <c r="X27" s="28">
        <v>1000</v>
      </c>
      <c r="Y27" s="28">
        <v>1000</v>
      </c>
      <c r="Z27" s="28">
        <v>800</v>
      </c>
      <c r="AA27" s="38">
        <f t="shared" si="8"/>
        <v>950</v>
      </c>
      <c r="AB27" s="28">
        <v>800</v>
      </c>
      <c r="AC27" s="70">
        <v>800</v>
      </c>
      <c r="AD27" s="220">
        <v>1000</v>
      </c>
      <c r="AE27" s="220">
        <v>1000</v>
      </c>
      <c r="AF27" s="38">
        <f t="shared" si="3"/>
        <v>900</v>
      </c>
      <c r="AG27" s="28">
        <v>1000</v>
      </c>
      <c r="AH27" s="28">
        <v>1000</v>
      </c>
      <c r="AI27" s="28">
        <v>1000</v>
      </c>
      <c r="AJ27" s="28">
        <v>1000</v>
      </c>
      <c r="AK27" s="38">
        <f t="shared" si="13"/>
        <v>1000</v>
      </c>
      <c r="AL27" s="28">
        <v>1000</v>
      </c>
      <c r="AM27" s="28">
        <v>1200</v>
      </c>
      <c r="AN27" s="28">
        <v>1200</v>
      </c>
      <c r="AO27" s="28">
        <v>1200</v>
      </c>
      <c r="AP27" s="38">
        <f t="shared" si="1"/>
        <v>1150</v>
      </c>
      <c r="AQ27" s="28">
        <v>1500</v>
      </c>
      <c r="AR27" s="28">
        <v>1500</v>
      </c>
      <c r="AS27" s="28">
        <v>1200</v>
      </c>
      <c r="AT27" s="28">
        <v>1200</v>
      </c>
      <c r="AU27" s="28">
        <v>1200</v>
      </c>
      <c r="AV27" s="38">
        <f t="shared" si="2"/>
        <v>1320</v>
      </c>
      <c r="AW27" s="28">
        <v>1200</v>
      </c>
      <c r="AX27" s="28">
        <v>1500</v>
      </c>
      <c r="AY27" s="28">
        <v>1500</v>
      </c>
      <c r="AZ27" s="28">
        <v>1800</v>
      </c>
      <c r="BA27" s="38">
        <f t="shared" si="9"/>
        <v>1500</v>
      </c>
      <c r="BB27" s="28">
        <v>2000</v>
      </c>
      <c r="BC27" s="28">
        <v>2000</v>
      </c>
      <c r="BD27" s="28">
        <v>2000</v>
      </c>
      <c r="BE27" s="39">
        <v>2000</v>
      </c>
      <c r="BF27" s="28">
        <v>2000</v>
      </c>
      <c r="BG27" s="38">
        <f t="shared" si="12"/>
        <v>2000</v>
      </c>
      <c r="BH27" s="28">
        <v>1500</v>
      </c>
      <c r="BI27" s="28">
        <v>1500</v>
      </c>
      <c r="BJ27" s="28">
        <v>1200</v>
      </c>
      <c r="BK27" s="28">
        <v>1200</v>
      </c>
      <c r="BL27" s="38">
        <f t="shared" si="10"/>
        <v>1350</v>
      </c>
      <c r="BM27" s="28">
        <v>1200</v>
      </c>
      <c r="BN27" s="28">
        <v>1200</v>
      </c>
      <c r="BO27" s="28">
        <v>1000</v>
      </c>
      <c r="BP27" s="28">
        <v>1200</v>
      </c>
      <c r="BQ27" s="38">
        <f t="shared" si="11"/>
        <v>1150</v>
      </c>
    </row>
    <row r="28" spans="1:69" ht="15.5" x14ac:dyDescent="0.35">
      <c r="A28">
        <v>20</v>
      </c>
      <c r="B28" s="5" t="s">
        <v>24</v>
      </c>
      <c r="C28" s="19">
        <v>2500</v>
      </c>
      <c r="D28" s="24">
        <v>2500</v>
      </c>
      <c r="E28" s="29">
        <v>2500</v>
      </c>
      <c r="F28" s="24">
        <v>2500</v>
      </c>
      <c r="G28" s="50">
        <f t="shared" si="4"/>
        <v>2500</v>
      </c>
      <c r="H28" s="24">
        <v>2500</v>
      </c>
      <c r="I28" s="29">
        <v>2500</v>
      </c>
      <c r="J28" s="27">
        <v>2500</v>
      </c>
      <c r="K28" s="27">
        <v>2500</v>
      </c>
      <c r="L28" s="28">
        <v>2000</v>
      </c>
      <c r="M28" s="50">
        <f t="shared" si="5"/>
        <v>2400</v>
      </c>
      <c r="N28" s="28">
        <v>2000</v>
      </c>
      <c r="O28" s="28">
        <v>2000</v>
      </c>
      <c r="P28" s="28">
        <v>2200</v>
      </c>
      <c r="Q28" s="28">
        <v>2200</v>
      </c>
      <c r="R28" s="36">
        <f t="shared" si="6"/>
        <v>2280</v>
      </c>
      <c r="S28" s="28">
        <v>2500</v>
      </c>
      <c r="T28" s="28">
        <v>2520</v>
      </c>
      <c r="U28" s="28">
        <v>2375</v>
      </c>
      <c r="V28" s="36">
        <f t="shared" si="7"/>
        <v>2465</v>
      </c>
      <c r="W28" s="28">
        <v>2000</v>
      </c>
      <c r="X28" s="28">
        <v>1500</v>
      </c>
      <c r="Y28" s="28">
        <v>1500</v>
      </c>
      <c r="Z28" s="28">
        <v>1500</v>
      </c>
      <c r="AA28" s="38">
        <f t="shared" si="8"/>
        <v>1625</v>
      </c>
      <c r="AB28" s="28">
        <v>2000</v>
      </c>
      <c r="AC28" s="70">
        <v>1800</v>
      </c>
      <c r="AD28" s="220">
        <v>2000</v>
      </c>
      <c r="AE28" s="220">
        <v>3000</v>
      </c>
      <c r="AF28" s="38">
        <f t="shared" si="3"/>
        <v>2200</v>
      </c>
      <c r="AG28" s="28">
        <v>2500</v>
      </c>
      <c r="AH28" s="28">
        <v>2500</v>
      </c>
      <c r="AI28" s="28">
        <v>3000</v>
      </c>
      <c r="AJ28" s="28">
        <v>4800</v>
      </c>
      <c r="AK28" s="38">
        <f t="shared" si="13"/>
        <v>3200</v>
      </c>
      <c r="AL28" s="28">
        <v>4500</v>
      </c>
      <c r="AM28" s="28">
        <v>5000</v>
      </c>
      <c r="AN28" s="28">
        <v>5000</v>
      </c>
      <c r="AO28" s="28">
        <v>5000</v>
      </c>
      <c r="AP28" s="38">
        <f t="shared" si="1"/>
        <v>4875</v>
      </c>
      <c r="AQ28" s="28">
        <v>5000</v>
      </c>
      <c r="AR28" s="28">
        <v>5000</v>
      </c>
      <c r="AS28" s="28">
        <v>5000</v>
      </c>
      <c r="AT28" s="28">
        <v>5000</v>
      </c>
      <c r="AU28" s="28">
        <v>4500</v>
      </c>
      <c r="AV28" s="38">
        <f t="shared" si="2"/>
        <v>4900</v>
      </c>
      <c r="AW28" s="28">
        <v>5000</v>
      </c>
      <c r="AX28" s="28">
        <v>5000</v>
      </c>
      <c r="AY28" s="28">
        <v>5000</v>
      </c>
      <c r="AZ28" s="28">
        <v>5000</v>
      </c>
      <c r="BA28" s="38">
        <f t="shared" si="9"/>
        <v>5000</v>
      </c>
      <c r="BB28" s="28">
        <v>5500</v>
      </c>
      <c r="BC28" s="28">
        <v>5000</v>
      </c>
      <c r="BD28" s="28">
        <v>5000</v>
      </c>
      <c r="BE28" s="39">
        <v>4000</v>
      </c>
      <c r="BF28" s="28">
        <v>4000</v>
      </c>
      <c r="BG28" s="38">
        <f t="shared" si="12"/>
        <v>4700</v>
      </c>
      <c r="BH28" s="28">
        <v>4000</v>
      </c>
      <c r="BI28" s="28">
        <v>4000</v>
      </c>
      <c r="BJ28" s="28">
        <v>2500</v>
      </c>
      <c r="BK28" s="28">
        <v>2500</v>
      </c>
      <c r="BL28" s="38">
        <f t="shared" si="10"/>
        <v>3250</v>
      </c>
      <c r="BM28" s="28">
        <v>2500</v>
      </c>
      <c r="BN28" s="28">
        <v>2000</v>
      </c>
      <c r="BO28" s="28">
        <v>2000</v>
      </c>
      <c r="BP28" s="28">
        <v>2000</v>
      </c>
      <c r="BQ28" s="38">
        <f t="shared" si="11"/>
        <v>2125</v>
      </c>
    </row>
    <row r="29" spans="1:69" ht="15.5" x14ac:dyDescent="0.35">
      <c r="A29">
        <v>21</v>
      </c>
      <c r="B29" s="5" t="s">
        <v>25</v>
      </c>
      <c r="C29" s="19">
        <v>2100</v>
      </c>
      <c r="D29" s="24">
        <v>2000</v>
      </c>
      <c r="E29" s="29">
        <v>2000</v>
      </c>
      <c r="F29" s="24">
        <v>2000</v>
      </c>
      <c r="G29" s="50">
        <f t="shared" si="4"/>
        <v>2025</v>
      </c>
      <c r="H29" s="24">
        <v>2000</v>
      </c>
      <c r="I29" s="29">
        <v>2000</v>
      </c>
      <c r="J29" s="27">
        <v>2000</v>
      </c>
      <c r="K29" s="27">
        <v>2000</v>
      </c>
      <c r="L29" s="28">
        <v>2000</v>
      </c>
      <c r="M29" s="50">
        <f t="shared" si="5"/>
        <v>2000</v>
      </c>
      <c r="N29" s="28">
        <v>2000</v>
      </c>
      <c r="O29" s="28">
        <v>1800</v>
      </c>
      <c r="P29" s="28">
        <v>2000</v>
      </c>
      <c r="Q29" s="28">
        <v>2000</v>
      </c>
      <c r="R29" s="36">
        <f t="shared" si="6"/>
        <v>1980</v>
      </c>
      <c r="S29" s="28">
        <v>2500</v>
      </c>
      <c r="T29" s="28">
        <v>2388.8888888888887</v>
      </c>
      <c r="U29" s="28">
        <v>2693.75</v>
      </c>
      <c r="V29" s="36">
        <f t="shared" si="7"/>
        <v>2527.5462962962961</v>
      </c>
      <c r="W29" s="28">
        <v>1800</v>
      </c>
      <c r="X29" s="28">
        <v>1500</v>
      </c>
      <c r="Y29" s="28">
        <v>1500</v>
      </c>
      <c r="Z29" s="28">
        <v>1500</v>
      </c>
      <c r="AA29" s="38">
        <f t="shared" si="8"/>
        <v>1575</v>
      </c>
      <c r="AB29" s="28">
        <v>2000</v>
      </c>
      <c r="AC29" s="70">
        <v>1800</v>
      </c>
      <c r="AD29" s="220">
        <v>2000</v>
      </c>
      <c r="AE29" s="220">
        <v>1500</v>
      </c>
      <c r="AF29" s="38">
        <f t="shared" si="3"/>
        <v>1825</v>
      </c>
      <c r="AG29" s="28">
        <v>2000</v>
      </c>
      <c r="AH29" s="28">
        <v>2000</v>
      </c>
      <c r="AI29" s="28">
        <v>2500</v>
      </c>
      <c r="AJ29" s="28">
        <v>2500</v>
      </c>
      <c r="AK29" s="38">
        <f t="shared" si="13"/>
        <v>2250</v>
      </c>
      <c r="AL29" s="28">
        <v>2500</v>
      </c>
      <c r="AM29" s="28">
        <v>2500</v>
      </c>
      <c r="AN29" s="28">
        <v>2500</v>
      </c>
      <c r="AO29" s="28">
        <v>2500</v>
      </c>
      <c r="AP29" s="38">
        <f t="shared" si="1"/>
        <v>2500</v>
      </c>
      <c r="AQ29" s="28">
        <v>3000</v>
      </c>
      <c r="AR29" s="28">
        <v>3000</v>
      </c>
      <c r="AS29" s="28">
        <v>3000</v>
      </c>
      <c r="AT29" s="28">
        <v>3000</v>
      </c>
      <c r="AU29" s="28">
        <v>3000</v>
      </c>
      <c r="AV29" s="38">
        <f t="shared" si="2"/>
        <v>3000</v>
      </c>
      <c r="AW29" s="28">
        <v>4500</v>
      </c>
      <c r="AX29" s="28">
        <v>4500</v>
      </c>
      <c r="AY29" s="28">
        <v>4500</v>
      </c>
      <c r="AZ29" s="28">
        <v>5000</v>
      </c>
      <c r="BA29" s="38">
        <f t="shared" si="9"/>
        <v>4625</v>
      </c>
      <c r="BB29" s="28">
        <v>5000</v>
      </c>
      <c r="BC29" s="28">
        <v>5500</v>
      </c>
      <c r="BD29" s="28">
        <v>5000</v>
      </c>
      <c r="BE29" s="39">
        <v>4000</v>
      </c>
      <c r="BF29" s="28">
        <v>4000</v>
      </c>
      <c r="BG29" s="38">
        <f t="shared" si="12"/>
        <v>4700</v>
      </c>
      <c r="BH29" s="28">
        <v>4000</v>
      </c>
      <c r="BI29" s="28">
        <v>4000</v>
      </c>
      <c r="BJ29" s="28">
        <v>2500</v>
      </c>
      <c r="BK29" s="28">
        <v>2500</v>
      </c>
      <c r="BL29" s="38">
        <f t="shared" si="10"/>
        <v>3250</v>
      </c>
      <c r="BM29" s="28">
        <v>2500</v>
      </c>
      <c r="BN29" s="28">
        <v>2000</v>
      </c>
      <c r="BO29" s="28">
        <v>2000</v>
      </c>
      <c r="BP29" s="28">
        <v>2000</v>
      </c>
      <c r="BQ29" s="38">
        <f t="shared" si="11"/>
        <v>2125</v>
      </c>
    </row>
    <row r="30" spans="1:69" ht="15.5" x14ac:dyDescent="0.35">
      <c r="A30">
        <v>22</v>
      </c>
      <c r="B30" s="5" t="s">
        <v>26</v>
      </c>
      <c r="C30" s="19">
        <v>2000</v>
      </c>
      <c r="D30" s="24">
        <v>2000</v>
      </c>
      <c r="E30" s="29">
        <v>2000</v>
      </c>
      <c r="F30" s="24">
        <v>2000</v>
      </c>
      <c r="G30" s="50">
        <f t="shared" si="4"/>
        <v>2000</v>
      </c>
      <c r="H30" s="24">
        <v>1800</v>
      </c>
      <c r="I30" s="29">
        <v>2000</v>
      </c>
      <c r="J30" s="27">
        <v>2000</v>
      </c>
      <c r="K30" s="27">
        <v>2000</v>
      </c>
      <c r="L30" s="28">
        <v>2000</v>
      </c>
      <c r="M30" s="50">
        <f t="shared" si="5"/>
        <v>1960</v>
      </c>
      <c r="N30" s="28">
        <v>2000</v>
      </c>
      <c r="O30" s="28">
        <v>1800</v>
      </c>
      <c r="P30" s="28">
        <v>2000</v>
      </c>
      <c r="Q30" s="28">
        <v>2000</v>
      </c>
      <c r="R30" s="36">
        <f t="shared" si="6"/>
        <v>1956</v>
      </c>
      <c r="S30" s="28">
        <v>2500</v>
      </c>
      <c r="T30" s="28">
        <v>2550</v>
      </c>
      <c r="U30" s="28">
        <v>2556.25</v>
      </c>
      <c r="V30" s="36">
        <f t="shared" si="7"/>
        <v>2535.4166666666665</v>
      </c>
      <c r="W30" s="28">
        <v>2000</v>
      </c>
      <c r="X30" s="28">
        <v>1500</v>
      </c>
      <c r="Y30" s="28">
        <v>1500</v>
      </c>
      <c r="Z30" s="28">
        <v>1500</v>
      </c>
      <c r="AA30" s="38">
        <f t="shared" si="8"/>
        <v>1625</v>
      </c>
      <c r="AB30" s="28">
        <v>2000</v>
      </c>
      <c r="AC30" s="70">
        <v>2000</v>
      </c>
      <c r="AD30" s="220">
        <v>2000</v>
      </c>
      <c r="AE30" s="220">
        <v>4000</v>
      </c>
      <c r="AF30" s="38">
        <f t="shared" si="3"/>
        <v>2500</v>
      </c>
      <c r="AG30" s="28">
        <v>2000</v>
      </c>
      <c r="AH30" s="28">
        <v>2000</v>
      </c>
      <c r="AI30" s="28">
        <v>2500</v>
      </c>
      <c r="AJ30" s="28">
        <v>2500</v>
      </c>
      <c r="AK30" s="38">
        <f t="shared" si="13"/>
        <v>2250</v>
      </c>
      <c r="AL30" s="28">
        <v>2500</v>
      </c>
      <c r="AM30" s="28">
        <v>2500</v>
      </c>
      <c r="AN30" s="28">
        <v>2500</v>
      </c>
      <c r="AO30" s="28">
        <v>2500</v>
      </c>
      <c r="AP30" s="38">
        <f t="shared" si="1"/>
        <v>2500</v>
      </c>
      <c r="AQ30" s="28">
        <v>3000</v>
      </c>
      <c r="AR30" s="28">
        <v>3000</v>
      </c>
      <c r="AS30" s="28">
        <v>3000</v>
      </c>
      <c r="AT30" s="28">
        <v>3000</v>
      </c>
      <c r="AU30" s="28">
        <v>3000</v>
      </c>
      <c r="AV30" s="38">
        <f t="shared" si="2"/>
        <v>3000</v>
      </c>
      <c r="AW30" s="28">
        <v>4500</v>
      </c>
      <c r="AX30" s="28">
        <v>4500</v>
      </c>
      <c r="AY30" s="28">
        <v>4500</v>
      </c>
      <c r="AZ30" s="28">
        <v>5500</v>
      </c>
      <c r="BA30" s="38">
        <f t="shared" si="9"/>
        <v>4750</v>
      </c>
      <c r="BB30" s="28">
        <v>5000</v>
      </c>
      <c r="BC30" s="28">
        <v>5000</v>
      </c>
      <c r="BD30" s="28">
        <v>5000</v>
      </c>
      <c r="BE30" s="39">
        <v>4000</v>
      </c>
      <c r="BF30" s="28">
        <v>4000</v>
      </c>
      <c r="BG30" s="38">
        <f t="shared" si="12"/>
        <v>4600</v>
      </c>
      <c r="BH30" s="28">
        <v>4000</v>
      </c>
      <c r="BI30" s="28">
        <v>4000</v>
      </c>
      <c r="BJ30" s="28">
        <v>2500</v>
      </c>
      <c r="BK30" s="28">
        <v>2500</v>
      </c>
      <c r="BL30" s="38">
        <f t="shared" si="10"/>
        <v>3250</v>
      </c>
      <c r="BM30" s="28">
        <v>2500</v>
      </c>
      <c r="BN30" s="28">
        <v>2000</v>
      </c>
      <c r="BO30" s="28">
        <v>2000</v>
      </c>
      <c r="BP30" s="28">
        <v>2000</v>
      </c>
      <c r="BQ30" s="38">
        <f t="shared" si="11"/>
        <v>2125</v>
      </c>
    </row>
    <row r="31" spans="1:69" ht="15.5" x14ac:dyDescent="0.35">
      <c r="A31">
        <v>23</v>
      </c>
      <c r="B31" s="5" t="s">
        <v>27</v>
      </c>
      <c r="C31" s="19">
        <v>1100</v>
      </c>
      <c r="D31" s="24">
        <v>1000</v>
      </c>
      <c r="E31" s="29">
        <v>1000</v>
      </c>
      <c r="F31" s="24">
        <v>1000</v>
      </c>
      <c r="G31" s="50">
        <f t="shared" si="4"/>
        <v>1025</v>
      </c>
      <c r="H31" s="24">
        <v>1000</v>
      </c>
      <c r="I31" s="29">
        <v>1000</v>
      </c>
      <c r="J31" s="27">
        <v>1000</v>
      </c>
      <c r="K31" s="27">
        <v>900</v>
      </c>
      <c r="L31" s="28">
        <v>1000</v>
      </c>
      <c r="M31" s="50">
        <f t="shared" si="5"/>
        <v>980</v>
      </c>
      <c r="N31" s="28">
        <v>1200</v>
      </c>
      <c r="O31" s="28">
        <v>1200</v>
      </c>
      <c r="P31" s="28">
        <v>1500</v>
      </c>
      <c r="Q31" s="28">
        <v>1500</v>
      </c>
      <c r="R31" s="36">
        <f t="shared" si="6"/>
        <v>1128</v>
      </c>
      <c r="S31" s="28">
        <v>1800</v>
      </c>
      <c r="T31" s="28">
        <v>2010</v>
      </c>
      <c r="U31" s="28">
        <v>2150</v>
      </c>
      <c r="V31" s="36">
        <f t="shared" si="7"/>
        <v>1986.6666666666667</v>
      </c>
      <c r="W31" s="28">
        <v>1500</v>
      </c>
      <c r="X31" s="28">
        <v>1000</v>
      </c>
      <c r="Y31" s="28">
        <v>1000</v>
      </c>
      <c r="Z31" s="28">
        <v>1000</v>
      </c>
      <c r="AA31" s="38">
        <f t="shared" si="8"/>
        <v>1125</v>
      </c>
      <c r="AB31" s="28">
        <v>1000</v>
      </c>
      <c r="AC31" s="70">
        <v>800</v>
      </c>
      <c r="AD31" s="220">
        <v>1000</v>
      </c>
      <c r="AE31" s="220">
        <v>1500</v>
      </c>
      <c r="AF31" s="38">
        <f t="shared" si="3"/>
        <v>1075</v>
      </c>
      <c r="AG31" s="28">
        <v>1000</v>
      </c>
      <c r="AH31" s="28">
        <v>1000</v>
      </c>
      <c r="AI31" s="28">
        <v>1000</v>
      </c>
      <c r="AJ31" s="28">
        <v>1000</v>
      </c>
      <c r="AK31" s="38">
        <f t="shared" si="13"/>
        <v>1000</v>
      </c>
      <c r="AL31" s="28">
        <v>1000</v>
      </c>
      <c r="AM31" s="28">
        <v>1200</v>
      </c>
      <c r="AN31" s="28">
        <v>1200</v>
      </c>
      <c r="AO31" s="28">
        <v>1200</v>
      </c>
      <c r="AP31" s="38">
        <f t="shared" si="1"/>
        <v>1150</v>
      </c>
      <c r="AQ31" s="28">
        <v>3000</v>
      </c>
      <c r="AR31" s="28">
        <v>1200</v>
      </c>
      <c r="AS31" s="28">
        <v>1200</v>
      </c>
      <c r="AT31" s="28">
        <v>1000</v>
      </c>
      <c r="AU31" s="28">
        <v>900</v>
      </c>
      <c r="AV31" s="38">
        <f t="shared" si="2"/>
        <v>1460</v>
      </c>
      <c r="AW31" s="28">
        <v>1000</v>
      </c>
      <c r="AX31" s="28">
        <v>1200</v>
      </c>
      <c r="AY31" s="28">
        <v>1200</v>
      </c>
      <c r="AZ31" s="28">
        <v>1500</v>
      </c>
      <c r="BA31" s="38">
        <f t="shared" si="9"/>
        <v>1225</v>
      </c>
      <c r="BB31" s="28">
        <v>1500</v>
      </c>
      <c r="BC31" s="28">
        <v>1500</v>
      </c>
      <c r="BD31" s="28">
        <v>1200</v>
      </c>
      <c r="BE31" s="39">
        <v>1200</v>
      </c>
      <c r="BF31" s="28">
        <v>1200</v>
      </c>
      <c r="BG31" s="38">
        <f t="shared" si="12"/>
        <v>1320</v>
      </c>
      <c r="BH31" s="28">
        <v>1200</v>
      </c>
      <c r="BI31" s="28">
        <v>1000</v>
      </c>
      <c r="BJ31" s="28">
        <v>1000</v>
      </c>
      <c r="BK31" s="28">
        <v>1000</v>
      </c>
      <c r="BL31" s="38">
        <f t="shared" si="10"/>
        <v>1050</v>
      </c>
      <c r="BM31" s="28">
        <v>1000</v>
      </c>
      <c r="BN31" s="28">
        <v>1000</v>
      </c>
      <c r="BO31" s="28">
        <v>1000</v>
      </c>
      <c r="BP31" s="28">
        <v>1000</v>
      </c>
      <c r="BQ31" s="38">
        <f t="shared" si="11"/>
        <v>1000</v>
      </c>
    </row>
    <row r="32" spans="1:69" s="3" customFormat="1" ht="15.5" x14ac:dyDescent="0.35">
      <c r="A32">
        <v>27</v>
      </c>
      <c r="B32" s="5" t="s">
        <v>30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28">
        <v>650</v>
      </c>
      <c r="AC32" s="39">
        <v>600</v>
      </c>
      <c r="AD32" s="220">
        <v>600</v>
      </c>
      <c r="AE32" s="220">
        <v>1500</v>
      </c>
      <c r="AF32" s="38">
        <f t="shared" si="3"/>
        <v>837.5</v>
      </c>
      <c r="AG32" s="28">
        <v>600</v>
      </c>
      <c r="AH32" s="28">
        <v>600</v>
      </c>
      <c r="AI32" s="28">
        <v>600</v>
      </c>
      <c r="AJ32" s="28">
        <v>600</v>
      </c>
      <c r="AK32" s="38">
        <f t="shared" si="13"/>
        <v>600</v>
      </c>
      <c r="AL32" s="28">
        <v>600</v>
      </c>
      <c r="AM32" s="28">
        <v>600</v>
      </c>
      <c r="AN32" s="28">
        <v>600</v>
      </c>
      <c r="AO32" s="28">
        <v>600</v>
      </c>
      <c r="AP32" s="38">
        <f t="shared" si="1"/>
        <v>600</v>
      </c>
      <c r="AQ32" s="28">
        <v>600</v>
      </c>
      <c r="AR32" s="28">
        <v>600</v>
      </c>
      <c r="AS32" s="28">
        <v>600</v>
      </c>
      <c r="AT32" s="28">
        <v>600</v>
      </c>
      <c r="AU32" s="28">
        <v>600</v>
      </c>
      <c r="AV32" s="38">
        <f t="shared" si="2"/>
        <v>600</v>
      </c>
      <c r="AW32" s="28">
        <v>600</v>
      </c>
      <c r="AX32" s="28">
        <v>600</v>
      </c>
      <c r="AY32" s="28">
        <v>600</v>
      </c>
      <c r="AZ32" s="28">
        <v>600</v>
      </c>
      <c r="BA32" s="38">
        <f t="shared" si="9"/>
        <v>600</v>
      </c>
      <c r="BB32" s="28">
        <v>600</v>
      </c>
      <c r="BC32" s="28">
        <v>650</v>
      </c>
      <c r="BD32" s="28">
        <v>650</v>
      </c>
      <c r="BE32" s="39">
        <v>600</v>
      </c>
      <c r="BF32" s="28">
        <v>600</v>
      </c>
      <c r="BG32" s="38">
        <f t="shared" si="12"/>
        <v>620</v>
      </c>
      <c r="BH32" s="28">
        <v>600</v>
      </c>
      <c r="BI32" s="28">
        <v>700</v>
      </c>
      <c r="BJ32" s="28">
        <v>650</v>
      </c>
      <c r="BK32" s="28">
        <v>600</v>
      </c>
      <c r="BL32" s="38">
        <f t="shared" si="10"/>
        <v>637.5</v>
      </c>
      <c r="BM32" s="28">
        <v>600</v>
      </c>
      <c r="BN32" s="28">
        <v>600</v>
      </c>
      <c r="BO32" s="28">
        <v>600</v>
      </c>
      <c r="BP32" s="28">
        <v>600</v>
      </c>
      <c r="BQ32" s="38">
        <f t="shared" si="11"/>
        <v>600</v>
      </c>
    </row>
  </sheetData>
  <mergeCells count="14">
    <mergeCell ref="BM4:BQ4"/>
    <mergeCell ref="AG4:AK4"/>
    <mergeCell ref="B2:B3"/>
    <mergeCell ref="AB4:AF4"/>
    <mergeCell ref="C4:G4"/>
    <mergeCell ref="H4:M4"/>
    <mergeCell ref="N4:R4"/>
    <mergeCell ref="S4:V4"/>
    <mergeCell ref="W4:AA4"/>
    <mergeCell ref="BH4:BL4"/>
    <mergeCell ref="BB4:BG4"/>
    <mergeCell ref="AW4:BA4"/>
    <mergeCell ref="AQ4:AV4"/>
    <mergeCell ref="AL4:AP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W2148"/>
  <sheetViews>
    <sheetView topLeftCell="B1" zoomScaleNormal="100" workbookViewId="0">
      <pane xSplit="1" topLeftCell="BT1" activePane="topRight" state="frozen"/>
      <selection activeCell="BP36" sqref="BP36"/>
      <selection pane="topRight" activeCell="BP36" sqref="BP36"/>
    </sheetView>
  </sheetViews>
  <sheetFormatPr defaultRowHeight="15.5" x14ac:dyDescent="0.35"/>
  <cols>
    <col min="1" max="1" width="8.81640625" style="1" bestFit="1" customWidth="1"/>
    <col min="2" max="2" width="48" style="1" customWidth="1"/>
    <col min="3" max="3" width="13.08984375" style="13" customWidth="1"/>
    <col min="4" max="6" width="13.08984375" style="14" customWidth="1"/>
    <col min="7" max="7" width="16.90625" style="14" customWidth="1"/>
    <col min="8" max="12" width="11" style="14" customWidth="1"/>
    <col min="13" max="13" width="15.453125" style="14" customWidth="1"/>
    <col min="14" max="14" width="11.1796875" style="14" customWidth="1"/>
    <col min="15" max="17" width="11.6328125" style="14" customWidth="1"/>
    <col min="18" max="26" width="14" style="14" customWidth="1"/>
    <col min="27" max="27" width="16.26953125" style="14" customWidth="1"/>
    <col min="28" max="29" width="16.1796875" style="14" customWidth="1"/>
    <col min="30" max="30" width="16.1796875" style="219" customWidth="1"/>
    <col min="31" max="31" width="16.1796875" style="14" customWidth="1"/>
    <col min="32" max="32" width="19.7265625" style="14" customWidth="1"/>
    <col min="33" max="33" width="14.453125" style="14" customWidth="1"/>
    <col min="34" max="34" width="11" style="14" customWidth="1"/>
    <col min="35" max="35" width="10.6328125" style="219" customWidth="1"/>
    <col min="36" max="36" width="14.26953125" style="269" customWidth="1"/>
    <col min="37" max="37" width="19.7265625" style="14" customWidth="1"/>
    <col min="38" max="41" width="10.08984375" style="1" bestFit="1" customWidth="1"/>
    <col min="42" max="42" width="13.36328125" style="1" customWidth="1"/>
    <col min="43" max="47" width="10.08984375" style="1" bestFit="1" customWidth="1"/>
    <col min="48" max="48" width="11.36328125" style="1" customWidth="1"/>
    <col min="49" max="52" width="10.08984375" style="1" bestFit="1" customWidth="1"/>
    <col min="53" max="53" width="16.54296875" style="1" customWidth="1"/>
    <col min="54" max="54" width="10.08984375" style="1" bestFit="1" customWidth="1"/>
    <col min="55" max="55" width="12.36328125" style="1" customWidth="1"/>
    <col min="56" max="56" width="12.08984375" style="1" customWidth="1"/>
    <col min="57" max="57" width="13.36328125" style="1" customWidth="1"/>
    <col min="58" max="58" width="10.54296875" style="27" customWidth="1"/>
    <col min="59" max="59" width="10.08984375" style="1" customWidth="1"/>
    <col min="60" max="60" width="10.08984375" style="1" bestFit="1" customWidth="1"/>
    <col min="61" max="61" width="12.36328125" style="1" customWidth="1"/>
    <col min="62" max="62" width="12.08984375" style="1" customWidth="1"/>
    <col min="63" max="63" width="13.36328125" style="1" customWidth="1"/>
    <col min="64" max="64" width="10.54296875" style="27" customWidth="1"/>
    <col min="65" max="65" width="10.08984375" style="1" customWidth="1"/>
    <col min="66" max="66" width="10.08984375" style="1" bestFit="1" customWidth="1"/>
    <col min="67" max="67" width="12.36328125" style="1" customWidth="1"/>
    <col min="68" max="68" width="12.08984375" style="1" customWidth="1"/>
    <col min="69" max="69" width="12.6328125" style="1" customWidth="1"/>
    <col min="70" max="70" width="10.08984375" style="1" customWidth="1"/>
    <col min="71" max="71" width="10.08984375" style="1" bestFit="1" customWidth="1"/>
    <col min="72" max="72" width="12.36328125" style="1" customWidth="1"/>
    <col min="73" max="73" width="12.08984375" style="1" customWidth="1"/>
    <col min="74" max="74" width="12.6328125" style="1" customWidth="1"/>
    <col min="75" max="75" width="10.08984375" style="1" customWidth="1"/>
    <col min="76" max="16384" width="8.7265625" style="1"/>
  </cols>
  <sheetData>
    <row r="1" spans="1:75" s="79" customFormat="1" x14ac:dyDescent="0.35"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217"/>
      <c r="AE1" s="80"/>
      <c r="AF1" s="80"/>
      <c r="AG1" s="80"/>
      <c r="AH1" s="80"/>
      <c r="AI1" s="217"/>
      <c r="AJ1" s="268"/>
      <c r="AK1" s="80"/>
    </row>
    <row r="2" spans="1:75" s="79" customFormat="1" x14ac:dyDescent="0.35">
      <c r="B2" s="439" t="s">
        <v>40</v>
      </c>
      <c r="C2" s="80"/>
      <c r="D2" s="80"/>
      <c r="E2" s="80"/>
      <c r="F2" s="76" t="s">
        <v>40</v>
      </c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217"/>
      <c r="AE2" s="80"/>
      <c r="AF2" s="80"/>
      <c r="AG2" s="80"/>
      <c r="AH2" s="80"/>
      <c r="AI2" s="217"/>
      <c r="AJ2" s="268"/>
      <c r="AK2" s="80"/>
    </row>
    <row r="3" spans="1:75" s="79" customFormat="1" x14ac:dyDescent="0.35">
      <c r="B3" s="439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217"/>
      <c r="AE3" s="80"/>
      <c r="AF3" s="80"/>
      <c r="AG3" s="80"/>
      <c r="AH3" s="80"/>
      <c r="AI3" s="217"/>
      <c r="AJ3" s="268"/>
      <c r="AK3" s="80"/>
    </row>
    <row r="4" spans="1:75" s="73" customFormat="1" ht="18.5" x14ac:dyDescent="0.4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6" t="s">
        <v>2</v>
      </c>
      <c r="O4" s="446"/>
      <c r="P4" s="446"/>
      <c r="Q4" s="446"/>
      <c r="R4" s="446"/>
      <c r="S4" s="440" t="s">
        <v>3</v>
      </c>
      <c r="T4" s="440"/>
      <c r="U4" s="440"/>
      <c r="V4" s="442"/>
      <c r="W4" s="440"/>
      <c r="X4" s="440"/>
      <c r="Y4" s="440"/>
      <c r="Z4" s="440"/>
      <c r="AA4" s="440"/>
      <c r="AB4" s="445" t="s">
        <v>36</v>
      </c>
      <c r="AC4" s="445"/>
      <c r="AD4" s="445"/>
      <c r="AE4" s="445"/>
      <c r="AF4" s="445"/>
      <c r="AG4" s="444">
        <v>45717</v>
      </c>
      <c r="AH4" s="445"/>
      <c r="AI4" s="445"/>
      <c r="AJ4" s="445"/>
      <c r="AK4" s="445"/>
      <c r="AL4" s="444">
        <v>45748</v>
      </c>
      <c r="AM4" s="445"/>
      <c r="AN4" s="445"/>
      <c r="AO4" s="445"/>
      <c r="AP4" s="445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402</v>
      </c>
      <c r="BI4" s="443"/>
      <c r="BJ4" s="443"/>
      <c r="BK4" s="443"/>
      <c r="BL4" s="443"/>
      <c r="BM4" s="443"/>
      <c r="BN4" s="443" t="s">
        <v>466</v>
      </c>
      <c r="BO4" s="443"/>
      <c r="BP4" s="443"/>
      <c r="BQ4" s="443"/>
      <c r="BR4" s="443"/>
      <c r="BS4" s="443" t="s">
        <v>518</v>
      </c>
      <c r="BT4" s="443"/>
      <c r="BU4" s="443"/>
      <c r="BV4" s="443"/>
      <c r="BW4" s="443"/>
    </row>
    <row r="5" spans="1:75" s="11" customFormat="1" ht="28" customHeight="1" x14ac:dyDescent="0.35">
      <c r="A5" s="11" t="s">
        <v>5</v>
      </c>
      <c r="B5" s="54" t="s">
        <v>6</v>
      </c>
      <c r="C5" s="21" t="s">
        <v>38</v>
      </c>
      <c r="D5" s="21" t="s">
        <v>8</v>
      </c>
      <c r="E5" s="21" t="s">
        <v>9</v>
      </c>
      <c r="F5" s="21" t="s">
        <v>10</v>
      </c>
      <c r="G5" s="22" t="s">
        <v>31</v>
      </c>
      <c r="H5" s="21" t="s">
        <v>7</v>
      </c>
      <c r="I5" s="21" t="s">
        <v>8</v>
      </c>
      <c r="J5" s="21" t="s">
        <v>9</v>
      </c>
      <c r="K5" s="21" t="s">
        <v>10</v>
      </c>
      <c r="L5" s="21" t="s">
        <v>29</v>
      </c>
      <c r="M5" s="22" t="s">
        <v>32</v>
      </c>
      <c r="N5" s="21" t="s">
        <v>7</v>
      </c>
      <c r="O5" s="21" t="s">
        <v>8</v>
      </c>
      <c r="P5" s="21" t="s">
        <v>9</v>
      </c>
      <c r="Q5" s="21" t="s">
        <v>10</v>
      </c>
      <c r="R5" s="22" t="s">
        <v>33</v>
      </c>
      <c r="S5" s="21" t="s">
        <v>7</v>
      </c>
      <c r="T5" s="21" t="s">
        <v>8</v>
      </c>
      <c r="U5" s="21" t="s">
        <v>9</v>
      </c>
      <c r="V5" s="15" t="s">
        <v>34</v>
      </c>
      <c r="W5" s="21" t="s">
        <v>8</v>
      </c>
      <c r="X5" s="21" t="s">
        <v>9</v>
      </c>
      <c r="Y5" s="21" t="s">
        <v>10</v>
      </c>
      <c r="Z5" s="21" t="s">
        <v>29</v>
      </c>
      <c r="AA5" s="22" t="s">
        <v>35</v>
      </c>
      <c r="AB5" s="21" t="s">
        <v>7</v>
      </c>
      <c r="AC5" s="21" t="s">
        <v>8</v>
      </c>
      <c r="AD5" s="218" t="s">
        <v>9</v>
      </c>
      <c r="AE5" s="21" t="s">
        <v>10</v>
      </c>
      <c r="AF5" s="22" t="s">
        <v>61</v>
      </c>
      <c r="AG5" s="21" t="s">
        <v>7</v>
      </c>
      <c r="AH5" s="21" t="s">
        <v>8</v>
      </c>
      <c r="AI5" s="265" t="s">
        <v>9</v>
      </c>
      <c r="AJ5" s="16" t="s">
        <v>10</v>
      </c>
      <c r="AK5" s="266" t="s">
        <v>198</v>
      </c>
      <c r="AL5" s="21" t="s">
        <v>7</v>
      </c>
      <c r="AM5" s="21" t="s">
        <v>8</v>
      </c>
      <c r="AN5" s="265" t="s">
        <v>9</v>
      </c>
      <c r="AO5" s="16" t="s">
        <v>10</v>
      </c>
      <c r="AP5" s="266" t="s">
        <v>257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362" t="s">
        <v>10</v>
      </c>
      <c r="BF5" s="362" t="s">
        <v>29</v>
      </c>
      <c r="BG5" s="363" t="s">
        <v>348</v>
      </c>
      <c r="BH5" s="16" t="s">
        <v>7</v>
      </c>
      <c r="BI5" s="16" t="s">
        <v>8</v>
      </c>
      <c r="BJ5" s="16" t="s">
        <v>9</v>
      </c>
      <c r="BK5" s="362" t="s">
        <v>10</v>
      </c>
      <c r="BL5" s="362" t="s">
        <v>29</v>
      </c>
      <c r="BM5" s="363" t="s">
        <v>404</v>
      </c>
      <c r="BN5" s="16" t="s">
        <v>7</v>
      </c>
      <c r="BO5" s="16" t="s">
        <v>8</v>
      </c>
      <c r="BP5" s="16" t="s">
        <v>9</v>
      </c>
      <c r="BQ5" s="362" t="s">
        <v>10</v>
      </c>
      <c r="BR5" s="363" t="s">
        <v>464</v>
      </c>
      <c r="BS5" s="16" t="s">
        <v>7</v>
      </c>
      <c r="BT5" s="16" t="s">
        <v>8</v>
      </c>
      <c r="BU5" s="16" t="s">
        <v>9</v>
      </c>
      <c r="BV5" s="362" t="s">
        <v>10</v>
      </c>
      <c r="BW5" s="363" t="s">
        <v>464</v>
      </c>
    </row>
    <row r="6" spans="1:75" s="4" customFormat="1" x14ac:dyDescent="0.35">
      <c r="A6">
        <v>24</v>
      </c>
      <c r="B6" s="51" t="s">
        <v>28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5">
        <v>70000</v>
      </c>
      <c r="AC6" s="93">
        <v>72000</v>
      </c>
      <c r="AD6" s="28">
        <v>76000</v>
      </c>
      <c r="AE6" s="220">
        <v>70000</v>
      </c>
      <c r="AF6" s="85">
        <f>AVERAGE(AB6:AE6)</f>
        <v>72000</v>
      </c>
      <c r="AG6" s="28">
        <v>72000</v>
      </c>
      <c r="AH6" s="28">
        <v>72000</v>
      </c>
      <c r="AI6" s="63">
        <v>72000</v>
      </c>
      <c r="AJ6" s="28">
        <v>72000</v>
      </c>
      <c r="AK6" s="267">
        <f t="shared" ref="AK6:AK17" si="0">AVERAGE(AG6:AJ6)</f>
        <v>72000</v>
      </c>
      <c r="AL6" s="28">
        <v>72000</v>
      </c>
      <c r="AM6" s="28">
        <v>72000</v>
      </c>
      <c r="AN6" s="28">
        <v>72000</v>
      </c>
      <c r="AO6" s="28">
        <v>72000</v>
      </c>
      <c r="AP6" s="267">
        <f t="shared" ref="AP6:AP32" si="1">AVERAGE(AL6:AO6)</f>
        <v>72000</v>
      </c>
      <c r="AQ6" s="28">
        <v>72000</v>
      </c>
      <c r="AR6" s="28">
        <v>72000</v>
      </c>
      <c r="AS6" s="28">
        <v>72000</v>
      </c>
      <c r="AT6" s="28">
        <v>72000</v>
      </c>
      <c r="AU6" s="28">
        <v>70000</v>
      </c>
      <c r="AV6" s="38">
        <f>AVERAGE(AQ6:AU6)</f>
        <v>71600</v>
      </c>
      <c r="AW6" s="28"/>
      <c r="AX6" s="28">
        <v>70000</v>
      </c>
      <c r="AY6" s="28">
        <v>70000</v>
      </c>
      <c r="AZ6" s="28">
        <v>70000</v>
      </c>
      <c r="BA6" s="38">
        <f t="shared" ref="BA6:BA32" si="2">AVERAGE(AW6:AZ6)</f>
        <v>70000</v>
      </c>
      <c r="BB6" s="28">
        <v>70000</v>
      </c>
      <c r="BC6" s="28">
        <v>72000</v>
      </c>
      <c r="BD6" s="28">
        <v>70000</v>
      </c>
      <c r="BE6" s="63">
        <v>70000</v>
      </c>
      <c r="BF6" s="28">
        <v>70000</v>
      </c>
      <c r="BG6" s="364">
        <f>AVERAGE(BB6:BF6)</f>
        <v>70400</v>
      </c>
      <c r="BH6" s="28">
        <v>70000</v>
      </c>
      <c r="BI6" s="28">
        <v>72000</v>
      </c>
      <c r="BJ6" s="28">
        <v>70000</v>
      </c>
      <c r="BK6" s="63">
        <v>70000</v>
      </c>
      <c r="BL6" s="28">
        <v>70000</v>
      </c>
      <c r="BM6" s="364">
        <f>AVERAGE(BH6:BL6)</f>
        <v>70400</v>
      </c>
      <c r="BN6" s="28">
        <v>70000</v>
      </c>
      <c r="BO6" s="28">
        <v>70000</v>
      </c>
      <c r="BP6" s="28">
        <v>70000</v>
      </c>
      <c r="BQ6" s="28">
        <v>70000</v>
      </c>
      <c r="BR6" s="364">
        <f t="shared" ref="BR6:BR32" si="3">AVERAGE(BN6:BQ6)</f>
        <v>70000</v>
      </c>
      <c r="BS6" s="28">
        <v>70000</v>
      </c>
      <c r="BT6" s="28">
        <v>65000</v>
      </c>
      <c r="BU6" s="28">
        <v>65000</v>
      </c>
      <c r="BV6" s="28">
        <v>65000</v>
      </c>
      <c r="BW6" s="364">
        <f t="shared" ref="BW6:BW32" si="4">AVERAGE(BS6:BV6)</f>
        <v>66250</v>
      </c>
    </row>
    <row r="7" spans="1:75" s="4" customFormat="1" x14ac:dyDescent="0.35">
      <c r="A7">
        <v>25</v>
      </c>
      <c r="B7" s="51" t="s">
        <v>103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28"/>
      <c r="AC7" s="27"/>
      <c r="AD7" s="28">
        <v>94000</v>
      </c>
      <c r="AE7" s="220">
        <v>94000</v>
      </c>
      <c r="AF7" s="85">
        <f>AVERAGE(AB7:AE7)</f>
        <v>94000</v>
      </c>
      <c r="AG7" s="28">
        <v>90000</v>
      </c>
      <c r="AH7" s="28">
        <v>88000</v>
      </c>
      <c r="AI7" s="63">
        <v>85000</v>
      </c>
      <c r="AJ7" s="28">
        <v>87000</v>
      </c>
      <c r="AK7" s="267">
        <f t="shared" si="0"/>
        <v>87500</v>
      </c>
      <c r="AL7" s="28">
        <v>84000</v>
      </c>
      <c r="AM7" s="28">
        <v>85000</v>
      </c>
      <c r="AN7" s="28">
        <v>84000</v>
      </c>
      <c r="AO7" s="28">
        <v>84000</v>
      </c>
      <c r="AP7" s="267">
        <f t="shared" si="1"/>
        <v>84250</v>
      </c>
      <c r="AQ7" s="28">
        <v>84000</v>
      </c>
      <c r="AR7" s="28">
        <v>83000</v>
      </c>
      <c r="AS7" s="28">
        <v>82000</v>
      </c>
      <c r="AT7" s="28">
        <v>82000</v>
      </c>
      <c r="AU7" s="28">
        <v>82000</v>
      </c>
      <c r="AV7" s="38">
        <f t="shared" ref="AV7:AV32" si="5">AVERAGE(AQ7:AU7)</f>
        <v>82600</v>
      </c>
      <c r="AW7" s="28"/>
      <c r="AX7" s="28">
        <v>82000</v>
      </c>
      <c r="AY7" s="28">
        <v>80000</v>
      </c>
      <c r="AZ7" s="28">
        <v>80000</v>
      </c>
      <c r="BA7" s="38">
        <f t="shared" si="2"/>
        <v>80666.666666666672</v>
      </c>
      <c r="BB7" s="28">
        <v>82000</v>
      </c>
      <c r="BC7" s="28">
        <v>82000</v>
      </c>
      <c r="BD7" s="28">
        <v>85000</v>
      </c>
      <c r="BE7" s="63">
        <v>90000</v>
      </c>
      <c r="BF7" s="28">
        <v>90000</v>
      </c>
      <c r="BG7" s="364">
        <f t="shared" ref="BG7:BG32" si="6">AVERAGE(BB7:BF7)</f>
        <v>85800</v>
      </c>
      <c r="BH7" s="28">
        <v>82000</v>
      </c>
      <c r="BI7" s="28">
        <v>82000</v>
      </c>
      <c r="BJ7" s="28">
        <v>85000</v>
      </c>
      <c r="BK7" s="63">
        <v>90000</v>
      </c>
      <c r="BL7" s="28">
        <v>90000</v>
      </c>
      <c r="BM7" s="364">
        <f t="shared" ref="BM7:BM32" si="7">AVERAGE(BH7:BL7)</f>
        <v>85800</v>
      </c>
      <c r="BN7" s="28">
        <v>90000</v>
      </c>
      <c r="BO7" s="28">
        <v>90000</v>
      </c>
      <c r="BP7" s="28">
        <v>90000</v>
      </c>
      <c r="BQ7" s="28">
        <v>90000</v>
      </c>
      <c r="BR7" s="364">
        <f t="shared" si="3"/>
        <v>90000</v>
      </c>
      <c r="BS7" s="28">
        <v>90000</v>
      </c>
      <c r="BT7" s="28">
        <v>90000</v>
      </c>
      <c r="BU7" s="28">
        <v>88000</v>
      </c>
      <c r="BV7" s="28">
        <v>88000</v>
      </c>
      <c r="BW7" s="364">
        <f t="shared" si="4"/>
        <v>89000</v>
      </c>
    </row>
    <row r="8" spans="1:75" s="4" customFormat="1" x14ac:dyDescent="0.35">
      <c r="A8">
        <v>26</v>
      </c>
      <c r="B8" s="51" t="s">
        <v>104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28">
        <v>70000</v>
      </c>
      <c r="AC8" s="27">
        <v>76000</v>
      </c>
      <c r="AD8" s="28">
        <v>75000</v>
      </c>
      <c r="AE8" s="220">
        <v>74000</v>
      </c>
      <c r="AF8" s="85">
        <f>AVERAGE(AB8:AE8)</f>
        <v>73750</v>
      </c>
      <c r="AG8" s="28">
        <v>68000</v>
      </c>
      <c r="AH8" s="28">
        <v>68000</v>
      </c>
      <c r="AI8" s="63">
        <v>68000</v>
      </c>
      <c r="AJ8" s="28">
        <v>68000</v>
      </c>
      <c r="AK8" s="267">
        <f t="shared" si="0"/>
        <v>68000</v>
      </c>
      <c r="AL8" s="28">
        <v>68000</v>
      </c>
      <c r="AM8" s="28">
        <v>65000</v>
      </c>
      <c r="AN8" s="28">
        <v>63000</v>
      </c>
      <c r="AO8" s="28">
        <v>63000</v>
      </c>
      <c r="AP8" s="267">
        <f t="shared" si="1"/>
        <v>64750</v>
      </c>
      <c r="AQ8" s="28">
        <v>63000</v>
      </c>
      <c r="AR8" s="28">
        <v>62000</v>
      </c>
      <c r="AS8" s="28">
        <v>62000</v>
      </c>
      <c r="AT8" s="28">
        <v>62000</v>
      </c>
      <c r="AU8" s="28">
        <v>63000</v>
      </c>
      <c r="AV8" s="38">
        <f t="shared" si="5"/>
        <v>62400</v>
      </c>
      <c r="AW8" s="28"/>
      <c r="AX8" s="28">
        <v>63000</v>
      </c>
      <c r="AY8" s="28">
        <v>63000</v>
      </c>
      <c r="AZ8" s="28">
        <v>63000</v>
      </c>
      <c r="BA8" s="38">
        <f t="shared" si="2"/>
        <v>63000</v>
      </c>
      <c r="BB8" s="28">
        <v>63000</v>
      </c>
      <c r="BC8" s="28">
        <v>62000</v>
      </c>
      <c r="BD8" s="28">
        <v>65000</v>
      </c>
      <c r="BE8" s="63">
        <v>80000</v>
      </c>
      <c r="BF8" s="28">
        <v>80000</v>
      </c>
      <c r="BG8" s="364">
        <f t="shared" si="6"/>
        <v>70000</v>
      </c>
      <c r="BH8" s="28">
        <v>63000</v>
      </c>
      <c r="BI8" s="28">
        <v>62000</v>
      </c>
      <c r="BJ8" s="28">
        <v>65000</v>
      </c>
      <c r="BK8" s="63">
        <v>80000</v>
      </c>
      <c r="BL8" s="28">
        <v>80000</v>
      </c>
      <c r="BM8" s="364">
        <f t="shared" si="7"/>
        <v>70000</v>
      </c>
      <c r="BN8" s="28">
        <v>80000</v>
      </c>
      <c r="BO8" s="28">
        <v>80000</v>
      </c>
      <c r="BP8" s="28">
        <v>80000</v>
      </c>
      <c r="BQ8" s="28">
        <v>80000</v>
      </c>
      <c r="BR8" s="364">
        <f t="shared" si="3"/>
        <v>80000</v>
      </c>
      <c r="BS8" s="28">
        <v>78000</v>
      </c>
      <c r="BT8" s="28">
        <v>75000</v>
      </c>
      <c r="BU8" s="28">
        <v>75000</v>
      </c>
      <c r="BV8" s="28">
        <v>75000</v>
      </c>
      <c r="BW8" s="364">
        <f t="shared" si="4"/>
        <v>75750</v>
      </c>
    </row>
    <row r="9" spans="1:75" s="56" customFormat="1" x14ac:dyDescent="0.35">
      <c r="A9">
        <v>1</v>
      </c>
      <c r="B9" s="5" t="s">
        <v>11</v>
      </c>
      <c r="C9" s="26">
        <v>40000</v>
      </c>
      <c r="D9" s="25">
        <v>35500</v>
      </c>
      <c r="E9" s="24">
        <v>32500</v>
      </c>
      <c r="F9" s="24">
        <v>37000</v>
      </c>
      <c r="G9" s="57">
        <f>AVERAGE(C9:F9)</f>
        <v>36250</v>
      </c>
      <c r="H9" s="24">
        <v>34000</v>
      </c>
      <c r="I9" s="24"/>
      <c r="J9" s="27">
        <v>34000</v>
      </c>
      <c r="K9" s="27">
        <v>39000</v>
      </c>
      <c r="L9" s="27">
        <v>39000</v>
      </c>
      <c r="M9" s="57">
        <f>AVERAGE(H9:L9)</f>
        <v>36500</v>
      </c>
      <c r="N9" s="27">
        <v>40500</v>
      </c>
      <c r="O9" s="26">
        <v>40000</v>
      </c>
      <c r="P9" s="28"/>
      <c r="Q9" s="28">
        <v>37000</v>
      </c>
      <c r="R9" s="57">
        <f>AVERAGE(N9:Q9)</f>
        <v>39166.666666666664</v>
      </c>
      <c r="S9" s="28">
        <v>35000</v>
      </c>
      <c r="T9" s="28">
        <v>35000</v>
      </c>
      <c r="U9" s="28">
        <v>36000</v>
      </c>
      <c r="V9" s="57">
        <f>AVERAGE(S9:U9)</f>
        <v>35333.333333333336</v>
      </c>
      <c r="W9" s="28">
        <v>34000</v>
      </c>
      <c r="X9" s="28">
        <v>34000</v>
      </c>
      <c r="Y9" s="28">
        <v>36000</v>
      </c>
      <c r="Z9" s="28">
        <v>35500</v>
      </c>
      <c r="AA9" s="57">
        <f t="shared" ref="AA9:AA31" si="8">AVERAGE(W9:Z9)</f>
        <v>34875</v>
      </c>
      <c r="AB9" s="28">
        <v>36000</v>
      </c>
      <c r="AC9" s="94">
        <v>36000</v>
      </c>
      <c r="AD9" s="28">
        <v>38000</v>
      </c>
      <c r="AE9" s="220">
        <v>35000</v>
      </c>
      <c r="AF9" s="85">
        <f>AVERAGE(AB9:AE9)</f>
        <v>36250</v>
      </c>
      <c r="AG9" s="28">
        <v>36000</v>
      </c>
      <c r="AH9" s="28">
        <v>36000</v>
      </c>
      <c r="AI9" s="63">
        <v>36000</v>
      </c>
      <c r="AJ9" s="28"/>
      <c r="AK9" s="267">
        <f t="shared" si="0"/>
        <v>36000</v>
      </c>
      <c r="AL9" s="28">
        <v>36000</v>
      </c>
      <c r="AM9" s="28">
        <v>36500</v>
      </c>
      <c r="AN9" s="28">
        <v>36500</v>
      </c>
      <c r="AO9" s="28">
        <v>36000</v>
      </c>
      <c r="AP9" s="267">
        <f t="shared" si="1"/>
        <v>36250</v>
      </c>
      <c r="AQ9" s="28">
        <v>36500</v>
      </c>
      <c r="AR9" s="28">
        <v>36000</v>
      </c>
      <c r="AS9" s="28">
        <v>36000</v>
      </c>
      <c r="AT9" s="28">
        <v>36500</v>
      </c>
      <c r="AU9" s="28">
        <v>35000</v>
      </c>
      <c r="AV9" s="38">
        <f t="shared" si="5"/>
        <v>36000</v>
      </c>
      <c r="AW9" s="28"/>
      <c r="AX9" s="28">
        <v>35000</v>
      </c>
      <c r="AY9" s="28">
        <v>35000</v>
      </c>
      <c r="AZ9" s="28">
        <v>35000</v>
      </c>
      <c r="BA9" s="38">
        <f t="shared" si="2"/>
        <v>35000</v>
      </c>
      <c r="BB9" s="28">
        <v>35000</v>
      </c>
      <c r="BC9" s="28">
        <v>36000</v>
      </c>
      <c r="BD9" s="28">
        <v>35000</v>
      </c>
      <c r="BE9" s="63">
        <v>35000</v>
      </c>
      <c r="BF9" s="28">
        <v>35000</v>
      </c>
      <c r="BG9" s="364">
        <f t="shared" si="6"/>
        <v>35200</v>
      </c>
      <c r="BH9" s="28">
        <v>35000</v>
      </c>
      <c r="BI9" s="28">
        <v>36000</v>
      </c>
      <c r="BJ9" s="28">
        <v>35000</v>
      </c>
      <c r="BK9" s="63">
        <v>35000</v>
      </c>
      <c r="BL9" s="28">
        <v>35000</v>
      </c>
      <c r="BM9" s="364">
        <f t="shared" si="7"/>
        <v>35200</v>
      </c>
      <c r="BN9" s="28">
        <v>35000</v>
      </c>
      <c r="BO9" s="28">
        <v>35000</v>
      </c>
      <c r="BP9" s="28">
        <v>35000</v>
      </c>
      <c r="BQ9" s="28">
        <v>35000</v>
      </c>
      <c r="BR9" s="364">
        <f t="shared" si="3"/>
        <v>35000</v>
      </c>
      <c r="BS9" s="28">
        <v>35000</v>
      </c>
      <c r="BT9" s="28">
        <v>32500</v>
      </c>
      <c r="BU9" s="28">
        <v>32500</v>
      </c>
      <c r="BV9" s="28">
        <v>32500</v>
      </c>
      <c r="BW9" s="364">
        <f t="shared" si="4"/>
        <v>33125</v>
      </c>
    </row>
    <row r="10" spans="1:75" s="56" customFormat="1" x14ac:dyDescent="0.35">
      <c r="A10">
        <v>2</v>
      </c>
      <c r="B10" s="5" t="s">
        <v>97</v>
      </c>
      <c r="C10" s="26">
        <v>35000</v>
      </c>
      <c r="D10" s="25">
        <v>35000</v>
      </c>
      <c r="E10" s="24">
        <v>37000</v>
      </c>
      <c r="F10" s="24">
        <v>47000</v>
      </c>
      <c r="G10" s="57">
        <f>AVERAGE(C10:F10)</f>
        <v>38500</v>
      </c>
      <c r="H10" s="24">
        <v>38000</v>
      </c>
      <c r="I10" s="24"/>
      <c r="J10" s="27">
        <v>38000</v>
      </c>
      <c r="K10" s="27">
        <v>56000</v>
      </c>
      <c r="L10" s="27">
        <v>40000</v>
      </c>
      <c r="M10" s="57">
        <f>AVERAGE(H10:L10)</f>
        <v>43000</v>
      </c>
      <c r="N10" s="27">
        <v>40000</v>
      </c>
      <c r="O10" s="26">
        <v>35000</v>
      </c>
      <c r="P10" s="28">
        <v>55000</v>
      </c>
      <c r="Q10" s="28">
        <v>43000</v>
      </c>
      <c r="R10" s="57">
        <f>AVERAGE(N10:Q10)</f>
        <v>43250</v>
      </c>
      <c r="S10" s="28">
        <v>40000</v>
      </c>
      <c r="T10" s="28">
        <v>40000</v>
      </c>
      <c r="U10" s="28">
        <v>41000</v>
      </c>
      <c r="V10" s="57">
        <f>AVERAGE(S10:U10)</f>
        <v>40333.333333333336</v>
      </c>
      <c r="W10" s="28">
        <v>41000</v>
      </c>
      <c r="X10" s="28">
        <v>41000</v>
      </c>
      <c r="Y10" s="28">
        <v>42000</v>
      </c>
      <c r="Z10" s="28">
        <v>42000</v>
      </c>
      <c r="AA10" s="57">
        <f>AVERAGE(W10:Z10)</f>
        <v>41500</v>
      </c>
      <c r="AB10" s="28"/>
      <c r="AC10" s="94"/>
      <c r="AD10" s="28">
        <v>47500</v>
      </c>
      <c r="AE10" s="220">
        <v>48000</v>
      </c>
      <c r="AF10" s="85">
        <f t="shared" ref="AF10:AF32" si="9">AVERAGE(AB10:AE10)</f>
        <v>47750</v>
      </c>
      <c r="AG10" s="28">
        <v>45000</v>
      </c>
      <c r="AH10" s="28">
        <v>45000</v>
      </c>
      <c r="AI10" s="63">
        <v>42500</v>
      </c>
      <c r="AJ10" s="28"/>
      <c r="AK10" s="267">
        <f t="shared" si="0"/>
        <v>44166.666666666664</v>
      </c>
      <c r="AL10" s="28">
        <v>43000</v>
      </c>
      <c r="AM10" s="28">
        <v>43000</v>
      </c>
      <c r="AN10" s="28">
        <v>42000</v>
      </c>
      <c r="AO10" s="28">
        <v>42500</v>
      </c>
      <c r="AP10" s="267">
        <f t="shared" si="1"/>
        <v>42625</v>
      </c>
      <c r="AQ10" s="28">
        <v>42500</v>
      </c>
      <c r="AR10" s="28">
        <v>42000</v>
      </c>
      <c r="AS10" s="28">
        <v>41000</v>
      </c>
      <c r="AT10" s="28">
        <v>41000</v>
      </c>
      <c r="AU10" s="28">
        <v>42000</v>
      </c>
      <c r="AV10" s="38">
        <f t="shared" si="5"/>
        <v>41700</v>
      </c>
      <c r="AW10" s="28"/>
      <c r="AX10" s="28">
        <v>41500</v>
      </c>
      <c r="AY10" s="28">
        <v>40500</v>
      </c>
      <c r="AZ10" s="28">
        <v>40500</v>
      </c>
      <c r="BA10" s="38">
        <f t="shared" si="2"/>
        <v>40833.333333333336</v>
      </c>
      <c r="BB10" s="28">
        <v>41500</v>
      </c>
      <c r="BC10" s="28">
        <v>41000</v>
      </c>
      <c r="BD10" s="28">
        <v>43000</v>
      </c>
      <c r="BE10" s="63">
        <v>45000</v>
      </c>
      <c r="BF10" s="28">
        <v>45000</v>
      </c>
      <c r="BG10" s="364">
        <f t="shared" si="6"/>
        <v>43100</v>
      </c>
      <c r="BH10" s="28">
        <v>41500</v>
      </c>
      <c r="BI10" s="28">
        <v>41000</v>
      </c>
      <c r="BJ10" s="28">
        <v>43000</v>
      </c>
      <c r="BK10" s="63">
        <v>45000</v>
      </c>
      <c r="BL10" s="28">
        <v>45000</v>
      </c>
      <c r="BM10" s="364">
        <f t="shared" si="7"/>
        <v>43100</v>
      </c>
      <c r="BN10" s="28">
        <v>45000</v>
      </c>
      <c r="BO10" s="28">
        <v>45000</v>
      </c>
      <c r="BP10" s="28">
        <v>45000</v>
      </c>
      <c r="BQ10" s="28">
        <v>45000</v>
      </c>
      <c r="BR10" s="364">
        <f t="shared" si="3"/>
        <v>45000</v>
      </c>
      <c r="BS10" s="28">
        <v>45000</v>
      </c>
      <c r="BT10" s="28">
        <v>45000</v>
      </c>
      <c r="BU10" s="28">
        <v>44000</v>
      </c>
      <c r="BV10" s="28">
        <v>44000</v>
      </c>
      <c r="BW10" s="364">
        <f t="shared" si="4"/>
        <v>44500</v>
      </c>
    </row>
    <row r="11" spans="1:75" s="56" customFormat="1" x14ac:dyDescent="0.35">
      <c r="A11">
        <v>3</v>
      </c>
      <c r="B11" s="5" t="s">
        <v>98</v>
      </c>
      <c r="C11" s="26"/>
      <c r="D11" s="25"/>
      <c r="E11" s="24"/>
      <c r="F11" s="24"/>
      <c r="G11" s="57"/>
      <c r="H11" s="24"/>
      <c r="I11" s="24"/>
      <c r="J11" s="27"/>
      <c r="K11" s="27"/>
      <c r="L11" s="27"/>
      <c r="M11" s="57"/>
      <c r="N11" s="27"/>
      <c r="O11" s="26"/>
      <c r="P11" s="28"/>
      <c r="Q11" s="28"/>
      <c r="R11" s="57"/>
      <c r="S11" s="28"/>
      <c r="T11" s="28"/>
      <c r="U11" s="28"/>
      <c r="V11" s="57"/>
      <c r="W11" s="28"/>
      <c r="X11" s="28"/>
      <c r="Y11" s="28"/>
      <c r="Z11" s="28"/>
      <c r="AA11" s="57"/>
      <c r="AB11" s="28">
        <v>38000</v>
      </c>
      <c r="AC11" s="94">
        <v>38000</v>
      </c>
      <c r="AD11" s="28">
        <v>37500</v>
      </c>
      <c r="AE11" s="220">
        <v>37000</v>
      </c>
      <c r="AF11" s="85">
        <f t="shared" si="9"/>
        <v>37625</v>
      </c>
      <c r="AG11" s="28">
        <v>35000</v>
      </c>
      <c r="AH11" s="28">
        <v>34000</v>
      </c>
      <c r="AI11" s="63">
        <v>34000</v>
      </c>
      <c r="AJ11" s="28"/>
      <c r="AK11" s="267">
        <f t="shared" si="0"/>
        <v>34333.333333333336</v>
      </c>
      <c r="AL11" s="28">
        <v>34500</v>
      </c>
      <c r="AM11" s="28">
        <v>33000</v>
      </c>
      <c r="AN11" s="28">
        <v>32000</v>
      </c>
      <c r="AO11" s="28">
        <v>32000</v>
      </c>
      <c r="AP11" s="267">
        <f t="shared" si="1"/>
        <v>32875</v>
      </c>
      <c r="AQ11" s="28">
        <v>32000</v>
      </c>
      <c r="AR11" s="28">
        <v>32000</v>
      </c>
      <c r="AS11" s="28">
        <v>31000</v>
      </c>
      <c r="AT11" s="28">
        <v>31000</v>
      </c>
      <c r="AU11" s="28">
        <v>32000</v>
      </c>
      <c r="AV11" s="38">
        <f t="shared" si="5"/>
        <v>31600</v>
      </c>
      <c r="AW11" s="28"/>
      <c r="AX11" s="28">
        <v>32000</v>
      </c>
      <c r="AY11" s="28">
        <v>32000</v>
      </c>
      <c r="AZ11" s="28">
        <v>32000</v>
      </c>
      <c r="BA11" s="38">
        <f t="shared" si="2"/>
        <v>32000</v>
      </c>
      <c r="BB11" s="28">
        <v>32000</v>
      </c>
      <c r="BC11" s="28">
        <v>31000</v>
      </c>
      <c r="BD11" s="28">
        <v>33000</v>
      </c>
      <c r="BE11" s="63">
        <v>40000</v>
      </c>
      <c r="BF11" s="28">
        <v>40000</v>
      </c>
      <c r="BG11" s="364">
        <f t="shared" si="6"/>
        <v>35200</v>
      </c>
      <c r="BH11" s="28">
        <v>32000</v>
      </c>
      <c r="BI11" s="28">
        <v>31000</v>
      </c>
      <c r="BJ11" s="28">
        <v>33000</v>
      </c>
      <c r="BK11" s="63">
        <v>40000</v>
      </c>
      <c r="BL11" s="28">
        <v>40000</v>
      </c>
      <c r="BM11" s="364">
        <f t="shared" si="7"/>
        <v>35200</v>
      </c>
      <c r="BN11" s="28">
        <v>40000</v>
      </c>
      <c r="BO11" s="28">
        <v>40000</v>
      </c>
      <c r="BP11" s="28">
        <v>40000</v>
      </c>
      <c r="BQ11" s="28">
        <v>40000</v>
      </c>
      <c r="BR11" s="364">
        <f t="shared" si="3"/>
        <v>40000</v>
      </c>
      <c r="BS11" s="28">
        <v>39000</v>
      </c>
      <c r="BT11" s="28">
        <v>37500</v>
      </c>
      <c r="BU11" s="28">
        <v>37500</v>
      </c>
      <c r="BV11" s="28">
        <v>37500</v>
      </c>
      <c r="BW11" s="364">
        <f t="shared" si="4"/>
        <v>37875</v>
      </c>
    </row>
    <row r="12" spans="1:75" s="56" customFormat="1" x14ac:dyDescent="0.35">
      <c r="A12">
        <v>4</v>
      </c>
      <c r="B12" s="5" t="s">
        <v>12</v>
      </c>
      <c r="C12" s="26">
        <v>7000</v>
      </c>
      <c r="D12" s="25">
        <v>7000</v>
      </c>
      <c r="E12" s="24">
        <v>6000</v>
      </c>
      <c r="F12" s="24">
        <v>8000</v>
      </c>
      <c r="G12" s="57">
        <f t="shared" ref="G12:G31" si="10">AVERAGE(C12:F12)</f>
        <v>7000</v>
      </c>
      <c r="H12" s="24">
        <v>6800</v>
      </c>
      <c r="I12" s="24"/>
      <c r="J12" s="27">
        <v>6800</v>
      </c>
      <c r="K12" s="27">
        <v>7100</v>
      </c>
      <c r="L12" s="27">
        <v>6800</v>
      </c>
      <c r="M12" s="57">
        <f t="shared" ref="M12:M31" si="11">AVERAGE(H12:L12)</f>
        <v>6875</v>
      </c>
      <c r="N12" s="27">
        <v>6800</v>
      </c>
      <c r="O12" s="26">
        <v>7000</v>
      </c>
      <c r="P12" s="28"/>
      <c r="Q12" s="28">
        <v>6500</v>
      </c>
      <c r="R12" s="57">
        <f t="shared" ref="R12:R31" si="12">AVERAGE(N12:Q12)</f>
        <v>6766.666666666667</v>
      </c>
      <c r="S12" s="28">
        <v>6800</v>
      </c>
      <c r="T12" s="28">
        <v>6800</v>
      </c>
      <c r="U12" s="28">
        <v>6700</v>
      </c>
      <c r="V12" s="57">
        <f t="shared" ref="V12:V31" si="13">AVERAGE(S12:U12)</f>
        <v>6766.666666666667</v>
      </c>
      <c r="W12" s="28">
        <v>6500</v>
      </c>
      <c r="X12" s="28">
        <v>6500</v>
      </c>
      <c r="Y12" s="28">
        <v>6700</v>
      </c>
      <c r="Z12" s="28">
        <v>6500</v>
      </c>
      <c r="AA12" s="57">
        <f t="shared" si="8"/>
        <v>6550</v>
      </c>
      <c r="AB12" s="28">
        <v>6500</v>
      </c>
      <c r="AC12" s="94">
        <v>6000</v>
      </c>
      <c r="AD12" s="28">
        <v>7000</v>
      </c>
      <c r="AE12" s="220">
        <v>6500</v>
      </c>
      <c r="AF12" s="85">
        <f t="shared" si="9"/>
        <v>6500</v>
      </c>
      <c r="AG12" s="28">
        <v>6500</v>
      </c>
      <c r="AH12" s="28">
        <v>6500</v>
      </c>
      <c r="AI12" s="63">
        <v>6500</v>
      </c>
      <c r="AJ12" s="28">
        <v>6500</v>
      </c>
      <c r="AK12" s="267">
        <f t="shared" si="0"/>
        <v>6500</v>
      </c>
      <c r="AL12" s="28">
        <v>6500</v>
      </c>
      <c r="AM12" s="28">
        <v>6400</v>
      </c>
      <c r="AN12" s="28">
        <v>6400</v>
      </c>
      <c r="AO12" s="28">
        <v>6400</v>
      </c>
      <c r="AP12" s="267">
        <f t="shared" si="1"/>
        <v>6425</v>
      </c>
      <c r="AQ12" s="28">
        <v>6300</v>
      </c>
      <c r="AR12" s="28">
        <v>6300</v>
      </c>
      <c r="AS12" s="28">
        <v>6200</v>
      </c>
      <c r="AT12" s="28">
        <v>6200</v>
      </c>
      <c r="AU12" s="28">
        <v>6500</v>
      </c>
      <c r="AV12" s="38">
        <f t="shared" si="5"/>
        <v>6300</v>
      </c>
      <c r="AW12" s="28"/>
      <c r="AX12" s="28">
        <v>6500</v>
      </c>
      <c r="AY12" s="28">
        <v>6500</v>
      </c>
      <c r="AZ12" s="28">
        <v>6500</v>
      </c>
      <c r="BA12" s="38">
        <f t="shared" si="2"/>
        <v>6500</v>
      </c>
      <c r="BB12" s="28">
        <v>6000</v>
      </c>
      <c r="BC12" s="28">
        <v>6200</v>
      </c>
      <c r="BD12" s="28">
        <v>6000</v>
      </c>
      <c r="BE12" s="63">
        <v>6500</v>
      </c>
      <c r="BF12" s="28">
        <v>6500</v>
      </c>
      <c r="BG12" s="364">
        <f t="shared" si="6"/>
        <v>6240</v>
      </c>
      <c r="BH12" s="28">
        <v>6000</v>
      </c>
      <c r="BI12" s="28">
        <v>6200</v>
      </c>
      <c r="BJ12" s="28">
        <v>6000</v>
      </c>
      <c r="BK12" s="63">
        <v>6500</v>
      </c>
      <c r="BL12" s="28">
        <v>6500</v>
      </c>
      <c r="BM12" s="364">
        <f t="shared" si="7"/>
        <v>6240</v>
      </c>
      <c r="BN12" s="28">
        <v>6500</v>
      </c>
      <c r="BO12" s="28">
        <v>6500</v>
      </c>
      <c r="BP12" s="28">
        <v>6500</v>
      </c>
      <c r="BQ12" s="28">
        <v>6500</v>
      </c>
      <c r="BR12" s="364">
        <f t="shared" si="3"/>
        <v>6500</v>
      </c>
      <c r="BS12" s="28">
        <v>6500</v>
      </c>
      <c r="BT12" s="28">
        <v>5700</v>
      </c>
      <c r="BU12" s="28">
        <v>5700</v>
      </c>
      <c r="BV12" s="28">
        <v>5700</v>
      </c>
      <c r="BW12" s="364">
        <f t="shared" si="4"/>
        <v>5900</v>
      </c>
    </row>
    <row r="13" spans="1:75" s="56" customFormat="1" x14ac:dyDescent="0.35">
      <c r="A13">
        <v>5</v>
      </c>
      <c r="B13" s="5" t="s">
        <v>99</v>
      </c>
      <c r="C13" s="26">
        <v>6000</v>
      </c>
      <c r="D13" s="25">
        <v>6000</v>
      </c>
      <c r="E13" s="24">
        <v>6700</v>
      </c>
      <c r="F13" s="24">
        <v>10000</v>
      </c>
      <c r="G13" s="57">
        <f>AVERAGE(C13:F13)</f>
        <v>7175</v>
      </c>
      <c r="H13" s="24">
        <v>6500</v>
      </c>
      <c r="I13" s="24">
        <v>32500</v>
      </c>
      <c r="J13" s="27">
        <v>6500</v>
      </c>
      <c r="K13" s="27">
        <v>11000</v>
      </c>
      <c r="L13" s="27">
        <v>7000</v>
      </c>
      <c r="M13" s="57">
        <f>AVERAGE(H13:L13)</f>
        <v>12700</v>
      </c>
      <c r="N13" s="27">
        <v>7000</v>
      </c>
      <c r="O13" s="26">
        <v>6000</v>
      </c>
      <c r="P13" s="28">
        <v>7500</v>
      </c>
      <c r="Q13" s="28">
        <v>7500</v>
      </c>
      <c r="R13" s="57">
        <f>AVERAGE(N13:Q13)</f>
        <v>7000</v>
      </c>
      <c r="S13" s="28">
        <v>6800</v>
      </c>
      <c r="T13" s="28">
        <v>6800</v>
      </c>
      <c r="U13" s="28">
        <v>6800</v>
      </c>
      <c r="V13" s="57">
        <f>AVERAGE(S13:U13)</f>
        <v>6800</v>
      </c>
      <c r="W13" s="28">
        <v>7000</v>
      </c>
      <c r="X13" s="28">
        <v>7000</v>
      </c>
      <c r="Y13" s="28">
        <v>7100</v>
      </c>
      <c r="Z13" s="28">
        <v>7500</v>
      </c>
      <c r="AA13" s="57">
        <f>AVERAGE(W13:Z13)</f>
        <v>7150</v>
      </c>
      <c r="AB13" s="28"/>
      <c r="AC13" s="94"/>
      <c r="AD13" s="28">
        <v>8500</v>
      </c>
      <c r="AE13" s="220">
        <v>8000</v>
      </c>
      <c r="AF13" s="85">
        <f t="shared" si="9"/>
        <v>8250</v>
      </c>
      <c r="AG13" s="28">
        <v>8500</v>
      </c>
      <c r="AH13" s="28">
        <v>8500</v>
      </c>
      <c r="AI13" s="63">
        <v>8300</v>
      </c>
      <c r="AJ13" s="28">
        <v>7000</v>
      </c>
      <c r="AK13" s="267">
        <f t="shared" si="0"/>
        <v>8075</v>
      </c>
      <c r="AL13" s="28">
        <v>7000</v>
      </c>
      <c r="AM13" s="28">
        <v>8300</v>
      </c>
      <c r="AN13" s="28">
        <v>8200</v>
      </c>
      <c r="AO13" s="28">
        <v>8200</v>
      </c>
      <c r="AP13" s="267">
        <f t="shared" si="1"/>
        <v>7925</v>
      </c>
      <c r="AQ13" s="28">
        <v>8200</v>
      </c>
      <c r="AR13" s="28">
        <v>8200</v>
      </c>
      <c r="AS13" s="28">
        <v>7500</v>
      </c>
      <c r="AT13" s="28">
        <v>7500</v>
      </c>
      <c r="AU13" s="28">
        <v>7000</v>
      </c>
      <c r="AV13" s="38">
        <f t="shared" si="5"/>
        <v>7680</v>
      </c>
      <c r="AW13" s="28"/>
      <c r="AX13" s="28">
        <v>7000</v>
      </c>
      <c r="AY13" s="28">
        <v>7000</v>
      </c>
      <c r="AZ13" s="28">
        <v>7000</v>
      </c>
      <c r="BA13" s="38">
        <f t="shared" si="2"/>
        <v>7000</v>
      </c>
      <c r="BB13" s="28">
        <v>7000</v>
      </c>
      <c r="BC13" s="28">
        <v>7500</v>
      </c>
      <c r="BD13" s="28">
        <v>7500</v>
      </c>
      <c r="BE13" s="63">
        <v>7500</v>
      </c>
      <c r="BF13" s="28">
        <v>7500</v>
      </c>
      <c r="BG13" s="364">
        <f t="shared" si="6"/>
        <v>7400</v>
      </c>
      <c r="BH13" s="28">
        <v>7000</v>
      </c>
      <c r="BI13" s="28">
        <v>7500</v>
      </c>
      <c r="BJ13" s="28">
        <v>7500</v>
      </c>
      <c r="BK13" s="63">
        <v>7500</v>
      </c>
      <c r="BL13" s="28">
        <v>7500</v>
      </c>
      <c r="BM13" s="364">
        <f t="shared" si="7"/>
        <v>7400</v>
      </c>
      <c r="BN13" s="28">
        <v>7500</v>
      </c>
      <c r="BO13" s="28">
        <v>7500</v>
      </c>
      <c r="BP13" s="28">
        <v>7500</v>
      </c>
      <c r="BQ13" s="28">
        <v>7500</v>
      </c>
      <c r="BR13" s="364">
        <f t="shared" si="3"/>
        <v>7500</v>
      </c>
      <c r="BS13" s="28">
        <v>7500</v>
      </c>
      <c r="BT13" s="28">
        <v>7500</v>
      </c>
      <c r="BU13" s="28">
        <v>7200</v>
      </c>
      <c r="BV13" s="28">
        <v>7200</v>
      </c>
      <c r="BW13" s="364">
        <f t="shared" si="4"/>
        <v>7350</v>
      </c>
    </row>
    <row r="14" spans="1:75" s="56" customFormat="1" x14ac:dyDescent="0.35">
      <c r="A14">
        <v>6</v>
      </c>
      <c r="B14" s="5" t="s">
        <v>100</v>
      </c>
      <c r="C14" s="26"/>
      <c r="D14" s="25"/>
      <c r="E14" s="24"/>
      <c r="F14" s="24"/>
      <c r="G14" s="57"/>
      <c r="H14" s="24"/>
      <c r="I14" s="24"/>
      <c r="J14" s="27"/>
      <c r="K14" s="27"/>
      <c r="L14" s="27"/>
      <c r="M14" s="57"/>
      <c r="N14" s="27"/>
      <c r="O14" s="26"/>
      <c r="P14" s="28"/>
      <c r="Q14" s="28"/>
      <c r="R14" s="57"/>
      <c r="S14" s="28"/>
      <c r="T14" s="28"/>
      <c r="U14" s="28"/>
      <c r="V14" s="57"/>
      <c r="W14" s="28"/>
      <c r="X14" s="28"/>
      <c r="Y14" s="28"/>
      <c r="Z14" s="28"/>
      <c r="AA14" s="57"/>
      <c r="AB14" s="28">
        <v>7000</v>
      </c>
      <c r="AC14" s="94">
        <v>7000</v>
      </c>
      <c r="AD14" s="28">
        <v>7000</v>
      </c>
      <c r="AE14" s="220">
        <v>7000</v>
      </c>
      <c r="AF14" s="85">
        <f t="shared" si="9"/>
        <v>7000</v>
      </c>
      <c r="AG14" s="28">
        <v>6800</v>
      </c>
      <c r="AH14" s="28">
        <v>6500</v>
      </c>
      <c r="AI14" s="63">
        <v>6400</v>
      </c>
      <c r="AJ14" s="28">
        <v>6000</v>
      </c>
      <c r="AK14" s="267">
        <f t="shared" si="0"/>
        <v>6425</v>
      </c>
      <c r="AL14" s="28">
        <v>6000</v>
      </c>
      <c r="AM14" s="28">
        <v>6200</v>
      </c>
      <c r="AN14" s="28">
        <v>6300</v>
      </c>
      <c r="AO14" s="28">
        <v>6200</v>
      </c>
      <c r="AP14" s="267">
        <f t="shared" si="1"/>
        <v>6175</v>
      </c>
      <c r="AQ14" s="28">
        <v>6200</v>
      </c>
      <c r="AR14" s="28">
        <v>6200</v>
      </c>
      <c r="AS14" s="28">
        <v>6000</v>
      </c>
      <c r="AT14" s="28">
        <v>6000</v>
      </c>
      <c r="AU14" s="28">
        <v>5500</v>
      </c>
      <c r="AV14" s="38">
        <f t="shared" si="5"/>
        <v>5980</v>
      </c>
      <c r="AW14" s="28"/>
      <c r="AX14" s="28">
        <v>5500</v>
      </c>
      <c r="AY14" s="28">
        <v>5500</v>
      </c>
      <c r="AZ14" s="28">
        <v>5500</v>
      </c>
      <c r="BA14" s="38">
        <f t="shared" si="2"/>
        <v>5500</v>
      </c>
      <c r="BB14" s="28">
        <v>5500</v>
      </c>
      <c r="BC14" s="28">
        <v>6000</v>
      </c>
      <c r="BD14" s="28">
        <v>6200</v>
      </c>
      <c r="BE14" s="63">
        <v>7000</v>
      </c>
      <c r="BF14" s="28">
        <v>7000</v>
      </c>
      <c r="BG14" s="364">
        <f t="shared" si="6"/>
        <v>6340</v>
      </c>
      <c r="BH14" s="28">
        <v>5500</v>
      </c>
      <c r="BI14" s="28">
        <v>6000</v>
      </c>
      <c r="BJ14" s="28">
        <v>6200</v>
      </c>
      <c r="BK14" s="63">
        <v>7000</v>
      </c>
      <c r="BL14" s="28">
        <v>7000</v>
      </c>
      <c r="BM14" s="364">
        <f t="shared" si="7"/>
        <v>6340</v>
      </c>
      <c r="BN14" s="28">
        <v>7000</v>
      </c>
      <c r="BO14" s="28">
        <v>7000</v>
      </c>
      <c r="BP14" s="28">
        <v>7000</v>
      </c>
      <c r="BQ14" s="28">
        <v>7000</v>
      </c>
      <c r="BR14" s="364">
        <f t="shared" si="3"/>
        <v>7000</v>
      </c>
      <c r="BS14" s="28">
        <v>7000</v>
      </c>
      <c r="BT14" s="28">
        <v>6500</v>
      </c>
      <c r="BU14" s="28">
        <v>6500</v>
      </c>
      <c r="BV14" s="28">
        <v>6500</v>
      </c>
      <c r="BW14" s="364">
        <f t="shared" si="4"/>
        <v>6625</v>
      </c>
    </row>
    <row r="15" spans="1:75" s="56" customFormat="1" x14ac:dyDescent="0.35">
      <c r="A15">
        <v>7</v>
      </c>
      <c r="B15" s="5" t="s">
        <v>13</v>
      </c>
      <c r="C15" s="26">
        <v>1300</v>
      </c>
      <c r="D15" s="25">
        <v>1300</v>
      </c>
      <c r="E15" s="24">
        <v>1200</v>
      </c>
      <c r="F15" s="24">
        <v>1300</v>
      </c>
      <c r="G15" s="57">
        <f t="shared" si="10"/>
        <v>1275</v>
      </c>
      <c r="H15" s="24">
        <v>1300</v>
      </c>
      <c r="I15" s="24"/>
      <c r="J15" s="27">
        <v>1300</v>
      </c>
      <c r="K15" s="27">
        <v>1400</v>
      </c>
      <c r="L15" s="27">
        <v>1300</v>
      </c>
      <c r="M15" s="57">
        <f t="shared" si="11"/>
        <v>1325</v>
      </c>
      <c r="N15" s="27">
        <v>1300</v>
      </c>
      <c r="O15" s="26">
        <v>1300</v>
      </c>
      <c r="P15" s="28"/>
      <c r="Q15" s="28">
        <v>1400</v>
      </c>
      <c r="R15" s="57">
        <f t="shared" si="12"/>
        <v>1333.3333333333333</v>
      </c>
      <c r="S15" s="28">
        <v>1200</v>
      </c>
      <c r="T15" s="28">
        <v>1200</v>
      </c>
      <c r="U15" s="28">
        <v>1300</v>
      </c>
      <c r="V15" s="57">
        <f t="shared" si="13"/>
        <v>1233.3333333333333</v>
      </c>
      <c r="W15" s="28">
        <v>1200</v>
      </c>
      <c r="X15" s="28">
        <v>1200</v>
      </c>
      <c r="Y15" s="28">
        <v>1400</v>
      </c>
      <c r="Z15" s="28">
        <v>1200</v>
      </c>
      <c r="AA15" s="57">
        <f t="shared" si="8"/>
        <v>1250</v>
      </c>
      <c r="AB15" s="28">
        <v>1200</v>
      </c>
      <c r="AC15" s="94">
        <v>1200</v>
      </c>
      <c r="AD15" s="28">
        <v>1300</v>
      </c>
      <c r="AE15" s="220">
        <v>1300</v>
      </c>
      <c r="AF15" s="85">
        <f t="shared" si="9"/>
        <v>1250</v>
      </c>
      <c r="AG15" s="28">
        <v>1200</v>
      </c>
      <c r="AH15" s="28">
        <v>1300</v>
      </c>
      <c r="AI15" s="63">
        <v>1300</v>
      </c>
      <c r="AJ15" s="28">
        <v>1300</v>
      </c>
      <c r="AK15" s="267">
        <f t="shared" si="0"/>
        <v>1275</v>
      </c>
      <c r="AL15" s="28">
        <v>1300</v>
      </c>
      <c r="AM15" s="28">
        <v>1300</v>
      </c>
      <c r="AN15" s="28">
        <v>1300</v>
      </c>
      <c r="AO15" s="28">
        <v>1300</v>
      </c>
      <c r="AP15" s="267">
        <f t="shared" si="1"/>
        <v>1300</v>
      </c>
      <c r="AQ15" s="28">
        <v>1300</v>
      </c>
      <c r="AR15" s="28">
        <v>1300</v>
      </c>
      <c r="AS15" s="28">
        <v>1200</v>
      </c>
      <c r="AT15" s="28">
        <v>1200</v>
      </c>
      <c r="AU15" s="28">
        <v>1300</v>
      </c>
      <c r="AV15" s="38">
        <f t="shared" si="5"/>
        <v>1260</v>
      </c>
      <c r="AW15" s="28"/>
      <c r="AX15" s="28">
        <v>1300</v>
      </c>
      <c r="AY15" s="28">
        <v>1300</v>
      </c>
      <c r="AZ15" s="28">
        <v>1300</v>
      </c>
      <c r="BA15" s="38">
        <f t="shared" si="2"/>
        <v>1300</v>
      </c>
      <c r="BB15" s="28">
        <v>1300</v>
      </c>
      <c r="BC15" s="28">
        <v>1200</v>
      </c>
      <c r="BD15" s="28">
        <v>1100</v>
      </c>
      <c r="BE15" s="63">
        <v>1100</v>
      </c>
      <c r="BF15" s="28">
        <v>1100</v>
      </c>
      <c r="BG15" s="364">
        <f t="shared" si="6"/>
        <v>1160</v>
      </c>
      <c r="BH15" s="28">
        <v>1300</v>
      </c>
      <c r="BI15" s="28">
        <v>1200</v>
      </c>
      <c r="BJ15" s="28">
        <v>1100</v>
      </c>
      <c r="BK15" s="63">
        <v>1100</v>
      </c>
      <c r="BL15" s="28">
        <v>1100</v>
      </c>
      <c r="BM15" s="364">
        <f t="shared" si="7"/>
        <v>1160</v>
      </c>
      <c r="BN15" s="28">
        <v>1100</v>
      </c>
      <c r="BO15" s="28">
        <v>1100</v>
      </c>
      <c r="BP15" s="28">
        <v>1100</v>
      </c>
      <c r="BQ15" s="28">
        <v>1100</v>
      </c>
      <c r="BR15" s="364">
        <f t="shared" si="3"/>
        <v>1100</v>
      </c>
      <c r="BS15" s="28">
        <v>1000</v>
      </c>
      <c r="BT15" s="28">
        <v>1000</v>
      </c>
      <c r="BU15" s="28">
        <v>1000</v>
      </c>
      <c r="BV15" s="28">
        <v>1000</v>
      </c>
      <c r="BW15" s="364">
        <f t="shared" si="4"/>
        <v>1000</v>
      </c>
    </row>
    <row r="16" spans="1:75" s="56" customFormat="1" x14ac:dyDescent="0.35">
      <c r="A16">
        <v>8</v>
      </c>
      <c r="B16" s="5" t="s">
        <v>101</v>
      </c>
      <c r="C16" s="26">
        <v>1100</v>
      </c>
      <c r="D16" s="25">
        <v>1100</v>
      </c>
      <c r="E16" s="24">
        <v>1400</v>
      </c>
      <c r="F16" s="24">
        <v>1500</v>
      </c>
      <c r="G16" s="57">
        <f t="shared" si="10"/>
        <v>1275</v>
      </c>
      <c r="H16" s="24">
        <v>1300</v>
      </c>
      <c r="I16" s="24">
        <v>6500</v>
      </c>
      <c r="J16" s="27">
        <v>1200</v>
      </c>
      <c r="K16" s="27">
        <v>2000</v>
      </c>
      <c r="L16" s="27">
        <v>1500</v>
      </c>
      <c r="M16" s="57">
        <f t="shared" si="11"/>
        <v>2500</v>
      </c>
      <c r="N16" s="27">
        <v>1500</v>
      </c>
      <c r="O16" s="26">
        <v>1100</v>
      </c>
      <c r="P16" s="28">
        <v>1500</v>
      </c>
      <c r="Q16" s="28">
        <v>1500</v>
      </c>
      <c r="R16" s="57">
        <f t="shared" si="12"/>
        <v>1400</v>
      </c>
      <c r="S16" s="28">
        <v>1400</v>
      </c>
      <c r="T16" s="28">
        <v>1400</v>
      </c>
      <c r="U16" s="28">
        <v>1400</v>
      </c>
      <c r="V16" s="57">
        <f t="shared" si="13"/>
        <v>1400</v>
      </c>
      <c r="W16" s="28">
        <v>1500</v>
      </c>
      <c r="X16" s="28">
        <v>1500</v>
      </c>
      <c r="Y16" s="28">
        <v>1500</v>
      </c>
      <c r="Z16" s="28">
        <v>1500</v>
      </c>
      <c r="AA16" s="57">
        <f t="shared" si="8"/>
        <v>1500</v>
      </c>
      <c r="AB16" s="28"/>
      <c r="AC16" s="94"/>
      <c r="AD16" s="28">
        <v>1600</v>
      </c>
      <c r="AE16" s="220">
        <v>1500</v>
      </c>
      <c r="AF16" s="85">
        <f t="shared" si="9"/>
        <v>1550</v>
      </c>
      <c r="AG16" s="28">
        <v>1800</v>
      </c>
      <c r="AH16" s="28">
        <v>1800</v>
      </c>
      <c r="AI16" s="63">
        <v>1800</v>
      </c>
      <c r="AJ16" s="28">
        <v>1500</v>
      </c>
      <c r="AK16" s="267">
        <f t="shared" si="0"/>
        <v>1725</v>
      </c>
      <c r="AL16" s="28">
        <v>1500</v>
      </c>
      <c r="AM16" s="28">
        <v>1700</v>
      </c>
      <c r="AN16" s="28">
        <v>1600</v>
      </c>
      <c r="AO16" s="28">
        <v>1600</v>
      </c>
      <c r="AP16" s="267">
        <f t="shared" si="1"/>
        <v>1600</v>
      </c>
      <c r="AQ16" s="28">
        <v>1600</v>
      </c>
      <c r="AR16" s="28">
        <v>1600</v>
      </c>
      <c r="AS16" s="28">
        <v>1500</v>
      </c>
      <c r="AT16" s="28">
        <v>1600</v>
      </c>
      <c r="AU16" s="28">
        <v>1500</v>
      </c>
      <c r="AV16" s="38">
        <f t="shared" si="5"/>
        <v>1560</v>
      </c>
      <c r="AW16" s="28"/>
      <c r="AX16" s="28">
        <v>1500</v>
      </c>
      <c r="AY16" s="28">
        <v>1400</v>
      </c>
      <c r="AZ16" s="28">
        <v>1400</v>
      </c>
      <c r="BA16" s="38">
        <f t="shared" si="2"/>
        <v>1433.3333333333333</v>
      </c>
      <c r="BB16" s="28">
        <v>1500</v>
      </c>
      <c r="BC16" s="28">
        <v>1500</v>
      </c>
      <c r="BD16" s="28">
        <v>1500</v>
      </c>
      <c r="BE16" s="63">
        <v>1400</v>
      </c>
      <c r="BF16" s="28">
        <v>1400</v>
      </c>
      <c r="BG16" s="364">
        <f t="shared" si="6"/>
        <v>1460</v>
      </c>
      <c r="BH16" s="28">
        <v>1500</v>
      </c>
      <c r="BI16" s="28">
        <v>1500</v>
      </c>
      <c r="BJ16" s="28">
        <v>1500</v>
      </c>
      <c r="BK16" s="63">
        <v>1400</v>
      </c>
      <c r="BL16" s="28">
        <v>1400</v>
      </c>
      <c r="BM16" s="364">
        <f t="shared" si="7"/>
        <v>1460</v>
      </c>
      <c r="BN16" s="28">
        <v>1400</v>
      </c>
      <c r="BO16" s="28">
        <v>1400</v>
      </c>
      <c r="BP16" s="28">
        <v>1400</v>
      </c>
      <c r="BQ16" s="28">
        <v>1400</v>
      </c>
      <c r="BR16" s="364">
        <f t="shared" si="3"/>
        <v>1400</v>
      </c>
      <c r="BS16" s="28">
        <v>1500</v>
      </c>
      <c r="BT16" s="28">
        <v>1300</v>
      </c>
      <c r="BU16" s="28">
        <v>1200</v>
      </c>
      <c r="BV16" s="28">
        <v>1200</v>
      </c>
      <c r="BW16" s="364">
        <f t="shared" si="4"/>
        <v>1300</v>
      </c>
    </row>
    <row r="17" spans="1:75" s="56" customFormat="1" x14ac:dyDescent="0.35">
      <c r="A17">
        <v>9</v>
      </c>
      <c r="B17" s="5" t="s">
        <v>102</v>
      </c>
      <c r="C17" s="26"/>
      <c r="D17" s="25"/>
      <c r="E17" s="24"/>
      <c r="F17" s="24"/>
      <c r="G17" s="57"/>
      <c r="H17" s="24"/>
      <c r="I17" s="24"/>
      <c r="J17" s="27"/>
      <c r="K17" s="27"/>
      <c r="L17" s="27"/>
      <c r="M17" s="57"/>
      <c r="N17" s="27"/>
      <c r="O17" s="26"/>
      <c r="P17" s="28"/>
      <c r="Q17" s="28"/>
      <c r="R17" s="57"/>
      <c r="S17" s="28"/>
      <c r="T17" s="28"/>
      <c r="U17" s="28"/>
      <c r="V17" s="57"/>
      <c r="W17" s="28"/>
      <c r="X17" s="28"/>
      <c r="Y17" s="28"/>
      <c r="Z17" s="28"/>
      <c r="AA17" s="57"/>
      <c r="AB17" s="28">
        <v>1200</v>
      </c>
      <c r="AC17" s="94">
        <v>1200</v>
      </c>
      <c r="AD17" s="28">
        <v>1300</v>
      </c>
      <c r="AE17" s="220">
        <v>1500</v>
      </c>
      <c r="AF17" s="85">
        <f t="shared" si="9"/>
        <v>1300</v>
      </c>
      <c r="AG17" s="28">
        <v>1400</v>
      </c>
      <c r="AH17" s="28">
        <v>1400</v>
      </c>
      <c r="AI17" s="63">
        <v>1400</v>
      </c>
      <c r="AJ17" s="28">
        <v>1200</v>
      </c>
      <c r="AK17" s="267">
        <f t="shared" si="0"/>
        <v>1350</v>
      </c>
      <c r="AL17" s="28">
        <v>1200</v>
      </c>
      <c r="AM17" s="28">
        <v>1300</v>
      </c>
      <c r="AN17" s="28">
        <v>1300</v>
      </c>
      <c r="AO17" s="28">
        <v>1300</v>
      </c>
      <c r="AP17" s="267">
        <f t="shared" si="1"/>
        <v>1275</v>
      </c>
      <c r="AQ17" s="28">
        <v>1300</v>
      </c>
      <c r="AR17" s="28">
        <v>1200</v>
      </c>
      <c r="AS17" s="28">
        <v>1200</v>
      </c>
      <c r="AT17" s="28">
        <v>1200</v>
      </c>
      <c r="AU17" s="28">
        <v>1000</v>
      </c>
      <c r="AV17" s="38">
        <f t="shared" si="5"/>
        <v>1180</v>
      </c>
      <c r="AW17" s="28"/>
      <c r="AX17" s="28">
        <v>1000</v>
      </c>
      <c r="AY17" s="28">
        <v>1000</v>
      </c>
      <c r="AZ17" s="28">
        <v>1000</v>
      </c>
      <c r="BA17" s="38">
        <f t="shared" si="2"/>
        <v>1000</v>
      </c>
      <c r="BB17" s="28">
        <v>1000</v>
      </c>
      <c r="BC17" s="28">
        <v>1200</v>
      </c>
      <c r="BD17" s="28">
        <v>1300</v>
      </c>
      <c r="BE17" s="63">
        <v>1300</v>
      </c>
      <c r="BF17" s="28">
        <v>1300</v>
      </c>
      <c r="BG17" s="364">
        <f t="shared" si="6"/>
        <v>1220</v>
      </c>
      <c r="BH17" s="28">
        <v>1000</v>
      </c>
      <c r="BI17" s="28">
        <v>1200</v>
      </c>
      <c r="BJ17" s="28">
        <v>1300</v>
      </c>
      <c r="BK17" s="63">
        <v>1300</v>
      </c>
      <c r="BL17" s="28">
        <v>1300</v>
      </c>
      <c r="BM17" s="364">
        <f t="shared" si="7"/>
        <v>1220</v>
      </c>
      <c r="BN17" s="28">
        <v>1300</v>
      </c>
      <c r="BO17" s="28">
        <v>1300</v>
      </c>
      <c r="BP17" s="28">
        <v>1300</v>
      </c>
      <c r="BQ17" s="28">
        <v>1300</v>
      </c>
      <c r="BR17" s="364">
        <f t="shared" si="3"/>
        <v>1300</v>
      </c>
      <c r="BS17" s="28">
        <v>1200</v>
      </c>
      <c r="BT17" s="28">
        <v>1100</v>
      </c>
      <c r="BU17" s="28">
        <v>1000</v>
      </c>
      <c r="BV17" s="28">
        <v>1000</v>
      </c>
      <c r="BW17" s="364">
        <f t="shared" si="4"/>
        <v>1075</v>
      </c>
    </row>
    <row r="18" spans="1:75" s="56" customFormat="1" x14ac:dyDescent="0.35">
      <c r="A18">
        <v>10</v>
      </c>
      <c r="B18" s="5" t="s">
        <v>14</v>
      </c>
      <c r="C18" s="26">
        <v>11000</v>
      </c>
      <c r="D18" s="25">
        <v>11000</v>
      </c>
      <c r="E18" s="24">
        <v>13000</v>
      </c>
      <c r="F18" s="24">
        <v>11000</v>
      </c>
      <c r="G18" s="57">
        <f t="shared" si="10"/>
        <v>11500</v>
      </c>
      <c r="H18" s="24">
        <v>11500</v>
      </c>
      <c r="I18" s="24">
        <v>12500</v>
      </c>
      <c r="J18" s="27">
        <v>12000</v>
      </c>
      <c r="K18" s="27">
        <v>14500</v>
      </c>
      <c r="L18" s="27">
        <v>12000</v>
      </c>
      <c r="M18" s="57">
        <f t="shared" si="11"/>
        <v>12500</v>
      </c>
      <c r="N18" s="27">
        <v>12000</v>
      </c>
      <c r="O18" s="26">
        <v>11000</v>
      </c>
      <c r="P18" s="28">
        <v>10000</v>
      </c>
      <c r="Q18" s="28">
        <v>9000</v>
      </c>
      <c r="R18" s="57">
        <f t="shared" si="12"/>
        <v>10500</v>
      </c>
      <c r="S18" s="28">
        <v>13000</v>
      </c>
      <c r="T18" s="28">
        <v>13000</v>
      </c>
      <c r="U18" s="28">
        <v>13000</v>
      </c>
      <c r="V18" s="57">
        <f t="shared" si="13"/>
        <v>13000</v>
      </c>
      <c r="W18" s="28">
        <v>8000</v>
      </c>
      <c r="X18" s="28">
        <v>8000</v>
      </c>
      <c r="Y18" s="28">
        <v>8000</v>
      </c>
      <c r="Z18" s="28">
        <v>7000</v>
      </c>
      <c r="AA18" s="57">
        <f t="shared" si="8"/>
        <v>7750</v>
      </c>
      <c r="AB18" s="28">
        <v>7000</v>
      </c>
      <c r="AC18" s="94">
        <v>7200</v>
      </c>
      <c r="AD18" s="28">
        <v>8000</v>
      </c>
      <c r="AE18" s="220">
        <v>7500</v>
      </c>
      <c r="AF18" s="85">
        <f t="shared" si="9"/>
        <v>7425</v>
      </c>
      <c r="AG18" s="28">
        <v>6000</v>
      </c>
      <c r="AH18" s="28">
        <v>6000</v>
      </c>
      <c r="AI18" s="63">
        <v>6000</v>
      </c>
      <c r="AJ18" s="28">
        <v>6500</v>
      </c>
      <c r="AK18" s="267">
        <f t="shared" ref="AK18:AK32" si="14">AVERAGE(AG18:AJ18)</f>
        <v>6125</v>
      </c>
      <c r="AL18" s="28">
        <v>6300</v>
      </c>
      <c r="AM18" s="28">
        <v>6000</v>
      </c>
      <c r="AN18" s="28">
        <v>6000</v>
      </c>
      <c r="AO18" s="28">
        <v>6000</v>
      </c>
      <c r="AP18" s="267">
        <f t="shared" si="1"/>
        <v>6075</v>
      </c>
      <c r="AQ18" s="28">
        <v>6000</v>
      </c>
      <c r="AR18" s="28">
        <v>6000</v>
      </c>
      <c r="AS18" s="28">
        <v>6000</v>
      </c>
      <c r="AT18" s="28">
        <v>6000</v>
      </c>
      <c r="AU18" s="28">
        <v>7000</v>
      </c>
      <c r="AV18" s="38">
        <f t="shared" si="5"/>
        <v>6200</v>
      </c>
      <c r="AW18" s="28"/>
      <c r="AX18" s="28">
        <v>7000</v>
      </c>
      <c r="AY18" s="28">
        <v>7000</v>
      </c>
      <c r="AZ18" s="28">
        <v>7000</v>
      </c>
      <c r="BA18" s="38">
        <f t="shared" si="2"/>
        <v>7000</v>
      </c>
      <c r="BB18" s="28">
        <v>7000</v>
      </c>
      <c r="BC18" s="28">
        <v>6000</v>
      </c>
      <c r="BD18" s="28">
        <v>6000</v>
      </c>
      <c r="BE18" s="63">
        <v>6000</v>
      </c>
      <c r="BF18" s="28">
        <v>6000</v>
      </c>
      <c r="BG18" s="364">
        <f t="shared" si="6"/>
        <v>6200</v>
      </c>
      <c r="BH18" s="28">
        <v>7000</v>
      </c>
      <c r="BI18" s="28">
        <v>6000</v>
      </c>
      <c r="BJ18" s="28">
        <v>6000</v>
      </c>
      <c r="BK18" s="63">
        <v>6000</v>
      </c>
      <c r="BL18" s="28">
        <v>6000</v>
      </c>
      <c r="BM18" s="364">
        <f t="shared" si="7"/>
        <v>6200</v>
      </c>
      <c r="BN18" s="28">
        <v>7300</v>
      </c>
      <c r="BO18" s="28">
        <v>7300</v>
      </c>
      <c r="BP18" s="28">
        <v>7300</v>
      </c>
      <c r="BQ18" s="28">
        <v>7300</v>
      </c>
      <c r="BR18" s="364">
        <f t="shared" si="3"/>
        <v>7300</v>
      </c>
      <c r="BS18" s="28">
        <v>7000</v>
      </c>
      <c r="BT18" s="28">
        <v>7000</v>
      </c>
      <c r="BU18" s="28">
        <v>7000</v>
      </c>
      <c r="BV18" s="28">
        <v>7000</v>
      </c>
      <c r="BW18" s="364">
        <f t="shared" si="4"/>
        <v>7000</v>
      </c>
    </row>
    <row r="19" spans="1:75" s="56" customFormat="1" x14ac:dyDescent="0.35">
      <c r="A19">
        <v>11</v>
      </c>
      <c r="B19" s="5" t="s">
        <v>16</v>
      </c>
      <c r="C19" s="26">
        <v>9000</v>
      </c>
      <c r="D19" s="25">
        <v>9000</v>
      </c>
      <c r="E19" s="24">
        <v>9500</v>
      </c>
      <c r="F19" s="24">
        <v>10000</v>
      </c>
      <c r="G19" s="57">
        <f>AVERAGE(C19:F19)</f>
        <v>9375</v>
      </c>
      <c r="H19" s="24">
        <v>9500</v>
      </c>
      <c r="I19" s="24">
        <v>11000</v>
      </c>
      <c r="J19" s="27">
        <v>9500</v>
      </c>
      <c r="K19" s="27">
        <v>12000</v>
      </c>
      <c r="L19" s="27">
        <v>10000</v>
      </c>
      <c r="M19" s="57">
        <f>AVERAGE(H19:L19)</f>
        <v>10400</v>
      </c>
      <c r="N19" s="27">
        <v>10000</v>
      </c>
      <c r="O19" s="26">
        <v>9000</v>
      </c>
      <c r="P19" s="28">
        <v>9500</v>
      </c>
      <c r="Q19" s="28">
        <v>8000</v>
      </c>
      <c r="R19" s="57">
        <f>AVERAGE(N19:Q19)</f>
        <v>9125</v>
      </c>
      <c r="S19" s="28">
        <v>10000</v>
      </c>
      <c r="T19" s="28">
        <v>10000</v>
      </c>
      <c r="U19" s="28">
        <v>10000</v>
      </c>
      <c r="V19" s="57">
        <f>AVERAGE(S19:U19)</f>
        <v>10000</v>
      </c>
      <c r="W19" s="28">
        <v>7500</v>
      </c>
      <c r="X19" s="28">
        <v>7500</v>
      </c>
      <c r="Y19" s="28">
        <v>7500</v>
      </c>
      <c r="Z19" s="28">
        <v>6500</v>
      </c>
      <c r="AA19" s="57">
        <f>AVERAGE(W19:Z19)</f>
        <v>7250</v>
      </c>
      <c r="AB19" s="28">
        <v>6500</v>
      </c>
      <c r="AC19" s="94">
        <v>6000</v>
      </c>
      <c r="AD19" s="28">
        <v>5500</v>
      </c>
      <c r="AE19" s="220">
        <v>6000</v>
      </c>
      <c r="AF19" s="85">
        <f t="shared" si="9"/>
        <v>6000</v>
      </c>
      <c r="AG19" s="28">
        <v>5500</v>
      </c>
      <c r="AH19" s="28">
        <v>5500</v>
      </c>
      <c r="AI19" s="63">
        <v>5500</v>
      </c>
      <c r="AJ19" s="28">
        <v>5500</v>
      </c>
      <c r="AK19" s="267">
        <f t="shared" si="14"/>
        <v>5500</v>
      </c>
      <c r="AL19" s="28">
        <v>5500</v>
      </c>
      <c r="AM19" s="28">
        <v>5500</v>
      </c>
      <c r="AN19" s="28">
        <v>5500</v>
      </c>
      <c r="AO19" s="28">
        <v>5500</v>
      </c>
      <c r="AP19" s="267">
        <f t="shared" si="1"/>
        <v>5500</v>
      </c>
      <c r="AQ19" s="28">
        <v>5500</v>
      </c>
      <c r="AR19" s="28">
        <v>5500</v>
      </c>
      <c r="AS19" s="28">
        <v>5500</v>
      </c>
      <c r="AT19" s="28">
        <v>5500</v>
      </c>
      <c r="AU19" s="28">
        <v>6000</v>
      </c>
      <c r="AV19" s="38">
        <f t="shared" si="5"/>
        <v>5600</v>
      </c>
      <c r="AW19" s="28"/>
      <c r="AX19" s="28">
        <v>6000</v>
      </c>
      <c r="AY19" s="28">
        <v>6000</v>
      </c>
      <c r="AZ19" s="28">
        <v>6000</v>
      </c>
      <c r="BA19" s="38">
        <f t="shared" si="2"/>
        <v>6000</v>
      </c>
      <c r="BB19" s="28">
        <v>6000</v>
      </c>
      <c r="BC19" s="28">
        <v>5500</v>
      </c>
      <c r="BD19" s="28">
        <v>5500</v>
      </c>
      <c r="BE19" s="63">
        <v>5500</v>
      </c>
      <c r="BF19" s="28">
        <v>5500</v>
      </c>
      <c r="BG19" s="364">
        <f t="shared" si="6"/>
        <v>5600</v>
      </c>
      <c r="BH19" s="28">
        <v>6000</v>
      </c>
      <c r="BI19" s="28">
        <v>5500</v>
      </c>
      <c r="BJ19" s="28">
        <v>5500</v>
      </c>
      <c r="BK19" s="63">
        <v>5500</v>
      </c>
      <c r="BL19" s="28">
        <v>5500</v>
      </c>
      <c r="BM19" s="364">
        <f t="shared" si="7"/>
        <v>5600</v>
      </c>
      <c r="BN19" s="28">
        <v>5300</v>
      </c>
      <c r="BO19" s="28">
        <v>5300</v>
      </c>
      <c r="BP19" s="28">
        <v>5200</v>
      </c>
      <c r="BQ19" s="28">
        <v>5200</v>
      </c>
      <c r="BR19" s="364">
        <f t="shared" si="3"/>
        <v>5250</v>
      </c>
      <c r="BS19" s="28">
        <v>5000</v>
      </c>
      <c r="BT19" s="28">
        <v>5000</v>
      </c>
      <c r="BU19" s="28">
        <v>5000</v>
      </c>
      <c r="BV19" s="28">
        <v>5000</v>
      </c>
      <c r="BW19" s="364">
        <f t="shared" si="4"/>
        <v>5000</v>
      </c>
    </row>
    <row r="20" spans="1:75" s="56" customFormat="1" x14ac:dyDescent="0.35">
      <c r="A20">
        <v>12</v>
      </c>
      <c r="B20" s="5" t="s">
        <v>15</v>
      </c>
      <c r="C20" s="26">
        <v>2200</v>
      </c>
      <c r="D20" s="25">
        <v>2200</v>
      </c>
      <c r="E20" s="24">
        <v>2600</v>
      </c>
      <c r="F20" s="24">
        <v>2200</v>
      </c>
      <c r="G20" s="57">
        <f t="shared" si="10"/>
        <v>2300</v>
      </c>
      <c r="H20" s="24">
        <v>2600</v>
      </c>
      <c r="I20" s="24">
        <v>2500</v>
      </c>
      <c r="J20" s="27">
        <v>2500</v>
      </c>
      <c r="K20" s="27">
        <v>2800</v>
      </c>
      <c r="L20" s="27">
        <v>2200</v>
      </c>
      <c r="M20" s="57">
        <f t="shared" si="11"/>
        <v>2520</v>
      </c>
      <c r="N20" s="27">
        <v>2200</v>
      </c>
      <c r="O20" s="26">
        <v>2200</v>
      </c>
      <c r="P20" s="28">
        <v>2000</v>
      </c>
      <c r="Q20" s="28">
        <v>1600</v>
      </c>
      <c r="R20" s="57">
        <f t="shared" si="12"/>
        <v>2000</v>
      </c>
      <c r="S20" s="28">
        <v>2200</v>
      </c>
      <c r="T20" s="28">
        <v>2200</v>
      </c>
      <c r="U20" s="28">
        <v>2200</v>
      </c>
      <c r="V20" s="57">
        <f t="shared" si="13"/>
        <v>2200</v>
      </c>
      <c r="W20" s="28">
        <v>1200</v>
      </c>
      <c r="X20" s="28">
        <v>1200</v>
      </c>
      <c r="Y20" s="28">
        <v>1300</v>
      </c>
      <c r="Z20" s="28">
        <v>1200</v>
      </c>
      <c r="AA20" s="57">
        <f t="shared" si="8"/>
        <v>1225</v>
      </c>
      <c r="AB20" s="28">
        <v>1200</v>
      </c>
      <c r="AC20" s="94">
        <v>1200</v>
      </c>
      <c r="AD20" s="28">
        <v>1500</v>
      </c>
      <c r="AE20" s="220">
        <v>1500</v>
      </c>
      <c r="AF20" s="85">
        <f t="shared" si="9"/>
        <v>1350</v>
      </c>
      <c r="AG20" s="28">
        <v>1200</v>
      </c>
      <c r="AH20" s="28">
        <v>1200</v>
      </c>
      <c r="AI20" s="63">
        <v>1200</v>
      </c>
      <c r="AJ20" s="28">
        <v>1300</v>
      </c>
      <c r="AK20" s="267">
        <f t="shared" si="14"/>
        <v>1225</v>
      </c>
      <c r="AL20" s="28">
        <v>1300</v>
      </c>
      <c r="AM20" s="28">
        <v>1200</v>
      </c>
      <c r="AN20" s="28">
        <v>1200</v>
      </c>
      <c r="AO20" s="28">
        <v>1200</v>
      </c>
      <c r="AP20" s="267">
        <f t="shared" si="1"/>
        <v>1225</v>
      </c>
      <c r="AQ20" s="28">
        <v>1200</v>
      </c>
      <c r="AR20" s="28">
        <v>1200</v>
      </c>
      <c r="AS20" s="28">
        <v>1200</v>
      </c>
      <c r="AT20" s="28">
        <v>1200</v>
      </c>
      <c r="AU20" s="28">
        <v>1200</v>
      </c>
      <c r="AV20" s="38">
        <f t="shared" si="5"/>
        <v>1200</v>
      </c>
      <c r="AW20" s="28"/>
      <c r="AX20" s="28">
        <v>1300</v>
      </c>
      <c r="AY20" s="28">
        <v>1300</v>
      </c>
      <c r="AZ20" s="28">
        <v>1300</v>
      </c>
      <c r="BA20" s="38">
        <f t="shared" si="2"/>
        <v>1300</v>
      </c>
      <c r="BB20" s="28">
        <v>1300</v>
      </c>
      <c r="BC20" s="28">
        <v>1200</v>
      </c>
      <c r="BD20" s="28">
        <v>1200</v>
      </c>
      <c r="BE20" s="63">
        <v>1200</v>
      </c>
      <c r="BF20" s="28">
        <v>1200</v>
      </c>
      <c r="BG20" s="364">
        <f t="shared" si="6"/>
        <v>1220</v>
      </c>
      <c r="BH20" s="28">
        <v>1300</v>
      </c>
      <c r="BI20" s="28">
        <v>1200</v>
      </c>
      <c r="BJ20" s="28">
        <v>1200</v>
      </c>
      <c r="BK20" s="63">
        <v>1200</v>
      </c>
      <c r="BL20" s="28">
        <v>1200</v>
      </c>
      <c r="BM20" s="364">
        <f t="shared" si="7"/>
        <v>1220</v>
      </c>
      <c r="BN20" s="28">
        <v>1100</v>
      </c>
      <c r="BO20" s="28">
        <v>1100</v>
      </c>
      <c r="BP20" s="28">
        <v>1100</v>
      </c>
      <c r="BQ20" s="28">
        <v>1100</v>
      </c>
      <c r="BR20" s="364">
        <f t="shared" si="3"/>
        <v>1100</v>
      </c>
      <c r="BS20" s="28">
        <v>1200</v>
      </c>
      <c r="BT20" s="28">
        <v>1200</v>
      </c>
      <c r="BU20" s="28">
        <v>1100</v>
      </c>
      <c r="BV20" s="28">
        <v>1100</v>
      </c>
      <c r="BW20" s="364">
        <f t="shared" si="4"/>
        <v>1150</v>
      </c>
    </row>
    <row r="21" spans="1:75" s="56" customFormat="1" x14ac:dyDescent="0.35">
      <c r="A21">
        <v>13</v>
      </c>
      <c r="B21" s="5" t="s">
        <v>17</v>
      </c>
      <c r="C21" s="26">
        <v>2000</v>
      </c>
      <c r="D21" s="25">
        <v>2000</v>
      </c>
      <c r="E21" s="24">
        <v>2000</v>
      </c>
      <c r="F21" s="24">
        <v>2000</v>
      </c>
      <c r="G21" s="57">
        <f t="shared" si="10"/>
        <v>2000</v>
      </c>
      <c r="H21" s="24">
        <v>2500</v>
      </c>
      <c r="I21" s="24">
        <v>2200</v>
      </c>
      <c r="J21" s="27">
        <v>2300</v>
      </c>
      <c r="K21" s="27">
        <v>2000</v>
      </c>
      <c r="L21" s="27">
        <v>2000</v>
      </c>
      <c r="M21" s="57">
        <f t="shared" si="11"/>
        <v>2200</v>
      </c>
      <c r="N21" s="27">
        <v>2000</v>
      </c>
      <c r="O21" s="26">
        <v>2000</v>
      </c>
      <c r="P21" s="28">
        <v>2000</v>
      </c>
      <c r="Q21" s="28">
        <v>1500</v>
      </c>
      <c r="R21" s="57">
        <f t="shared" si="12"/>
        <v>1875</v>
      </c>
      <c r="S21" s="28">
        <v>2000</v>
      </c>
      <c r="T21" s="28">
        <v>2000</v>
      </c>
      <c r="U21" s="28">
        <v>2000</v>
      </c>
      <c r="V21" s="57">
        <f t="shared" si="13"/>
        <v>2000</v>
      </c>
      <c r="W21" s="28">
        <v>1100</v>
      </c>
      <c r="X21" s="28">
        <v>1200</v>
      </c>
      <c r="Y21" s="28">
        <v>1200</v>
      </c>
      <c r="Z21" s="28">
        <v>1100</v>
      </c>
      <c r="AA21" s="57">
        <f t="shared" si="8"/>
        <v>1150</v>
      </c>
      <c r="AB21" s="28">
        <v>1100</v>
      </c>
      <c r="AC21" s="94">
        <v>1100</v>
      </c>
      <c r="AD21" s="28">
        <v>1000</v>
      </c>
      <c r="AE21" s="220">
        <v>1200</v>
      </c>
      <c r="AF21" s="85">
        <f t="shared" si="9"/>
        <v>1100</v>
      </c>
      <c r="AG21" s="28">
        <v>1000</v>
      </c>
      <c r="AH21" s="28">
        <v>1000</v>
      </c>
      <c r="AI21" s="63">
        <v>1000</v>
      </c>
      <c r="AJ21" s="28">
        <v>1000</v>
      </c>
      <c r="AK21" s="267">
        <f t="shared" si="14"/>
        <v>1000</v>
      </c>
      <c r="AL21" s="28">
        <v>1200</v>
      </c>
      <c r="AM21" s="28">
        <v>1000</v>
      </c>
      <c r="AN21" s="28">
        <v>1000</v>
      </c>
      <c r="AO21" s="28">
        <v>1000</v>
      </c>
      <c r="AP21" s="267">
        <f t="shared" si="1"/>
        <v>1050</v>
      </c>
      <c r="AQ21" s="28">
        <v>1000</v>
      </c>
      <c r="AR21" s="28">
        <v>1000</v>
      </c>
      <c r="AS21" s="28">
        <v>1000</v>
      </c>
      <c r="AT21" s="28">
        <v>1000</v>
      </c>
      <c r="AU21" s="28">
        <v>1000</v>
      </c>
      <c r="AV21" s="38">
        <f t="shared" si="5"/>
        <v>1000</v>
      </c>
      <c r="AW21" s="28"/>
      <c r="AX21" s="28">
        <v>1200</v>
      </c>
      <c r="AY21" s="28">
        <v>1200</v>
      </c>
      <c r="AZ21" s="28">
        <v>1200</v>
      </c>
      <c r="BA21" s="38">
        <f t="shared" si="2"/>
        <v>1200</v>
      </c>
      <c r="BB21" s="28">
        <v>1200</v>
      </c>
      <c r="BC21" s="28">
        <v>1000</v>
      </c>
      <c r="BD21" s="28">
        <v>1000</v>
      </c>
      <c r="BE21" s="63">
        <v>1000</v>
      </c>
      <c r="BF21" s="28">
        <v>1000</v>
      </c>
      <c r="BG21" s="364">
        <f t="shared" si="6"/>
        <v>1040</v>
      </c>
      <c r="BH21" s="28">
        <v>1200</v>
      </c>
      <c r="BI21" s="28">
        <v>1000</v>
      </c>
      <c r="BJ21" s="28">
        <v>1000</v>
      </c>
      <c r="BK21" s="63">
        <v>1000</v>
      </c>
      <c r="BL21" s="28">
        <v>1000</v>
      </c>
      <c r="BM21" s="364">
        <f t="shared" si="7"/>
        <v>1040</v>
      </c>
      <c r="BN21" s="28">
        <v>1000</v>
      </c>
      <c r="BO21" s="28">
        <v>1000</v>
      </c>
      <c r="BP21" s="28">
        <v>1000</v>
      </c>
      <c r="BQ21" s="28">
        <v>1000</v>
      </c>
      <c r="BR21" s="364">
        <f t="shared" si="3"/>
        <v>1000</v>
      </c>
      <c r="BS21" s="28">
        <v>1000</v>
      </c>
      <c r="BT21" s="28">
        <v>1000</v>
      </c>
      <c r="BU21" s="28">
        <v>1000</v>
      </c>
      <c r="BV21" s="28">
        <v>1000</v>
      </c>
      <c r="BW21" s="364">
        <f t="shared" si="4"/>
        <v>1000</v>
      </c>
    </row>
    <row r="22" spans="1:75" s="56" customFormat="1" x14ac:dyDescent="0.35">
      <c r="A22">
        <v>14</v>
      </c>
      <c r="B22" s="5" t="s">
        <v>18</v>
      </c>
      <c r="C22" s="26">
        <v>4300</v>
      </c>
      <c r="D22" s="25">
        <v>4300</v>
      </c>
      <c r="E22" s="24">
        <v>4500</v>
      </c>
      <c r="F22" s="24">
        <v>3800</v>
      </c>
      <c r="G22" s="57">
        <f t="shared" si="10"/>
        <v>4225</v>
      </c>
      <c r="H22" s="24">
        <v>4000</v>
      </c>
      <c r="I22" s="24">
        <v>4500</v>
      </c>
      <c r="J22" s="27">
        <v>4000</v>
      </c>
      <c r="K22" s="27">
        <v>4000</v>
      </c>
      <c r="L22" s="27">
        <v>4000</v>
      </c>
      <c r="M22" s="57">
        <f t="shared" si="11"/>
        <v>4100</v>
      </c>
      <c r="N22" s="27">
        <v>4000</v>
      </c>
      <c r="O22" s="26">
        <v>4300</v>
      </c>
      <c r="P22" s="28">
        <v>4000</v>
      </c>
      <c r="Q22" s="28">
        <v>4000</v>
      </c>
      <c r="R22" s="57">
        <f t="shared" si="12"/>
        <v>4075</v>
      </c>
      <c r="S22" s="28">
        <v>4000</v>
      </c>
      <c r="T22" s="28">
        <v>4300</v>
      </c>
      <c r="U22" s="28">
        <v>4500</v>
      </c>
      <c r="V22" s="57">
        <f t="shared" si="13"/>
        <v>4266.666666666667</v>
      </c>
      <c r="W22" s="28">
        <v>3000</v>
      </c>
      <c r="X22" s="28">
        <v>3200</v>
      </c>
      <c r="Y22" s="28">
        <v>3200</v>
      </c>
      <c r="Z22" s="28">
        <v>2500</v>
      </c>
      <c r="AA22" s="57">
        <f t="shared" si="8"/>
        <v>2975</v>
      </c>
      <c r="AB22" s="28">
        <v>2600</v>
      </c>
      <c r="AC22" s="94">
        <v>2600</v>
      </c>
      <c r="AD22" s="28">
        <v>3000</v>
      </c>
      <c r="AE22" s="220">
        <v>3000</v>
      </c>
      <c r="AF22" s="85">
        <f t="shared" si="9"/>
        <v>2800</v>
      </c>
      <c r="AG22" s="28">
        <v>2800</v>
      </c>
      <c r="AH22" s="28">
        <v>2800</v>
      </c>
      <c r="AI22" s="63">
        <v>2700</v>
      </c>
      <c r="AJ22" s="28">
        <v>2700</v>
      </c>
      <c r="AK22" s="267">
        <f t="shared" si="14"/>
        <v>2750</v>
      </c>
      <c r="AL22" s="28">
        <v>2700</v>
      </c>
      <c r="AM22" s="28">
        <v>2600</v>
      </c>
      <c r="AN22" s="28">
        <v>2600</v>
      </c>
      <c r="AO22" s="28">
        <v>2600</v>
      </c>
      <c r="AP22" s="267">
        <f t="shared" si="1"/>
        <v>2625</v>
      </c>
      <c r="AQ22" s="28">
        <v>2500</v>
      </c>
      <c r="AR22" s="28">
        <v>2400</v>
      </c>
      <c r="AS22" s="28">
        <v>2500</v>
      </c>
      <c r="AT22" s="28">
        <v>2500</v>
      </c>
      <c r="AU22" s="28">
        <v>2500</v>
      </c>
      <c r="AV22" s="38">
        <f t="shared" si="5"/>
        <v>2480</v>
      </c>
      <c r="AW22" s="28"/>
      <c r="AX22" s="28">
        <v>2600</v>
      </c>
      <c r="AY22" s="28">
        <v>2600</v>
      </c>
      <c r="AZ22" s="28">
        <v>2600</v>
      </c>
      <c r="BA22" s="38">
        <f t="shared" si="2"/>
        <v>2600</v>
      </c>
      <c r="BB22" s="28">
        <v>2600</v>
      </c>
      <c r="BC22" s="28">
        <v>2500</v>
      </c>
      <c r="BD22" s="28">
        <v>3500</v>
      </c>
      <c r="BE22" s="63">
        <v>4000</v>
      </c>
      <c r="BF22" s="28">
        <v>4000</v>
      </c>
      <c r="BG22" s="364">
        <f t="shared" si="6"/>
        <v>3320</v>
      </c>
      <c r="BH22" s="28">
        <v>2600</v>
      </c>
      <c r="BI22" s="28">
        <v>2500</v>
      </c>
      <c r="BJ22" s="28">
        <v>3500</v>
      </c>
      <c r="BK22" s="63">
        <v>4000</v>
      </c>
      <c r="BL22" s="28">
        <v>4000</v>
      </c>
      <c r="BM22" s="364">
        <f t="shared" si="7"/>
        <v>3320</v>
      </c>
      <c r="BN22" s="28">
        <v>3000</v>
      </c>
      <c r="BO22" s="28">
        <v>3000</v>
      </c>
      <c r="BP22" s="28">
        <v>3100</v>
      </c>
      <c r="BQ22" s="28">
        <v>3000</v>
      </c>
      <c r="BR22" s="364">
        <f t="shared" si="3"/>
        <v>3025</v>
      </c>
      <c r="BS22" s="28">
        <v>3500</v>
      </c>
      <c r="BT22" s="28">
        <v>3500</v>
      </c>
      <c r="BU22" s="28">
        <v>3500</v>
      </c>
      <c r="BV22" s="28">
        <v>3500</v>
      </c>
      <c r="BW22" s="364">
        <f t="shared" si="4"/>
        <v>3500</v>
      </c>
    </row>
    <row r="23" spans="1:75" s="56" customFormat="1" x14ac:dyDescent="0.35">
      <c r="A23">
        <v>15</v>
      </c>
      <c r="B23" s="5" t="s">
        <v>19</v>
      </c>
      <c r="C23" s="26">
        <v>2800</v>
      </c>
      <c r="D23" s="25">
        <v>2800</v>
      </c>
      <c r="E23" s="24">
        <v>2800</v>
      </c>
      <c r="F23" s="24">
        <v>3200</v>
      </c>
      <c r="G23" s="57">
        <f t="shared" si="10"/>
        <v>2900</v>
      </c>
      <c r="H23" s="24">
        <v>2500</v>
      </c>
      <c r="I23" s="24">
        <v>2800</v>
      </c>
      <c r="J23" s="27">
        <v>2500</v>
      </c>
      <c r="K23" s="27">
        <v>2500</v>
      </c>
      <c r="L23" s="27">
        <v>2500</v>
      </c>
      <c r="M23" s="57">
        <f t="shared" si="11"/>
        <v>2560</v>
      </c>
      <c r="N23" s="27">
        <v>2500</v>
      </c>
      <c r="O23" s="26">
        <v>2800</v>
      </c>
      <c r="P23" s="28">
        <v>2500</v>
      </c>
      <c r="Q23" s="28">
        <v>2500</v>
      </c>
      <c r="R23" s="57">
        <f t="shared" si="12"/>
        <v>2575</v>
      </c>
      <c r="S23" s="28">
        <v>3000</v>
      </c>
      <c r="T23" s="28">
        <v>3200</v>
      </c>
      <c r="U23" s="28">
        <v>3500</v>
      </c>
      <c r="V23" s="57">
        <f t="shared" si="13"/>
        <v>3233.3333333333335</v>
      </c>
      <c r="W23" s="28">
        <v>2000</v>
      </c>
      <c r="X23" s="28">
        <v>2000</v>
      </c>
      <c r="Y23" s="28">
        <v>2000</v>
      </c>
      <c r="Z23" s="28">
        <v>2400</v>
      </c>
      <c r="AA23" s="57">
        <f t="shared" si="8"/>
        <v>2100</v>
      </c>
      <c r="AB23" s="28">
        <v>2500</v>
      </c>
      <c r="AC23" s="94">
        <v>2500</v>
      </c>
      <c r="AD23" s="28">
        <v>2500</v>
      </c>
      <c r="AE23" s="220">
        <v>2500</v>
      </c>
      <c r="AF23" s="85">
        <f t="shared" si="9"/>
        <v>2500</v>
      </c>
      <c r="AG23" s="28">
        <v>2500</v>
      </c>
      <c r="AH23" s="28">
        <v>2500</v>
      </c>
      <c r="AI23" s="63">
        <v>2400</v>
      </c>
      <c r="AJ23" s="28">
        <v>2400</v>
      </c>
      <c r="AK23" s="267">
        <f t="shared" si="14"/>
        <v>2450</v>
      </c>
      <c r="AL23" s="28">
        <v>2500</v>
      </c>
      <c r="AM23" s="28">
        <v>2300</v>
      </c>
      <c r="AN23" s="28">
        <v>2300</v>
      </c>
      <c r="AO23" s="28">
        <v>2300</v>
      </c>
      <c r="AP23" s="267">
        <f t="shared" si="1"/>
        <v>2350</v>
      </c>
      <c r="AQ23" s="28">
        <v>2200</v>
      </c>
      <c r="AR23" s="28">
        <v>2000</v>
      </c>
      <c r="AS23" s="28">
        <v>2300</v>
      </c>
      <c r="AT23" s="28">
        <v>2200</v>
      </c>
      <c r="AU23" s="28">
        <v>2300</v>
      </c>
      <c r="AV23" s="38">
        <f t="shared" si="5"/>
        <v>2200</v>
      </c>
      <c r="AW23" s="28"/>
      <c r="AX23" s="28">
        <v>2400</v>
      </c>
      <c r="AY23" s="28">
        <v>2400</v>
      </c>
      <c r="AZ23" s="28">
        <v>2500</v>
      </c>
      <c r="BA23" s="38">
        <f t="shared" si="2"/>
        <v>2433.3333333333335</v>
      </c>
      <c r="BB23" s="28">
        <v>2400</v>
      </c>
      <c r="BC23" s="28">
        <v>2300</v>
      </c>
      <c r="BD23" s="28">
        <v>2500</v>
      </c>
      <c r="BE23" s="63">
        <v>2500</v>
      </c>
      <c r="BF23" s="28">
        <v>2500</v>
      </c>
      <c r="BG23" s="364">
        <f t="shared" si="6"/>
        <v>2440</v>
      </c>
      <c r="BH23" s="28">
        <v>2400</v>
      </c>
      <c r="BI23" s="28">
        <v>2300</v>
      </c>
      <c r="BJ23" s="28">
        <v>2500</v>
      </c>
      <c r="BK23" s="63">
        <v>2500</v>
      </c>
      <c r="BL23" s="28">
        <v>2500</v>
      </c>
      <c r="BM23" s="364">
        <f t="shared" si="7"/>
        <v>2440</v>
      </c>
      <c r="BN23" s="28">
        <v>2500</v>
      </c>
      <c r="BO23" s="28">
        <v>2500</v>
      </c>
      <c r="BP23" s="28">
        <v>2500</v>
      </c>
      <c r="BQ23" s="28">
        <v>2300</v>
      </c>
      <c r="BR23" s="364">
        <f t="shared" si="3"/>
        <v>2450</v>
      </c>
      <c r="BS23" s="28">
        <v>2400</v>
      </c>
      <c r="BT23" s="28">
        <v>2300</v>
      </c>
      <c r="BU23" s="28">
        <v>2300</v>
      </c>
      <c r="BV23" s="28">
        <v>2300</v>
      </c>
      <c r="BW23" s="364">
        <f t="shared" si="4"/>
        <v>2325</v>
      </c>
    </row>
    <row r="24" spans="1:75" s="56" customFormat="1" x14ac:dyDescent="0.35">
      <c r="A24">
        <v>16</v>
      </c>
      <c r="B24" s="5" t="s">
        <v>20</v>
      </c>
      <c r="C24" s="26">
        <v>3000</v>
      </c>
      <c r="D24" s="25">
        <v>3000</v>
      </c>
      <c r="E24" s="24">
        <v>3000</v>
      </c>
      <c r="F24" s="24">
        <v>3000</v>
      </c>
      <c r="G24" s="57">
        <f t="shared" si="10"/>
        <v>3000</v>
      </c>
      <c r="H24" s="24">
        <v>3000</v>
      </c>
      <c r="I24" s="24">
        <v>3000</v>
      </c>
      <c r="J24" s="27">
        <v>3000</v>
      </c>
      <c r="K24" s="27">
        <v>3000</v>
      </c>
      <c r="L24" s="27">
        <v>3000</v>
      </c>
      <c r="M24" s="57">
        <f t="shared" si="11"/>
        <v>3000</v>
      </c>
      <c r="N24" s="27">
        <v>3000</v>
      </c>
      <c r="O24" s="26">
        <v>3000</v>
      </c>
      <c r="P24" s="28">
        <v>3000</v>
      </c>
      <c r="Q24" s="28">
        <v>3000</v>
      </c>
      <c r="R24" s="57">
        <f t="shared" si="12"/>
        <v>3000</v>
      </c>
      <c r="S24" s="28">
        <v>3500</v>
      </c>
      <c r="T24" s="28">
        <v>3500</v>
      </c>
      <c r="U24" s="28">
        <v>4000</v>
      </c>
      <c r="V24" s="57">
        <f t="shared" si="13"/>
        <v>3666.6666666666665</v>
      </c>
      <c r="W24" s="28">
        <v>2500</v>
      </c>
      <c r="X24" s="28">
        <v>2500</v>
      </c>
      <c r="Y24" s="28">
        <v>2500</v>
      </c>
      <c r="Z24" s="28">
        <v>2800</v>
      </c>
      <c r="AA24" s="57">
        <f t="shared" si="8"/>
        <v>2575</v>
      </c>
      <c r="AB24" s="28">
        <v>2800</v>
      </c>
      <c r="AC24" s="94">
        <v>2600</v>
      </c>
      <c r="AD24" s="28">
        <v>2500</v>
      </c>
      <c r="AE24" s="220">
        <v>2500</v>
      </c>
      <c r="AF24" s="85">
        <f t="shared" si="9"/>
        <v>2600</v>
      </c>
      <c r="AG24" s="28">
        <v>2500</v>
      </c>
      <c r="AH24" s="28">
        <v>2500</v>
      </c>
      <c r="AI24" s="63">
        <v>2500</v>
      </c>
      <c r="AJ24" s="28">
        <v>2500</v>
      </c>
      <c r="AK24" s="267">
        <f t="shared" si="14"/>
        <v>2500</v>
      </c>
      <c r="AL24" s="28">
        <v>2300</v>
      </c>
      <c r="AM24" s="28">
        <v>2500</v>
      </c>
      <c r="AN24" s="28">
        <v>2500</v>
      </c>
      <c r="AO24" s="28">
        <v>2500</v>
      </c>
      <c r="AP24" s="267">
        <f t="shared" si="1"/>
        <v>2450</v>
      </c>
      <c r="AQ24" s="28">
        <v>2400</v>
      </c>
      <c r="AR24" s="28">
        <v>2300</v>
      </c>
      <c r="AS24" s="28">
        <v>2200</v>
      </c>
      <c r="AT24" s="28">
        <v>2400</v>
      </c>
      <c r="AU24" s="28">
        <v>2500</v>
      </c>
      <c r="AV24" s="38">
        <f t="shared" si="5"/>
        <v>2360</v>
      </c>
      <c r="AW24" s="28"/>
      <c r="AX24" s="28">
        <v>2500</v>
      </c>
      <c r="AY24" s="28">
        <v>2500</v>
      </c>
      <c r="AZ24" s="28">
        <v>2600</v>
      </c>
      <c r="BA24" s="38">
        <f t="shared" si="2"/>
        <v>2533.3333333333335</v>
      </c>
      <c r="BB24" s="28">
        <v>2500</v>
      </c>
      <c r="BC24" s="28">
        <v>2200</v>
      </c>
      <c r="BD24" s="28">
        <v>3500</v>
      </c>
      <c r="BE24" s="63">
        <v>3500</v>
      </c>
      <c r="BF24" s="28">
        <v>3500</v>
      </c>
      <c r="BG24" s="364">
        <f t="shared" si="6"/>
        <v>3040</v>
      </c>
      <c r="BH24" s="28">
        <v>2500</v>
      </c>
      <c r="BI24" s="28">
        <v>2200</v>
      </c>
      <c r="BJ24" s="28">
        <v>3500</v>
      </c>
      <c r="BK24" s="63">
        <v>3500</v>
      </c>
      <c r="BL24" s="28">
        <v>3500</v>
      </c>
      <c r="BM24" s="364">
        <f t="shared" si="7"/>
        <v>3040</v>
      </c>
      <c r="BN24" s="28">
        <v>3500</v>
      </c>
      <c r="BO24" s="28">
        <v>3500</v>
      </c>
      <c r="BP24" s="28">
        <v>3500</v>
      </c>
      <c r="BQ24" s="28">
        <v>3500</v>
      </c>
      <c r="BR24" s="364">
        <f t="shared" si="3"/>
        <v>3500</v>
      </c>
      <c r="BS24" s="28">
        <v>3000</v>
      </c>
      <c r="BT24" s="28">
        <v>3200</v>
      </c>
      <c r="BU24" s="28">
        <v>3200</v>
      </c>
      <c r="BV24" s="28">
        <v>3200</v>
      </c>
      <c r="BW24" s="364">
        <f t="shared" si="4"/>
        <v>3150</v>
      </c>
    </row>
    <row r="25" spans="1:75" s="56" customFormat="1" x14ac:dyDescent="0.35">
      <c r="A25">
        <v>17</v>
      </c>
      <c r="B25" s="5" t="s">
        <v>21</v>
      </c>
      <c r="C25" s="26">
        <v>4800</v>
      </c>
      <c r="D25" s="25">
        <v>4800</v>
      </c>
      <c r="E25" s="24">
        <v>5000</v>
      </c>
      <c r="F25" s="24">
        <v>5200</v>
      </c>
      <c r="G25" s="57">
        <f t="shared" si="10"/>
        <v>4950</v>
      </c>
      <c r="H25" s="24">
        <v>4800</v>
      </c>
      <c r="I25" s="24">
        <v>5200</v>
      </c>
      <c r="J25" s="27">
        <v>5000</v>
      </c>
      <c r="K25" s="27">
        <v>5200</v>
      </c>
      <c r="L25" s="27">
        <v>5300</v>
      </c>
      <c r="M25" s="57">
        <f t="shared" si="11"/>
        <v>5100</v>
      </c>
      <c r="N25" s="27">
        <v>5300</v>
      </c>
      <c r="O25" s="26">
        <v>4800</v>
      </c>
      <c r="P25" s="28">
        <v>5500</v>
      </c>
      <c r="Q25" s="28">
        <v>5500</v>
      </c>
      <c r="R25" s="57">
        <f t="shared" si="12"/>
        <v>5275</v>
      </c>
      <c r="S25" s="28">
        <v>5400</v>
      </c>
      <c r="T25" s="28">
        <v>5400</v>
      </c>
      <c r="U25" s="28">
        <v>5400</v>
      </c>
      <c r="V25" s="57">
        <f t="shared" si="13"/>
        <v>5400</v>
      </c>
      <c r="W25" s="28">
        <v>5400</v>
      </c>
      <c r="X25" s="28">
        <v>5300</v>
      </c>
      <c r="Y25" s="28">
        <v>5300</v>
      </c>
      <c r="Z25" s="28">
        <v>4500</v>
      </c>
      <c r="AA25" s="57">
        <f t="shared" si="8"/>
        <v>5125</v>
      </c>
      <c r="AB25" s="28">
        <v>4500</v>
      </c>
      <c r="AC25" s="94">
        <v>5000</v>
      </c>
      <c r="AD25" s="28">
        <v>5500</v>
      </c>
      <c r="AE25" s="220">
        <v>5500</v>
      </c>
      <c r="AF25" s="85">
        <f t="shared" si="9"/>
        <v>5125</v>
      </c>
      <c r="AG25" s="28">
        <v>5500</v>
      </c>
      <c r="AH25" s="28">
        <v>5500</v>
      </c>
      <c r="AI25" s="63">
        <v>5500</v>
      </c>
      <c r="AJ25" s="28">
        <v>5500</v>
      </c>
      <c r="AK25" s="267">
        <f t="shared" si="14"/>
        <v>5500</v>
      </c>
      <c r="AL25" s="28">
        <v>5500</v>
      </c>
      <c r="AM25" s="28">
        <v>5500</v>
      </c>
      <c r="AN25" s="28">
        <v>5500</v>
      </c>
      <c r="AO25" s="28">
        <v>5500</v>
      </c>
      <c r="AP25" s="267">
        <f t="shared" si="1"/>
        <v>5500</v>
      </c>
      <c r="AQ25" s="28">
        <v>5500</v>
      </c>
      <c r="AR25" s="28">
        <v>5500</v>
      </c>
      <c r="AS25" s="28">
        <v>5500</v>
      </c>
      <c r="AT25" s="28">
        <v>5500</v>
      </c>
      <c r="AU25" s="28">
        <v>5500</v>
      </c>
      <c r="AV25" s="38">
        <f t="shared" si="5"/>
        <v>5500</v>
      </c>
      <c r="AW25" s="28"/>
      <c r="AX25" s="28">
        <v>5500</v>
      </c>
      <c r="AY25" s="28">
        <v>5500</v>
      </c>
      <c r="AZ25" s="28">
        <v>5500</v>
      </c>
      <c r="BA25" s="38">
        <f t="shared" si="2"/>
        <v>5500</v>
      </c>
      <c r="BB25" s="28">
        <v>5500</v>
      </c>
      <c r="BC25" s="28">
        <v>5500</v>
      </c>
      <c r="BD25" s="28">
        <v>5300</v>
      </c>
      <c r="BE25" s="63">
        <v>5300</v>
      </c>
      <c r="BF25" s="28">
        <v>5300</v>
      </c>
      <c r="BG25" s="364">
        <f t="shared" si="6"/>
        <v>5380</v>
      </c>
      <c r="BH25" s="28">
        <v>5500</v>
      </c>
      <c r="BI25" s="28">
        <v>5500</v>
      </c>
      <c r="BJ25" s="28">
        <v>5300</v>
      </c>
      <c r="BK25" s="63">
        <v>5300</v>
      </c>
      <c r="BL25" s="28">
        <v>5300</v>
      </c>
      <c r="BM25" s="364">
        <f t="shared" si="7"/>
        <v>5380</v>
      </c>
      <c r="BN25" s="28">
        <v>5200</v>
      </c>
      <c r="BO25" s="28">
        <v>5200</v>
      </c>
      <c r="BP25" s="28">
        <v>5300</v>
      </c>
      <c r="BQ25" s="28">
        <v>5500</v>
      </c>
      <c r="BR25" s="364">
        <f t="shared" si="3"/>
        <v>5300</v>
      </c>
      <c r="BS25" s="28">
        <v>5300</v>
      </c>
      <c r="BT25" s="28">
        <v>5200</v>
      </c>
      <c r="BU25" s="28">
        <v>5100</v>
      </c>
      <c r="BV25" s="28">
        <v>5000</v>
      </c>
      <c r="BW25" s="364">
        <f t="shared" si="4"/>
        <v>5150</v>
      </c>
    </row>
    <row r="26" spans="1:75" s="56" customFormat="1" x14ac:dyDescent="0.35">
      <c r="A26">
        <v>18</v>
      </c>
      <c r="B26" s="5" t="s">
        <v>22</v>
      </c>
      <c r="C26" s="26">
        <v>3000</v>
      </c>
      <c r="D26" s="25">
        <v>3000</v>
      </c>
      <c r="E26" s="24">
        <v>4500</v>
      </c>
      <c r="F26" s="24">
        <v>2500</v>
      </c>
      <c r="G26" s="57">
        <f t="shared" si="10"/>
        <v>3250</v>
      </c>
      <c r="H26" s="24">
        <v>3000</v>
      </c>
      <c r="I26" s="24">
        <v>5000</v>
      </c>
      <c r="J26" s="27">
        <v>3000</v>
      </c>
      <c r="K26" s="27">
        <v>3000</v>
      </c>
      <c r="L26" s="27">
        <v>3000</v>
      </c>
      <c r="M26" s="57">
        <f t="shared" si="11"/>
        <v>3400</v>
      </c>
      <c r="N26" s="27">
        <v>3000</v>
      </c>
      <c r="O26" s="26">
        <v>3000</v>
      </c>
      <c r="P26" s="28">
        <v>5000</v>
      </c>
      <c r="Q26" s="28">
        <v>5000</v>
      </c>
      <c r="R26" s="57">
        <f t="shared" si="12"/>
        <v>4000</v>
      </c>
      <c r="S26" s="28">
        <v>2500</v>
      </c>
      <c r="T26" s="28">
        <v>2700</v>
      </c>
      <c r="U26" s="28">
        <v>2700</v>
      </c>
      <c r="V26" s="57">
        <f t="shared" si="13"/>
        <v>2633.3333333333335</v>
      </c>
      <c r="W26" s="28">
        <v>2000</v>
      </c>
      <c r="X26" s="28">
        <v>2000</v>
      </c>
      <c r="Y26" s="28">
        <v>2000</v>
      </c>
      <c r="Z26" s="28">
        <v>2500</v>
      </c>
      <c r="AA26" s="57">
        <f t="shared" si="8"/>
        <v>2125</v>
      </c>
      <c r="AB26" s="28">
        <v>3000</v>
      </c>
      <c r="AC26" s="94">
        <v>3000</v>
      </c>
      <c r="AD26" s="28">
        <v>2500</v>
      </c>
      <c r="AE26" s="220">
        <v>2500</v>
      </c>
      <c r="AF26" s="85">
        <f t="shared" si="9"/>
        <v>2750</v>
      </c>
      <c r="AG26" s="28">
        <v>2500</v>
      </c>
      <c r="AH26" s="28">
        <v>2500</v>
      </c>
      <c r="AI26" s="63">
        <v>2500</v>
      </c>
      <c r="AJ26" s="28">
        <v>2500</v>
      </c>
      <c r="AK26" s="267">
        <f t="shared" si="14"/>
        <v>2500</v>
      </c>
      <c r="AL26" s="28">
        <v>2500</v>
      </c>
      <c r="AM26" s="28">
        <v>2500</v>
      </c>
      <c r="AN26" s="28">
        <v>2500</v>
      </c>
      <c r="AO26" s="28">
        <v>2500</v>
      </c>
      <c r="AP26" s="267">
        <f t="shared" si="1"/>
        <v>2500</v>
      </c>
      <c r="AQ26" s="28">
        <v>2000</v>
      </c>
      <c r="AR26" s="28">
        <v>2000</v>
      </c>
      <c r="AS26" s="28">
        <v>2500</v>
      </c>
      <c r="AT26" s="28">
        <v>2500</v>
      </c>
      <c r="AU26" s="28">
        <v>2500</v>
      </c>
      <c r="AV26" s="38">
        <f t="shared" si="5"/>
        <v>2300</v>
      </c>
      <c r="AW26" s="28"/>
      <c r="AX26" s="28">
        <v>2500</v>
      </c>
      <c r="AY26" s="28">
        <v>2500</v>
      </c>
      <c r="AZ26" s="28">
        <v>2800</v>
      </c>
      <c r="BA26" s="38">
        <f t="shared" si="2"/>
        <v>2600</v>
      </c>
      <c r="BB26" s="28">
        <v>2500</v>
      </c>
      <c r="BC26" s="28">
        <v>2500</v>
      </c>
      <c r="BD26" s="28">
        <v>2500</v>
      </c>
      <c r="BE26" s="63">
        <v>2500</v>
      </c>
      <c r="BF26" s="28">
        <v>2500</v>
      </c>
      <c r="BG26" s="364">
        <f t="shared" si="6"/>
        <v>2500</v>
      </c>
      <c r="BH26" s="28">
        <v>2500</v>
      </c>
      <c r="BI26" s="28">
        <v>2500</v>
      </c>
      <c r="BJ26" s="28">
        <v>2500</v>
      </c>
      <c r="BK26" s="63">
        <v>2500</v>
      </c>
      <c r="BL26" s="28">
        <v>2500</v>
      </c>
      <c r="BM26" s="364">
        <f t="shared" si="7"/>
        <v>2500</v>
      </c>
      <c r="BN26" s="28">
        <v>2500</v>
      </c>
      <c r="BO26" s="28">
        <v>3000</v>
      </c>
      <c r="BP26" s="28">
        <v>3000</v>
      </c>
      <c r="BQ26" s="28">
        <v>3000</v>
      </c>
      <c r="BR26" s="364">
        <f t="shared" si="3"/>
        <v>2875</v>
      </c>
      <c r="BS26" s="28">
        <v>2800</v>
      </c>
      <c r="BT26" s="28">
        <v>2500</v>
      </c>
      <c r="BU26" s="28">
        <v>2500</v>
      </c>
      <c r="BV26" s="28">
        <v>2000</v>
      </c>
      <c r="BW26" s="364">
        <f t="shared" si="4"/>
        <v>2450</v>
      </c>
    </row>
    <row r="27" spans="1:75" s="56" customFormat="1" x14ac:dyDescent="0.35">
      <c r="A27">
        <v>19</v>
      </c>
      <c r="B27" s="5" t="s">
        <v>23</v>
      </c>
      <c r="C27" s="26">
        <v>1700</v>
      </c>
      <c r="D27" s="25">
        <v>1700</v>
      </c>
      <c r="E27" s="24">
        <v>1000</v>
      </c>
      <c r="F27" s="24">
        <v>1000</v>
      </c>
      <c r="G27" s="57">
        <f t="shared" si="10"/>
        <v>1350</v>
      </c>
      <c r="H27" s="24">
        <v>800</v>
      </c>
      <c r="I27" s="24">
        <v>800</v>
      </c>
      <c r="J27" s="27">
        <v>1000</v>
      </c>
      <c r="K27" s="27">
        <v>1000</v>
      </c>
      <c r="L27" s="27">
        <v>1000</v>
      </c>
      <c r="M27" s="57">
        <f t="shared" si="11"/>
        <v>920</v>
      </c>
      <c r="N27" s="27">
        <v>1000</v>
      </c>
      <c r="O27" s="26">
        <v>1700</v>
      </c>
      <c r="P27" s="28">
        <v>1000</v>
      </c>
      <c r="Q27" s="28">
        <v>2000</v>
      </c>
      <c r="R27" s="57">
        <f t="shared" si="12"/>
        <v>1425</v>
      </c>
      <c r="S27" s="28">
        <v>1200</v>
      </c>
      <c r="T27" s="28">
        <v>1200</v>
      </c>
      <c r="U27" s="28">
        <v>1200</v>
      </c>
      <c r="V27" s="57">
        <f t="shared" si="13"/>
        <v>1200</v>
      </c>
      <c r="W27" s="28">
        <v>800</v>
      </c>
      <c r="X27" s="28">
        <v>800</v>
      </c>
      <c r="Y27" s="28">
        <v>800</v>
      </c>
      <c r="Z27" s="28">
        <v>500</v>
      </c>
      <c r="AA27" s="57">
        <f t="shared" si="8"/>
        <v>725</v>
      </c>
      <c r="AB27" s="28">
        <v>500</v>
      </c>
      <c r="AC27" s="94">
        <v>700</v>
      </c>
      <c r="AD27" s="28">
        <v>900</v>
      </c>
      <c r="AE27" s="220">
        <v>900</v>
      </c>
      <c r="AF27" s="85">
        <f t="shared" si="9"/>
        <v>750</v>
      </c>
      <c r="AG27" s="28">
        <v>1000</v>
      </c>
      <c r="AH27" s="28">
        <v>1000</v>
      </c>
      <c r="AI27" s="63">
        <v>1000</v>
      </c>
      <c r="AJ27" s="28">
        <v>1500</v>
      </c>
      <c r="AK27" s="267">
        <f t="shared" si="14"/>
        <v>1125</v>
      </c>
      <c r="AL27" s="28">
        <v>1000</v>
      </c>
      <c r="AM27" s="28">
        <v>2000</v>
      </c>
      <c r="AN27" s="28">
        <v>2500</v>
      </c>
      <c r="AO27" s="28">
        <v>2000</v>
      </c>
      <c r="AP27" s="267">
        <f t="shared" si="1"/>
        <v>1875</v>
      </c>
      <c r="AQ27" s="28">
        <v>2000</v>
      </c>
      <c r="AR27" s="28">
        <v>1500</v>
      </c>
      <c r="AS27" s="28">
        <v>1500</v>
      </c>
      <c r="AT27" s="28">
        <v>2000</v>
      </c>
      <c r="AU27" s="28">
        <v>2000</v>
      </c>
      <c r="AV27" s="38">
        <f t="shared" si="5"/>
        <v>1800</v>
      </c>
      <c r="AW27" s="28"/>
      <c r="AX27" s="28">
        <v>2000</v>
      </c>
      <c r="AY27" s="28">
        <v>2000</v>
      </c>
      <c r="AZ27" s="28">
        <v>2200</v>
      </c>
      <c r="BA27" s="38">
        <f t="shared" si="2"/>
        <v>2066.6666666666665</v>
      </c>
      <c r="BB27" s="28">
        <v>2000</v>
      </c>
      <c r="BC27" s="28">
        <v>1500</v>
      </c>
      <c r="BD27" s="28">
        <v>1500</v>
      </c>
      <c r="BE27" s="63">
        <v>850</v>
      </c>
      <c r="BF27" s="28">
        <v>850</v>
      </c>
      <c r="BG27" s="364">
        <f t="shared" si="6"/>
        <v>1340</v>
      </c>
      <c r="BH27" s="28">
        <v>2000</v>
      </c>
      <c r="BI27" s="28">
        <v>1500</v>
      </c>
      <c r="BJ27" s="28">
        <v>1500</v>
      </c>
      <c r="BK27" s="63">
        <v>850</v>
      </c>
      <c r="BL27" s="28">
        <v>850</v>
      </c>
      <c r="BM27" s="364">
        <f t="shared" si="7"/>
        <v>1340</v>
      </c>
      <c r="BN27" s="28">
        <v>800</v>
      </c>
      <c r="BO27" s="28">
        <v>2500</v>
      </c>
      <c r="BP27" s="28">
        <v>2700</v>
      </c>
      <c r="BQ27" s="28">
        <v>2700</v>
      </c>
      <c r="BR27" s="364">
        <f t="shared" si="3"/>
        <v>2175</v>
      </c>
      <c r="BS27" s="28">
        <v>2500</v>
      </c>
      <c r="BT27" s="28">
        <v>2500</v>
      </c>
      <c r="BU27" s="28">
        <v>2500</v>
      </c>
      <c r="BV27" s="28">
        <v>2300</v>
      </c>
      <c r="BW27" s="364">
        <f t="shared" si="4"/>
        <v>2450</v>
      </c>
    </row>
    <row r="28" spans="1:75" s="56" customFormat="1" x14ac:dyDescent="0.35">
      <c r="A28">
        <v>20</v>
      </c>
      <c r="B28" s="5" t="s">
        <v>24</v>
      </c>
      <c r="C28" s="26">
        <v>2000</v>
      </c>
      <c r="D28" s="25">
        <v>2000</v>
      </c>
      <c r="E28" s="24">
        <v>1400</v>
      </c>
      <c r="F28" s="24">
        <v>2500</v>
      </c>
      <c r="G28" s="57">
        <f t="shared" si="10"/>
        <v>1975</v>
      </c>
      <c r="H28" s="24">
        <v>1000</v>
      </c>
      <c r="I28" s="24">
        <v>1500</v>
      </c>
      <c r="J28" s="27">
        <v>2000</v>
      </c>
      <c r="K28" s="27">
        <v>2200</v>
      </c>
      <c r="L28" s="27">
        <v>1000</v>
      </c>
      <c r="M28" s="57">
        <f t="shared" si="11"/>
        <v>1540</v>
      </c>
      <c r="N28" s="27">
        <v>1000</v>
      </c>
      <c r="O28" s="26">
        <v>2000</v>
      </c>
      <c r="P28" s="28">
        <v>1000</v>
      </c>
      <c r="Q28" s="28">
        <v>2000</v>
      </c>
      <c r="R28" s="57">
        <f t="shared" si="12"/>
        <v>1500</v>
      </c>
      <c r="S28" s="28">
        <v>1200</v>
      </c>
      <c r="T28" s="28">
        <v>1200</v>
      </c>
      <c r="U28" s="28">
        <v>1200</v>
      </c>
      <c r="V28" s="57">
        <f t="shared" si="13"/>
        <v>1200</v>
      </c>
      <c r="W28" s="28">
        <v>800</v>
      </c>
      <c r="X28" s="28">
        <v>800</v>
      </c>
      <c r="Y28" s="28">
        <v>800</v>
      </c>
      <c r="Z28" s="28">
        <v>1700</v>
      </c>
      <c r="AA28" s="57">
        <f t="shared" si="8"/>
        <v>1025</v>
      </c>
      <c r="AB28" s="28">
        <v>1650</v>
      </c>
      <c r="AC28" s="94">
        <v>1750</v>
      </c>
      <c r="AD28" s="28">
        <v>2000</v>
      </c>
      <c r="AE28" s="220">
        <v>2000</v>
      </c>
      <c r="AF28" s="85">
        <f t="shared" si="9"/>
        <v>1850</v>
      </c>
      <c r="AG28" s="28">
        <v>3000</v>
      </c>
      <c r="AH28" s="28">
        <v>3000</v>
      </c>
      <c r="AI28" s="63">
        <v>3500</v>
      </c>
      <c r="AJ28" s="28">
        <v>4000</v>
      </c>
      <c r="AK28" s="267">
        <f t="shared" si="14"/>
        <v>3375</v>
      </c>
      <c r="AL28" s="28">
        <v>4000</v>
      </c>
      <c r="AM28" s="28">
        <v>4000</v>
      </c>
      <c r="AN28" s="28">
        <v>3500</v>
      </c>
      <c r="AO28" s="28">
        <v>3500</v>
      </c>
      <c r="AP28" s="267">
        <f t="shared" si="1"/>
        <v>3750</v>
      </c>
      <c r="AQ28" s="28">
        <v>3000</v>
      </c>
      <c r="AR28" s="28">
        <v>2500</v>
      </c>
      <c r="AS28" s="28">
        <v>3500</v>
      </c>
      <c r="AT28" s="28">
        <v>3500</v>
      </c>
      <c r="AU28" s="28">
        <v>4000</v>
      </c>
      <c r="AV28" s="38">
        <f t="shared" si="5"/>
        <v>3300</v>
      </c>
      <c r="AW28" s="28"/>
      <c r="AX28" s="28">
        <v>4000</v>
      </c>
      <c r="AY28" s="28">
        <v>4000</v>
      </c>
      <c r="AZ28" s="28">
        <v>5000</v>
      </c>
      <c r="BA28" s="38">
        <f t="shared" si="2"/>
        <v>4333.333333333333</v>
      </c>
      <c r="BB28" s="28">
        <v>4000</v>
      </c>
      <c r="BC28" s="28">
        <v>3500</v>
      </c>
      <c r="BD28" s="28">
        <v>4000</v>
      </c>
      <c r="BE28" s="63">
        <v>2000</v>
      </c>
      <c r="BF28" s="28">
        <v>2000</v>
      </c>
      <c r="BG28" s="364">
        <f t="shared" si="6"/>
        <v>3100</v>
      </c>
      <c r="BH28" s="28">
        <v>4000</v>
      </c>
      <c r="BI28" s="28">
        <v>3500</v>
      </c>
      <c r="BJ28" s="28">
        <v>4000</v>
      </c>
      <c r="BK28" s="63">
        <v>2000</v>
      </c>
      <c r="BL28" s="28">
        <v>2000</v>
      </c>
      <c r="BM28" s="364">
        <f t="shared" si="7"/>
        <v>3100</v>
      </c>
      <c r="BN28" s="28">
        <v>3000</v>
      </c>
      <c r="BO28" s="28">
        <v>3500</v>
      </c>
      <c r="BP28" s="28">
        <v>3800</v>
      </c>
      <c r="BQ28" s="28">
        <v>3800</v>
      </c>
      <c r="BR28" s="364">
        <f t="shared" si="3"/>
        <v>3525</v>
      </c>
      <c r="BS28" s="28">
        <v>3500</v>
      </c>
      <c r="BT28" s="28">
        <v>3300</v>
      </c>
      <c r="BU28" s="28">
        <v>3300</v>
      </c>
      <c r="BV28" s="28">
        <v>3200</v>
      </c>
      <c r="BW28" s="364">
        <f t="shared" si="4"/>
        <v>3325</v>
      </c>
    </row>
    <row r="29" spans="1:75" s="56" customFormat="1" x14ac:dyDescent="0.35">
      <c r="A29">
        <v>21</v>
      </c>
      <c r="B29" s="5" t="s">
        <v>25</v>
      </c>
      <c r="C29" s="26">
        <v>2000</v>
      </c>
      <c r="D29" s="25">
        <v>2000</v>
      </c>
      <c r="E29" s="24">
        <v>1000</v>
      </c>
      <c r="F29" s="24">
        <v>2000</v>
      </c>
      <c r="G29" s="57">
        <f t="shared" si="10"/>
        <v>1750</v>
      </c>
      <c r="H29" s="24">
        <v>1000</v>
      </c>
      <c r="I29" s="24">
        <v>1500</v>
      </c>
      <c r="J29" s="27">
        <v>1800</v>
      </c>
      <c r="K29" s="27">
        <v>2000</v>
      </c>
      <c r="L29" s="27">
        <v>1000</v>
      </c>
      <c r="M29" s="57">
        <f t="shared" si="11"/>
        <v>1460</v>
      </c>
      <c r="N29" s="27">
        <v>1000</v>
      </c>
      <c r="O29" s="26">
        <v>2000</v>
      </c>
      <c r="P29" s="28">
        <v>1000</v>
      </c>
      <c r="Q29" s="28">
        <v>2500</v>
      </c>
      <c r="R29" s="57">
        <f t="shared" si="12"/>
        <v>1625</v>
      </c>
      <c r="S29" s="28">
        <v>1000</v>
      </c>
      <c r="T29" s="28">
        <v>1000</v>
      </c>
      <c r="U29" s="28">
        <v>1000</v>
      </c>
      <c r="V29" s="57">
        <f t="shared" si="13"/>
        <v>1000</v>
      </c>
      <c r="W29" s="28">
        <v>800</v>
      </c>
      <c r="X29" s="28">
        <v>800</v>
      </c>
      <c r="Y29" s="28">
        <v>800</v>
      </c>
      <c r="Z29" s="28">
        <v>1500</v>
      </c>
      <c r="AA29" s="57">
        <f t="shared" si="8"/>
        <v>975</v>
      </c>
      <c r="AB29" s="28">
        <v>1450</v>
      </c>
      <c r="AC29" s="94">
        <v>1550</v>
      </c>
      <c r="AD29" s="28">
        <v>2500</v>
      </c>
      <c r="AE29" s="220">
        <v>2500</v>
      </c>
      <c r="AF29" s="85">
        <f t="shared" si="9"/>
        <v>2000</v>
      </c>
      <c r="AG29" s="28">
        <v>2500</v>
      </c>
      <c r="AH29" s="28">
        <v>2500</v>
      </c>
      <c r="AI29" s="63">
        <v>2500</v>
      </c>
      <c r="AJ29" s="28">
        <v>3000</v>
      </c>
      <c r="AK29" s="267">
        <f t="shared" si="14"/>
        <v>2625</v>
      </c>
      <c r="AL29" s="28">
        <v>3000</v>
      </c>
      <c r="AM29" s="28">
        <v>3000</v>
      </c>
      <c r="AN29" s="28">
        <v>2500</v>
      </c>
      <c r="AO29" s="28">
        <v>2500</v>
      </c>
      <c r="AP29" s="267">
        <f t="shared" si="1"/>
        <v>2750</v>
      </c>
      <c r="AQ29" s="28">
        <v>2500</v>
      </c>
      <c r="AR29" s="28">
        <v>2500</v>
      </c>
      <c r="AS29" s="28">
        <v>3000</v>
      </c>
      <c r="AT29" s="28">
        <v>3000</v>
      </c>
      <c r="AU29" s="28">
        <v>3500</v>
      </c>
      <c r="AV29" s="38">
        <f t="shared" si="5"/>
        <v>2900</v>
      </c>
      <c r="AW29" s="28"/>
      <c r="AX29" s="28">
        <v>3000</v>
      </c>
      <c r="AY29" s="28">
        <v>3000</v>
      </c>
      <c r="AZ29" s="28">
        <v>4500</v>
      </c>
      <c r="BA29" s="38">
        <f t="shared" si="2"/>
        <v>3500</v>
      </c>
      <c r="BB29" s="28">
        <v>3000</v>
      </c>
      <c r="BC29" s="28">
        <v>3000</v>
      </c>
      <c r="BD29" s="28">
        <v>3500</v>
      </c>
      <c r="BE29" s="63">
        <v>2000</v>
      </c>
      <c r="BF29" s="28">
        <v>2000</v>
      </c>
      <c r="BG29" s="364">
        <f t="shared" si="6"/>
        <v>2700</v>
      </c>
      <c r="BH29" s="28">
        <v>3000</v>
      </c>
      <c r="BI29" s="28">
        <v>3000</v>
      </c>
      <c r="BJ29" s="28">
        <v>3500</v>
      </c>
      <c r="BK29" s="63">
        <v>2000</v>
      </c>
      <c r="BL29" s="28">
        <v>2000</v>
      </c>
      <c r="BM29" s="364">
        <f t="shared" si="7"/>
        <v>2700</v>
      </c>
      <c r="BN29" s="28">
        <v>3200</v>
      </c>
      <c r="BO29" s="28">
        <v>3500</v>
      </c>
      <c r="BP29" s="28">
        <v>3800</v>
      </c>
      <c r="BQ29" s="28">
        <v>3800</v>
      </c>
      <c r="BR29" s="364">
        <f t="shared" si="3"/>
        <v>3575</v>
      </c>
      <c r="BS29" s="28">
        <v>3500</v>
      </c>
      <c r="BT29" s="28">
        <v>3000</v>
      </c>
      <c r="BU29" s="28">
        <v>3300</v>
      </c>
      <c r="BV29" s="28">
        <v>3300</v>
      </c>
      <c r="BW29" s="364">
        <f t="shared" si="4"/>
        <v>3275</v>
      </c>
    </row>
    <row r="30" spans="1:75" s="56" customFormat="1" x14ac:dyDescent="0.35">
      <c r="A30">
        <v>22</v>
      </c>
      <c r="B30" s="5" t="s">
        <v>26</v>
      </c>
      <c r="C30" s="26">
        <v>2000</v>
      </c>
      <c r="D30" s="25">
        <v>2000</v>
      </c>
      <c r="E30" s="24">
        <v>1000</v>
      </c>
      <c r="F30" s="24">
        <v>2000</v>
      </c>
      <c r="G30" s="57">
        <f t="shared" si="10"/>
        <v>1750</v>
      </c>
      <c r="H30" s="24">
        <v>1000</v>
      </c>
      <c r="I30" s="24">
        <v>1500</v>
      </c>
      <c r="J30" s="27">
        <v>2000</v>
      </c>
      <c r="K30" s="27">
        <v>1000</v>
      </c>
      <c r="L30" s="27">
        <v>1000</v>
      </c>
      <c r="M30" s="57">
        <f t="shared" si="11"/>
        <v>1300</v>
      </c>
      <c r="N30" s="27">
        <v>1000</v>
      </c>
      <c r="O30" s="26">
        <v>2000</v>
      </c>
      <c r="P30" s="28">
        <v>1000</v>
      </c>
      <c r="Q30" s="28">
        <v>2500</v>
      </c>
      <c r="R30" s="57">
        <f t="shared" si="12"/>
        <v>1625</v>
      </c>
      <c r="S30" s="28">
        <v>1000</v>
      </c>
      <c r="T30" s="28">
        <v>1000</v>
      </c>
      <c r="U30" s="28">
        <v>1000</v>
      </c>
      <c r="V30" s="57">
        <f t="shared" si="13"/>
        <v>1000</v>
      </c>
      <c r="W30" s="28">
        <v>800</v>
      </c>
      <c r="X30" s="28">
        <v>800</v>
      </c>
      <c r="Y30" s="28">
        <v>800</v>
      </c>
      <c r="Z30" s="28">
        <v>1450</v>
      </c>
      <c r="AA30" s="57">
        <f t="shared" si="8"/>
        <v>962.5</v>
      </c>
      <c r="AB30" s="28">
        <v>1400</v>
      </c>
      <c r="AC30" s="94">
        <v>1400</v>
      </c>
      <c r="AD30" s="28">
        <v>2000</v>
      </c>
      <c r="AE30" s="220">
        <v>2000</v>
      </c>
      <c r="AF30" s="85">
        <f t="shared" si="9"/>
        <v>1700</v>
      </c>
      <c r="AG30" s="28">
        <v>2000</v>
      </c>
      <c r="AH30" s="28">
        <v>2500</v>
      </c>
      <c r="AI30" s="63">
        <v>2500</v>
      </c>
      <c r="AJ30" s="28">
        <v>2500</v>
      </c>
      <c r="AK30" s="267">
        <f t="shared" si="14"/>
        <v>2375</v>
      </c>
      <c r="AL30" s="28">
        <v>3000</v>
      </c>
      <c r="AM30" s="28">
        <v>2500</v>
      </c>
      <c r="AN30" s="28">
        <v>3000</v>
      </c>
      <c r="AO30" s="28">
        <v>2500</v>
      </c>
      <c r="AP30" s="267">
        <f t="shared" si="1"/>
        <v>2750</v>
      </c>
      <c r="AQ30" s="28">
        <v>2500</v>
      </c>
      <c r="AR30" s="28">
        <v>2500</v>
      </c>
      <c r="AS30" s="28">
        <v>3000</v>
      </c>
      <c r="AT30" s="28">
        <v>3000</v>
      </c>
      <c r="AU30" s="28">
        <v>3000</v>
      </c>
      <c r="AV30" s="38">
        <f t="shared" si="5"/>
        <v>2800</v>
      </c>
      <c r="AW30" s="28"/>
      <c r="AX30" s="28">
        <v>3000</v>
      </c>
      <c r="AY30" s="28">
        <v>3000</v>
      </c>
      <c r="AZ30" s="28">
        <v>4500</v>
      </c>
      <c r="BA30" s="38">
        <f t="shared" si="2"/>
        <v>3500</v>
      </c>
      <c r="BB30" s="28">
        <v>3000</v>
      </c>
      <c r="BC30" s="28">
        <v>3000</v>
      </c>
      <c r="BD30" s="28">
        <v>3000</v>
      </c>
      <c r="BE30" s="63">
        <v>1200</v>
      </c>
      <c r="BF30" s="28">
        <v>1200</v>
      </c>
      <c r="BG30" s="364">
        <f t="shared" si="6"/>
        <v>2280</v>
      </c>
      <c r="BH30" s="28">
        <v>3000</v>
      </c>
      <c r="BI30" s="28">
        <v>3000</v>
      </c>
      <c r="BJ30" s="28">
        <v>3000</v>
      </c>
      <c r="BK30" s="63">
        <v>1200</v>
      </c>
      <c r="BL30" s="28">
        <v>1200</v>
      </c>
      <c r="BM30" s="364">
        <f t="shared" si="7"/>
        <v>2280</v>
      </c>
      <c r="BN30" s="28">
        <v>3200</v>
      </c>
      <c r="BO30" s="28">
        <v>3000</v>
      </c>
      <c r="BP30" s="28">
        <v>3500</v>
      </c>
      <c r="BQ30" s="28">
        <v>3500</v>
      </c>
      <c r="BR30" s="364">
        <f t="shared" si="3"/>
        <v>3300</v>
      </c>
      <c r="BS30" s="28">
        <v>3500</v>
      </c>
      <c r="BT30" s="28">
        <v>3200</v>
      </c>
      <c r="BU30" s="28">
        <v>3300</v>
      </c>
      <c r="BV30" s="28">
        <v>3300</v>
      </c>
      <c r="BW30" s="364">
        <f t="shared" si="4"/>
        <v>3325</v>
      </c>
    </row>
    <row r="31" spans="1:75" s="56" customFormat="1" x14ac:dyDescent="0.35">
      <c r="A31">
        <v>23</v>
      </c>
      <c r="B31" s="5" t="s">
        <v>27</v>
      </c>
      <c r="C31" s="26">
        <v>1000</v>
      </c>
      <c r="D31" s="25">
        <v>1000</v>
      </c>
      <c r="E31" s="24">
        <v>1000</v>
      </c>
      <c r="F31" s="24">
        <v>1000</v>
      </c>
      <c r="G31" s="57">
        <f t="shared" si="10"/>
        <v>1000</v>
      </c>
      <c r="H31" s="24">
        <v>1000</v>
      </c>
      <c r="I31" s="24">
        <v>1000</v>
      </c>
      <c r="J31" s="27">
        <v>1000</v>
      </c>
      <c r="K31" s="27">
        <v>1000</v>
      </c>
      <c r="L31" s="27">
        <v>1000</v>
      </c>
      <c r="M31" s="57">
        <f t="shared" si="11"/>
        <v>1000</v>
      </c>
      <c r="N31" s="27">
        <v>1000</v>
      </c>
      <c r="O31" s="26">
        <v>1000</v>
      </c>
      <c r="P31" s="28">
        <v>1500</v>
      </c>
      <c r="Q31" s="28">
        <v>1500</v>
      </c>
      <c r="R31" s="57">
        <f t="shared" si="12"/>
        <v>1250</v>
      </c>
      <c r="S31" s="28">
        <v>1200</v>
      </c>
      <c r="T31" s="28">
        <v>1200</v>
      </c>
      <c r="U31" s="28">
        <v>1200</v>
      </c>
      <c r="V31" s="57">
        <f t="shared" si="13"/>
        <v>1200</v>
      </c>
      <c r="W31" s="28">
        <v>800</v>
      </c>
      <c r="X31" s="28">
        <v>800</v>
      </c>
      <c r="Y31" s="28">
        <v>800</v>
      </c>
      <c r="Z31" s="28">
        <v>1000</v>
      </c>
      <c r="AA31" s="57">
        <f t="shared" si="8"/>
        <v>850</v>
      </c>
      <c r="AB31" s="28">
        <v>950</v>
      </c>
      <c r="AC31" s="94">
        <v>950</v>
      </c>
      <c r="AD31" s="28">
        <v>1000</v>
      </c>
      <c r="AE31" s="220">
        <v>1000</v>
      </c>
      <c r="AF31" s="85">
        <f t="shared" si="9"/>
        <v>975</v>
      </c>
      <c r="AG31" s="28">
        <v>1000</v>
      </c>
      <c r="AH31" s="28">
        <v>1000</v>
      </c>
      <c r="AI31" s="63">
        <v>1000</v>
      </c>
      <c r="AJ31" s="28">
        <v>1500</v>
      </c>
      <c r="AK31" s="267">
        <f t="shared" si="14"/>
        <v>1125</v>
      </c>
      <c r="AL31" s="28">
        <v>1000</v>
      </c>
      <c r="AM31" s="28">
        <v>1000</v>
      </c>
      <c r="AN31" s="28">
        <v>1000</v>
      </c>
      <c r="AO31" s="28">
        <v>1000</v>
      </c>
      <c r="AP31" s="267">
        <f t="shared" si="1"/>
        <v>1000</v>
      </c>
      <c r="AQ31" s="28">
        <v>1000</v>
      </c>
      <c r="AR31" s="28">
        <v>1000</v>
      </c>
      <c r="AS31" s="28">
        <v>1000</v>
      </c>
      <c r="AT31" s="28">
        <v>1000</v>
      </c>
      <c r="AU31" s="28">
        <v>1000</v>
      </c>
      <c r="AV31" s="38">
        <f t="shared" si="5"/>
        <v>1000</v>
      </c>
      <c r="AW31" s="28"/>
      <c r="AX31" s="28">
        <v>1000</v>
      </c>
      <c r="AY31" s="28">
        <v>1000</v>
      </c>
      <c r="AZ31" s="28">
        <v>1000</v>
      </c>
      <c r="BA31" s="38">
        <f t="shared" si="2"/>
        <v>1000</v>
      </c>
      <c r="BB31" s="28">
        <v>1000</v>
      </c>
      <c r="BC31" s="28">
        <v>1000</v>
      </c>
      <c r="BD31" s="28">
        <v>1000</v>
      </c>
      <c r="BE31" s="63">
        <v>1000</v>
      </c>
      <c r="BF31" s="28">
        <v>1000</v>
      </c>
      <c r="BG31" s="364">
        <f t="shared" si="6"/>
        <v>1000</v>
      </c>
      <c r="BH31" s="28">
        <v>1000</v>
      </c>
      <c r="BI31" s="28">
        <v>1000</v>
      </c>
      <c r="BJ31" s="28">
        <v>1000</v>
      </c>
      <c r="BK31" s="63">
        <v>1000</v>
      </c>
      <c r="BL31" s="28">
        <v>1000</v>
      </c>
      <c r="BM31" s="364">
        <f t="shared" si="7"/>
        <v>1000</v>
      </c>
      <c r="BN31" s="28">
        <v>1000</v>
      </c>
      <c r="BO31" s="28">
        <v>1200</v>
      </c>
      <c r="BP31" s="28">
        <v>1200</v>
      </c>
      <c r="BQ31" s="28">
        <v>1200</v>
      </c>
      <c r="BR31" s="364">
        <f t="shared" si="3"/>
        <v>1150</v>
      </c>
      <c r="BS31" s="28">
        <v>1000</v>
      </c>
      <c r="BT31" s="28">
        <v>1000</v>
      </c>
      <c r="BU31" s="28">
        <v>1000</v>
      </c>
      <c r="BV31" s="28">
        <v>800</v>
      </c>
      <c r="BW31" s="364">
        <f t="shared" si="4"/>
        <v>950</v>
      </c>
    </row>
    <row r="32" spans="1:75" s="4" customFormat="1" x14ac:dyDescent="0.35">
      <c r="A32">
        <v>27</v>
      </c>
      <c r="B32" s="365" t="s">
        <v>30</v>
      </c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7">
        <v>550</v>
      </c>
      <c r="AC32" s="368">
        <v>500</v>
      </c>
      <c r="AD32" s="369">
        <v>700</v>
      </c>
      <c r="AE32" s="370">
        <v>700</v>
      </c>
      <c r="AF32" s="371">
        <f t="shared" si="9"/>
        <v>612.5</v>
      </c>
      <c r="AG32" s="367">
        <v>600</v>
      </c>
      <c r="AH32" s="367">
        <v>700</v>
      </c>
      <c r="AI32" s="64">
        <v>700</v>
      </c>
      <c r="AJ32" s="367">
        <v>700</v>
      </c>
      <c r="AK32" s="372">
        <f t="shared" si="14"/>
        <v>675</v>
      </c>
      <c r="AL32" s="367">
        <v>700</v>
      </c>
      <c r="AM32" s="367">
        <v>700</v>
      </c>
      <c r="AN32" s="367">
        <v>700</v>
      </c>
      <c r="AO32" s="367">
        <v>700</v>
      </c>
      <c r="AP32" s="372">
        <f t="shared" si="1"/>
        <v>700</v>
      </c>
      <c r="AQ32" s="367">
        <v>700</v>
      </c>
      <c r="AR32" s="367">
        <v>700</v>
      </c>
      <c r="AS32" s="367">
        <v>600</v>
      </c>
      <c r="AT32" s="367">
        <v>700</v>
      </c>
      <c r="AU32" s="367">
        <v>700</v>
      </c>
      <c r="AV32" s="373">
        <f t="shared" si="5"/>
        <v>680</v>
      </c>
      <c r="AW32" s="367"/>
      <c r="AX32" s="367">
        <v>700</v>
      </c>
      <c r="AY32" s="367">
        <v>700</v>
      </c>
      <c r="AZ32" s="367">
        <v>700</v>
      </c>
      <c r="BA32" s="373">
        <f t="shared" si="2"/>
        <v>700</v>
      </c>
      <c r="BB32" s="367">
        <v>700</v>
      </c>
      <c r="BC32" s="367">
        <v>600</v>
      </c>
      <c r="BD32" s="367">
        <v>500</v>
      </c>
      <c r="BE32" s="64">
        <v>500</v>
      </c>
      <c r="BF32" s="367">
        <v>500</v>
      </c>
      <c r="BG32" s="374">
        <f t="shared" si="6"/>
        <v>560</v>
      </c>
      <c r="BH32" s="367">
        <v>700</v>
      </c>
      <c r="BI32" s="367">
        <v>600</v>
      </c>
      <c r="BJ32" s="367">
        <v>500</v>
      </c>
      <c r="BK32" s="64">
        <v>500</v>
      </c>
      <c r="BL32" s="367">
        <v>500</v>
      </c>
      <c r="BM32" s="374">
        <f t="shared" si="7"/>
        <v>560</v>
      </c>
      <c r="BN32" s="28">
        <v>500</v>
      </c>
      <c r="BO32" s="28">
        <v>800</v>
      </c>
      <c r="BP32" s="28">
        <v>1000</v>
      </c>
      <c r="BQ32" s="28">
        <v>1000</v>
      </c>
      <c r="BR32" s="374">
        <f t="shared" si="3"/>
        <v>825</v>
      </c>
      <c r="BS32" s="28">
        <v>800</v>
      </c>
      <c r="BT32" s="28">
        <v>1000</v>
      </c>
      <c r="BU32" s="28">
        <v>800</v>
      </c>
      <c r="BV32" s="28">
        <v>800</v>
      </c>
      <c r="BW32" s="374">
        <f t="shared" si="4"/>
        <v>850</v>
      </c>
    </row>
    <row r="33" spans="3:64" s="380" customFormat="1" x14ac:dyDescent="0.35">
      <c r="C33" s="381"/>
      <c r="D33" s="381"/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2"/>
      <c r="AE33" s="381"/>
      <c r="AF33" s="381"/>
      <c r="AG33" s="381"/>
      <c r="AH33" s="381"/>
      <c r="AI33" s="382"/>
      <c r="AJ33" s="381"/>
      <c r="AK33" s="381"/>
      <c r="BF33" s="381"/>
      <c r="BL33" s="381"/>
    </row>
    <row r="34" spans="3:64" s="380" customFormat="1" x14ac:dyDescent="0.35"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2"/>
      <c r="AE34" s="381"/>
      <c r="AF34" s="381"/>
      <c r="AG34" s="381"/>
      <c r="AH34" s="381"/>
      <c r="AI34" s="382"/>
      <c r="AJ34" s="381"/>
      <c r="AK34" s="381"/>
      <c r="BF34" s="381"/>
      <c r="BL34" s="381"/>
    </row>
    <row r="35" spans="3:64" s="380" customFormat="1" x14ac:dyDescent="0.35"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2"/>
      <c r="AE35" s="381"/>
      <c r="AF35" s="381"/>
      <c r="AG35" s="381"/>
      <c r="AH35" s="381"/>
      <c r="AI35" s="382"/>
      <c r="AJ35" s="381"/>
      <c r="AK35" s="381"/>
      <c r="BF35" s="381"/>
      <c r="BL35" s="381"/>
    </row>
    <row r="36" spans="3:64" s="380" customFormat="1" x14ac:dyDescent="0.35"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2"/>
      <c r="AE36" s="381"/>
      <c r="AF36" s="381"/>
      <c r="AG36" s="381"/>
      <c r="AH36" s="381"/>
      <c r="AI36" s="382"/>
      <c r="AJ36" s="381"/>
      <c r="AK36" s="381"/>
      <c r="BF36" s="381"/>
      <c r="BL36" s="381"/>
    </row>
    <row r="37" spans="3:64" s="380" customFormat="1" x14ac:dyDescent="0.35"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2"/>
      <c r="AE37" s="381"/>
      <c r="AF37" s="381"/>
      <c r="AG37" s="381"/>
      <c r="AH37" s="381"/>
      <c r="AI37" s="382"/>
      <c r="AJ37" s="381"/>
      <c r="AK37" s="381"/>
      <c r="BF37" s="381"/>
      <c r="BL37" s="381"/>
    </row>
    <row r="38" spans="3:64" s="380" customFormat="1" x14ac:dyDescent="0.35"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2"/>
      <c r="AE38" s="381"/>
      <c r="AF38" s="381"/>
      <c r="AG38" s="381"/>
      <c r="AH38" s="381"/>
      <c r="AI38" s="382"/>
      <c r="AJ38" s="381"/>
      <c r="AK38" s="381"/>
      <c r="BF38" s="381"/>
      <c r="BL38" s="381"/>
    </row>
    <row r="39" spans="3:64" s="380" customFormat="1" x14ac:dyDescent="0.35">
      <c r="C39" s="381"/>
      <c r="D39" s="381"/>
      <c r="E39" s="381"/>
      <c r="F39" s="381"/>
      <c r="G39" s="381"/>
      <c r="H39" s="381"/>
      <c r="I39" s="381"/>
      <c r="J39" s="381"/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  <c r="AA39" s="381"/>
      <c r="AB39" s="381"/>
      <c r="AC39" s="381"/>
      <c r="AD39" s="382"/>
      <c r="AE39" s="381"/>
      <c r="AF39" s="381"/>
      <c r="AG39" s="381"/>
      <c r="AH39" s="381"/>
      <c r="AI39" s="382"/>
      <c r="AJ39" s="381"/>
      <c r="AK39" s="381"/>
      <c r="BF39" s="381"/>
      <c r="BL39" s="381"/>
    </row>
    <row r="40" spans="3:64" s="380" customFormat="1" x14ac:dyDescent="0.35"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2"/>
      <c r="AE40" s="381"/>
      <c r="AF40" s="381"/>
      <c r="AG40" s="381"/>
      <c r="AH40" s="381"/>
      <c r="AI40" s="382"/>
      <c r="AJ40" s="381"/>
      <c r="AK40" s="381"/>
      <c r="BF40" s="381"/>
      <c r="BL40" s="381"/>
    </row>
    <row r="41" spans="3:64" s="380" customFormat="1" x14ac:dyDescent="0.35">
      <c r="C41" s="381"/>
      <c r="D41" s="38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2"/>
      <c r="AE41" s="381"/>
      <c r="AF41" s="381"/>
      <c r="AG41" s="381"/>
      <c r="AH41" s="381"/>
      <c r="AI41" s="382"/>
      <c r="AJ41" s="381"/>
      <c r="AK41" s="381"/>
      <c r="BF41" s="381"/>
      <c r="BL41" s="381"/>
    </row>
    <row r="42" spans="3:64" s="380" customFormat="1" x14ac:dyDescent="0.35"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2"/>
      <c r="AE42" s="381"/>
      <c r="AF42" s="381"/>
      <c r="AG42" s="381"/>
      <c r="AH42" s="381"/>
      <c r="AI42" s="382"/>
      <c r="AJ42" s="381"/>
      <c r="AK42" s="381"/>
      <c r="BF42" s="381"/>
      <c r="BL42" s="381"/>
    </row>
    <row r="43" spans="3:64" s="380" customFormat="1" x14ac:dyDescent="0.35">
      <c r="C43" s="381"/>
      <c r="D43" s="381"/>
      <c r="E43" s="381"/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2"/>
      <c r="AE43" s="381"/>
      <c r="AF43" s="381"/>
      <c r="AG43" s="381"/>
      <c r="AH43" s="381"/>
      <c r="AI43" s="382"/>
      <c r="AJ43" s="381"/>
      <c r="AK43" s="381"/>
      <c r="BF43" s="381"/>
      <c r="BL43" s="381"/>
    </row>
    <row r="44" spans="3:64" s="380" customFormat="1" x14ac:dyDescent="0.35"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2"/>
      <c r="AE44" s="381"/>
      <c r="AF44" s="381"/>
      <c r="AG44" s="381"/>
      <c r="AH44" s="381"/>
      <c r="AI44" s="382"/>
      <c r="AJ44" s="381"/>
      <c r="AK44" s="381"/>
      <c r="BF44" s="381"/>
      <c r="BL44" s="381"/>
    </row>
    <row r="45" spans="3:64" s="380" customFormat="1" x14ac:dyDescent="0.35">
      <c r="C45" s="381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2"/>
      <c r="AE45" s="381"/>
      <c r="AF45" s="381"/>
      <c r="AG45" s="381"/>
      <c r="AH45" s="381"/>
      <c r="AI45" s="382"/>
      <c r="AJ45" s="381"/>
      <c r="AK45" s="381"/>
      <c r="BF45" s="381"/>
      <c r="BL45" s="381"/>
    </row>
    <row r="46" spans="3:64" s="380" customFormat="1" x14ac:dyDescent="0.35"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2"/>
      <c r="AE46" s="381"/>
      <c r="AF46" s="381"/>
      <c r="AG46" s="381"/>
      <c r="AH46" s="381"/>
      <c r="AI46" s="382"/>
      <c r="AJ46" s="381"/>
      <c r="AK46" s="381"/>
      <c r="BF46" s="381"/>
      <c r="BL46" s="381"/>
    </row>
    <row r="47" spans="3:64" s="380" customFormat="1" x14ac:dyDescent="0.35"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  <c r="AA47" s="381"/>
      <c r="AB47" s="381"/>
      <c r="AC47" s="381"/>
      <c r="AD47" s="382"/>
      <c r="AE47" s="381"/>
      <c r="AF47" s="381"/>
      <c r="AG47" s="381"/>
      <c r="AH47" s="381"/>
      <c r="AI47" s="382"/>
      <c r="AJ47" s="381"/>
      <c r="AK47" s="381"/>
      <c r="BF47" s="381"/>
      <c r="BL47" s="381"/>
    </row>
    <row r="48" spans="3:64" s="380" customFormat="1" x14ac:dyDescent="0.35"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2"/>
      <c r="AE48" s="381"/>
      <c r="AF48" s="381"/>
      <c r="AG48" s="381"/>
      <c r="AH48" s="381"/>
      <c r="AI48" s="382"/>
      <c r="AJ48" s="381"/>
      <c r="AK48" s="381"/>
      <c r="BF48" s="381"/>
      <c r="BL48" s="381"/>
    </row>
    <row r="49" spans="3:64" s="380" customFormat="1" x14ac:dyDescent="0.35">
      <c r="C49" s="381"/>
      <c r="D49" s="381"/>
      <c r="E49" s="381"/>
      <c r="F49" s="381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  <c r="AA49" s="381"/>
      <c r="AB49" s="381"/>
      <c r="AC49" s="381"/>
      <c r="AD49" s="382"/>
      <c r="AE49" s="381"/>
      <c r="AF49" s="381"/>
      <c r="AG49" s="381"/>
      <c r="AH49" s="381"/>
      <c r="AI49" s="382"/>
      <c r="AJ49" s="381"/>
      <c r="AK49" s="381"/>
      <c r="BF49" s="381"/>
      <c r="BL49" s="381"/>
    </row>
    <row r="50" spans="3:64" s="380" customFormat="1" x14ac:dyDescent="0.35"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2"/>
      <c r="AE50" s="381"/>
      <c r="AF50" s="381"/>
      <c r="AG50" s="381"/>
      <c r="AH50" s="381"/>
      <c r="AI50" s="382"/>
      <c r="AJ50" s="381"/>
      <c r="AK50" s="381"/>
      <c r="BF50" s="381"/>
      <c r="BL50" s="381"/>
    </row>
    <row r="51" spans="3:64" s="380" customFormat="1" x14ac:dyDescent="0.35">
      <c r="C51" s="381"/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2"/>
      <c r="AE51" s="381"/>
      <c r="AF51" s="381"/>
      <c r="AG51" s="381"/>
      <c r="AH51" s="381"/>
      <c r="AI51" s="382"/>
      <c r="AJ51" s="381"/>
      <c r="AK51" s="381"/>
      <c r="BF51" s="381"/>
      <c r="BL51" s="381"/>
    </row>
    <row r="52" spans="3:64" s="380" customFormat="1" x14ac:dyDescent="0.35">
      <c r="C52" s="381"/>
      <c r="D52" s="381"/>
      <c r="E52" s="381"/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2"/>
      <c r="AE52" s="381"/>
      <c r="AF52" s="381"/>
      <c r="AG52" s="381"/>
      <c r="AH52" s="381"/>
      <c r="AI52" s="382"/>
      <c r="AJ52" s="381"/>
      <c r="AK52" s="381"/>
      <c r="BF52" s="381"/>
      <c r="BL52" s="381"/>
    </row>
    <row r="53" spans="3:64" s="380" customFormat="1" x14ac:dyDescent="0.35">
      <c r="C53" s="381"/>
      <c r="D53" s="381"/>
      <c r="E53" s="381"/>
      <c r="F53" s="381"/>
      <c r="G53" s="381"/>
      <c r="H53" s="381"/>
      <c r="I53" s="381"/>
      <c r="J53" s="381"/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  <c r="AA53" s="381"/>
      <c r="AB53" s="381"/>
      <c r="AC53" s="381"/>
      <c r="AD53" s="382"/>
      <c r="AE53" s="381"/>
      <c r="AF53" s="381"/>
      <c r="AG53" s="381"/>
      <c r="AH53" s="381"/>
      <c r="AI53" s="382"/>
      <c r="AJ53" s="381"/>
      <c r="AK53" s="381"/>
      <c r="BF53" s="381"/>
      <c r="BL53" s="381"/>
    </row>
    <row r="54" spans="3:64" s="380" customFormat="1" x14ac:dyDescent="0.35"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2"/>
      <c r="AE54" s="381"/>
      <c r="AF54" s="381"/>
      <c r="AG54" s="381"/>
      <c r="AH54" s="381"/>
      <c r="AI54" s="382"/>
      <c r="AJ54" s="381"/>
      <c r="AK54" s="381"/>
      <c r="BF54" s="381"/>
      <c r="BL54" s="381"/>
    </row>
    <row r="55" spans="3:64" s="380" customFormat="1" x14ac:dyDescent="0.35">
      <c r="C55" s="381"/>
      <c r="D55" s="381"/>
      <c r="E55" s="381"/>
      <c r="F55" s="381"/>
      <c r="G55" s="381"/>
      <c r="H55" s="381"/>
      <c r="I55" s="381"/>
      <c r="J55" s="381"/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82"/>
      <c r="AE55" s="381"/>
      <c r="AF55" s="381"/>
      <c r="AG55" s="381"/>
      <c r="AH55" s="381"/>
      <c r="AI55" s="382"/>
      <c r="AJ55" s="381"/>
      <c r="AK55" s="381"/>
      <c r="BF55" s="381"/>
      <c r="BL55" s="381"/>
    </row>
    <row r="56" spans="3:64" s="380" customFormat="1" x14ac:dyDescent="0.35"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2"/>
      <c r="AE56" s="381"/>
      <c r="AF56" s="381"/>
      <c r="AG56" s="381"/>
      <c r="AH56" s="381"/>
      <c r="AI56" s="382"/>
      <c r="AJ56" s="381"/>
      <c r="AK56" s="381"/>
      <c r="BF56" s="381"/>
      <c r="BL56" s="381"/>
    </row>
    <row r="57" spans="3:64" s="380" customFormat="1" x14ac:dyDescent="0.35"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2"/>
      <c r="AE57" s="381"/>
      <c r="AF57" s="381"/>
      <c r="AG57" s="381"/>
      <c r="AH57" s="381"/>
      <c r="AI57" s="382"/>
      <c r="AJ57" s="381"/>
      <c r="AK57" s="381"/>
      <c r="BF57" s="381"/>
      <c r="BL57" s="381"/>
    </row>
    <row r="58" spans="3:64" s="380" customFormat="1" x14ac:dyDescent="0.35">
      <c r="C58" s="381"/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2"/>
      <c r="AE58" s="381"/>
      <c r="AF58" s="381"/>
      <c r="AG58" s="381"/>
      <c r="AH58" s="381"/>
      <c r="AI58" s="382"/>
      <c r="AJ58" s="381"/>
      <c r="AK58" s="381"/>
      <c r="BF58" s="381"/>
      <c r="BL58" s="381"/>
    </row>
    <row r="59" spans="3:64" s="378" customFormat="1" x14ac:dyDescent="0.35">
      <c r="C59" s="375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7"/>
      <c r="AE59" s="376"/>
      <c r="AF59" s="376"/>
      <c r="AG59" s="376"/>
      <c r="AH59" s="376"/>
      <c r="AI59" s="377"/>
      <c r="AJ59" s="376"/>
      <c r="AK59" s="376"/>
      <c r="BF59" s="379"/>
      <c r="BL59" s="379"/>
    </row>
    <row r="60" spans="3:64" s="378" customFormat="1" x14ac:dyDescent="0.35">
      <c r="C60" s="375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7"/>
      <c r="AE60" s="376"/>
      <c r="AF60" s="376"/>
      <c r="AG60" s="376"/>
      <c r="AH60" s="376"/>
      <c r="AI60" s="377"/>
      <c r="AJ60" s="376"/>
      <c r="AK60" s="376"/>
      <c r="BF60" s="379"/>
      <c r="BL60" s="379"/>
    </row>
    <row r="61" spans="3:64" s="378" customFormat="1" x14ac:dyDescent="0.35">
      <c r="C61" s="375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7"/>
      <c r="AE61" s="376"/>
      <c r="AF61" s="376"/>
      <c r="AG61" s="376"/>
      <c r="AH61" s="376"/>
      <c r="AI61" s="377"/>
      <c r="AJ61" s="376"/>
      <c r="AK61" s="376"/>
      <c r="BF61" s="379"/>
      <c r="BL61" s="379"/>
    </row>
    <row r="62" spans="3:64" s="378" customFormat="1" x14ac:dyDescent="0.35">
      <c r="C62" s="375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7"/>
      <c r="AE62" s="376"/>
      <c r="AF62" s="376"/>
      <c r="AG62" s="376"/>
      <c r="AH62" s="376"/>
      <c r="AI62" s="377"/>
      <c r="AJ62" s="376"/>
      <c r="AK62" s="376"/>
      <c r="BF62" s="379"/>
      <c r="BL62" s="379"/>
    </row>
    <row r="63" spans="3:64" s="378" customFormat="1" x14ac:dyDescent="0.35">
      <c r="C63" s="375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7"/>
      <c r="AE63" s="376"/>
      <c r="AF63" s="376"/>
      <c r="AG63" s="376"/>
      <c r="AH63" s="376"/>
      <c r="AI63" s="377"/>
      <c r="AJ63" s="376"/>
      <c r="AK63" s="376"/>
      <c r="BF63" s="379"/>
      <c r="BL63" s="379"/>
    </row>
    <row r="64" spans="3:64" s="378" customFormat="1" x14ac:dyDescent="0.35">
      <c r="C64" s="375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7"/>
      <c r="AE64" s="376"/>
      <c r="AF64" s="376"/>
      <c r="AG64" s="376"/>
      <c r="AH64" s="376"/>
      <c r="AI64" s="377"/>
      <c r="AJ64" s="376"/>
      <c r="AK64" s="376"/>
      <c r="BF64" s="379"/>
      <c r="BL64" s="379"/>
    </row>
    <row r="65" spans="3:64" s="378" customFormat="1" x14ac:dyDescent="0.35">
      <c r="C65" s="375"/>
      <c r="D65" s="376"/>
      <c r="E65" s="376"/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7"/>
      <c r="AE65" s="376"/>
      <c r="AF65" s="376"/>
      <c r="AG65" s="376"/>
      <c r="AH65" s="376"/>
      <c r="AI65" s="377"/>
      <c r="AJ65" s="376"/>
      <c r="AK65" s="376"/>
      <c r="BF65" s="379"/>
      <c r="BL65" s="379"/>
    </row>
    <row r="66" spans="3:64" s="378" customFormat="1" x14ac:dyDescent="0.35">
      <c r="C66" s="375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7"/>
      <c r="AE66" s="376"/>
      <c r="AF66" s="376"/>
      <c r="AG66" s="376"/>
      <c r="AH66" s="376"/>
      <c r="AI66" s="377"/>
      <c r="AJ66" s="376"/>
      <c r="AK66" s="376"/>
      <c r="BF66" s="379"/>
      <c r="BL66" s="379"/>
    </row>
    <row r="67" spans="3:64" s="378" customFormat="1" x14ac:dyDescent="0.35">
      <c r="C67" s="375"/>
      <c r="D67" s="376"/>
      <c r="E67" s="376"/>
      <c r="F67" s="376"/>
      <c r="G67" s="376"/>
      <c r="H67" s="376"/>
      <c r="I67" s="376"/>
      <c r="J67" s="376"/>
      <c r="K67" s="376"/>
      <c r="L67" s="376"/>
      <c r="M67" s="376"/>
      <c r="N67" s="376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7"/>
      <c r="AE67" s="376"/>
      <c r="AF67" s="376"/>
      <c r="AG67" s="376"/>
      <c r="AH67" s="376"/>
      <c r="AI67" s="377"/>
      <c r="AJ67" s="376"/>
      <c r="AK67" s="376"/>
      <c r="BF67" s="379"/>
      <c r="BL67" s="379"/>
    </row>
    <row r="68" spans="3:64" s="378" customFormat="1" x14ac:dyDescent="0.35">
      <c r="C68" s="375"/>
      <c r="D68" s="376"/>
      <c r="E68" s="376"/>
      <c r="F68" s="376"/>
      <c r="G68" s="376"/>
      <c r="H68" s="376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7"/>
      <c r="AE68" s="376"/>
      <c r="AF68" s="376"/>
      <c r="AG68" s="376"/>
      <c r="AH68" s="376"/>
      <c r="AI68" s="377"/>
      <c r="AJ68" s="376"/>
      <c r="AK68" s="376"/>
      <c r="BF68" s="379"/>
      <c r="BL68" s="379"/>
    </row>
    <row r="69" spans="3:64" s="378" customFormat="1" x14ac:dyDescent="0.35">
      <c r="C69" s="375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7"/>
      <c r="AE69" s="376"/>
      <c r="AF69" s="376"/>
      <c r="AG69" s="376"/>
      <c r="AH69" s="376"/>
      <c r="AI69" s="377"/>
      <c r="AJ69" s="376"/>
      <c r="AK69" s="376"/>
      <c r="BF69" s="379"/>
      <c r="BL69" s="379"/>
    </row>
    <row r="70" spans="3:64" s="378" customFormat="1" x14ac:dyDescent="0.35">
      <c r="C70" s="375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7"/>
      <c r="AE70" s="376"/>
      <c r="AF70" s="376"/>
      <c r="AG70" s="376"/>
      <c r="AH70" s="376"/>
      <c r="AI70" s="377"/>
      <c r="AJ70" s="376"/>
      <c r="AK70" s="376"/>
      <c r="BF70" s="379"/>
      <c r="BL70" s="379"/>
    </row>
    <row r="71" spans="3:64" s="378" customFormat="1" x14ac:dyDescent="0.35">
      <c r="C71" s="375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7"/>
      <c r="AE71" s="376"/>
      <c r="AF71" s="376"/>
      <c r="AG71" s="376"/>
      <c r="AH71" s="376"/>
      <c r="AI71" s="377"/>
      <c r="AJ71" s="376"/>
      <c r="AK71" s="376"/>
      <c r="BF71" s="379"/>
      <c r="BL71" s="379"/>
    </row>
    <row r="72" spans="3:64" s="378" customFormat="1" x14ac:dyDescent="0.35">
      <c r="C72" s="375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7"/>
      <c r="AE72" s="376"/>
      <c r="AF72" s="376"/>
      <c r="AG72" s="376"/>
      <c r="AH72" s="376"/>
      <c r="AI72" s="377"/>
      <c r="AJ72" s="376"/>
      <c r="AK72" s="376"/>
      <c r="BF72" s="379"/>
      <c r="BL72" s="379"/>
    </row>
    <row r="73" spans="3:64" s="378" customFormat="1" x14ac:dyDescent="0.35">
      <c r="C73" s="375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7"/>
      <c r="AE73" s="376"/>
      <c r="AF73" s="376"/>
      <c r="AG73" s="376"/>
      <c r="AH73" s="376"/>
      <c r="AI73" s="377"/>
      <c r="AJ73" s="376"/>
      <c r="AK73" s="376"/>
      <c r="BF73" s="379"/>
      <c r="BL73" s="379"/>
    </row>
    <row r="74" spans="3:64" s="378" customFormat="1" x14ac:dyDescent="0.35">
      <c r="C74" s="37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7"/>
      <c r="AE74" s="376"/>
      <c r="AF74" s="376"/>
      <c r="AG74" s="376"/>
      <c r="AH74" s="376"/>
      <c r="AI74" s="377"/>
      <c r="AJ74" s="376"/>
      <c r="AK74" s="376"/>
      <c r="BF74" s="379"/>
      <c r="BL74" s="379"/>
    </row>
    <row r="75" spans="3:64" s="378" customFormat="1" x14ac:dyDescent="0.35">
      <c r="C75" s="375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7"/>
      <c r="AE75" s="376"/>
      <c r="AF75" s="376"/>
      <c r="AG75" s="376"/>
      <c r="AH75" s="376"/>
      <c r="AI75" s="377"/>
      <c r="AJ75" s="376"/>
      <c r="AK75" s="376"/>
      <c r="BF75" s="379"/>
      <c r="BL75" s="379"/>
    </row>
    <row r="76" spans="3:64" s="378" customFormat="1" x14ac:dyDescent="0.35">
      <c r="C76" s="375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7"/>
      <c r="AE76" s="376"/>
      <c r="AF76" s="376"/>
      <c r="AG76" s="376"/>
      <c r="AH76" s="376"/>
      <c r="AI76" s="377"/>
      <c r="AJ76" s="376"/>
      <c r="AK76" s="376"/>
      <c r="BF76" s="379"/>
      <c r="BL76" s="379"/>
    </row>
    <row r="77" spans="3:64" s="378" customFormat="1" x14ac:dyDescent="0.35">
      <c r="C77" s="375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7"/>
      <c r="AE77" s="376"/>
      <c r="AF77" s="376"/>
      <c r="AG77" s="376"/>
      <c r="AH77" s="376"/>
      <c r="AI77" s="377"/>
      <c r="AJ77" s="376"/>
      <c r="AK77" s="376"/>
      <c r="BF77" s="379"/>
      <c r="BL77" s="379"/>
    </row>
    <row r="78" spans="3:64" s="378" customFormat="1" x14ac:dyDescent="0.35">
      <c r="C78" s="375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7"/>
      <c r="AE78" s="376"/>
      <c r="AF78" s="376"/>
      <c r="AG78" s="376"/>
      <c r="AH78" s="376"/>
      <c r="AI78" s="377"/>
      <c r="AJ78" s="376"/>
      <c r="AK78" s="376"/>
      <c r="BF78" s="379"/>
      <c r="BL78" s="379"/>
    </row>
    <row r="79" spans="3:64" s="378" customFormat="1" x14ac:dyDescent="0.35">
      <c r="C79" s="375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7"/>
      <c r="AE79" s="376"/>
      <c r="AF79" s="376"/>
      <c r="AG79" s="376"/>
      <c r="AH79" s="376"/>
      <c r="AI79" s="377"/>
      <c r="AJ79" s="376"/>
      <c r="AK79" s="376"/>
      <c r="BF79" s="379"/>
      <c r="BL79" s="379"/>
    </row>
    <row r="80" spans="3:64" s="378" customFormat="1" x14ac:dyDescent="0.35">
      <c r="C80" s="375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7"/>
      <c r="AE80" s="376"/>
      <c r="AF80" s="376"/>
      <c r="AG80" s="376"/>
      <c r="AH80" s="376"/>
      <c r="AI80" s="377"/>
      <c r="AJ80" s="376"/>
      <c r="AK80" s="376"/>
      <c r="BF80" s="379"/>
      <c r="BL80" s="379"/>
    </row>
    <row r="81" spans="3:64" s="378" customFormat="1" x14ac:dyDescent="0.35">
      <c r="C81" s="375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7"/>
      <c r="AE81" s="376"/>
      <c r="AF81" s="376"/>
      <c r="AG81" s="376"/>
      <c r="AH81" s="376"/>
      <c r="AI81" s="377"/>
      <c r="AJ81" s="376"/>
      <c r="AK81" s="376"/>
      <c r="BF81" s="379"/>
      <c r="BL81" s="379"/>
    </row>
    <row r="82" spans="3:64" s="378" customFormat="1" x14ac:dyDescent="0.35">
      <c r="C82" s="375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7"/>
      <c r="AE82" s="376"/>
      <c r="AF82" s="376"/>
      <c r="AG82" s="376"/>
      <c r="AH82" s="376"/>
      <c r="AI82" s="377"/>
      <c r="AJ82" s="376"/>
      <c r="AK82" s="376"/>
      <c r="BF82" s="379"/>
      <c r="BL82" s="379"/>
    </row>
    <row r="83" spans="3:64" s="378" customFormat="1" x14ac:dyDescent="0.35">
      <c r="C83" s="375"/>
      <c r="D83" s="376"/>
      <c r="E83" s="376"/>
      <c r="F83" s="376"/>
      <c r="G83" s="376"/>
      <c r="H83" s="376"/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7"/>
      <c r="AE83" s="376"/>
      <c r="AF83" s="376"/>
      <c r="AG83" s="376"/>
      <c r="AH83" s="376"/>
      <c r="AI83" s="377"/>
      <c r="AJ83" s="376"/>
      <c r="AK83" s="376"/>
      <c r="BF83" s="379"/>
      <c r="BL83" s="379"/>
    </row>
    <row r="84" spans="3:64" s="378" customFormat="1" x14ac:dyDescent="0.35">
      <c r="C84" s="375"/>
      <c r="D84" s="376"/>
      <c r="E84" s="376"/>
      <c r="F84" s="376"/>
      <c r="G84" s="376"/>
      <c r="H84" s="376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7"/>
      <c r="AE84" s="376"/>
      <c r="AF84" s="376"/>
      <c r="AG84" s="376"/>
      <c r="AH84" s="376"/>
      <c r="AI84" s="377"/>
      <c r="AJ84" s="376"/>
      <c r="AK84" s="376"/>
      <c r="BF84" s="379"/>
      <c r="BL84" s="379"/>
    </row>
    <row r="85" spans="3:64" s="378" customFormat="1" x14ac:dyDescent="0.35">
      <c r="C85" s="375"/>
      <c r="D85" s="376"/>
      <c r="E85" s="376"/>
      <c r="F85" s="376"/>
      <c r="G85" s="376"/>
      <c r="H85" s="376"/>
      <c r="I85" s="376"/>
      <c r="J85" s="376"/>
      <c r="K85" s="376"/>
      <c r="L85" s="376"/>
      <c r="M85" s="376"/>
      <c r="N85" s="376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6"/>
      <c r="AD85" s="377"/>
      <c r="AE85" s="376"/>
      <c r="AF85" s="376"/>
      <c r="AG85" s="376"/>
      <c r="AH85" s="376"/>
      <c r="AI85" s="377"/>
      <c r="AJ85" s="376"/>
      <c r="AK85" s="376"/>
      <c r="BF85" s="379"/>
      <c r="BL85" s="379"/>
    </row>
    <row r="86" spans="3:64" s="378" customFormat="1" x14ac:dyDescent="0.35">
      <c r="C86" s="375"/>
      <c r="D86" s="376"/>
      <c r="E86" s="376"/>
      <c r="F86" s="376"/>
      <c r="G86" s="376"/>
      <c r="H86" s="376"/>
      <c r="I86" s="376"/>
      <c r="J86" s="376"/>
      <c r="K86" s="376"/>
      <c r="L86" s="376"/>
      <c r="M86" s="376"/>
      <c r="N86" s="376"/>
      <c r="O86" s="376"/>
      <c r="P86" s="376"/>
      <c r="Q86" s="376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  <c r="AC86" s="376"/>
      <c r="AD86" s="377"/>
      <c r="AE86" s="376"/>
      <c r="AF86" s="376"/>
      <c r="AG86" s="376"/>
      <c r="AH86" s="376"/>
      <c r="AI86" s="377"/>
      <c r="AJ86" s="376"/>
      <c r="AK86" s="376"/>
      <c r="BF86" s="379"/>
      <c r="BL86" s="379"/>
    </row>
    <row r="87" spans="3:64" s="378" customFormat="1" x14ac:dyDescent="0.35">
      <c r="C87" s="375"/>
      <c r="D87" s="376"/>
      <c r="E87" s="376"/>
      <c r="F87" s="376"/>
      <c r="G87" s="376"/>
      <c r="H87" s="376"/>
      <c r="I87" s="376"/>
      <c r="J87" s="376"/>
      <c r="K87" s="376"/>
      <c r="L87" s="376"/>
      <c r="M87" s="376"/>
      <c r="N87" s="376"/>
      <c r="O87" s="376"/>
      <c r="P87" s="376"/>
      <c r="Q87" s="376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  <c r="AC87" s="376"/>
      <c r="AD87" s="377"/>
      <c r="AE87" s="376"/>
      <c r="AF87" s="376"/>
      <c r="AG87" s="376"/>
      <c r="AH87" s="376"/>
      <c r="AI87" s="377"/>
      <c r="AJ87" s="376"/>
      <c r="AK87" s="376"/>
      <c r="BF87" s="379"/>
      <c r="BL87" s="379"/>
    </row>
    <row r="88" spans="3:64" s="378" customFormat="1" x14ac:dyDescent="0.35">
      <c r="C88" s="375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7"/>
      <c r="AE88" s="376"/>
      <c r="AF88" s="376"/>
      <c r="AG88" s="376"/>
      <c r="AH88" s="376"/>
      <c r="AI88" s="377"/>
      <c r="AJ88" s="376"/>
      <c r="AK88" s="376"/>
      <c r="BF88" s="379"/>
      <c r="BL88" s="379"/>
    </row>
    <row r="89" spans="3:64" s="378" customFormat="1" x14ac:dyDescent="0.35">
      <c r="C89" s="375"/>
      <c r="D89" s="376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376"/>
      <c r="Q89" s="376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  <c r="AC89" s="376"/>
      <c r="AD89" s="377"/>
      <c r="AE89" s="376"/>
      <c r="AF89" s="376"/>
      <c r="AG89" s="376"/>
      <c r="AH89" s="376"/>
      <c r="AI89" s="377"/>
      <c r="AJ89" s="376"/>
      <c r="AK89" s="376"/>
      <c r="BF89" s="379"/>
      <c r="BL89" s="379"/>
    </row>
    <row r="90" spans="3:64" s="378" customFormat="1" x14ac:dyDescent="0.35">
      <c r="C90" s="375"/>
      <c r="D90" s="376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76"/>
      <c r="AD90" s="377"/>
      <c r="AE90" s="376"/>
      <c r="AF90" s="376"/>
      <c r="AG90" s="376"/>
      <c r="AH90" s="376"/>
      <c r="AI90" s="377"/>
      <c r="AJ90" s="376"/>
      <c r="AK90" s="376"/>
      <c r="BF90" s="379"/>
      <c r="BL90" s="379"/>
    </row>
    <row r="91" spans="3:64" s="378" customFormat="1" x14ac:dyDescent="0.35">
      <c r="C91" s="375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7"/>
      <c r="AE91" s="376"/>
      <c r="AF91" s="376"/>
      <c r="AG91" s="376"/>
      <c r="AH91" s="376"/>
      <c r="AI91" s="377"/>
      <c r="AJ91" s="376"/>
      <c r="AK91" s="376"/>
      <c r="BF91" s="379"/>
      <c r="BL91" s="379"/>
    </row>
    <row r="92" spans="3:64" s="378" customFormat="1" x14ac:dyDescent="0.35">
      <c r="C92" s="375"/>
      <c r="D92" s="376"/>
      <c r="E92" s="376"/>
      <c r="F92" s="376"/>
      <c r="G92" s="376"/>
      <c r="H92" s="376"/>
      <c r="I92" s="376"/>
      <c r="J92" s="376"/>
      <c r="K92" s="376"/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7"/>
      <c r="AE92" s="376"/>
      <c r="AF92" s="376"/>
      <c r="AG92" s="376"/>
      <c r="AH92" s="376"/>
      <c r="AI92" s="377"/>
      <c r="AJ92" s="376"/>
      <c r="AK92" s="376"/>
      <c r="BF92" s="379"/>
      <c r="BL92" s="379"/>
    </row>
    <row r="93" spans="3:64" s="378" customFormat="1" x14ac:dyDescent="0.35">
      <c r="C93" s="375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6"/>
      <c r="AD93" s="377"/>
      <c r="AE93" s="376"/>
      <c r="AF93" s="376"/>
      <c r="AG93" s="376"/>
      <c r="AH93" s="376"/>
      <c r="AI93" s="377"/>
      <c r="AJ93" s="376"/>
      <c r="AK93" s="376"/>
      <c r="BF93" s="379"/>
      <c r="BL93" s="379"/>
    </row>
    <row r="94" spans="3:64" s="378" customFormat="1" x14ac:dyDescent="0.35">
      <c r="C94" s="375"/>
      <c r="D94" s="376"/>
      <c r="E94" s="376"/>
      <c r="F94" s="376"/>
      <c r="G94" s="376"/>
      <c r="H94" s="376"/>
      <c r="I94" s="376"/>
      <c r="J94" s="376"/>
      <c r="K94" s="376"/>
      <c r="L94" s="376"/>
      <c r="M94" s="376"/>
      <c r="N94" s="376"/>
      <c r="O94" s="376"/>
      <c r="P94" s="376"/>
      <c r="Q94" s="376"/>
      <c r="R94" s="376"/>
      <c r="S94" s="376"/>
      <c r="T94" s="376"/>
      <c r="U94" s="376"/>
      <c r="V94" s="376"/>
      <c r="W94" s="376"/>
      <c r="X94" s="376"/>
      <c r="Y94" s="376"/>
      <c r="Z94" s="376"/>
      <c r="AA94" s="376"/>
      <c r="AB94" s="376"/>
      <c r="AC94" s="376"/>
      <c r="AD94" s="377"/>
      <c r="AE94" s="376"/>
      <c r="AF94" s="376"/>
      <c r="AG94" s="376"/>
      <c r="AH94" s="376"/>
      <c r="AI94" s="377"/>
      <c r="AJ94" s="376"/>
      <c r="AK94" s="376"/>
      <c r="BF94" s="379"/>
      <c r="BL94" s="379"/>
    </row>
    <row r="95" spans="3:64" s="378" customFormat="1" x14ac:dyDescent="0.35">
      <c r="C95" s="375"/>
      <c r="D95" s="376"/>
      <c r="E95" s="376"/>
      <c r="F95" s="376"/>
      <c r="G95" s="376"/>
      <c r="H95" s="376"/>
      <c r="I95" s="376"/>
      <c r="J95" s="376"/>
      <c r="K95" s="376"/>
      <c r="L95" s="376"/>
      <c r="M95" s="376"/>
      <c r="N95" s="376"/>
      <c r="O95" s="376"/>
      <c r="P95" s="376"/>
      <c r="Q95" s="376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76"/>
      <c r="AC95" s="376"/>
      <c r="AD95" s="377"/>
      <c r="AE95" s="376"/>
      <c r="AF95" s="376"/>
      <c r="AG95" s="376"/>
      <c r="AH95" s="376"/>
      <c r="AI95" s="377"/>
      <c r="AJ95" s="376"/>
      <c r="AK95" s="376"/>
      <c r="BF95" s="379"/>
      <c r="BL95" s="379"/>
    </row>
    <row r="96" spans="3:64" s="378" customFormat="1" x14ac:dyDescent="0.35">
      <c r="C96" s="375"/>
      <c r="D96" s="376"/>
      <c r="E96" s="376"/>
      <c r="F96" s="376"/>
      <c r="G96" s="376"/>
      <c r="H96" s="376"/>
      <c r="I96" s="376"/>
      <c r="J96" s="376"/>
      <c r="K96" s="376"/>
      <c r="L96" s="376"/>
      <c r="M96" s="376"/>
      <c r="N96" s="376"/>
      <c r="O96" s="376"/>
      <c r="P96" s="376"/>
      <c r="Q96" s="376"/>
      <c r="R96" s="376"/>
      <c r="S96" s="376"/>
      <c r="T96" s="376"/>
      <c r="U96" s="376"/>
      <c r="V96" s="376"/>
      <c r="W96" s="376"/>
      <c r="X96" s="376"/>
      <c r="Y96" s="376"/>
      <c r="Z96" s="376"/>
      <c r="AA96" s="376"/>
      <c r="AB96" s="376"/>
      <c r="AC96" s="376"/>
      <c r="AD96" s="377"/>
      <c r="AE96" s="376"/>
      <c r="AF96" s="376"/>
      <c r="AG96" s="376"/>
      <c r="AH96" s="376"/>
      <c r="AI96" s="377"/>
      <c r="AJ96" s="376"/>
      <c r="AK96" s="376"/>
      <c r="BF96" s="379"/>
      <c r="BL96" s="379"/>
    </row>
    <row r="97" spans="3:64" s="378" customFormat="1" x14ac:dyDescent="0.35">
      <c r="C97" s="375"/>
      <c r="D97" s="376"/>
      <c r="E97" s="376"/>
      <c r="F97" s="376"/>
      <c r="G97" s="376"/>
      <c r="H97" s="376"/>
      <c r="I97" s="376"/>
      <c r="J97" s="376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6"/>
      <c r="AC97" s="376"/>
      <c r="AD97" s="377"/>
      <c r="AE97" s="376"/>
      <c r="AF97" s="376"/>
      <c r="AG97" s="376"/>
      <c r="AH97" s="376"/>
      <c r="AI97" s="377"/>
      <c r="AJ97" s="376"/>
      <c r="AK97" s="376"/>
      <c r="BF97" s="379"/>
      <c r="BL97" s="379"/>
    </row>
    <row r="98" spans="3:64" s="378" customFormat="1" x14ac:dyDescent="0.35">
      <c r="C98" s="375"/>
      <c r="D98" s="376"/>
      <c r="E98" s="376"/>
      <c r="F98" s="376"/>
      <c r="G98" s="376"/>
      <c r="H98" s="376"/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6"/>
      <c r="AD98" s="377"/>
      <c r="AE98" s="376"/>
      <c r="AF98" s="376"/>
      <c r="AG98" s="376"/>
      <c r="AH98" s="376"/>
      <c r="AI98" s="377"/>
      <c r="AJ98" s="376"/>
      <c r="AK98" s="376"/>
      <c r="BF98" s="379"/>
      <c r="BL98" s="379"/>
    </row>
    <row r="99" spans="3:64" s="378" customFormat="1" x14ac:dyDescent="0.35">
      <c r="C99" s="375"/>
      <c r="D99" s="376"/>
      <c r="E99" s="376"/>
      <c r="F99" s="376"/>
      <c r="G99" s="376"/>
      <c r="H99" s="376"/>
      <c r="I99" s="376"/>
      <c r="J99" s="376"/>
      <c r="K99" s="376"/>
      <c r="L99" s="376"/>
      <c r="M99" s="376"/>
      <c r="N99" s="376"/>
      <c r="O99" s="376"/>
      <c r="P99" s="376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6"/>
      <c r="AD99" s="377"/>
      <c r="AE99" s="376"/>
      <c r="AF99" s="376"/>
      <c r="AG99" s="376"/>
      <c r="AH99" s="376"/>
      <c r="AI99" s="377"/>
      <c r="AJ99" s="376"/>
      <c r="AK99" s="376"/>
      <c r="BF99" s="379"/>
      <c r="BL99" s="379"/>
    </row>
    <row r="100" spans="3:64" s="378" customFormat="1" x14ac:dyDescent="0.35">
      <c r="C100" s="375"/>
      <c r="D100" s="376"/>
      <c r="E100" s="376"/>
      <c r="F100" s="376"/>
      <c r="G100" s="376"/>
      <c r="H100" s="376"/>
      <c r="I100" s="376"/>
      <c r="J100" s="376"/>
      <c r="K100" s="376"/>
      <c r="L100" s="376"/>
      <c r="M100" s="376"/>
      <c r="N100" s="376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7"/>
      <c r="AE100" s="376"/>
      <c r="AF100" s="376"/>
      <c r="AG100" s="376"/>
      <c r="AH100" s="376"/>
      <c r="AI100" s="377"/>
      <c r="AJ100" s="376"/>
      <c r="AK100" s="376"/>
      <c r="BF100" s="379"/>
      <c r="BL100" s="379"/>
    </row>
    <row r="101" spans="3:64" s="378" customFormat="1" x14ac:dyDescent="0.35">
      <c r="C101" s="375"/>
      <c r="D101" s="376"/>
      <c r="E101" s="376"/>
      <c r="F101" s="376"/>
      <c r="G101" s="376"/>
      <c r="H101" s="376"/>
      <c r="I101" s="376"/>
      <c r="J101" s="376"/>
      <c r="K101" s="376"/>
      <c r="L101" s="376"/>
      <c r="M101" s="376"/>
      <c r="N101" s="376"/>
      <c r="O101" s="376"/>
      <c r="P101" s="376"/>
      <c r="Q101" s="376"/>
      <c r="R101" s="376"/>
      <c r="S101" s="376"/>
      <c r="T101" s="376"/>
      <c r="U101" s="376"/>
      <c r="V101" s="376"/>
      <c r="W101" s="376"/>
      <c r="X101" s="376"/>
      <c r="Y101" s="376"/>
      <c r="Z101" s="376"/>
      <c r="AA101" s="376"/>
      <c r="AB101" s="376"/>
      <c r="AC101" s="376"/>
      <c r="AD101" s="377"/>
      <c r="AE101" s="376"/>
      <c r="AF101" s="376"/>
      <c r="AG101" s="376"/>
      <c r="AH101" s="376"/>
      <c r="AI101" s="377"/>
      <c r="AJ101" s="376"/>
      <c r="AK101" s="376"/>
      <c r="BF101" s="379"/>
      <c r="BL101" s="379"/>
    </row>
    <row r="102" spans="3:64" s="378" customFormat="1" x14ac:dyDescent="0.35">
      <c r="C102" s="375"/>
      <c r="D102" s="376"/>
      <c r="E102" s="376"/>
      <c r="F102" s="376"/>
      <c r="G102" s="376"/>
      <c r="H102" s="376"/>
      <c r="I102" s="376"/>
      <c r="J102" s="376"/>
      <c r="K102" s="376"/>
      <c r="L102" s="376"/>
      <c r="M102" s="376"/>
      <c r="N102" s="376"/>
      <c r="O102" s="376"/>
      <c r="P102" s="376"/>
      <c r="Q102" s="376"/>
      <c r="R102" s="376"/>
      <c r="S102" s="376"/>
      <c r="T102" s="376"/>
      <c r="U102" s="376"/>
      <c r="V102" s="376"/>
      <c r="W102" s="376"/>
      <c r="X102" s="376"/>
      <c r="Y102" s="376"/>
      <c r="Z102" s="376"/>
      <c r="AA102" s="376"/>
      <c r="AB102" s="376"/>
      <c r="AC102" s="376"/>
      <c r="AD102" s="377"/>
      <c r="AE102" s="376"/>
      <c r="AF102" s="376"/>
      <c r="AG102" s="376"/>
      <c r="AH102" s="376"/>
      <c r="AI102" s="377"/>
      <c r="AJ102" s="376"/>
      <c r="AK102" s="376"/>
      <c r="BF102" s="379"/>
      <c r="BL102" s="379"/>
    </row>
    <row r="103" spans="3:64" s="378" customFormat="1" x14ac:dyDescent="0.35">
      <c r="C103" s="375"/>
      <c r="D103" s="376"/>
      <c r="E103" s="376"/>
      <c r="F103" s="376"/>
      <c r="G103" s="376"/>
      <c r="H103" s="376"/>
      <c r="I103" s="376"/>
      <c r="J103" s="376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6"/>
      <c r="Z103" s="376"/>
      <c r="AA103" s="376"/>
      <c r="AB103" s="376"/>
      <c r="AC103" s="376"/>
      <c r="AD103" s="377"/>
      <c r="AE103" s="376"/>
      <c r="AF103" s="376"/>
      <c r="AG103" s="376"/>
      <c r="AH103" s="376"/>
      <c r="AI103" s="377"/>
      <c r="AJ103" s="376"/>
      <c r="AK103" s="376"/>
      <c r="BF103" s="379"/>
      <c r="BL103" s="379"/>
    </row>
    <row r="104" spans="3:64" s="378" customFormat="1" x14ac:dyDescent="0.35">
      <c r="C104" s="375"/>
      <c r="D104" s="376"/>
      <c r="E104" s="376"/>
      <c r="F104" s="376"/>
      <c r="G104" s="376"/>
      <c r="H104" s="376"/>
      <c r="I104" s="376"/>
      <c r="J104" s="376"/>
      <c r="K104" s="376"/>
      <c r="L104" s="376"/>
      <c r="M104" s="376"/>
      <c r="N104" s="376"/>
      <c r="O104" s="376"/>
      <c r="P104" s="376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6"/>
      <c r="AB104" s="376"/>
      <c r="AC104" s="376"/>
      <c r="AD104" s="377"/>
      <c r="AE104" s="376"/>
      <c r="AF104" s="376"/>
      <c r="AG104" s="376"/>
      <c r="AH104" s="376"/>
      <c r="AI104" s="377"/>
      <c r="AJ104" s="376"/>
      <c r="AK104" s="376"/>
      <c r="BF104" s="379"/>
      <c r="BL104" s="379"/>
    </row>
    <row r="105" spans="3:64" s="378" customFormat="1" x14ac:dyDescent="0.35">
      <c r="C105" s="375"/>
      <c r="D105" s="376"/>
      <c r="E105" s="376"/>
      <c r="F105" s="376"/>
      <c r="G105" s="376"/>
      <c r="H105" s="376"/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6"/>
      <c r="T105" s="376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7"/>
      <c r="AE105" s="376"/>
      <c r="AF105" s="376"/>
      <c r="AG105" s="376"/>
      <c r="AH105" s="376"/>
      <c r="AI105" s="377"/>
      <c r="AJ105" s="376"/>
      <c r="AK105" s="376"/>
      <c r="BF105" s="379"/>
      <c r="BL105" s="379"/>
    </row>
    <row r="106" spans="3:64" s="378" customFormat="1" x14ac:dyDescent="0.35">
      <c r="C106" s="375"/>
      <c r="D106" s="376"/>
      <c r="E106" s="376"/>
      <c r="F106" s="376"/>
      <c r="G106" s="376"/>
      <c r="H106" s="376"/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6"/>
      <c r="T106" s="376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7"/>
      <c r="AE106" s="376"/>
      <c r="AF106" s="376"/>
      <c r="AG106" s="376"/>
      <c r="AH106" s="376"/>
      <c r="AI106" s="377"/>
      <c r="AJ106" s="376"/>
      <c r="AK106" s="376"/>
      <c r="BF106" s="379"/>
      <c r="BL106" s="379"/>
    </row>
    <row r="107" spans="3:64" s="378" customFormat="1" x14ac:dyDescent="0.35">
      <c r="C107" s="375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7"/>
      <c r="AE107" s="376"/>
      <c r="AF107" s="376"/>
      <c r="AG107" s="376"/>
      <c r="AH107" s="376"/>
      <c r="AI107" s="377"/>
      <c r="AJ107" s="376"/>
      <c r="AK107" s="376"/>
      <c r="BF107" s="379"/>
      <c r="BL107" s="379"/>
    </row>
    <row r="108" spans="3:64" s="378" customFormat="1" x14ac:dyDescent="0.35">
      <c r="C108" s="375"/>
      <c r="D108" s="376"/>
      <c r="E108" s="376"/>
      <c r="F108" s="376"/>
      <c r="G108" s="376"/>
      <c r="H108" s="376"/>
      <c r="I108" s="376"/>
      <c r="J108" s="376"/>
      <c r="K108" s="376"/>
      <c r="L108" s="376"/>
      <c r="M108" s="376"/>
      <c r="N108" s="376"/>
      <c r="O108" s="376"/>
      <c r="P108" s="376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7"/>
      <c r="AE108" s="376"/>
      <c r="AF108" s="376"/>
      <c r="AG108" s="376"/>
      <c r="AH108" s="376"/>
      <c r="AI108" s="377"/>
      <c r="AJ108" s="376"/>
      <c r="AK108" s="376"/>
      <c r="BF108" s="379"/>
      <c r="BL108" s="379"/>
    </row>
    <row r="109" spans="3:64" s="378" customFormat="1" x14ac:dyDescent="0.35">
      <c r="C109" s="375"/>
      <c r="D109" s="376"/>
      <c r="E109" s="376"/>
      <c r="F109" s="376"/>
      <c r="G109" s="376"/>
      <c r="H109" s="376"/>
      <c r="I109" s="376"/>
      <c r="J109" s="376"/>
      <c r="K109" s="376"/>
      <c r="L109" s="376"/>
      <c r="M109" s="376"/>
      <c r="N109" s="376"/>
      <c r="O109" s="376"/>
      <c r="P109" s="376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7"/>
      <c r="AE109" s="376"/>
      <c r="AF109" s="376"/>
      <c r="AG109" s="376"/>
      <c r="AH109" s="376"/>
      <c r="AI109" s="377"/>
      <c r="AJ109" s="376"/>
      <c r="AK109" s="376"/>
      <c r="BF109" s="379"/>
      <c r="BL109" s="379"/>
    </row>
    <row r="110" spans="3:64" s="378" customFormat="1" x14ac:dyDescent="0.35">
      <c r="C110" s="375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7"/>
      <c r="AE110" s="376"/>
      <c r="AF110" s="376"/>
      <c r="AG110" s="376"/>
      <c r="AH110" s="376"/>
      <c r="AI110" s="377"/>
      <c r="AJ110" s="376"/>
      <c r="AK110" s="376"/>
      <c r="BF110" s="379"/>
      <c r="BL110" s="379"/>
    </row>
    <row r="111" spans="3:64" s="378" customFormat="1" x14ac:dyDescent="0.35">
      <c r="C111" s="375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7"/>
      <c r="AE111" s="376"/>
      <c r="AF111" s="376"/>
      <c r="AG111" s="376"/>
      <c r="AH111" s="376"/>
      <c r="AI111" s="377"/>
      <c r="AJ111" s="376"/>
      <c r="AK111" s="376"/>
      <c r="BF111" s="379"/>
      <c r="BL111" s="379"/>
    </row>
    <row r="112" spans="3:64" s="378" customFormat="1" x14ac:dyDescent="0.35">
      <c r="C112" s="375"/>
      <c r="D112" s="376"/>
      <c r="E112" s="376"/>
      <c r="F112" s="376"/>
      <c r="G112" s="376"/>
      <c r="H112" s="376"/>
      <c r="I112" s="376"/>
      <c r="J112" s="376"/>
      <c r="K112" s="376"/>
      <c r="L112" s="376"/>
      <c r="M112" s="376"/>
      <c r="N112" s="376"/>
      <c r="O112" s="376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7"/>
      <c r="AE112" s="376"/>
      <c r="AF112" s="376"/>
      <c r="AG112" s="376"/>
      <c r="AH112" s="376"/>
      <c r="AI112" s="377"/>
      <c r="AJ112" s="376"/>
      <c r="AK112" s="376"/>
      <c r="BF112" s="379"/>
      <c r="BL112" s="379"/>
    </row>
    <row r="113" spans="3:64" s="378" customFormat="1" x14ac:dyDescent="0.35">
      <c r="C113" s="375"/>
      <c r="D113" s="376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7"/>
      <c r="AE113" s="376"/>
      <c r="AF113" s="376"/>
      <c r="AG113" s="376"/>
      <c r="AH113" s="376"/>
      <c r="AI113" s="377"/>
      <c r="AJ113" s="376"/>
      <c r="AK113" s="376"/>
      <c r="BF113" s="379"/>
      <c r="BL113" s="379"/>
    </row>
    <row r="114" spans="3:64" s="378" customFormat="1" x14ac:dyDescent="0.35">
      <c r="C114" s="375"/>
      <c r="D114" s="376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7"/>
      <c r="AE114" s="376"/>
      <c r="AF114" s="376"/>
      <c r="AG114" s="376"/>
      <c r="AH114" s="376"/>
      <c r="AI114" s="377"/>
      <c r="AJ114" s="376"/>
      <c r="AK114" s="376"/>
      <c r="BF114" s="379"/>
      <c r="BL114" s="379"/>
    </row>
    <row r="115" spans="3:64" s="378" customFormat="1" x14ac:dyDescent="0.35">
      <c r="C115" s="375"/>
      <c r="D115" s="376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  <c r="O115" s="376"/>
      <c r="P115" s="376"/>
      <c r="Q115" s="376"/>
      <c r="R115" s="376"/>
      <c r="S115" s="376"/>
      <c r="T115" s="376"/>
      <c r="U115" s="376"/>
      <c r="V115" s="376"/>
      <c r="W115" s="376"/>
      <c r="X115" s="376"/>
      <c r="Y115" s="376"/>
      <c r="Z115" s="376"/>
      <c r="AA115" s="376"/>
      <c r="AB115" s="376"/>
      <c r="AC115" s="376"/>
      <c r="AD115" s="377"/>
      <c r="AE115" s="376"/>
      <c r="AF115" s="376"/>
      <c r="AG115" s="376"/>
      <c r="AH115" s="376"/>
      <c r="AI115" s="377"/>
      <c r="AJ115" s="376"/>
      <c r="AK115" s="376"/>
      <c r="BF115" s="379"/>
      <c r="BL115" s="379"/>
    </row>
    <row r="116" spans="3:64" s="378" customFormat="1" x14ac:dyDescent="0.35">
      <c r="C116" s="375"/>
      <c r="D116" s="376"/>
      <c r="E116" s="376"/>
      <c r="F116" s="376"/>
      <c r="G116" s="376"/>
      <c r="H116" s="376"/>
      <c r="I116" s="376"/>
      <c r="J116" s="376"/>
      <c r="K116" s="376"/>
      <c r="L116" s="376"/>
      <c r="M116" s="376"/>
      <c r="N116" s="376"/>
      <c r="O116" s="376"/>
      <c r="P116" s="376"/>
      <c r="Q116" s="376"/>
      <c r="R116" s="376"/>
      <c r="S116" s="376"/>
      <c r="T116" s="376"/>
      <c r="U116" s="376"/>
      <c r="V116" s="376"/>
      <c r="W116" s="376"/>
      <c r="X116" s="376"/>
      <c r="Y116" s="376"/>
      <c r="Z116" s="376"/>
      <c r="AA116" s="376"/>
      <c r="AB116" s="376"/>
      <c r="AC116" s="376"/>
      <c r="AD116" s="377"/>
      <c r="AE116" s="376"/>
      <c r="AF116" s="376"/>
      <c r="AG116" s="376"/>
      <c r="AH116" s="376"/>
      <c r="AI116" s="377"/>
      <c r="AJ116" s="376"/>
      <c r="AK116" s="376"/>
      <c r="BF116" s="379"/>
      <c r="BL116" s="379"/>
    </row>
    <row r="117" spans="3:64" s="378" customFormat="1" x14ac:dyDescent="0.35">
      <c r="C117" s="375"/>
      <c r="D117" s="376"/>
      <c r="E117" s="376"/>
      <c r="F117" s="376"/>
      <c r="G117" s="376"/>
      <c r="H117" s="376"/>
      <c r="I117" s="376"/>
      <c r="J117" s="376"/>
      <c r="K117" s="376"/>
      <c r="L117" s="376"/>
      <c r="M117" s="376"/>
      <c r="N117" s="376"/>
      <c r="O117" s="376"/>
      <c r="P117" s="376"/>
      <c r="Q117" s="376"/>
      <c r="R117" s="376"/>
      <c r="S117" s="376"/>
      <c r="T117" s="376"/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7"/>
      <c r="AE117" s="376"/>
      <c r="AF117" s="376"/>
      <c r="AG117" s="376"/>
      <c r="AH117" s="376"/>
      <c r="AI117" s="377"/>
      <c r="AJ117" s="376"/>
      <c r="AK117" s="376"/>
      <c r="BF117" s="379"/>
      <c r="BL117" s="379"/>
    </row>
    <row r="118" spans="3:64" s="378" customFormat="1" x14ac:dyDescent="0.35">
      <c r="C118" s="375"/>
      <c r="D118" s="376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  <c r="O118" s="376"/>
      <c r="P118" s="376"/>
      <c r="Q118" s="376"/>
      <c r="R118" s="376"/>
      <c r="S118" s="376"/>
      <c r="T118" s="376"/>
      <c r="U118" s="376"/>
      <c r="V118" s="376"/>
      <c r="W118" s="376"/>
      <c r="X118" s="376"/>
      <c r="Y118" s="376"/>
      <c r="Z118" s="376"/>
      <c r="AA118" s="376"/>
      <c r="AB118" s="376"/>
      <c r="AC118" s="376"/>
      <c r="AD118" s="377"/>
      <c r="AE118" s="376"/>
      <c r="AF118" s="376"/>
      <c r="AG118" s="376"/>
      <c r="AH118" s="376"/>
      <c r="AI118" s="377"/>
      <c r="AJ118" s="376"/>
      <c r="AK118" s="376"/>
      <c r="BF118" s="379"/>
      <c r="BL118" s="379"/>
    </row>
    <row r="119" spans="3:64" s="378" customFormat="1" x14ac:dyDescent="0.35">
      <c r="C119" s="375"/>
      <c r="D119" s="376"/>
      <c r="E119" s="376"/>
      <c r="F119" s="376"/>
      <c r="G119" s="376"/>
      <c r="H119" s="376"/>
      <c r="I119" s="376"/>
      <c r="J119" s="376"/>
      <c r="K119" s="376"/>
      <c r="L119" s="376"/>
      <c r="M119" s="376"/>
      <c r="N119" s="376"/>
      <c r="O119" s="376"/>
      <c r="P119" s="376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7"/>
      <c r="AE119" s="376"/>
      <c r="AF119" s="376"/>
      <c r="AG119" s="376"/>
      <c r="AH119" s="376"/>
      <c r="AI119" s="377"/>
      <c r="AJ119" s="376"/>
      <c r="AK119" s="376"/>
      <c r="BF119" s="379"/>
      <c r="BL119" s="379"/>
    </row>
    <row r="120" spans="3:64" s="378" customFormat="1" x14ac:dyDescent="0.35">
      <c r="C120" s="375"/>
      <c r="D120" s="376"/>
      <c r="E120" s="376"/>
      <c r="F120" s="376"/>
      <c r="G120" s="376"/>
      <c r="H120" s="376"/>
      <c r="I120" s="376"/>
      <c r="J120" s="376"/>
      <c r="K120" s="376"/>
      <c r="L120" s="376"/>
      <c r="M120" s="376"/>
      <c r="N120" s="376"/>
      <c r="O120" s="376"/>
      <c r="P120" s="376"/>
      <c r="Q120" s="376"/>
      <c r="R120" s="376"/>
      <c r="S120" s="376"/>
      <c r="T120" s="376"/>
      <c r="U120" s="376"/>
      <c r="V120" s="376"/>
      <c r="W120" s="376"/>
      <c r="X120" s="376"/>
      <c r="Y120" s="376"/>
      <c r="Z120" s="376"/>
      <c r="AA120" s="376"/>
      <c r="AB120" s="376"/>
      <c r="AC120" s="376"/>
      <c r="AD120" s="377"/>
      <c r="AE120" s="376"/>
      <c r="AF120" s="376"/>
      <c r="AG120" s="376"/>
      <c r="AH120" s="376"/>
      <c r="AI120" s="377"/>
      <c r="AJ120" s="376"/>
      <c r="AK120" s="376"/>
      <c r="BF120" s="379"/>
      <c r="BL120" s="379"/>
    </row>
    <row r="121" spans="3:64" s="378" customFormat="1" x14ac:dyDescent="0.35">
      <c r="C121" s="375"/>
      <c r="D121" s="376"/>
      <c r="E121" s="376"/>
      <c r="F121" s="376"/>
      <c r="G121" s="376"/>
      <c r="H121" s="376"/>
      <c r="I121" s="376"/>
      <c r="J121" s="376"/>
      <c r="K121" s="376"/>
      <c r="L121" s="376"/>
      <c r="M121" s="376"/>
      <c r="N121" s="376"/>
      <c r="O121" s="376"/>
      <c r="P121" s="376"/>
      <c r="Q121" s="376"/>
      <c r="R121" s="376"/>
      <c r="S121" s="376"/>
      <c r="T121" s="376"/>
      <c r="U121" s="376"/>
      <c r="V121" s="376"/>
      <c r="W121" s="376"/>
      <c r="X121" s="376"/>
      <c r="Y121" s="376"/>
      <c r="Z121" s="376"/>
      <c r="AA121" s="376"/>
      <c r="AB121" s="376"/>
      <c r="AC121" s="376"/>
      <c r="AD121" s="377"/>
      <c r="AE121" s="376"/>
      <c r="AF121" s="376"/>
      <c r="AG121" s="376"/>
      <c r="AH121" s="376"/>
      <c r="AI121" s="377"/>
      <c r="AJ121" s="376"/>
      <c r="AK121" s="376"/>
      <c r="BF121" s="379"/>
      <c r="BL121" s="379"/>
    </row>
    <row r="122" spans="3:64" s="378" customFormat="1" x14ac:dyDescent="0.35">
      <c r="C122" s="375"/>
      <c r="D122" s="376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376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7"/>
      <c r="AE122" s="376"/>
      <c r="AF122" s="376"/>
      <c r="AG122" s="376"/>
      <c r="AH122" s="376"/>
      <c r="AI122" s="377"/>
      <c r="AJ122" s="376"/>
      <c r="AK122" s="376"/>
      <c r="BF122" s="379"/>
      <c r="BL122" s="379"/>
    </row>
    <row r="123" spans="3:64" s="378" customFormat="1" x14ac:dyDescent="0.35">
      <c r="C123" s="375"/>
      <c r="D123" s="376"/>
      <c r="E123" s="376"/>
      <c r="F123" s="376"/>
      <c r="G123" s="376"/>
      <c r="H123" s="376"/>
      <c r="I123" s="376"/>
      <c r="J123" s="376"/>
      <c r="K123" s="376"/>
      <c r="L123" s="376"/>
      <c r="M123" s="376"/>
      <c r="N123" s="376"/>
      <c r="O123" s="376"/>
      <c r="P123" s="376"/>
      <c r="Q123" s="376"/>
      <c r="R123" s="376"/>
      <c r="S123" s="376"/>
      <c r="T123" s="376"/>
      <c r="U123" s="376"/>
      <c r="V123" s="376"/>
      <c r="W123" s="376"/>
      <c r="X123" s="376"/>
      <c r="Y123" s="376"/>
      <c r="Z123" s="376"/>
      <c r="AA123" s="376"/>
      <c r="AB123" s="376"/>
      <c r="AC123" s="376"/>
      <c r="AD123" s="377"/>
      <c r="AE123" s="376"/>
      <c r="AF123" s="376"/>
      <c r="AG123" s="376"/>
      <c r="AH123" s="376"/>
      <c r="AI123" s="377"/>
      <c r="AJ123" s="376"/>
      <c r="AK123" s="376"/>
      <c r="BF123" s="379"/>
      <c r="BL123" s="379"/>
    </row>
    <row r="124" spans="3:64" s="378" customFormat="1" x14ac:dyDescent="0.35">
      <c r="C124" s="375"/>
      <c r="D124" s="376"/>
      <c r="E124" s="376"/>
      <c r="F124" s="376"/>
      <c r="G124" s="376"/>
      <c r="H124" s="376"/>
      <c r="I124" s="376"/>
      <c r="J124" s="376"/>
      <c r="K124" s="376"/>
      <c r="L124" s="376"/>
      <c r="M124" s="376"/>
      <c r="N124" s="376"/>
      <c r="O124" s="376"/>
      <c r="P124" s="376"/>
      <c r="Q124" s="376"/>
      <c r="R124" s="376"/>
      <c r="S124" s="376"/>
      <c r="T124" s="376"/>
      <c r="U124" s="376"/>
      <c r="V124" s="376"/>
      <c r="W124" s="376"/>
      <c r="X124" s="376"/>
      <c r="Y124" s="376"/>
      <c r="Z124" s="376"/>
      <c r="AA124" s="376"/>
      <c r="AB124" s="376"/>
      <c r="AC124" s="376"/>
      <c r="AD124" s="377"/>
      <c r="AE124" s="376"/>
      <c r="AF124" s="376"/>
      <c r="AG124" s="376"/>
      <c r="AH124" s="376"/>
      <c r="AI124" s="377"/>
      <c r="AJ124" s="376"/>
      <c r="AK124" s="376"/>
      <c r="BF124" s="379"/>
      <c r="BL124" s="379"/>
    </row>
    <row r="125" spans="3:64" s="378" customFormat="1" x14ac:dyDescent="0.35">
      <c r="C125" s="375"/>
      <c r="D125" s="376"/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7"/>
      <c r="AE125" s="376"/>
      <c r="AF125" s="376"/>
      <c r="AG125" s="376"/>
      <c r="AH125" s="376"/>
      <c r="AI125" s="377"/>
      <c r="AJ125" s="376"/>
      <c r="AK125" s="376"/>
      <c r="BF125" s="379"/>
      <c r="BL125" s="379"/>
    </row>
    <row r="126" spans="3:64" s="378" customFormat="1" x14ac:dyDescent="0.35">
      <c r="C126" s="375"/>
      <c r="D126" s="376"/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7"/>
      <c r="AE126" s="376"/>
      <c r="AF126" s="376"/>
      <c r="AG126" s="376"/>
      <c r="AH126" s="376"/>
      <c r="AI126" s="377"/>
      <c r="AJ126" s="376"/>
      <c r="AK126" s="376"/>
      <c r="BF126" s="379"/>
      <c r="BL126" s="379"/>
    </row>
    <row r="127" spans="3:64" s="378" customFormat="1" x14ac:dyDescent="0.35">
      <c r="C127" s="375"/>
      <c r="D127" s="376"/>
      <c r="E127" s="376"/>
      <c r="F127" s="376"/>
      <c r="G127" s="376"/>
      <c r="H127" s="376"/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7"/>
      <c r="AE127" s="376"/>
      <c r="AF127" s="376"/>
      <c r="AG127" s="376"/>
      <c r="AH127" s="376"/>
      <c r="AI127" s="377"/>
      <c r="AJ127" s="376"/>
      <c r="AK127" s="376"/>
      <c r="BF127" s="379"/>
      <c r="BL127" s="379"/>
    </row>
    <row r="128" spans="3:64" s="378" customFormat="1" x14ac:dyDescent="0.35">
      <c r="C128" s="375"/>
      <c r="D128" s="376"/>
      <c r="E128" s="376"/>
      <c r="F128" s="376"/>
      <c r="G128" s="376"/>
      <c r="H128" s="376"/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7"/>
      <c r="AE128" s="376"/>
      <c r="AF128" s="376"/>
      <c r="AG128" s="376"/>
      <c r="AH128" s="376"/>
      <c r="AI128" s="377"/>
      <c r="AJ128" s="376"/>
      <c r="AK128" s="376"/>
      <c r="BF128" s="379"/>
      <c r="BL128" s="379"/>
    </row>
    <row r="129" spans="3:64" s="378" customFormat="1" x14ac:dyDescent="0.35">
      <c r="C129" s="375"/>
      <c r="D129" s="376"/>
      <c r="E129" s="376"/>
      <c r="F129" s="376"/>
      <c r="G129" s="376"/>
      <c r="H129" s="376"/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6"/>
      <c r="T129" s="376"/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7"/>
      <c r="AE129" s="376"/>
      <c r="AF129" s="376"/>
      <c r="AG129" s="376"/>
      <c r="AH129" s="376"/>
      <c r="AI129" s="377"/>
      <c r="AJ129" s="376"/>
      <c r="AK129" s="376"/>
      <c r="BF129" s="379"/>
      <c r="BL129" s="379"/>
    </row>
    <row r="130" spans="3:64" s="378" customFormat="1" x14ac:dyDescent="0.35">
      <c r="C130" s="375"/>
      <c r="D130" s="376"/>
      <c r="E130" s="376"/>
      <c r="F130" s="376"/>
      <c r="G130" s="376"/>
      <c r="H130" s="376"/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6"/>
      <c r="T130" s="376"/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7"/>
      <c r="AE130" s="376"/>
      <c r="AF130" s="376"/>
      <c r="AG130" s="376"/>
      <c r="AH130" s="376"/>
      <c r="AI130" s="377"/>
      <c r="AJ130" s="376"/>
      <c r="AK130" s="376"/>
      <c r="BF130" s="379"/>
      <c r="BL130" s="379"/>
    </row>
    <row r="131" spans="3:64" s="378" customFormat="1" x14ac:dyDescent="0.35">
      <c r="C131" s="375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376"/>
      <c r="AA131" s="376"/>
      <c r="AB131" s="376"/>
      <c r="AC131" s="376"/>
      <c r="AD131" s="377"/>
      <c r="AE131" s="376"/>
      <c r="AF131" s="376"/>
      <c r="AG131" s="376"/>
      <c r="AH131" s="376"/>
      <c r="AI131" s="377"/>
      <c r="AJ131" s="376"/>
      <c r="AK131" s="376"/>
      <c r="BF131" s="379"/>
      <c r="BL131" s="379"/>
    </row>
    <row r="132" spans="3:64" s="378" customFormat="1" x14ac:dyDescent="0.35">
      <c r="C132" s="375"/>
      <c r="D132" s="376"/>
      <c r="E132" s="376"/>
      <c r="F132" s="376"/>
      <c r="G132" s="376"/>
      <c r="H132" s="376"/>
      <c r="I132" s="376"/>
      <c r="J132" s="376"/>
      <c r="K132" s="376"/>
      <c r="L132" s="376"/>
      <c r="M132" s="376"/>
      <c r="N132" s="376"/>
      <c r="O132" s="376"/>
      <c r="P132" s="376"/>
      <c r="Q132" s="376"/>
      <c r="R132" s="376"/>
      <c r="S132" s="376"/>
      <c r="T132" s="376"/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7"/>
      <c r="AE132" s="376"/>
      <c r="AF132" s="376"/>
      <c r="AG132" s="376"/>
      <c r="AH132" s="376"/>
      <c r="AI132" s="377"/>
      <c r="AJ132" s="376"/>
      <c r="AK132" s="376"/>
      <c r="BF132" s="379"/>
      <c r="BL132" s="379"/>
    </row>
    <row r="133" spans="3:64" s="378" customFormat="1" x14ac:dyDescent="0.35">
      <c r="C133" s="375"/>
      <c r="D133" s="376"/>
      <c r="E133" s="376"/>
      <c r="F133" s="376"/>
      <c r="G133" s="376"/>
      <c r="H133" s="376"/>
      <c r="I133" s="376"/>
      <c r="J133" s="376"/>
      <c r="K133" s="376"/>
      <c r="L133" s="376"/>
      <c r="M133" s="376"/>
      <c r="N133" s="376"/>
      <c r="O133" s="376"/>
      <c r="P133" s="376"/>
      <c r="Q133" s="376"/>
      <c r="R133" s="376"/>
      <c r="S133" s="376"/>
      <c r="T133" s="376"/>
      <c r="U133" s="376"/>
      <c r="V133" s="376"/>
      <c r="W133" s="376"/>
      <c r="X133" s="376"/>
      <c r="Y133" s="376"/>
      <c r="Z133" s="376"/>
      <c r="AA133" s="376"/>
      <c r="AB133" s="376"/>
      <c r="AC133" s="376"/>
      <c r="AD133" s="377"/>
      <c r="AE133" s="376"/>
      <c r="AF133" s="376"/>
      <c r="AG133" s="376"/>
      <c r="AH133" s="376"/>
      <c r="AI133" s="377"/>
      <c r="AJ133" s="376"/>
      <c r="AK133" s="376"/>
      <c r="BF133" s="379"/>
      <c r="BL133" s="379"/>
    </row>
    <row r="134" spans="3:64" s="378" customFormat="1" x14ac:dyDescent="0.35">
      <c r="C134" s="375"/>
      <c r="D134" s="376"/>
      <c r="E134" s="376"/>
      <c r="F134" s="376"/>
      <c r="G134" s="376"/>
      <c r="H134" s="376"/>
      <c r="I134" s="376"/>
      <c r="J134" s="376"/>
      <c r="K134" s="376"/>
      <c r="L134" s="376"/>
      <c r="M134" s="376"/>
      <c r="N134" s="376"/>
      <c r="O134" s="376"/>
      <c r="P134" s="376"/>
      <c r="Q134" s="376"/>
      <c r="R134" s="376"/>
      <c r="S134" s="376"/>
      <c r="T134" s="376"/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7"/>
      <c r="AE134" s="376"/>
      <c r="AF134" s="376"/>
      <c r="AG134" s="376"/>
      <c r="AH134" s="376"/>
      <c r="AI134" s="377"/>
      <c r="AJ134" s="376"/>
      <c r="AK134" s="376"/>
      <c r="BF134" s="379"/>
      <c r="BL134" s="379"/>
    </row>
    <row r="135" spans="3:64" s="378" customFormat="1" x14ac:dyDescent="0.35">
      <c r="C135" s="375"/>
      <c r="D135" s="376"/>
      <c r="E135" s="376"/>
      <c r="F135" s="376"/>
      <c r="G135" s="376"/>
      <c r="H135" s="376"/>
      <c r="I135" s="376"/>
      <c r="J135" s="376"/>
      <c r="K135" s="376"/>
      <c r="L135" s="376"/>
      <c r="M135" s="376"/>
      <c r="N135" s="376"/>
      <c r="O135" s="376"/>
      <c r="P135" s="376"/>
      <c r="Q135" s="376"/>
      <c r="R135" s="376"/>
      <c r="S135" s="376"/>
      <c r="T135" s="376"/>
      <c r="U135" s="376"/>
      <c r="V135" s="376"/>
      <c r="W135" s="376"/>
      <c r="X135" s="376"/>
      <c r="Y135" s="376"/>
      <c r="Z135" s="376"/>
      <c r="AA135" s="376"/>
      <c r="AB135" s="376"/>
      <c r="AC135" s="376"/>
      <c r="AD135" s="377"/>
      <c r="AE135" s="376"/>
      <c r="AF135" s="376"/>
      <c r="AG135" s="376"/>
      <c r="AH135" s="376"/>
      <c r="AI135" s="377"/>
      <c r="AJ135" s="376"/>
      <c r="AK135" s="376"/>
      <c r="BF135" s="379"/>
      <c r="BL135" s="379"/>
    </row>
    <row r="136" spans="3:64" s="378" customFormat="1" x14ac:dyDescent="0.35">
      <c r="C136" s="375"/>
      <c r="D136" s="376"/>
      <c r="E136" s="376"/>
      <c r="F136" s="376"/>
      <c r="G136" s="376"/>
      <c r="H136" s="376"/>
      <c r="I136" s="376"/>
      <c r="J136" s="376"/>
      <c r="K136" s="376"/>
      <c r="L136" s="376"/>
      <c r="M136" s="376"/>
      <c r="N136" s="376"/>
      <c r="O136" s="376"/>
      <c r="P136" s="376"/>
      <c r="Q136" s="376"/>
      <c r="R136" s="376"/>
      <c r="S136" s="376"/>
      <c r="T136" s="376"/>
      <c r="U136" s="376"/>
      <c r="V136" s="376"/>
      <c r="W136" s="376"/>
      <c r="X136" s="376"/>
      <c r="Y136" s="376"/>
      <c r="Z136" s="376"/>
      <c r="AA136" s="376"/>
      <c r="AB136" s="376"/>
      <c r="AC136" s="376"/>
      <c r="AD136" s="377"/>
      <c r="AE136" s="376"/>
      <c r="AF136" s="376"/>
      <c r="AG136" s="376"/>
      <c r="AH136" s="376"/>
      <c r="AI136" s="377"/>
      <c r="AJ136" s="376"/>
      <c r="AK136" s="376"/>
      <c r="BF136" s="379"/>
      <c r="BL136" s="379"/>
    </row>
    <row r="137" spans="3:64" s="378" customFormat="1" x14ac:dyDescent="0.35">
      <c r="C137" s="375"/>
      <c r="D137" s="376"/>
      <c r="E137" s="376"/>
      <c r="F137" s="376"/>
      <c r="G137" s="376"/>
      <c r="H137" s="376"/>
      <c r="I137" s="376"/>
      <c r="J137" s="376"/>
      <c r="K137" s="376"/>
      <c r="L137" s="376"/>
      <c r="M137" s="376"/>
      <c r="N137" s="376"/>
      <c r="O137" s="376"/>
      <c r="P137" s="376"/>
      <c r="Q137" s="376"/>
      <c r="R137" s="376"/>
      <c r="S137" s="37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6"/>
      <c r="AD137" s="377"/>
      <c r="AE137" s="376"/>
      <c r="AF137" s="376"/>
      <c r="AG137" s="376"/>
      <c r="AH137" s="376"/>
      <c r="AI137" s="377"/>
      <c r="AJ137" s="376"/>
      <c r="AK137" s="376"/>
      <c r="BF137" s="379"/>
      <c r="BL137" s="379"/>
    </row>
    <row r="138" spans="3:64" s="378" customFormat="1" x14ac:dyDescent="0.35">
      <c r="C138" s="375"/>
      <c r="D138" s="376"/>
      <c r="E138" s="376"/>
      <c r="F138" s="376"/>
      <c r="G138" s="376"/>
      <c r="H138" s="376"/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7"/>
      <c r="AE138" s="376"/>
      <c r="AF138" s="376"/>
      <c r="AG138" s="376"/>
      <c r="AH138" s="376"/>
      <c r="AI138" s="377"/>
      <c r="AJ138" s="376"/>
      <c r="AK138" s="376"/>
      <c r="BF138" s="379"/>
      <c r="BL138" s="379"/>
    </row>
    <row r="139" spans="3:64" s="378" customFormat="1" x14ac:dyDescent="0.35">
      <c r="C139" s="375"/>
      <c r="D139" s="376"/>
      <c r="E139" s="376"/>
      <c r="F139" s="376"/>
      <c r="G139" s="376"/>
      <c r="H139" s="376"/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6"/>
      <c r="T139" s="376"/>
      <c r="U139" s="376"/>
      <c r="V139" s="376"/>
      <c r="W139" s="376"/>
      <c r="X139" s="376"/>
      <c r="Y139" s="376"/>
      <c r="Z139" s="376"/>
      <c r="AA139" s="376"/>
      <c r="AB139" s="376"/>
      <c r="AC139" s="376"/>
      <c r="AD139" s="377"/>
      <c r="AE139" s="376"/>
      <c r="AF139" s="376"/>
      <c r="AG139" s="376"/>
      <c r="AH139" s="376"/>
      <c r="AI139" s="377"/>
      <c r="AJ139" s="376"/>
      <c r="AK139" s="376"/>
      <c r="BF139" s="379"/>
      <c r="BL139" s="379"/>
    </row>
    <row r="140" spans="3:64" s="378" customFormat="1" x14ac:dyDescent="0.35">
      <c r="C140" s="375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6"/>
      <c r="T140" s="376"/>
      <c r="U140" s="376"/>
      <c r="V140" s="376"/>
      <c r="W140" s="376"/>
      <c r="X140" s="376"/>
      <c r="Y140" s="376"/>
      <c r="Z140" s="376"/>
      <c r="AA140" s="376"/>
      <c r="AB140" s="376"/>
      <c r="AC140" s="376"/>
      <c r="AD140" s="377"/>
      <c r="AE140" s="376"/>
      <c r="AF140" s="376"/>
      <c r="AG140" s="376"/>
      <c r="AH140" s="376"/>
      <c r="AI140" s="377"/>
      <c r="AJ140" s="376"/>
      <c r="AK140" s="376"/>
      <c r="BF140" s="379"/>
      <c r="BL140" s="379"/>
    </row>
    <row r="141" spans="3:64" s="378" customFormat="1" x14ac:dyDescent="0.35">
      <c r="C141" s="375"/>
      <c r="D141" s="376"/>
      <c r="E141" s="376"/>
      <c r="F141" s="376"/>
      <c r="G141" s="376"/>
      <c r="H141" s="376"/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  <c r="Y141" s="376"/>
      <c r="Z141" s="376"/>
      <c r="AA141" s="376"/>
      <c r="AB141" s="376"/>
      <c r="AC141" s="376"/>
      <c r="AD141" s="377"/>
      <c r="AE141" s="376"/>
      <c r="AF141" s="376"/>
      <c r="AG141" s="376"/>
      <c r="AH141" s="376"/>
      <c r="AI141" s="377"/>
      <c r="AJ141" s="376"/>
      <c r="AK141" s="376"/>
      <c r="BF141" s="379"/>
      <c r="BL141" s="379"/>
    </row>
    <row r="142" spans="3:64" s="378" customFormat="1" x14ac:dyDescent="0.35">
      <c r="C142" s="375"/>
      <c r="D142" s="376"/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  <c r="Y142" s="376"/>
      <c r="Z142" s="376"/>
      <c r="AA142" s="376"/>
      <c r="AB142" s="376"/>
      <c r="AC142" s="376"/>
      <c r="AD142" s="377"/>
      <c r="AE142" s="376"/>
      <c r="AF142" s="376"/>
      <c r="AG142" s="376"/>
      <c r="AH142" s="376"/>
      <c r="AI142" s="377"/>
      <c r="AJ142" s="376"/>
      <c r="AK142" s="376"/>
      <c r="BF142" s="379"/>
      <c r="BL142" s="379"/>
    </row>
    <row r="143" spans="3:64" s="378" customFormat="1" x14ac:dyDescent="0.35">
      <c r="C143" s="375"/>
      <c r="D143" s="376"/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  <c r="Y143" s="376"/>
      <c r="Z143" s="376"/>
      <c r="AA143" s="376"/>
      <c r="AB143" s="376"/>
      <c r="AC143" s="376"/>
      <c r="AD143" s="377"/>
      <c r="AE143" s="376"/>
      <c r="AF143" s="376"/>
      <c r="AG143" s="376"/>
      <c r="AH143" s="376"/>
      <c r="AI143" s="377"/>
      <c r="AJ143" s="376"/>
      <c r="AK143" s="376"/>
      <c r="BF143" s="379"/>
      <c r="BL143" s="379"/>
    </row>
    <row r="144" spans="3:64" s="378" customFormat="1" x14ac:dyDescent="0.35">
      <c r="C144" s="375"/>
      <c r="D144" s="376"/>
      <c r="E144" s="376"/>
      <c r="F144" s="376"/>
      <c r="G144" s="376"/>
      <c r="H144" s="376"/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  <c r="Y144" s="376"/>
      <c r="Z144" s="376"/>
      <c r="AA144" s="376"/>
      <c r="AB144" s="376"/>
      <c r="AC144" s="376"/>
      <c r="AD144" s="377"/>
      <c r="AE144" s="376"/>
      <c r="AF144" s="376"/>
      <c r="AG144" s="376"/>
      <c r="AH144" s="376"/>
      <c r="AI144" s="377"/>
      <c r="AJ144" s="376"/>
      <c r="AK144" s="376"/>
      <c r="BF144" s="379"/>
      <c r="BL144" s="379"/>
    </row>
    <row r="145" spans="3:64" s="378" customFormat="1" x14ac:dyDescent="0.35">
      <c r="C145" s="375"/>
      <c r="D145" s="376"/>
      <c r="E145" s="376"/>
      <c r="F145" s="376"/>
      <c r="G145" s="376"/>
      <c r="H145" s="376"/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6"/>
      <c r="T145" s="376"/>
      <c r="U145" s="376"/>
      <c r="V145" s="376"/>
      <c r="W145" s="376"/>
      <c r="X145" s="376"/>
      <c r="Y145" s="376"/>
      <c r="Z145" s="376"/>
      <c r="AA145" s="376"/>
      <c r="AB145" s="376"/>
      <c r="AC145" s="376"/>
      <c r="AD145" s="377"/>
      <c r="AE145" s="376"/>
      <c r="AF145" s="376"/>
      <c r="AG145" s="376"/>
      <c r="AH145" s="376"/>
      <c r="AI145" s="377"/>
      <c r="AJ145" s="376"/>
      <c r="AK145" s="376"/>
      <c r="BF145" s="379"/>
      <c r="BL145" s="379"/>
    </row>
    <row r="146" spans="3:64" s="378" customFormat="1" x14ac:dyDescent="0.35">
      <c r="C146" s="375"/>
      <c r="D146" s="376"/>
      <c r="E146" s="376"/>
      <c r="F146" s="376"/>
      <c r="G146" s="376"/>
      <c r="H146" s="376"/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6"/>
      <c r="T146" s="376"/>
      <c r="U146" s="376"/>
      <c r="V146" s="376"/>
      <c r="W146" s="376"/>
      <c r="X146" s="376"/>
      <c r="Y146" s="376"/>
      <c r="Z146" s="376"/>
      <c r="AA146" s="376"/>
      <c r="AB146" s="376"/>
      <c r="AC146" s="376"/>
      <c r="AD146" s="377"/>
      <c r="AE146" s="376"/>
      <c r="AF146" s="376"/>
      <c r="AG146" s="376"/>
      <c r="AH146" s="376"/>
      <c r="AI146" s="377"/>
      <c r="AJ146" s="376"/>
      <c r="AK146" s="376"/>
      <c r="BF146" s="379"/>
      <c r="BL146" s="379"/>
    </row>
    <row r="147" spans="3:64" s="378" customFormat="1" x14ac:dyDescent="0.35">
      <c r="C147" s="375"/>
      <c r="D147" s="376"/>
      <c r="E147" s="376"/>
      <c r="F147" s="376"/>
      <c r="G147" s="376"/>
      <c r="H147" s="376"/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6"/>
      <c r="T147" s="376"/>
      <c r="U147" s="376"/>
      <c r="V147" s="376"/>
      <c r="W147" s="376"/>
      <c r="X147" s="376"/>
      <c r="Y147" s="376"/>
      <c r="Z147" s="376"/>
      <c r="AA147" s="376"/>
      <c r="AB147" s="376"/>
      <c r="AC147" s="376"/>
      <c r="AD147" s="377"/>
      <c r="AE147" s="376"/>
      <c r="AF147" s="376"/>
      <c r="AG147" s="376"/>
      <c r="AH147" s="376"/>
      <c r="AI147" s="377"/>
      <c r="AJ147" s="376"/>
      <c r="AK147" s="376"/>
      <c r="BF147" s="379"/>
      <c r="BL147" s="379"/>
    </row>
    <row r="148" spans="3:64" s="378" customFormat="1" x14ac:dyDescent="0.35">
      <c r="C148" s="375"/>
      <c r="D148" s="376"/>
      <c r="E148" s="376"/>
      <c r="F148" s="376"/>
      <c r="G148" s="376"/>
      <c r="H148" s="376"/>
      <c r="I148" s="376"/>
      <c r="J148" s="376"/>
      <c r="K148" s="376"/>
      <c r="L148" s="376"/>
      <c r="M148" s="376"/>
      <c r="N148" s="376"/>
      <c r="O148" s="376"/>
      <c r="P148" s="376"/>
      <c r="Q148" s="376"/>
      <c r="R148" s="376"/>
      <c r="S148" s="376"/>
      <c r="T148" s="376"/>
      <c r="U148" s="376"/>
      <c r="V148" s="376"/>
      <c r="W148" s="376"/>
      <c r="X148" s="376"/>
      <c r="Y148" s="376"/>
      <c r="Z148" s="376"/>
      <c r="AA148" s="376"/>
      <c r="AB148" s="376"/>
      <c r="AC148" s="376"/>
      <c r="AD148" s="377"/>
      <c r="AE148" s="376"/>
      <c r="AF148" s="376"/>
      <c r="AG148" s="376"/>
      <c r="AH148" s="376"/>
      <c r="AI148" s="377"/>
      <c r="AJ148" s="376"/>
      <c r="AK148" s="376"/>
      <c r="BF148" s="379"/>
      <c r="BL148" s="379"/>
    </row>
    <row r="149" spans="3:64" s="378" customFormat="1" x14ac:dyDescent="0.35">
      <c r="C149" s="375"/>
      <c r="D149" s="376"/>
      <c r="E149" s="376"/>
      <c r="F149" s="376"/>
      <c r="G149" s="376"/>
      <c r="H149" s="376"/>
      <c r="I149" s="376"/>
      <c r="J149" s="376"/>
      <c r="K149" s="376"/>
      <c r="L149" s="376"/>
      <c r="M149" s="376"/>
      <c r="N149" s="376"/>
      <c r="O149" s="376"/>
      <c r="P149" s="376"/>
      <c r="Q149" s="376"/>
      <c r="R149" s="376"/>
      <c r="S149" s="376"/>
      <c r="T149" s="376"/>
      <c r="U149" s="376"/>
      <c r="V149" s="376"/>
      <c r="W149" s="376"/>
      <c r="X149" s="376"/>
      <c r="Y149" s="376"/>
      <c r="Z149" s="376"/>
      <c r="AA149" s="376"/>
      <c r="AB149" s="376"/>
      <c r="AC149" s="376"/>
      <c r="AD149" s="377"/>
      <c r="AE149" s="376"/>
      <c r="AF149" s="376"/>
      <c r="AG149" s="376"/>
      <c r="AH149" s="376"/>
      <c r="AI149" s="377"/>
      <c r="AJ149" s="376"/>
      <c r="AK149" s="376"/>
      <c r="BF149" s="379"/>
      <c r="BL149" s="379"/>
    </row>
    <row r="150" spans="3:64" s="378" customFormat="1" x14ac:dyDescent="0.35">
      <c r="C150" s="375"/>
      <c r="D150" s="376"/>
      <c r="E150" s="376"/>
      <c r="F150" s="376"/>
      <c r="G150" s="376"/>
      <c r="H150" s="376"/>
      <c r="I150" s="376"/>
      <c r="J150" s="376"/>
      <c r="K150" s="376"/>
      <c r="L150" s="376"/>
      <c r="M150" s="376"/>
      <c r="N150" s="376"/>
      <c r="O150" s="376"/>
      <c r="P150" s="376"/>
      <c r="Q150" s="376"/>
      <c r="R150" s="376"/>
      <c r="S150" s="376"/>
      <c r="T150" s="376"/>
      <c r="U150" s="376"/>
      <c r="V150" s="376"/>
      <c r="W150" s="376"/>
      <c r="X150" s="376"/>
      <c r="Y150" s="376"/>
      <c r="Z150" s="376"/>
      <c r="AA150" s="376"/>
      <c r="AB150" s="376"/>
      <c r="AC150" s="376"/>
      <c r="AD150" s="377"/>
      <c r="AE150" s="376"/>
      <c r="AF150" s="376"/>
      <c r="AG150" s="376"/>
      <c r="AH150" s="376"/>
      <c r="AI150" s="377"/>
      <c r="AJ150" s="376"/>
      <c r="AK150" s="376"/>
      <c r="BF150" s="379"/>
      <c r="BL150" s="379"/>
    </row>
    <row r="151" spans="3:64" s="378" customFormat="1" x14ac:dyDescent="0.35">
      <c r="C151" s="375"/>
      <c r="D151" s="376"/>
      <c r="E151" s="376"/>
      <c r="F151" s="376"/>
      <c r="G151" s="376"/>
      <c r="H151" s="376"/>
      <c r="I151" s="376"/>
      <c r="J151" s="376"/>
      <c r="K151" s="376"/>
      <c r="L151" s="376"/>
      <c r="M151" s="376"/>
      <c r="N151" s="376"/>
      <c r="O151" s="376"/>
      <c r="P151" s="376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7"/>
      <c r="AE151" s="376"/>
      <c r="AF151" s="376"/>
      <c r="AG151" s="376"/>
      <c r="AH151" s="376"/>
      <c r="AI151" s="377"/>
      <c r="AJ151" s="376"/>
      <c r="AK151" s="376"/>
      <c r="BF151" s="379"/>
      <c r="BL151" s="379"/>
    </row>
    <row r="152" spans="3:64" s="378" customFormat="1" x14ac:dyDescent="0.35">
      <c r="C152" s="375"/>
      <c r="D152" s="376"/>
      <c r="E152" s="376"/>
      <c r="F152" s="376"/>
      <c r="G152" s="376"/>
      <c r="H152" s="376"/>
      <c r="I152" s="376"/>
      <c r="J152" s="376"/>
      <c r="K152" s="376"/>
      <c r="L152" s="376"/>
      <c r="M152" s="376"/>
      <c r="N152" s="376"/>
      <c r="O152" s="376"/>
      <c r="P152" s="376"/>
      <c r="Q152" s="376"/>
      <c r="R152" s="376"/>
      <c r="S152" s="376"/>
      <c r="T152" s="376"/>
      <c r="U152" s="376"/>
      <c r="V152" s="376"/>
      <c r="W152" s="376"/>
      <c r="X152" s="376"/>
      <c r="Y152" s="376"/>
      <c r="Z152" s="376"/>
      <c r="AA152" s="376"/>
      <c r="AB152" s="376"/>
      <c r="AC152" s="376"/>
      <c r="AD152" s="377"/>
      <c r="AE152" s="376"/>
      <c r="AF152" s="376"/>
      <c r="AG152" s="376"/>
      <c r="AH152" s="376"/>
      <c r="AI152" s="377"/>
      <c r="AJ152" s="376"/>
      <c r="AK152" s="376"/>
      <c r="BF152" s="379"/>
      <c r="BL152" s="379"/>
    </row>
    <row r="153" spans="3:64" s="378" customFormat="1" x14ac:dyDescent="0.35">
      <c r="C153" s="375"/>
      <c r="D153" s="376"/>
      <c r="E153" s="376"/>
      <c r="F153" s="376"/>
      <c r="G153" s="376"/>
      <c r="H153" s="376"/>
      <c r="I153" s="376"/>
      <c r="J153" s="376"/>
      <c r="K153" s="376"/>
      <c r="L153" s="376"/>
      <c r="M153" s="376"/>
      <c r="N153" s="376"/>
      <c r="O153" s="376"/>
      <c r="P153" s="376"/>
      <c r="Q153" s="376"/>
      <c r="R153" s="376"/>
      <c r="S153" s="376"/>
      <c r="T153" s="376"/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7"/>
      <c r="AE153" s="376"/>
      <c r="AF153" s="376"/>
      <c r="AG153" s="376"/>
      <c r="AH153" s="376"/>
      <c r="AI153" s="377"/>
      <c r="AJ153" s="376"/>
      <c r="AK153" s="376"/>
      <c r="BF153" s="379"/>
      <c r="BL153" s="379"/>
    </row>
    <row r="154" spans="3:64" s="378" customFormat="1" x14ac:dyDescent="0.35">
      <c r="C154" s="375"/>
      <c r="D154" s="376"/>
      <c r="E154" s="376"/>
      <c r="F154" s="376"/>
      <c r="G154" s="376"/>
      <c r="H154" s="376"/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6"/>
      <c r="T154" s="376"/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7"/>
      <c r="AE154" s="376"/>
      <c r="AF154" s="376"/>
      <c r="AG154" s="376"/>
      <c r="AH154" s="376"/>
      <c r="AI154" s="377"/>
      <c r="AJ154" s="376"/>
      <c r="AK154" s="376"/>
      <c r="BF154" s="379"/>
      <c r="BL154" s="379"/>
    </row>
    <row r="155" spans="3:64" s="378" customFormat="1" x14ac:dyDescent="0.35">
      <c r="C155" s="375"/>
      <c r="D155" s="376"/>
      <c r="E155" s="376"/>
      <c r="F155" s="376"/>
      <c r="G155" s="376"/>
      <c r="H155" s="376"/>
      <c r="I155" s="376"/>
      <c r="J155" s="376"/>
      <c r="K155" s="376"/>
      <c r="L155" s="376"/>
      <c r="M155" s="376"/>
      <c r="N155" s="376"/>
      <c r="O155" s="376"/>
      <c r="P155" s="376"/>
      <c r="Q155" s="376"/>
      <c r="R155" s="376"/>
      <c r="S155" s="376"/>
      <c r="T155" s="376"/>
      <c r="U155" s="376"/>
      <c r="V155" s="376"/>
      <c r="W155" s="376"/>
      <c r="X155" s="376"/>
      <c r="Y155" s="376"/>
      <c r="Z155" s="376"/>
      <c r="AA155" s="376"/>
      <c r="AB155" s="376"/>
      <c r="AC155" s="376"/>
      <c r="AD155" s="377"/>
      <c r="AE155" s="376"/>
      <c r="AF155" s="376"/>
      <c r="AG155" s="376"/>
      <c r="AH155" s="376"/>
      <c r="AI155" s="377"/>
      <c r="AJ155" s="376"/>
      <c r="AK155" s="376"/>
      <c r="BF155" s="379"/>
      <c r="BL155" s="379"/>
    </row>
    <row r="156" spans="3:64" s="378" customFormat="1" x14ac:dyDescent="0.35">
      <c r="C156" s="375"/>
      <c r="D156" s="376"/>
      <c r="E156" s="376"/>
      <c r="F156" s="376"/>
      <c r="G156" s="376"/>
      <c r="H156" s="376"/>
      <c r="I156" s="376"/>
      <c r="J156" s="376"/>
      <c r="K156" s="376"/>
      <c r="L156" s="376"/>
      <c r="M156" s="376"/>
      <c r="N156" s="376"/>
      <c r="O156" s="376"/>
      <c r="P156" s="376"/>
      <c r="Q156" s="376"/>
      <c r="R156" s="376"/>
      <c r="S156" s="376"/>
      <c r="T156" s="376"/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7"/>
      <c r="AE156" s="376"/>
      <c r="AF156" s="376"/>
      <c r="AG156" s="376"/>
      <c r="AH156" s="376"/>
      <c r="AI156" s="377"/>
      <c r="AJ156" s="376"/>
      <c r="AK156" s="376"/>
      <c r="BF156" s="379"/>
      <c r="BL156" s="379"/>
    </row>
    <row r="157" spans="3:64" s="378" customFormat="1" x14ac:dyDescent="0.35">
      <c r="C157" s="375"/>
      <c r="D157" s="376"/>
      <c r="E157" s="376"/>
      <c r="F157" s="376"/>
      <c r="G157" s="376"/>
      <c r="H157" s="376"/>
      <c r="I157" s="376"/>
      <c r="J157" s="376"/>
      <c r="K157" s="376"/>
      <c r="L157" s="376"/>
      <c r="M157" s="376"/>
      <c r="N157" s="376"/>
      <c r="O157" s="376"/>
      <c r="P157" s="376"/>
      <c r="Q157" s="376"/>
      <c r="R157" s="376"/>
      <c r="S157" s="376"/>
      <c r="T157" s="376"/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7"/>
      <c r="AE157" s="376"/>
      <c r="AF157" s="376"/>
      <c r="AG157" s="376"/>
      <c r="AH157" s="376"/>
      <c r="AI157" s="377"/>
      <c r="AJ157" s="376"/>
      <c r="AK157" s="376"/>
      <c r="BF157" s="379"/>
      <c r="BL157" s="379"/>
    </row>
    <row r="158" spans="3:64" s="378" customFormat="1" x14ac:dyDescent="0.35">
      <c r="C158" s="375"/>
      <c r="D158" s="376"/>
      <c r="E158" s="376"/>
      <c r="F158" s="376"/>
      <c r="G158" s="376"/>
      <c r="H158" s="376"/>
      <c r="I158" s="376"/>
      <c r="J158" s="376"/>
      <c r="K158" s="376"/>
      <c r="L158" s="376"/>
      <c r="M158" s="376"/>
      <c r="N158" s="376"/>
      <c r="O158" s="376"/>
      <c r="P158" s="376"/>
      <c r="Q158" s="376"/>
      <c r="R158" s="376"/>
      <c r="S158" s="376"/>
      <c r="T158" s="376"/>
      <c r="U158" s="376"/>
      <c r="V158" s="376"/>
      <c r="W158" s="376"/>
      <c r="X158" s="376"/>
      <c r="Y158" s="376"/>
      <c r="Z158" s="376"/>
      <c r="AA158" s="376"/>
      <c r="AB158" s="376"/>
      <c r="AC158" s="376"/>
      <c r="AD158" s="377"/>
      <c r="AE158" s="376"/>
      <c r="AF158" s="376"/>
      <c r="AG158" s="376"/>
      <c r="AH158" s="376"/>
      <c r="AI158" s="377"/>
      <c r="AJ158" s="376"/>
      <c r="AK158" s="376"/>
      <c r="BF158" s="379"/>
      <c r="BL158" s="379"/>
    </row>
    <row r="159" spans="3:64" s="378" customFormat="1" x14ac:dyDescent="0.35">
      <c r="C159" s="375"/>
      <c r="D159" s="376"/>
      <c r="E159" s="376"/>
      <c r="F159" s="376"/>
      <c r="G159" s="376"/>
      <c r="H159" s="376"/>
      <c r="I159" s="376"/>
      <c r="J159" s="376"/>
      <c r="K159" s="376"/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6"/>
      <c r="Y159" s="376"/>
      <c r="Z159" s="376"/>
      <c r="AA159" s="376"/>
      <c r="AB159" s="376"/>
      <c r="AC159" s="376"/>
      <c r="AD159" s="377"/>
      <c r="AE159" s="376"/>
      <c r="AF159" s="376"/>
      <c r="AG159" s="376"/>
      <c r="AH159" s="376"/>
      <c r="AI159" s="377"/>
      <c r="AJ159" s="376"/>
      <c r="AK159" s="376"/>
      <c r="BF159" s="379"/>
      <c r="BL159" s="379"/>
    </row>
    <row r="160" spans="3:64" s="378" customFormat="1" x14ac:dyDescent="0.35">
      <c r="C160" s="375"/>
      <c r="D160" s="376"/>
      <c r="E160" s="376"/>
      <c r="F160" s="376"/>
      <c r="G160" s="376"/>
      <c r="H160" s="376"/>
      <c r="I160" s="376"/>
      <c r="J160" s="376"/>
      <c r="K160" s="376"/>
      <c r="L160" s="376"/>
      <c r="M160" s="376"/>
      <c r="N160" s="376"/>
      <c r="O160" s="376"/>
      <c r="P160" s="376"/>
      <c r="Q160" s="376"/>
      <c r="R160" s="376"/>
      <c r="S160" s="376"/>
      <c r="T160" s="376"/>
      <c r="U160" s="376"/>
      <c r="V160" s="376"/>
      <c r="W160" s="376"/>
      <c r="X160" s="376"/>
      <c r="Y160" s="376"/>
      <c r="Z160" s="376"/>
      <c r="AA160" s="376"/>
      <c r="AB160" s="376"/>
      <c r="AC160" s="376"/>
      <c r="AD160" s="377"/>
      <c r="AE160" s="376"/>
      <c r="AF160" s="376"/>
      <c r="AG160" s="376"/>
      <c r="AH160" s="376"/>
      <c r="AI160" s="377"/>
      <c r="AJ160" s="376"/>
      <c r="AK160" s="376"/>
      <c r="BF160" s="379"/>
      <c r="BL160" s="379"/>
    </row>
    <row r="161" spans="3:64" s="378" customFormat="1" x14ac:dyDescent="0.35">
      <c r="C161" s="375"/>
      <c r="D161" s="376"/>
      <c r="E161" s="376"/>
      <c r="F161" s="376"/>
      <c r="G161" s="376"/>
      <c r="H161" s="376"/>
      <c r="I161" s="376"/>
      <c r="J161" s="376"/>
      <c r="K161" s="376"/>
      <c r="L161" s="376"/>
      <c r="M161" s="376"/>
      <c r="N161" s="376"/>
      <c r="O161" s="376"/>
      <c r="P161" s="376"/>
      <c r="Q161" s="376"/>
      <c r="R161" s="376"/>
      <c r="S161" s="376"/>
      <c r="T161" s="376"/>
      <c r="U161" s="376"/>
      <c r="V161" s="376"/>
      <c r="W161" s="376"/>
      <c r="X161" s="376"/>
      <c r="Y161" s="376"/>
      <c r="Z161" s="376"/>
      <c r="AA161" s="376"/>
      <c r="AB161" s="376"/>
      <c r="AC161" s="376"/>
      <c r="AD161" s="377"/>
      <c r="AE161" s="376"/>
      <c r="AF161" s="376"/>
      <c r="AG161" s="376"/>
      <c r="AH161" s="376"/>
      <c r="AI161" s="377"/>
      <c r="AJ161" s="376"/>
      <c r="AK161" s="376"/>
      <c r="BF161" s="379"/>
      <c r="BL161" s="379"/>
    </row>
    <row r="162" spans="3:64" s="378" customFormat="1" x14ac:dyDescent="0.35">
      <c r="C162" s="375"/>
      <c r="D162" s="376"/>
      <c r="E162" s="376"/>
      <c r="F162" s="376"/>
      <c r="G162" s="376"/>
      <c r="H162" s="376"/>
      <c r="I162" s="376"/>
      <c r="J162" s="376"/>
      <c r="K162" s="376"/>
      <c r="L162" s="376"/>
      <c r="M162" s="376"/>
      <c r="N162" s="376"/>
      <c r="O162" s="376"/>
      <c r="P162" s="376"/>
      <c r="Q162" s="376"/>
      <c r="R162" s="376"/>
      <c r="S162" s="376"/>
      <c r="T162" s="376"/>
      <c r="U162" s="376"/>
      <c r="V162" s="376"/>
      <c r="W162" s="376"/>
      <c r="X162" s="376"/>
      <c r="Y162" s="376"/>
      <c r="Z162" s="376"/>
      <c r="AA162" s="376"/>
      <c r="AB162" s="376"/>
      <c r="AC162" s="376"/>
      <c r="AD162" s="377"/>
      <c r="AE162" s="376"/>
      <c r="AF162" s="376"/>
      <c r="AG162" s="376"/>
      <c r="AH162" s="376"/>
      <c r="AI162" s="377"/>
      <c r="AJ162" s="376"/>
      <c r="AK162" s="376"/>
      <c r="BF162" s="379"/>
      <c r="BL162" s="379"/>
    </row>
    <row r="163" spans="3:64" s="378" customFormat="1" x14ac:dyDescent="0.35">
      <c r="C163" s="375"/>
      <c r="D163" s="376"/>
      <c r="E163" s="376"/>
      <c r="F163" s="376"/>
      <c r="G163" s="376"/>
      <c r="H163" s="376"/>
      <c r="I163" s="376"/>
      <c r="J163" s="376"/>
      <c r="K163" s="376"/>
      <c r="L163" s="376"/>
      <c r="M163" s="376"/>
      <c r="N163" s="376"/>
      <c r="O163" s="376"/>
      <c r="P163" s="376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7"/>
      <c r="AE163" s="376"/>
      <c r="AF163" s="376"/>
      <c r="AG163" s="376"/>
      <c r="AH163" s="376"/>
      <c r="AI163" s="377"/>
      <c r="AJ163" s="376"/>
      <c r="AK163" s="376"/>
      <c r="BF163" s="379"/>
      <c r="BL163" s="379"/>
    </row>
    <row r="164" spans="3:64" s="378" customFormat="1" x14ac:dyDescent="0.35">
      <c r="C164" s="375"/>
      <c r="D164" s="376"/>
      <c r="E164" s="376"/>
      <c r="F164" s="376"/>
      <c r="G164" s="376"/>
      <c r="H164" s="376"/>
      <c r="I164" s="376"/>
      <c r="J164" s="376"/>
      <c r="K164" s="376"/>
      <c r="L164" s="376"/>
      <c r="M164" s="376"/>
      <c r="N164" s="376"/>
      <c r="O164" s="376"/>
      <c r="P164" s="376"/>
      <c r="Q164" s="376"/>
      <c r="R164" s="376"/>
      <c r="S164" s="376"/>
      <c r="T164" s="376"/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7"/>
      <c r="AE164" s="376"/>
      <c r="AF164" s="376"/>
      <c r="AG164" s="376"/>
      <c r="AH164" s="376"/>
      <c r="AI164" s="377"/>
      <c r="AJ164" s="376"/>
      <c r="AK164" s="376"/>
      <c r="BF164" s="379"/>
      <c r="BL164" s="379"/>
    </row>
    <row r="165" spans="3:64" s="378" customFormat="1" x14ac:dyDescent="0.35">
      <c r="C165" s="375"/>
      <c r="D165" s="376"/>
      <c r="E165" s="376"/>
      <c r="F165" s="376"/>
      <c r="G165" s="376"/>
      <c r="H165" s="376"/>
      <c r="I165" s="376"/>
      <c r="J165" s="376"/>
      <c r="K165" s="376"/>
      <c r="L165" s="376"/>
      <c r="M165" s="376"/>
      <c r="N165" s="376"/>
      <c r="O165" s="376"/>
      <c r="P165" s="376"/>
      <c r="Q165" s="376"/>
      <c r="R165" s="376"/>
      <c r="S165" s="376"/>
      <c r="T165" s="376"/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7"/>
      <c r="AE165" s="376"/>
      <c r="AF165" s="376"/>
      <c r="AG165" s="376"/>
      <c r="AH165" s="376"/>
      <c r="AI165" s="377"/>
      <c r="AJ165" s="376"/>
      <c r="AK165" s="376"/>
      <c r="BF165" s="379"/>
      <c r="BL165" s="379"/>
    </row>
    <row r="166" spans="3:64" s="378" customFormat="1" x14ac:dyDescent="0.35">
      <c r="C166" s="375"/>
      <c r="D166" s="376"/>
      <c r="E166" s="376"/>
      <c r="F166" s="376"/>
      <c r="G166" s="376"/>
      <c r="H166" s="376"/>
      <c r="I166" s="376"/>
      <c r="J166" s="376"/>
      <c r="K166" s="376"/>
      <c r="L166" s="376"/>
      <c r="M166" s="376"/>
      <c r="N166" s="376"/>
      <c r="O166" s="376"/>
      <c r="P166" s="376"/>
      <c r="Q166" s="376"/>
      <c r="R166" s="376"/>
      <c r="S166" s="376"/>
      <c r="T166" s="376"/>
      <c r="U166" s="376"/>
      <c r="V166" s="376"/>
      <c r="W166" s="376"/>
      <c r="X166" s="376"/>
      <c r="Y166" s="376"/>
      <c r="Z166" s="376"/>
      <c r="AA166" s="376"/>
      <c r="AB166" s="376"/>
      <c r="AC166" s="376"/>
      <c r="AD166" s="377"/>
      <c r="AE166" s="376"/>
      <c r="AF166" s="376"/>
      <c r="AG166" s="376"/>
      <c r="AH166" s="376"/>
      <c r="AI166" s="377"/>
      <c r="AJ166" s="376"/>
      <c r="AK166" s="376"/>
      <c r="BF166" s="379"/>
      <c r="BL166" s="379"/>
    </row>
    <row r="167" spans="3:64" s="378" customFormat="1" x14ac:dyDescent="0.35">
      <c r="C167" s="375"/>
      <c r="D167" s="376"/>
      <c r="E167" s="376"/>
      <c r="F167" s="376"/>
      <c r="G167" s="376"/>
      <c r="H167" s="376"/>
      <c r="I167" s="376"/>
      <c r="J167" s="376"/>
      <c r="K167" s="376"/>
      <c r="L167" s="376"/>
      <c r="M167" s="376"/>
      <c r="N167" s="376"/>
      <c r="O167" s="376"/>
      <c r="P167" s="376"/>
      <c r="Q167" s="376"/>
      <c r="R167" s="376"/>
      <c r="S167" s="376"/>
      <c r="T167" s="376"/>
      <c r="U167" s="376"/>
      <c r="V167" s="376"/>
      <c r="W167" s="376"/>
      <c r="X167" s="376"/>
      <c r="Y167" s="376"/>
      <c r="Z167" s="376"/>
      <c r="AA167" s="376"/>
      <c r="AB167" s="376"/>
      <c r="AC167" s="376"/>
      <c r="AD167" s="377"/>
      <c r="AE167" s="376"/>
      <c r="AF167" s="376"/>
      <c r="AG167" s="376"/>
      <c r="AH167" s="376"/>
      <c r="AI167" s="377"/>
      <c r="AJ167" s="376"/>
      <c r="AK167" s="376"/>
      <c r="BF167" s="379"/>
      <c r="BL167" s="379"/>
    </row>
    <row r="168" spans="3:64" s="378" customFormat="1" x14ac:dyDescent="0.35">
      <c r="C168" s="375"/>
      <c r="D168" s="376"/>
      <c r="E168" s="376"/>
      <c r="F168" s="376"/>
      <c r="G168" s="376"/>
      <c r="H168" s="376"/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6"/>
      <c r="T168" s="376"/>
      <c r="U168" s="376"/>
      <c r="V168" s="376"/>
      <c r="W168" s="376"/>
      <c r="X168" s="376"/>
      <c r="Y168" s="376"/>
      <c r="Z168" s="376"/>
      <c r="AA168" s="376"/>
      <c r="AB168" s="376"/>
      <c r="AC168" s="376"/>
      <c r="AD168" s="377"/>
      <c r="AE168" s="376"/>
      <c r="AF168" s="376"/>
      <c r="AG168" s="376"/>
      <c r="AH168" s="376"/>
      <c r="AI168" s="377"/>
      <c r="AJ168" s="376"/>
      <c r="AK168" s="376"/>
      <c r="BF168" s="379"/>
      <c r="BL168" s="379"/>
    </row>
    <row r="169" spans="3:64" s="378" customFormat="1" x14ac:dyDescent="0.35">
      <c r="C169" s="375"/>
      <c r="D169" s="376"/>
      <c r="E169" s="376"/>
      <c r="F169" s="376"/>
      <c r="G169" s="376"/>
      <c r="H169" s="376"/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6"/>
      <c r="T169" s="376"/>
      <c r="U169" s="376"/>
      <c r="V169" s="376"/>
      <c r="W169" s="376"/>
      <c r="X169" s="376"/>
      <c r="Y169" s="376"/>
      <c r="Z169" s="376"/>
      <c r="AA169" s="376"/>
      <c r="AB169" s="376"/>
      <c r="AC169" s="376"/>
      <c r="AD169" s="377"/>
      <c r="AE169" s="376"/>
      <c r="AF169" s="376"/>
      <c r="AG169" s="376"/>
      <c r="AH169" s="376"/>
      <c r="AI169" s="377"/>
      <c r="AJ169" s="376"/>
      <c r="AK169" s="376"/>
      <c r="BF169" s="379"/>
      <c r="BL169" s="379"/>
    </row>
    <row r="170" spans="3:64" s="378" customFormat="1" x14ac:dyDescent="0.35">
      <c r="C170" s="375"/>
      <c r="D170" s="376"/>
      <c r="E170" s="376"/>
      <c r="F170" s="376"/>
      <c r="G170" s="376"/>
      <c r="H170" s="376"/>
      <c r="I170" s="376"/>
      <c r="J170" s="376"/>
      <c r="K170" s="376"/>
      <c r="L170" s="376"/>
      <c r="M170" s="376"/>
      <c r="N170" s="376"/>
      <c r="O170" s="376"/>
      <c r="P170" s="376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7"/>
      <c r="AE170" s="376"/>
      <c r="AF170" s="376"/>
      <c r="AG170" s="376"/>
      <c r="AH170" s="376"/>
      <c r="AI170" s="377"/>
      <c r="AJ170" s="376"/>
      <c r="AK170" s="376"/>
      <c r="BF170" s="379"/>
      <c r="BL170" s="379"/>
    </row>
    <row r="171" spans="3:64" s="378" customFormat="1" x14ac:dyDescent="0.35">
      <c r="C171" s="375"/>
      <c r="D171" s="376"/>
      <c r="E171" s="376"/>
      <c r="F171" s="376"/>
      <c r="G171" s="376"/>
      <c r="H171" s="376"/>
      <c r="I171" s="376"/>
      <c r="J171" s="376"/>
      <c r="K171" s="376"/>
      <c r="L171" s="376"/>
      <c r="M171" s="376"/>
      <c r="N171" s="376"/>
      <c r="O171" s="376"/>
      <c r="P171" s="376"/>
      <c r="Q171" s="376"/>
      <c r="R171" s="376"/>
      <c r="S171" s="376"/>
      <c r="T171" s="376"/>
      <c r="U171" s="376"/>
      <c r="V171" s="376"/>
      <c r="W171" s="376"/>
      <c r="X171" s="376"/>
      <c r="Y171" s="376"/>
      <c r="Z171" s="376"/>
      <c r="AA171" s="376"/>
      <c r="AB171" s="376"/>
      <c r="AC171" s="376"/>
      <c r="AD171" s="377"/>
      <c r="AE171" s="376"/>
      <c r="AF171" s="376"/>
      <c r="AG171" s="376"/>
      <c r="AH171" s="376"/>
      <c r="AI171" s="377"/>
      <c r="AJ171" s="376"/>
      <c r="AK171" s="376"/>
      <c r="BF171" s="379"/>
      <c r="BL171" s="379"/>
    </row>
    <row r="172" spans="3:64" s="378" customFormat="1" x14ac:dyDescent="0.35">
      <c r="C172" s="375"/>
      <c r="D172" s="376"/>
      <c r="E172" s="376"/>
      <c r="F172" s="376"/>
      <c r="G172" s="376"/>
      <c r="H172" s="376"/>
      <c r="I172" s="376"/>
      <c r="J172" s="376"/>
      <c r="K172" s="376"/>
      <c r="L172" s="376"/>
      <c r="M172" s="376"/>
      <c r="N172" s="376"/>
      <c r="O172" s="376"/>
      <c r="P172" s="376"/>
      <c r="Q172" s="376"/>
      <c r="R172" s="376"/>
      <c r="S172" s="376"/>
      <c r="T172" s="376"/>
      <c r="U172" s="376"/>
      <c r="V172" s="376"/>
      <c r="W172" s="376"/>
      <c r="X172" s="376"/>
      <c r="Y172" s="376"/>
      <c r="Z172" s="376"/>
      <c r="AA172" s="376"/>
      <c r="AB172" s="376"/>
      <c r="AC172" s="376"/>
      <c r="AD172" s="377"/>
      <c r="AE172" s="376"/>
      <c r="AF172" s="376"/>
      <c r="AG172" s="376"/>
      <c r="AH172" s="376"/>
      <c r="AI172" s="377"/>
      <c r="AJ172" s="376"/>
      <c r="AK172" s="376"/>
      <c r="BF172" s="379"/>
      <c r="BL172" s="379"/>
    </row>
    <row r="173" spans="3:64" s="378" customFormat="1" x14ac:dyDescent="0.35">
      <c r="C173" s="375"/>
      <c r="D173" s="376"/>
      <c r="E173" s="376"/>
      <c r="F173" s="376"/>
      <c r="G173" s="376"/>
      <c r="H173" s="376"/>
      <c r="I173" s="376"/>
      <c r="J173" s="376"/>
      <c r="K173" s="376"/>
      <c r="L173" s="376"/>
      <c r="M173" s="376"/>
      <c r="N173" s="376"/>
      <c r="O173" s="376"/>
      <c r="P173" s="376"/>
      <c r="Q173" s="376"/>
      <c r="R173" s="376"/>
      <c r="S173" s="376"/>
      <c r="T173" s="376"/>
      <c r="U173" s="376"/>
      <c r="V173" s="376"/>
      <c r="W173" s="376"/>
      <c r="X173" s="376"/>
      <c r="Y173" s="376"/>
      <c r="Z173" s="376"/>
      <c r="AA173" s="376"/>
      <c r="AB173" s="376"/>
      <c r="AC173" s="376"/>
      <c r="AD173" s="377"/>
      <c r="AE173" s="376"/>
      <c r="AF173" s="376"/>
      <c r="AG173" s="376"/>
      <c r="AH173" s="376"/>
      <c r="AI173" s="377"/>
      <c r="AJ173" s="376"/>
      <c r="AK173" s="376"/>
      <c r="BF173" s="379"/>
      <c r="BL173" s="379"/>
    </row>
    <row r="174" spans="3:64" s="378" customFormat="1" x14ac:dyDescent="0.35">
      <c r="C174" s="375"/>
      <c r="D174" s="376"/>
      <c r="E174" s="376"/>
      <c r="F174" s="376"/>
      <c r="G174" s="376"/>
      <c r="H174" s="376"/>
      <c r="I174" s="376"/>
      <c r="J174" s="376"/>
      <c r="K174" s="376"/>
      <c r="L174" s="376"/>
      <c r="M174" s="376"/>
      <c r="N174" s="376"/>
      <c r="O174" s="376"/>
      <c r="P174" s="376"/>
      <c r="Q174" s="376"/>
      <c r="R174" s="376"/>
      <c r="S174" s="376"/>
      <c r="T174" s="376"/>
      <c r="U174" s="376"/>
      <c r="V174" s="376"/>
      <c r="W174" s="376"/>
      <c r="X174" s="376"/>
      <c r="Y174" s="376"/>
      <c r="Z174" s="376"/>
      <c r="AA174" s="376"/>
      <c r="AB174" s="376"/>
      <c r="AC174" s="376"/>
      <c r="AD174" s="377"/>
      <c r="AE174" s="376"/>
      <c r="AF174" s="376"/>
      <c r="AG174" s="376"/>
      <c r="AH174" s="376"/>
      <c r="AI174" s="377"/>
      <c r="AJ174" s="376"/>
      <c r="AK174" s="376"/>
      <c r="BF174" s="379"/>
      <c r="BL174" s="379"/>
    </row>
    <row r="175" spans="3:64" s="378" customFormat="1" x14ac:dyDescent="0.35">
      <c r="C175" s="375"/>
      <c r="D175" s="376"/>
      <c r="E175" s="376"/>
      <c r="F175" s="376"/>
      <c r="G175" s="376"/>
      <c r="H175" s="376"/>
      <c r="I175" s="376"/>
      <c r="J175" s="376"/>
      <c r="K175" s="376"/>
      <c r="L175" s="376"/>
      <c r="M175" s="376"/>
      <c r="N175" s="376"/>
      <c r="O175" s="376"/>
      <c r="P175" s="376"/>
      <c r="Q175" s="376"/>
      <c r="R175" s="376"/>
      <c r="S175" s="376"/>
      <c r="T175" s="376"/>
      <c r="U175" s="376"/>
      <c r="V175" s="376"/>
      <c r="W175" s="376"/>
      <c r="X175" s="376"/>
      <c r="Y175" s="376"/>
      <c r="Z175" s="376"/>
      <c r="AA175" s="376"/>
      <c r="AB175" s="376"/>
      <c r="AC175" s="376"/>
      <c r="AD175" s="377"/>
      <c r="AE175" s="376"/>
      <c r="AF175" s="376"/>
      <c r="AG175" s="376"/>
      <c r="AH175" s="376"/>
      <c r="AI175" s="377"/>
      <c r="AJ175" s="376"/>
      <c r="AK175" s="376"/>
      <c r="BF175" s="379"/>
      <c r="BL175" s="379"/>
    </row>
    <row r="176" spans="3:64" s="378" customFormat="1" x14ac:dyDescent="0.35">
      <c r="C176" s="375"/>
      <c r="D176" s="376"/>
      <c r="E176" s="376"/>
      <c r="F176" s="376"/>
      <c r="G176" s="376"/>
      <c r="H176" s="376"/>
      <c r="I176" s="376"/>
      <c r="J176" s="376"/>
      <c r="K176" s="376"/>
      <c r="L176" s="376"/>
      <c r="M176" s="376"/>
      <c r="N176" s="376"/>
      <c r="O176" s="376"/>
      <c r="P176" s="376"/>
      <c r="Q176" s="376"/>
      <c r="R176" s="376"/>
      <c r="S176" s="376"/>
      <c r="T176" s="376"/>
      <c r="U176" s="376"/>
      <c r="V176" s="376"/>
      <c r="W176" s="376"/>
      <c r="X176" s="376"/>
      <c r="Y176" s="376"/>
      <c r="Z176" s="376"/>
      <c r="AA176" s="376"/>
      <c r="AB176" s="376"/>
      <c r="AC176" s="376"/>
      <c r="AD176" s="377"/>
      <c r="AE176" s="376"/>
      <c r="AF176" s="376"/>
      <c r="AG176" s="376"/>
      <c r="AH176" s="376"/>
      <c r="AI176" s="377"/>
      <c r="AJ176" s="376"/>
      <c r="AK176" s="376"/>
      <c r="BF176" s="379"/>
      <c r="BL176" s="379"/>
    </row>
    <row r="177" spans="3:64" s="378" customFormat="1" x14ac:dyDescent="0.35">
      <c r="C177" s="375"/>
      <c r="D177" s="376"/>
      <c r="E177" s="376"/>
      <c r="F177" s="376"/>
      <c r="G177" s="376"/>
      <c r="H177" s="376"/>
      <c r="I177" s="376"/>
      <c r="J177" s="376"/>
      <c r="K177" s="376"/>
      <c r="L177" s="376"/>
      <c r="M177" s="376"/>
      <c r="N177" s="376"/>
      <c r="O177" s="376"/>
      <c r="P177" s="376"/>
      <c r="Q177" s="376"/>
      <c r="R177" s="376"/>
      <c r="S177" s="376"/>
      <c r="T177" s="376"/>
      <c r="U177" s="376"/>
      <c r="V177" s="376"/>
      <c r="W177" s="376"/>
      <c r="X177" s="376"/>
      <c r="Y177" s="376"/>
      <c r="Z177" s="376"/>
      <c r="AA177" s="376"/>
      <c r="AB177" s="376"/>
      <c r="AC177" s="376"/>
      <c r="AD177" s="377"/>
      <c r="AE177" s="376"/>
      <c r="AF177" s="376"/>
      <c r="AG177" s="376"/>
      <c r="AH177" s="376"/>
      <c r="AI177" s="377"/>
      <c r="AJ177" s="376"/>
      <c r="AK177" s="376"/>
      <c r="BF177" s="379"/>
      <c r="BL177" s="379"/>
    </row>
    <row r="178" spans="3:64" s="378" customFormat="1" x14ac:dyDescent="0.35">
      <c r="C178" s="375"/>
      <c r="D178" s="376"/>
      <c r="E178" s="376"/>
      <c r="F178" s="376"/>
      <c r="G178" s="376"/>
      <c r="H178" s="376"/>
      <c r="I178" s="376"/>
      <c r="J178" s="376"/>
      <c r="K178" s="376"/>
      <c r="L178" s="376"/>
      <c r="M178" s="376"/>
      <c r="N178" s="376"/>
      <c r="O178" s="376"/>
      <c r="P178" s="376"/>
      <c r="Q178" s="376"/>
      <c r="R178" s="376"/>
      <c r="S178" s="376"/>
      <c r="T178" s="376"/>
      <c r="U178" s="376"/>
      <c r="V178" s="376"/>
      <c r="W178" s="376"/>
      <c r="X178" s="376"/>
      <c r="Y178" s="376"/>
      <c r="Z178" s="376"/>
      <c r="AA178" s="376"/>
      <c r="AB178" s="376"/>
      <c r="AC178" s="376"/>
      <c r="AD178" s="377"/>
      <c r="AE178" s="376"/>
      <c r="AF178" s="376"/>
      <c r="AG178" s="376"/>
      <c r="AH178" s="376"/>
      <c r="AI178" s="377"/>
      <c r="AJ178" s="376"/>
      <c r="AK178" s="376"/>
      <c r="BF178" s="379"/>
      <c r="BL178" s="379"/>
    </row>
    <row r="179" spans="3:64" s="378" customFormat="1" x14ac:dyDescent="0.35">
      <c r="C179" s="375"/>
      <c r="D179" s="376"/>
      <c r="E179" s="376"/>
      <c r="F179" s="376"/>
      <c r="G179" s="376"/>
      <c r="H179" s="376"/>
      <c r="I179" s="376"/>
      <c r="J179" s="376"/>
      <c r="K179" s="376"/>
      <c r="L179" s="376"/>
      <c r="M179" s="376"/>
      <c r="N179" s="376"/>
      <c r="O179" s="376"/>
      <c r="P179" s="376"/>
      <c r="Q179" s="376"/>
      <c r="R179" s="376"/>
      <c r="S179" s="376"/>
      <c r="T179" s="376"/>
      <c r="U179" s="376"/>
      <c r="V179" s="376"/>
      <c r="W179" s="376"/>
      <c r="X179" s="376"/>
      <c r="Y179" s="376"/>
      <c r="Z179" s="376"/>
      <c r="AA179" s="376"/>
      <c r="AB179" s="376"/>
      <c r="AC179" s="376"/>
      <c r="AD179" s="377"/>
      <c r="AE179" s="376"/>
      <c r="AF179" s="376"/>
      <c r="AG179" s="376"/>
      <c r="AH179" s="376"/>
      <c r="AI179" s="377"/>
      <c r="AJ179" s="376"/>
      <c r="AK179" s="376"/>
      <c r="BF179" s="379"/>
      <c r="BL179" s="379"/>
    </row>
    <row r="180" spans="3:64" s="378" customFormat="1" x14ac:dyDescent="0.35">
      <c r="C180" s="375"/>
      <c r="D180" s="376"/>
      <c r="E180" s="376"/>
      <c r="F180" s="376"/>
      <c r="G180" s="376"/>
      <c r="H180" s="376"/>
      <c r="I180" s="376"/>
      <c r="J180" s="376"/>
      <c r="K180" s="376"/>
      <c r="L180" s="376"/>
      <c r="M180" s="376"/>
      <c r="N180" s="376"/>
      <c r="O180" s="376"/>
      <c r="P180" s="376"/>
      <c r="Q180" s="376"/>
      <c r="R180" s="376"/>
      <c r="S180" s="376"/>
      <c r="T180" s="376"/>
      <c r="U180" s="376"/>
      <c r="V180" s="376"/>
      <c r="W180" s="376"/>
      <c r="X180" s="376"/>
      <c r="Y180" s="376"/>
      <c r="Z180" s="376"/>
      <c r="AA180" s="376"/>
      <c r="AB180" s="376"/>
      <c r="AC180" s="376"/>
      <c r="AD180" s="377"/>
      <c r="AE180" s="376"/>
      <c r="AF180" s="376"/>
      <c r="AG180" s="376"/>
      <c r="AH180" s="376"/>
      <c r="AI180" s="377"/>
      <c r="AJ180" s="376"/>
      <c r="AK180" s="376"/>
      <c r="BF180" s="379"/>
      <c r="BL180" s="379"/>
    </row>
    <row r="181" spans="3:64" s="378" customFormat="1" x14ac:dyDescent="0.35">
      <c r="C181" s="375"/>
      <c r="D181" s="376"/>
      <c r="E181" s="376"/>
      <c r="F181" s="376"/>
      <c r="G181" s="376"/>
      <c r="H181" s="376"/>
      <c r="I181" s="376"/>
      <c r="J181" s="376"/>
      <c r="K181" s="376"/>
      <c r="L181" s="376"/>
      <c r="M181" s="376"/>
      <c r="N181" s="376"/>
      <c r="O181" s="376"/>
      <c r="P181" s="376"/>
      <c r="Q181" s="376"/>
      <c r="R181" s="376"/>
      <c r="S181" s="376"/>
      <c r="T181" s="376"/>
      <c r="U181" s="376"/>
      <c r="V181" s="376"/>
      <c r="W181" s="376"/>
      <c r="X181" s="376"/>
      <c r="Y181" s="376"/>
      <c r="Z181" s="376"/>
      <c r="AA181" s="376"/>
      <c r="AB181" s="376"/>
      <c r="AC181" s="376"/>
      <c r="AD181" s="377"/>
      <c r="AE181" s="376"/>
      <c r="AF181" s="376"/>
      <c r="AG181" s="376"/>
      <c r="AH181" s="376"/>
      <c r="AI181" s="377"/>
      <c r="AJ181" s="376"/>
      <c r="AK181" s="376"/>
      <c r="BF181" s="379"/>
      <c r="BL181" s="379"/>
    </row>
    <row r="182" spans="3:64" s="378" customFormat="1" x14ac:dyDescent="0.35">
      <c r="C182" s="375"/>
      <c r="D182" s="376"/>
      <c r="E182" s="376"/>
      <c r="F182" s="376"/>
      <c r="G182" s="376"/>
      <c r="H182" s="376"/>
      <c r="I182" s="376"/>
      <c r="J182" s="376"/>
      <c r="K182" s="376"/>
      <c r="L182" s="376"/>
      <c r="M182" s="376"/>
      <c r="N182" s="376"/>
      <c r="O182" s="376"/>
      <c r="P182" s="376"/>
      <c r="Q182" s="376"/>
      <c r="R182" s="376"/>
      <c r="S182" s="376"/>
      <c r="T182" s="376"/>
      <c r="U182" s="376"/>
      <c r="V182" s="376"/>
      <c r="W182" s="376"/>
      <c r="X182" s="376"/>
      <c r="Y182" s="376"/>
      <c r="Z182" s="376"/>
      <c r="AA182" s="376"/>
      <c r="AB182" s="376"/>
      <c r="AC182" s="376"/>
      <c r="AD182" s="377"/>
      <c r="AE182" s="376"/>
      <c r="AF182" s="376"/>
      <c r="AG182" s="376"/>
      <c r="AH182" s="376"/>
      <c r="AI182" s="377"/>
      <c r="AJ182" s="376"/>
      <c r="AK182" s="376"/>
      <c r="BF182" s="379"/>
      <c r="BL182" s="379"/>
    </row>
    <row r="183" spans="3:64" s="378" customFormat="1" x14ac:dyDescent="0.35">
      <c r="C183" s="375"/>
      <c r="D183" s="376"/>
      <c r="E183" s="376"/>
      <c r="F183" s="376"/>
      <c r="G183" s="376"/>
      <c r="H183" s="376"/>
      <c r="I183" s="376"/>
      <c r="J183" s="376"/>
      <c r="K183" s="376"/>
      <c r="L183" s="376"/>
      <c r="M183" s="376"/>
      <c r="N183" s="376"/>
      <c r="O183" s="376"/>
      <c r="P183" s="376"/>
      <c r="Q183" s="376"/>
      <c r="R183" s="376"/>
      <c r="S183" s="376"/>
      <c r="T183" s="376"/>
      <c r="U183" s="376"/>
      <c r="V183" s="376"/>
      <c r="W183" s="376"/>
      <c r="X183" s="376"/>
      <c r="Y183" s="376"/>
      <c r="Z183" s="376"/>
      <c r="AA183" s="376"/>
      <c r="AB183" s="376"/>
      <c r="AC183" s="376"/>
      <c r="AD183" s="377"/>
      <c r="AE183" s="376"/>
      <c r="AF183" s="376"/>
      <c r="AG183" s="376"/>
      <c r="AH183" s="376"/>
      <c r="AI183" s="377"/>
      <c r="AJ183" s="376"/>
      <c r="AK183" s="376"/>
      <c r="BF183" s="379"/>
      <c r="BL183" s="379"/>
    </row>
    <row r="184" spans="3:64" s="378" customFormat="1" x14ac:dyDescent="0.35">
      <c r="C184" s="375"/>
      <c r="D184" s="376"/>
      <c r="E184" s="376"/>
      <c r="F184" s="376"/>
      <c r="G184" s="376"/>
      <c r="H184" s="376"/>
      <c r="I184" s="376"/>
      <c r="J184" s="376"/>
      <c r="K184" s="376"/>
      <c r="L184" s="376"/>
      <c r="M184" s="376"/>
      <c r="N184" s="376"/>
      <c r="O184" s="376"/>
      <c r="P184" s="376"/>
      <c r="Q184" s="376"/>
      <c r="R184" s="376"/>
      <c r="S184" s="376"/>
      <c r="T184" s="376"/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7"/>
      <c r="AE184" s="376"/>
      <c r="AF184" s="376"/>
      <c r="AG184" s="376"/>
      <c r="AH184" s="376"/>
      <c r="AI184" s="377"/>
      <c r="AJ184" s="376"/>
      <c r="AK184" s="376"/>
      <c r="BF184" s="379"/>
      <c r="BL184" s="379"/>
    </row>
    <row r="185" spans="3:64" s="378" customFormat="1" x14ac:dyDescent="0.35">
      <c r="C185" s="375"/>
      <c r="D185" s="376"/>
      <c r="E185" s="376"/>
      <c r="F185" s="376"/>
      <c r="G185" s="376"/>
      <c r="H185" s="376"/>
      <c r="I185" s="376"/>
      <c r="J185" s="376"/>
      <c r="K185" s="376"/>
      <c r="L185" s="376"/>
      <c r="M185" s="376"/>
      <c r="N185" s="376"/>
      <c r="O185" s="376"/>
      <c r="P185" s="376"/>
      <c r="Q185" s="376"/>
      <c r="R185" s="376"/>
      <c r="S185" s="376"/>
      <c r="T185" s="376"/>
      <c r="U185" s="376"/>
      <c r="V185" s="376"/>
      <c r="W185" s="376"/>
      <c r="X185" s="376"/>
      <c r="Y185" s="376"/>
      <c r="Z185" s="376"/>
      <c r="AA185" s="376"/>
      <c r="AB185" s="376"/>
      <c r="AC185" s="376"/>
      <c r="AD185" s="377"/>
      <c r="AE185" s="376"/>
      <c r="AF185" s="376"/>
      <c r="AG185" s="376"/>
      <c r="AH185" s="376"/>
      <c r="AI185" s="377"/>
      <c r="AJ185" s="376"/>
      <c r="AK185" s="376"/>
      <c r="BF185" s="379"/>
      <c r="BL185" s="379"/>
    </row>
    <row r="186" spans="3:64" s="378" customFormat="1" x14ac:dyDescent="0.35">
      <c r="C186" s="375"/>
      <c r="D186" s="376"/>
      <c r="E186" s="376"/>
      <c r="F186" s="376"/>
      <c r="G186" s="376"/>
      <c r="H186" s="376"/>
      <c r="I186" s="376"/>
      <c r="J186" s="376"/>
      <c r="K186" s="376"/>
      <c r="L186" s="376"/>
      <c r="M186" s="376"/>
      <c r="N186" s="376"/>
      <c r="O186" s="376"/>
      <c r="P186" s="376"/>
      <c r="Q186" s="376"/>
      <c r="R186" s="376"/>
      <c r="S186" s="376"/>
      <c r="T186" s="376"/>
      <c r="U186" s="376"/>
      <c r="V186" s="376"/>
      <c r="W186" s="376"/>
      <c r="X186" s="376"/>
      <c r="Y186" s="376"/>
      <c r="Z186" s="376"/>
      <c r="AA186" s="376"/>
      <c r="AB186" s="376"/>
      <c r="AC186" s="376"/>
      <c r="AD186" s="377"/>
      <c r="AE186" s="376"/>
      <c r="AF186" s="376"/>
      <c r="AG186" s="376"/>
      <c r="AH186" s="376"/>
      <c r="AI186" s="377"/>
      <c r="AJ186" s="376"/>
      <c r="AK186" s="376"/>
      <c r="BF186" s="379"/>
      <c r="BL186" s="379"/>
    </row>
    <row r="187" spans="3:64" s="378" customFormat="1" x14ac:dyDescent="0.35">
      <c r="C187" s="375"/>
      <c r="D187" s="376"/>
      <c r="E187" s="376"/>
      <c r="F187" s="376"/>
      <c r="G187" s="376"/>
      <c r="H187" s="376"/>
      <c r="I187" s="376"/>
      <c r="J187" s="376"/>
      <c r="K187" s="376"/>
      <c r="L187" s="376"/>
      <c r="M187" s="376"/>
      <c r="N187" s="376"/>
      <c r="O187" s="376"/>
      <c r="P187" s="376"/>
      <c r="Q187" s="376"/>
      <c r="R187" s="376"/>
      <c r="S187" s="376"/>
      <c r="T187" s="376"/>
      <c r="U187" s="376"/>
      <c r="V187" s="376"/>
      <c r="W187" s="376"/>
      <c r="X187" s="376"/>
      <c r="Y187" s="376"/>
      <c r="Z187" s="376"/>
      <c r="AA187" s="376"/>
      <c r="AB187" s="376"/>
      <c r="AC187" s="376"/>
      <c r="AD187" s="377"/>
      <c r="AE187" s="376"/>
      <c r="AF187" s="376"/>
      <c r="AG187" s="376"/>
      <c r="AH187" s="376"/>
      <c r="AI187" s="377"/>
      <c r="AJ187" s="376"/>
      <c r="AK187" s="376"/>
      <c r="BF187" s="379"/>
      <c r="BL187" s="379"/>
    </row>
    <row r="188" spans="3:64" s="378" customFormat="1" x14ac:dyDescent="0.35">
      <c r="C188" s="375"/>
      <c r="D188" s="376"/>
      <c r="E188" s="376"/>
      <c r="F188" s="376"/>
      <c r="G188" s="376"/>
      <c r="H188" s="376"/>
      <c r="I188" s="376"/>
      <c r="J188" s="376"/>
      <c r="K188" s="376"/>
      <c r="L188" s="376"/>
      <c r="M188" s="376"/>
      <c r="N188" s="376"/>
      <c r="O188" s="376"/>
      <c r="P188" s="376"/>
      <c r="Q188" s="376"/>
      <c r="R188" s="376"/>
      <c r="S188" s="376"/>
      <c r="T188" s="376"/>
      <c r="U188" s="376"/>
      <c r="V188" s="376"/>
      <c r="W188" s="376"/>
      <c r="X188" s="376"/>
      <c r="Y188" s="376"/>
      <c r="Z188" s="376"/>
      <c r="AA188" s="376"/>
      <c r="AB188" s="376"/>
      <c r="AC188" s="376"/>
      <c r="AD188" s="377"/>
      <c r="AE188" s="376"/>
      <c r="AF188" s="376"/>
      <c r="AG188" s="376"/>
      <c r="AH188" s="376"/>
      <c r="AI188" s="377"/>
      <c r="AJ188" s="376"/>
      <c r="AK188" s="376"/>
      <c r="BF188" s="379"/>
      <c r="BL188" s="379"/>
    </row>
    <row r="189" spans="3:64" s="378" customFormat="1" x14ac:dyDescent="0.35">
      <c r="C189" s="375"/>
      <c r="D189" s="376"/>
      <c r="E189" s="376"/>
      <c r="F189" s="376"/>
      <c r="G189" s="376"/>
      <c r="H189" s="376"/>
      <c r="I189" s="376"/>
      <c r="J189" s="376"/>
      <c r="K189" s="376"/>
      <c r="L189" s="376"/>
      <c r="M189" s="376"/>
      <c r="N189" s="376"/>
      <c r="O189" s="376"/>
      <c r="P189" s="376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7"/>
      <c r="AE189" s="376"/>
      <c r="AF189" s="376"/>
      <c r="AG189" s="376"/>
      <c r="AH189" s="376"/>
      <c r="AI189" s="377"/>
      <c r="AJ189" s="376"/>
      <c r="AK189" s="376"/>
      <c r="BF189" s="379"/>
      <c r="BL189" s="379"/>
    </row>
    <row r="190" spans="3:64" s="378" customFormat="1" x14ac:dyDescent="0.35">
      <c r="C190" s="375"/>
      <c r="D190" s="376"/>
      <c r="E190" s="376"/>
      <c r="F190" s="376"/>
      <c r="G190" s="376"/>
      <c r="H190" s="376"/>
      <c r="I190" s="376"/>
      <c r="J190" s="376"/>
      <c r="K190" s="376"/>
      <c r="L190" s="376"/>
      <c r="M190" s="376"/>
      <c r="N190" s="376"/>
      <c r="O190" s="376"/>
      <c r="P190" s="376"/>
      <c r="Q190" s="376"/>
      <c r="R190" s="376"/>
      <c r="S190" s="376"/>
      <c r="T190" s="376"/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7"/>
      <c r="AE190" s="376"/>
      <c r="AF190" s="376"/>
      <c r="AG190" s="376"/>
      <c r="AH190" s="376"/>
      <c r="AI190" s="377"/>
      <c r="AJ190" s="376"/>
      <c r="AK190" s="376"/>
      <c r="BF190" s="379"/>
      <c r="BL190" s="379"/>
    </row>
    <row r="191" spans="3:64" s="378" customFormat="1" x14ac:dyDescent="0.35">
      <c r="C191" s="375"/>
      <c r="D191" s="376"/>
      <c r="E191" s="376"/>
      <c r="F191" s="376"/>
      <c r="G191" s="376"/>
      <c r="H191" s="376"/>
      <c r="I191" s="376"/>
      <c r="J191" s="376"/>
      <c r="K191" s="376"/>
      <c r="L191" s="376"/>
      <c r="M191" s="376"/>
      <c r="N191" s="376"/>
      <c r="O191" s="376"/>
      <c r="P191" s="376"/>
      <c r="Q191" s="376"/>
      <c r="R191" s="376"/>
      <c r="S191" s="376"/>
      <c r="T191" s="376"/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7"/>
      <c r="AE191" s="376"/>
      <c r="AF191" s="376"/>
      <c r="AG191" s="376"/>
      <c r="AH191" s="376"/>
      <c r="AI191" s="377"/>
      <c r="AJ191" s="376"/>
      <c r="AK191" s="376"/>
      <c r="BF191" s="379"/>
      <c r="BL191" s="379"/>
    </row>
    <row r="192" spans="3:64" s="378" customFormat="1" x14ac:dyDescent="0.35">
      <c r="C192" s="375"/>
      <c r="D192" s="376"/>
      <c r="E192" s="376"/>
      <c r="F192" s="376"/>
      <c r="G192" s="376"/>
      <c r="H192" s="376"/>
      <c r="I192" s="376"/>
      <c r="J192" s="376"/>
      <c r="K192" s="376"/>
      <c r="L192" s="376"/>
      <c r="M192" s="376"/>
      <c r="N192" s="376"/>
      <c r="O192" s="376"/>
      <c r="P192" s="376"/>
      <c r="Q192" s="376"/>
      <c r="R192" s="376"/>
      <c r="S192" s="376"/>
      <c r="T192" s="376"/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7"/>
      <c r="AE192" s="376"/>
      <c r="AF192" s="376"/>
      <c r="AG192" s="376"/>
      <c r="AH192" s="376"/>
      <c r="AI192" s="377"/>
      <c r="AJ192" s="376"/>
      <c r="AK192" s="376"/>
      <c r="BF192" s="379"/>
      <c r="BL192" s="379"/>
    </row>
    <row r="193" spans="3:64" s="378" customFormat="1" x14ac:dyDescent="0.35">
      <c r="C193" s="375"/>
      <c r="D193" s="376"/>
      <c r="E193" s="376"/>
      <c r="F193" s="376"/>
      <c r="G193" s="376"/>
      <c r="H193" s="376"/>
      <c r="I193" s="376"/>
      <c r="J193" s="376"/>
      <c r="K193" s="376"/>
      <c r="L193" s="376"/>
      <c r="M193" s="376"/>
      <c r="N193" s="376"/>
      <c r="O193" s="376"/>
      <c r="P193" s="376"/>
      <c r="Q193" s="376"/>
      <c r="R193" s="376"/>
      <c r="S193" s="376"/>
      <c r="T193" s="376"/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7"/>
      <c r="AE193" s="376"/>
      <c r="AF193" s="376"/>
      <c r="AG193" s="376"/>
      <c r="AH193" s="376"/>
      <c r="AI193" s="377"/>
      <c r="AJ193" s="376"/>
      <c r="AK193" s="376"/>
      <c r="BF193" s="379"/>
      <c r="BL193" s="379"/>
    </row>
    <row r="194" spans="3:64" s="378" customFormat="1" x14ac:dyDescent="0.35">
      <c r="C194" s="375"/>
      <c r="D194" s="376"/>
      <c r="E194" s="376"/>
      <c r="F194" s="376"/>
      <c r="G194" s="376"/>
      <c r="H194" s="376"/>
      <c r="I194" s="376"/>
      <c r="J194" s="376"/>
      <c r="K194" s="376"/>
      <c r="L194" s="376"/>
      <c r="M194" s="376"/>
      <c r="N194" s="376"/>
      <c r="O194" s="376"/>
      <c r="P194" s="376"/>
      <c r="Q194" s="376"/>
      <c r="R194" s="376"/>
      <c r="S194" s="376"/>
      <c r="T194" s="376"/>
      <c r="U194" s="376"/>
      <c r="V194" s="376"/>
      <c r="W194" s="376"/>
      <c r="X194" s="376"/>
      <c r="Y194" s="376"/>
      <c r="Z194" s="376"/>
      <c r="AA194" s="376"/>
      <c r="AB194" s="376"/>
      <c r="AC194" s="376"/>
      <c r="AD194" s="377"/>
      <c r="AE194" s="376"/>
      <c r="AF194" s="376"/>
      <c r="AG194" s="376"/>
      <c r="AH194" s="376"/>
      <c r="AI194" s="377"/>
      <c r="AJ194" s="376"/>
      <c r="AK194" s="376"/>
      <c r="BF194" s="379"/>
      <c r="BL194" s="379"/>
    </row>
    <row r="195" spans="3:64" s="378" customFormat="1" x14ac:dyDescent="0.35">
      <c r="C195" s="375"/>
      <c r="D195" s="376"/>
      <c r="E195" s="376"/>
      <c r="F195" s="376"/>
      <c r="G195" s="376"/>
      <c r="H195" s="376"/>
      <c r="I195" s="376"/>
      <c r="J195" s="376"/>
      <c r="K195" s="376"/>
      <c r="L195" s="376"/>
      <c r="M195" s="376"/>
      <c r="N195" s="376"/>
      <c r="O195" s="376"/>
      <c r="P195" s="376"/>
      <c r="Q195" s="376"/>
      <c r="R195" s="376"/>
      <c r="S195" s="376"/>
      <c r="T195" s="376"/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7"/>
      <c r="AE195" s="376"/>
      <c r="AF195" s="376"/>
      <c r="AG195" s="376"/>
      <c r="AH195" s="376"/>
      <c r="AI195" s="377"/>
      <c r="AJ195" s="376"/>
      <c r="AK195" s="376"/>
      <c r="BF195" s="379"/>
      <c r="BL195" s="379"/>
    </row>
    <row r="196" spans="3:64" s="378" customFormat="1" x14ac:dyDescent="0.35">
      <c r="C196" s="375"/>
      <c r="D196" s="376"/>
      <c r="E196" s="376"/>
      <c r="F196" s="376"/>
      <c r="G196" s="376"/>
      <c r="H196" s="376"/>
      <c r="I196" s="376"/>
      <c r="J196" s="376"/>
      <c r="K196" s="376"/>
      <c r="L196" s="376"/>
      <c r="M196" s="376"/>
      <c r="N196" s="376"/>
      <c r="O196" s="376"/>
      <c r="P196" s="376"/>
      <c r="Q196" s="376"/>
      <c r="R196" s="376"/>
      <c r="S196" s="376"/>
      <c r="T196" s="376"/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7"/>
      <c r="AE196" s="376"/>
      <c r="AF196" s="376"/>
      <c r="AG196" s="376"/>
      <c r="AH196" s="376"/>
      <c r="AI196" s="377"/>
      <c r="AJ196" s="376"/>
      <c r="AK196" s="376"/>
      <c r="BF196" s="379"/>
      <c r="BL196" s="379"/>
    </row>
    <row r="197" spans="3:64" s="378" customFormat="1" x14ac:dyDescent="0.35">
      <c r="C197" s="375"/>
      <c r="D197" s="376"/>
      <c r="E197" s="376"/>
      <c r="F197" s="376"/>
      <c r="G197" s="376"/>
      <c r="H197" s="376"/>
      <c r="I197" s="376"/>
      <c r="J197" s="376"/>
      <c r="K197" s="376"/>
      <c r="L197" s="376"/>
      <c r="M197" s="376"/>
      <c r="N197" s="376"/>
      <c r="O197" s="376"/>
      <c r="P197" s="376"/>
      <c r="Q197" s="376"/>
      <c r="R197" s="376"/>
      <c r="S197" s="376"/>
      <c r="T197" s="376"/>
      <c r="U197" s="376"/>
      <c r="V197" s="376"/>
      <c r="W197" s="376"/>
      <c r="X197" s="376"/>
      <c r="Y197" s="376"/>
      <c r="Z197" s="376"/>
      <c r="AA197" s="376"/>
      <c r="AB197" s="376"/>
      <c r="AC197" s="376"/>
      <c r="AD197" s="377"/>
      <c r="AE197" s="376"/>
      <c r="AF197" s="376"/>
      <c r="AG197" s="376"/>
      <c r="AH197" s="376"/>
      <c r="AI197" s="377"/>
      <c r="AJ197" s="376"/>
      <c r="AK197" s="376"/>
      <c r="BF197" s="379"/>
      <c r="BL197" s="379"/>
    </row>
    <row r="198" spans="3:64" s="378" customFormat="1" x14ac:dyDescent="0.35">
      <c r="C198" s="375"/>
      <c r="D198" s="376"/>
      <c r="E198" s="376"/>
      <c r="F198" s="376"/>
      <c r="G198" s="376"/>
      <c r="H198" s="376"/>
      <c r="I198" s="376"/>
      <c r="J198" s="376"/>
      <c r="K198" s="376"/>
      <c r="L198" s="376"/>
      <c r="M198" s="376"/>
      <c r="N198" s="376"/>
      <c r="O198" s="376"/>
      <c r="P198" s="376"/>
      <c r="Q198" s="376"/>
      <c r="R198" s="376"/>
      <c r="S198" s="376"/>
      <c r="T198" s="376"/>
      <c r="U198" s="376"/>
      <c r="V198" s="376"/>
      <c r="W198" s="376"/>
      <c r="X198" s="376"/>
      <c r="Y198" s="376"/>
      <c r="Z198" s="376"/>
      <c r="AA198" s="376"/>
      <c r="AB198" s="376"/>
      <c r="AC198" s="376"/>
      <c r="AD198" s="377"/>
      <c r="AE198" s="376"/>
      <c r="AF198" s="376"/>
      <c r="AG198" s="376"/>
      <c r="AH198" s="376"/>
      <c r="AI198" s="377"/>
      <c r="AJ198" s="376"/>
      <c r="AK198" s="376"/>
      <c r="BF198" s="379"/>
      <c r="BL198" s="379"/>
    </row>
    <row r="199" spans="3:64" s="378" customFormat="1" x14ac:dyDescent="0.35">
      <c r="C199" s="375"/>
      <c r="D199" s="376"/>
      <c r="E199" s="376"/>
      <c r="F199" s="376"/>
      <c r="G199" s="376"/>
      <c r="H199" s="376"/>
      <c r="I199" s="376"/>
      <c r="J199" s="376"/>
      <c r="K199" s="376"/>
      <c r="L199" s="376"/>
      <c r="M199" s="376"/>
      <c r="N199" s="376"/>
      <c r="O199" s="376"/>
      <c r="P199" s="376"/>
      <c r="Q199" s="376"/>
      <c r="R199" s="376"/>
      <c r="S199" s="376"/>
      <c r="T199" s="376"/>
      <c r="U199" s="376"/>
      <c r="V199" s="376"/>
      <c r="W199" s="376"/>
      <c r="X199" s="376"/>
      <c r="Y199" s="376"/>
      <c r="Z199" s="376"/>
      <c r="AA199" s="376"/>
      <c r="AB199" s="376"/>
      <c r="AC199" s="376"/>
      <c r="AD199" s="377"/>
      <c r="AE199" s="376"/>
      <c r="AF199" s="376"/>
      <c r="AG199" s="376"/>
      <c r="AH199" s="376"/>
      <c r="AI199" s="377"/>
      <c r="AJ199" s="376"/>
      <c r="AK199" s="376"/>
      <c r="BF199" s="379"/>
      <c r="BL199" s="379"/>
    </row>
    <row r="200" spans="3:64" s="378" customFormat="1" x14ac:dyDescent="0.35">
      <c r="C200" s="375"/>
      <c r="D200" s="376"/>
      <c r="E200" s="376"/>
      <c r="F200" s="376"/>
      <c r="G200" s="376"/>
      <c r="H200" s="376"/>
      <c r="I200" s="376"/>
      <c r="J200" s="376"/>
      <c r="K200" s="376"/>
      <c r="L200" s="376"/>
      <c r="M200" s="376"/>
      <c r="N200" s="376"/>
      <c r="O200" s="376"/>
      <c r="P200" s="376"/>
      <c r="Q200" s="376"/>
      <c r="R200" s="376"/>
      <c r="S200" s="376"/>
      <c r="T200" s="376"/>
      <c r="U200" s="376"/>
      <c r="V200" s="376"/>
      <c r="W200" s="376"/>
      <c r="X200" s="376"/>
      <c r="Y200" s="376"/>
      <c r="Z200" s="376"/>
      <c r="AA200" s="376"/>
      <c r="AB200" s="376"/>
      <c r="AC200" s="376"/>
      <c r="AD200" s="377"/>
      <c r="AE200" s="376"/>
      <c r="AF200" s="376"/>
      <c r="AG200" s="376"/>
      <c r="AH200" s="376"/>
      <c r="AI200" s="377"/>
      <c r="AJ200" s="376"/>
      <c r="AK200" s="376"/>
      <c r="BF200" s="379"/>
      <c r="BL200" s="379"/>
    </row>
    <row r="201" spans="3:64" s="378" customFormat="1" x14ac:dyDescent="0.35">
      <c r="C201" s="375"/>
      <c r="D201" s="376"/>
      <c r="E201" s="376"/>
      <c r="F201" s="376"/>
      <c r="G201" s="376"/>
      <c r="H201" s="376"/>
      <c r="I201" s="376"/>
      <c r="J201" s="376"/>
      <c r="K201" s="376"/>
      <c r="L201" s="376"/>
      <c r="M201" s="376"/>
      <c r="N201" s="376"/>
      <c r="O201" s="376"/>
      <c r="P201" s="376"/>
      <c r="Q201" s="376"/>
      <c r="R201" s="376"/>
      <c r="S201" s="376"/>
      <c r="T201" s="376"/>
      <c r="U201" s="376"/>
      <c r="V201" s="376"/>
      <c r="W201" s="376"/>
      <c r="X201" s="376"/>
      <c r="Y201" s="376"/>
      <c r="Z201" s="376"/>
      <c r="AA201" s="376"/>
      <c r="AB201" s="376"/>
      <c r="AC201" s="376"/>
      <c r="AD201" s="377"/>
      <c r="AE201" s="376"/>
      <c r="AF201" s="376"/>
      <c r="AG201" s="376"/>
      <c r="AH201" s="376"/>
      <c r="AI201" s="377"/>
      <c r="AJ201" s="376"/>
      <c r="AK201" s="376"/>
      <c r="BF201" s="379"/>
      <c r="BL201" s="379"/>
    </row>
    <row r="202" spans="3:64" s="378" customFormat="1" x14ac:dyDescent="0.35">
      <c r="C202" s="375"/>
      <c r="D202" s="376"/>
      <c r="E202" s="376"/>
      <c r="F202" s="376"/>
      <c r="G202" s="376"/>
      <c r="H202" s="376"/>
      <c r="I202" s="376"/>
      <c r="J202" s="376"/>
      <c r="K202" s="376"/>
      <c r="L202" s="376"/>
      <c r="M202" s="376"/>
      <c r="N202" s="376"/>
      <c r="O202" s="376"/>
      <c r="P202" s="376"/>
      <c r="Q202" s="376"/>
      <c r="R202" s="376"/>
      <c r="S202" s="376"/>
      <c r="T202" s="376"/>
      <c r="U202" s="376"/>
      <c r="V202" s="376"/>
      <c r="W202" s="376"/>
      <c r="X202" s="376"/>
      <c r="Y202" s="376"/>
      <c r="Z202" s="376"/>
      <c r="AA202" s="376"/>
      <c r="AB202" s="376"/>
      <c r="AC202" s="376"/>
      <c r="AD202" s="377"/>
      <c r="AE202" s="376"/>
      <c r="AF202" s="376"/>
      <c r="AG202" s="376"/>
      <c r="AH202" s="376"/>
      <c r="AI202" s="377"/>
      <c r="AJ202" s="376"/>
      <c r="AK202" s="376"/>
      <c r="BF202" s="379"/>
      <c r="BL202" s="379"/>
    </row>
    <row r="203" spans="3:64" s="378" customFormat="1" x14ac:dyDescent="0.35">
      <c r="C203" s="375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  <c r="O203" s="376"/>
      <c r="P203" s="376"/>
      <c r="Q203" s="376"/>
      <c r="R203" s="376"/>
      <c r="S203" s="376"/>
      <c r="T203" s="376"/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7"/>
      <c r="AE203" s="376"/>
      <c r="AF203" s="376"/>
      <c r="AG203" s="376"/>
      <c r="AH203" s="376"/>
      <c r="AI203" s="377"/>
      <c r="AJ203" s="376"/>
      <c r="AK203" s="376"/>
      <c r="BF203" s="379"/>
      <c r="BL203" s="379"/>
    </row>
    <row r="204" spans="3:64" s="378" customFormat="1" x14ac:dyDescent="0.35">
      <c r="C204" s="375"/>
      <c r="D204" s="376"/>
      <c r="E204" s="376"/>
      <c r="F204" s="376"/>
      <c r="G204" s="376"/>
      <c r="H204" s="376"/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6"/>
      <c r="T204" s="376"/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7"/>
      <c r="AE204" s="376"/>
      <c r="AF204" s="376"/>
      <c r="AG204" s="376"/>
      <c r="AH204" s="376"/>
      <c r="AI204" s="377"/>
      <c r="AJ204" s="376"/>
      <c r="AK204" s="376"/>
      <c r="BF204" s="379"/>
      <c r="BL204" s="379"/>
    </row>
    <row r="205" spans="3:64" s="378" customFormat="1" x14ac:dyDescent="0.35">
      <c r="C205" s="375"/>
      <c r="D205" s="376"/>
      <c r="E205" s="376"/>
      <c r="F205" s="376"/>
      <c r="G205" s="376"/>
      <c r="H205" s="376"/>
      <c r="I205" s="376"/>
      <c r="J205" s="376"/>
      <c r="K205" s="376"/>
      <c r="L205" s="376"/>
      <c r="M205" s="376"/>
      <c r="N205" s="376"/>
      <c r="O205" s="376"/>
      <c r="P205" s="376"/>
      <c r="Q205" s="376"/>
      <c r="R205" s="376"/>
      <c r="S205" s="376"/>
      <c r="T205" s="376"/>
      <c r="U205" s="376"/>
      <c r="V205" s="376"/>
      <c r="W205" s="376"/>
      <c r="X205" s="376"/>
      <c r="Y205" s="376"/>
      <c r="Z205" s="376"/>
      <c r="AA205" s="376"/>
      <c r="AB205" s="376"/>
      <c r="AC205" s="376"/>
      <c r="AD205" s="377"/>
      <c r="AE205" s="376"/>
      <c r="AF205" s="376"/>
      <c r="AG205" s="376"/>
      <c r="AH205" s="376"/>
      <c r="AI205" s="377"/>
      <c r="AJ205" s="376"/>
      <c r="AK205" s="376"/>
      <c r="BF205" s="379"/>
      <c r="BL205" s="379"/>
    </row>
    <row r="206" spans="3:64" s="378" customFormat="1" x14ac:dyDescent="0.35">
      <c r="C206" s="375"/>
      <c r="D206" s="376"/>
      <c r="E206" s="376"/>
      <c r="F206" s="376"/>
      <c r="G206" s="376"/>
      <c r="H206" s="376"/>
      <c r="I206" s="376"/>
      <c r="J206" s="376"/>
      <c r="K206" s="376"/>
      <c r="L206" s="376"/>
      <c r="M206" s="376"/>
      <c r="N206" s="376"/>
      <c r="O206" s="376"/>
      <c r="P206" s="376"/>
      <c r="Q206" s="376"/>
      <c r="R206" s="376"/>
      <c r="S206" s="376"/>
      <c r="T206" s="376"/>
      <c r="U206" s="376"/>
      <c r="V206" s="376"/>
      <c r="W206" s="376"/>
      <c r="X206" s="376"/>
      <c r="Y206" s="376"/>
      <c r="Z206" s="376"/>
      <c r="AA206" s="376"/>
      <c r="AB206" s="376"/>
      <c r="AC206" s="376"/>
      <c r="AD206" s="377"/>
      <c r="AE206" s="376"/>
      <c r="AF206" s="376"/>
      <c r="AG206" s="376"/>
      <c r="AH206" s="376"/>
      <c r="AI206" s="377"/>
      <c r="AJ206" s="376"/>
      <c r="AK206" s="376"/>
      <c r="BF206" s="379"/>
      <c r="BL206" s="379"/>
    </row>
    <row r="207" spans="3:64" s="378" customFormat="1" x14ac:dyDescent="0.35">
      <c r="C207" s="375"/>
      <c r="D207" s="376"/>
      <c r="E207" s="376"/>
      <c r="F207" s="376"/>
      <c r="G207" s="376"/>
      <c r="H207" s="376"/>
      <c r="I207" s="376"/>
      <c r="J207" s="376"/>
      <c r="K207" s="376"/>
      <c r="L207" s="376"/>
      <c r="M207" s="376"/>
      <c r="N207" s="376"/>
      <c r="O207" s="376"/>
      <c r="P207" s="376"/>
      <c r="Q207" s="376"/>
      <c r="R207" s="376"/>
      <c r="S207" s="376"/>
      <c r="T207" s="376"/>
      <c r="U207" s="376"/>
      <c r="V207" s="376"/>
      <c r="W207" s="376"/>
      <c r="X207" s="376"/>
      <c r="Y207" s="376"/>
      <c r="Z207" s="376"/>
      <c r="AA207" s="376"/>
      <c r="AB207" s="376"/>
      <c r="AC207" s="376"/>
      <c r="AD207" s="377"/>
      <c r="AE207" s="376"/>
      <c r="AF207" s="376"/>
      <c r="AG207" s="376"/>
      <c r="AH207" s="376"/>
      <c r="AI207" s="377"/>
      <c r="AJ207" s="376"/>
      <c r="AK207" s="376"/>
      <c r="BF207" s="379"/>
      <c r="BL207" s="379"/>
    </row>
    <row r="208" spans="3:64" s="378" customFormat="1" x14ac:dyDescent="0.35">
      <c r="C208" s="375"/>
      <c r="D208" s="376"/>
      <c r="E208" s="376"/>
      <c r="F208" s="376"/>
      <c r="G208" s="376"/>
      <c r="H208" s="376"/>
      <c r="I208" s="376"/>
      <c r="J208" s="376"/>
      <c r="K208" s="376"/>
      <c r="L208" s="376"/>
      <c r="M208" s="376"/>
      <c r="N208" s="376"/>
      <c r="O208" s="376"/>
      <c r="P208" s="376"/>
      <c r="Q208" s="376"/>
      <c r="R208" s="376"/>
      <c r="S208" s="376"/>
      <c r="T208" s="376"/>
      <c r="U208" s="376"/>
      <c r="V208" s="376"/>
      <c r="W208" s="376"/>
      <c r="X208" s="376"/>
      <c r="Y208" s="376"/>
      <c r="Z208" s="376"/>
      <c r="AA208" s="376"/>
      <c r="AB208" s="376"/>
      <c r="AC208" s="376"/>
      <c r="AD208" s="377"/>
      <c r="AE208" s="376"/>
      <c r="AF208" s="376"/>
      <c r="AG208" s="376"/>
      <c r="AH208" s="376"/>
      <c r="AI208" s="377"/>
      <c r="AJ208" s="376"/>
      <c r="AK208" s="376"/>
      <c r="BF208" s="379"/>
      <c r="BL208" s="379"/>
    </row>
    <row r="209" spans="3:64" s="378" customFormat="1" x14ac:dyDescent="0.35">
      <c r="C209" s="375"/>
      <c r="D209" s="376"/>
      <c r="E209" s="376"/>
      <c r="F209" s="376"/>
      <c r="G209" s="376"/>
      <c r="H209" s="376"/>
      <c r="I209" s="376"/>
      <c r="J209" s="376"/>
      <c r="K209" s="376"/>
      <c r="L209" s="376"/>
      <c r="M209" s="376"/>
      <c r="N209" s="376"/>
      <c r="O209" s="376"/>
      <c r="P209" s="376"/>
      <c r="Q209" s="376"/>
      <c r="R209" s="376"/>
      <c r="S209" s="376"/>
      <c r="T209" s="376"/>
      <c r="U209" s="376"/>
      <c r="V209" s="376"/>
      <c r="W209" s="376"/>
      <c r="X209" s="376"/>
      <c r="Y209" s="376"/>
      <c r="Z209" s="376"/>
      <c r="AA209" s="376"/>
      <c r="AB209" s="376"/>
      <c r="AC209" s="376"/>
      <c r="AD209" s="377"/>
      <c r="AE209" s="376"/>
      <c r="AF209" s="376"/>
      <c r="AG209" s="376"/>
      <c r="AH209" s="376"/>
      <c r="AI209" s="377"/>
      <c r="AJ209" s="376"/>
      <c r="AK209" s="376"/>
      <c r="BF209" s="379"/>
      <c r="BL209" s="379"/>
    </row>
    <row r="210" spans="3:64" s="378" customFormat="1" x14ac:dyDescent="0.35">
      <c r="C210" s="375"/>
      <c r="D210" s="376"/>
      <c r="E210" s="376"/>
      <c r="F210" s="376"/>
      <c r="G210" s="376"/>
      <c r="H210" s="376"/>
      <c r="I210" s="376"/>
      <c r="J210" s="376"/>
      <c r="K210" s="376"/>
      <c r="L210" s="376"/>
      <c r="M210" s="376"/>
      <c r="N210" s="376"/>
      <c r="O210" s="376"/>
      <c r="P210" s="376"/>
      <c r="Q210" s="376"/>
      <c r="R210" s="376"/>
      <c r="S210" s="376"/>
      <c r="T210" s="376"/>
      <c r="U210" s="376"/>
      <c r="V210" s="376"/>
      <c r="W210" s="376"/>
      <c r="X210" s="376"/>
      <c r="Y210" s="376"/>
      <c r="Z210" s="376"/>
      <c r="AA210" s="376"/>
      <c r="AB210" s="376"/>
      <c r="AC210" s="376"/>
      <c r="AD210" s="377"/>
      <c r="AE210" s="376"/>
      <c r="AF210" s="376"/>
      <c r="AG210" s="376"/>
      <c r="AH210" s="376"/>
      <c r="AI210" s="377"/>
      <c r="AJ210" s="376"/>
      <c r="AK210" s="376"/>
      <c r="BF210" s="379"/>
      <c r="BL210" s="379"/>
    </row>
    <row r="211" spans="3:64" s="378" customFormat="1" x14ac:dyDescent="0.35">
      <c r="C211" s="375"/>
      <c r="D211" s="376"/>
      <c r="E211" s="376"/>
      <c r="F211" s="376"/>
      <c r="G211" s="376"/>
      <c r="H211" s="376"/>
      <c r="I211" s="376"/>
      <c r="J211" s="376"/>
      <c r="K211" s="376"/>
      <c r="L211" s="376"/>
      <c r="M211" s="376"/>
      <c r="N211" s="376"/>
      <c r="O211" s="376"/>
      <c r="P211" s="376"/>
      <c r="Q211" s="376"/>
      <c r="R211" s="376"/>
      <c r="S211" s="376"/>
      <c r="T211" s="376"/>
      <c r="U211" s="376"/>
      <c r="V211" s="376"/>
      <c r="W211" s="376"/>
      <c r="X211" s="376"/>
      <c r="Y211" s="376"/>
      <c r="Z211" s="376"/>
      <c r="AA211" s="376"/>
      <c r="AB211" s="376"/>
      <c r="AC211" s="376"/>
      <c r="AD211" s="377"/>
      <c r="AE211" s="376"/>
      <c r="AF211" s="376"/>
      <c r="AG211" s="376"/>
      <c r="AH211" s="376"/>
      <c r="AI211" s="377"/>
      <c r="AJ211" s="376"/>
      <c r="AK211" s="376"/>
      <c r="BF211" s="379"/>
      <c r="BL211" s="379"/>
    </row>
    <row r="212" spans="3:64" s="378" customFormat="1" x14ac:dyDescent="0.35">
      <c r="C212" s="375"/>
      <c r="D212" s="376"/>
      <c r="E212" s="376"/>
      <c r="F212" s="376"/>
      <c r="G212" s="376"/>
      <c r="H212" s="376"/>
      <c r="I212" s="376"/>
      <c r="J212" s="376"/>
      <c r="K212" s="376"/>
      <c r="L212" s="376"/>
      <c r="M212" s="376"/>
      <c r="N212" s="376"/>
      <c r="O212" s="376"/>
      <c r="P212" s="376"/>
      <c r="Q212" s="376"/>
      <c r="R212" s="376"/>
      <c r="S212" s="376"/>
      <c r="T212" s="376"/>
      <c r="U212" s="376"/>
      <c r="V212" s="376"/>
      <c r="W212" s="376"/>
      <c r="X212" s="376"/>
      <c r="Y212" s="376"/>
      <c r="Z212" s="376"/>
      <c r="AA212" s="376"/>
      <c r="AB212" s="376"/>
      <c r="AC212" s="376"/>
      <c r="AD212" s="377"/>
      <c r="AE212" s="376"/>
      <c r="AF212" s="376"/>
      <c r="AG212" s="376"/>
      <c r="AH212" s="376"/>
      <c r="AI212" s="377"/>
      <c r="AJ212" s="376"/>
      <c r="AK212" s="376"/>
      <c r="BF212" s="379"/>
      <c r="BL212" s="379"/>
    </row>
    <row r="213" spans="3:64" s="378" customFormat="1" x14ac:dyDescent="0.35">
      <c r="C213" s="375"/>
      <c r="D213" s="376"/>
      <c r="E213" s="376"/>
      <c r="F213" s="376"/>
      <c r="G213" s="376"/>
      <c r="H213" s="376"/>
      <c r="I213" s="376"/>
      <c r="J213" s="376"/>
      <c r="K213" s="376"/>
      <c r="L213" s="376"/>
      <c r="M213" s="376"/>
      <c r="N213" s="376"/>
      <c r="O213" s="376"/>
      <c r="P213" s="376"/>
      <c r="Q213" s="376"/>
      <c r="R213" s="376"/>
      <c r="S213" s="376"/>
      <c r="T213" s="376"/>
      <c r="U213" s="376"/>
      <c r="V213" s="376"/>
      <c r="W213" s="376"/>
      <c r="X213" s="376"/>
      <c r="Y213" s="376"/>
      <c r="Z213" s="376"/>
      <c r="AA213" s="376"/>
      <c r="AB213" s="376"/>
      <c r="AC213" s="376"/>
      <c r="AD213" s="377"/>
      <c r="AE213" s="376"/>
      <c r="AF213" s="376"/>
      <c r="AG213" s="376"/>
      <c r="AH213" s="376"/>
      <c r="AI213" s="377"/>
      <c r="AJ213" s="376"/>
      <c r="AK213" s="376"/>
      <c r="BF213" s="379"/>
      <c r="BL213" s="379"/>
    </row>
    <row r="214" spans="3:64" s="378" customFormat="1" x14ac:dyDescent="0.35">
      <c r="C214" s="375"/>
      <c r="D214" s="376"/>
      <c r="E214" s="376"/>
      <c r="F214" s="376"/>
      <c r="G214" s="376"/>
      <c r="H214" s="376"/>
      <c r="I214" s="376"/>
      <c r="J214" s="376"/>
      <c r="K214" s="376"/>
      <c r="L214" s="376"/>
      <c r="M214" s="376"/>
      <c r="N214" s="376"/>
      <c r="O214" s="376"/>
      <c r="P214" s="376"/>
      <c r="Q214" s="376"/>
      <c r="R214" s="376"/>
      <c r="S214" s="376"/>
      <c r="T214" s="376"/>
      <c r="U214" s="376"/>
      <c r="V214" s="376"/>
      <c r="W214" s="376"/>
      <c r="X214" s="376"/>
      <c r="Y214" s="376"/>
      <c r="Z214" s="376"/>
      <c r="AA214" s="376"/>
      <c r="AB214" s="376"/>
      <c r="AC214" s="376"/>
      <c r="AD214" s="377"/>
      <c r="AE214" s="376"/>
      <c r="AF214" s="376"/>
      <c r="AG214" s="376"/>
      <c r="AH214" s="376"/>
      <c r="AI214" s="377"/>
      <c r="AJ214" s="376"/>
      <c r="AK214" s="376"/>
      <c r="BF214" s="379"/>
      <c r="BL214" s="379"/>
    </row>
    <row r="215" spans="3:64" s="378" customFormat="1" x14ac:dyDescent="0.35">
      <c r="C215" s="375"/>
      <c r="D215" s="376"/>
      <c r="E215" s="376"/>
      <c r="F215" s="376"/>
      <c r="G215" s="376"/>
      <c r="H215" s="376"/>
      <c r="I215" s="376"/>
      <c r="J215" s="376"/>
      <c r="K215" s="376"/>
      <c r="L215" s="376"/>
      <c r="M215" s="376"/>
      <c r="N215" s="376"/>
      <c r="O215" s="376"/>
      <c r="P215" s="376"/>
      <c r="Q215" s="376"/>
      <c r="R215" s="376"/>
      <c r="S215" s="376"/>
      <c r="T215" s="376"/>
      <c r="U215" s="376"/>
      <c r="V215" s="376"/>
      <c r="W215" s="376"/>
      <c r="X215" s="376"/>
      <c r="Y215" s="376"/>
      <c r="Z215" s="376"/>
      <c r="AA215" s="376"/>
      <c r="AB215" s="376"/>
      <c r="AC215" s="376"/>
      <c r="AD215" s="377"/>
      <c r="AE215" s="376"/>
      <c r="AF215" s="376"/>
      <c r="AG215" s="376"/>
      <c r="AH215" s="376"/>
      <c r="AI215" s="377"/>
      <c r="AJ215" s="376"/>
      <c r="AK215" s="376"/>
      <c r="BF215" s="379"/>
      <c r="BL215" s="379"/>
    </row>
    <row r="216" spans="3:64" s="378" customFormat="1" x14ac:dyDescent="0.35">
      <c r="C216" s="375"/>
      <c r="D216" s="376"/>
      <c r="E216" s="376"/>
      <c r="F216" s="376"/>
      <c r="G216" s="376"/>
      <c r="H216" s="376"/>
      <c r="I216" s="376"/>
      <c r="J216" s="376"/>
      <c r="K216" s="376"/>
      <c r="L216" s="376"/>
      <c r="M216" s="376"/>
      <c r="N216" s="376"/>
      <c r="O216" s="376"/>
      <c r="P216" s="376"/>
      <c r="Q216" s="376"/>
      <c r="R216" s="376"/>
      <c r="S216" s="376"/>
      <c r="T216" s="376"/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7"/>
      <c r="AE216" s="376"/>
      <c r="AF216" s="376"/>
      <c r="AG216" s="376"/>
      <c r="AH216" s="376"/>
      <c r="AI216" s="377"/>
      <c r="AJ216" s="376"/>
      <c r="AK216" s="376"/>
      <c r="BF216" s="379"/>
      <c r="BL216" s="379"/>
    </row>
    <row r="217" spans="3:64" s="378" customFormat="1" x14ac:dyDescent="0.35">
      <c r="C217" s="375"/>
      <c r="D217" s="376"/>
      <c r="E217" s="376"/>
      <c r="F217" s="376"/>
      <c r="G217" s="376"/>
      <c r="H217" s="376"/>
      <c r="I217" s="376"/>
      <c r="J217" s="376"/>
      <c r="K217" s="376"/>
      <c r="L217" s="376"/>
      <c r="M217" s="376"/>
      <c r="N217" s="376"/>
      <c r="O217" s="376"/>
      <c r="P217" s="376"/>
      <c r="Q217" s="376"/>
      <c r="R217" s="376"/>
      <c r="S217" s="376"/>
      <c r="T217" s="376"/>
      <c r="U217" s="376"/>
      <c r="V217" s="376"/>
      <c r="W217" s="376"/>
      <c r="X217" s="376"/>
      <c r="Y217" s="376"/>
      <c r="Z217" s="376"/>
      <c r="AA217" s="376"/>
      <c r="AB217" s="376"/>
      <c r="AC217" s="376"/>
      <c r="AD217" s="377"/>
      <c r="AE217" s="376"/>
      <c r="AF217" s="376"/>
      <c r="AG217" s="376"/>
      <c r="AH217" s="376"/>
      <c r="AI217" s="377"/>
      <c r="AJ217" s="376"/>
      <c r="AK217" s="376"/>
      <c r="BF217" s="379"/>
      <c r="BL217" s="379"/>
    </row>
    <row r="218" spans="3:64" s="378" customFormat="1" x14ac:dyDescent="0.35">
      <c r="C218" s="375"/>
      <c r="D218" s="376"/>
      <c r="E218" s="376"/>
      <c r="F218" s="376"/>
      <c r="G218" s="376"/>
      <c r="H218" s="376"/>
      <c r="I218" s="376"/>
      <c r="J218" s="376"/>
      <c r="K218" s="376"/>
      <c r="L218" s="376"/>
      <c r="M218" s="376"/>
      <c r="N218" s="376"/>
      <c r="O218" s="376"/>
      <c r="P218" s="376"/>
      <c r="Q218" s="376"/>
      <c r="R218" s="376"/>
      <c r="S218" s="376"/>
      <c r="T218" s="376"/>
      <c r="U218" s="376"/>
      <c r="V218" s="376"/>
      <c r="W218" s="376"/>
      <c r="X218" s="376"/>
      <c r="Y218" s="376"/>
      <c r="Z218" s="376"/>
      <c r="AA218" s="376"/>
      <c r="AB218" s="376"/>
      <c r="AC218" s="376"/>
      <c r="AD218" s="377"/>
      <c r="AE218" s="376"/>
      <c r="AF218" s="376"/>
      <c r="AG218" s="376"/>
      <c r="AH218" s="376"/>
      <c r="AI218" s="377"/>
      <c r="AJ218" s="376"/>
      <c r="AK218" s="376"/>
      <c r="BF218" s="379"/>
      <c r="BL218" s="379"/>
    </row>
    <row r="219" spans="3:64" s="378" customFormat="1" x14ac:dyDescent="0.35">
      <c r="C219" s="375"/>
      <c r="D219" s="376"/>
      <c r="E219" s="376"/>
      <c r="F219" s="376"/>
      <c r="G219" s="376"/>
      <c r="H219" s="376"/>
      <c r="I219" s="376"/>
      <c r="J219" s="376"/>
      <c r="K219" s="376"/>
      <c r="L219" s="376"/>
      <c r="M219" s="376"/>
      <c r="N219" s="376"/>
      <c r="O219" s="376"/>
      <c r="P219" s="376"/>
      <c r="Q219" s="376"/>
      <c r="R219" s="376"/>
      <c r="S219" s="376"/>
      <c r="T219" s="376"/>
      <c r="U219" s="376"/>
      <c r="V219" s="376"/>
      <c r="W219" s="376"/>
      <c r="X219" s="376"/>
      <c r="Y219" s="376"/>
      <c r="Z219" s="376"/>
      <c r="AA219" s="376"/>
      <c r="AB219" s="376"/>
      <c r="AC219" s="376"/>
      <c r="AD219" s="377"/>
      <c r="AE219" s="376"/>
      <c r="AF219" s="376"/>
      <c r="AG219" s="376"/>
      <c r="AH219" s="376"/>
      <c r="AI219" s="377"/>
      <c r="AJ219" s="376"/>
      <c r="AK219" s="376"/>
      <c r="BF219" s="379"/>
      <c r="BL219" s="379"/>
    </row>
    <row r="220" spans="3:64" s="378" customFormat="1" x14ac:dyDescent="0.35">
      <c r="C220" s="375"/>
      <c r="D220" s="376"/>
      <c r="E220" s="376"/>
      <c r="F220" s="376"/>
      <c r="G220" s="376"/>
      <c r="H220" s="376"/>
      <c r="I220" s="376"/>
      <c r="J220" s="376"/>
      <c r="K220" s="376"/>
      <c r="L220" s="376"/>
      <c r="M220" s="376"/>
      <c r="N220" s="376"/>
      <c r="O220" s="376"/>
      <c r="P220" s="376"/>
      <c r="Q220" s="376"/>
      <c r="R220" s="376"/>
      <c r="S220" s="376"/>
      <c r="T220" s="376"/>
      <c r="U220" s="376"/>
      <c r="V220" s="376"/>
      <c r="W220" s="376"/>
      <c r="X220" s="376"/>
      <c r="Y220" s="376"/>
      <c r="Z220" s="376"/>
      <c r="AA220" s="376"/>
      <c r="AB220" s="376"/>
      <c r="AC220" s="376"/>
      <c r="AD220" s="377"/>
      <c r="AE220" s="376"/>
      <c r="AF220" s="376"/>
      <c r="AG220" s="376"/>
      <c r="AH220" s="376"/>
      <c r="AI220" s="377"/>
      <c r="AJ220" s="376"/>
      <c r="AK220" s="376"/>
      <c r="BF220" s="379"/>
      <c r="BL220" s="379"/>
    </row>
    <row r="221" spans="3:64" s="378" customFormat="1" x14ac:dyDescent="0.35">
      <c r="C221" s="375"/>
      <c r="D221" s="376"/>
      <c r="E221" s="376"/>
      <c r="F221" s="376"/>
      <c r="G221" s="376"/>
      <c r="H221" s="376"/>
      <c r="I221" s="376"/>
      <c r="J221" s="376"/>
      <c r="K221" s="376"/>
      <c r="L221" s="376"/>
      <c r="M221" s="376"/>
      <c r="N221" s="376"/>
      <c r="O221" s="376"/>
      <c r="P221" s="376"/>
      <c r="Q221" s="376"/>
      <c r="R221" s="376"/>
      <c r="S221" s="376"/>
      <c r="T221" s="376"/>
      <c r="U221" s="376"/>
      <c r="V221" s="376"/>
      <c r="W221" s="376"/>
      <c r="X221" s="376"/>
      <c r="Y221" s="376"/>
      <c r="Z221" s="376"/>
      <c r="AA221" s="376"/>
      <c r="AB221" s="376"/>
      <c r="AC221" s="376"/>
      <c r="AD221" s="377"/>
      <c r="AE221" s="376"/>
      <c r="AF221" s="376"/>
      <c r="AG221" s="376"/>
      <c r="AH221" s="376"/>
      <c r="AI221" s="377"/>
      <c r="AJ221" s="376"/>
      <c r="AK221" s="376"/>
      <c r="BF221" s="379"/>
      <c r="BL221" s="379"/>
    </row>
    <row r="222" spans="3:64" s="378" customFormat="1" x14ac:dyDescent="0.35">
      <c r="C222" s="375"/>
      <c r="D222" s="376"/>
      <c r="E222" s="376"/>
      <c r="F222" s="376"/>
      <c r="G222" s="376"/>
      <c r="H222" s="376"/>
      <c r="I222" s="376"/>
      <c r="J222" s="376"/>
      <c r="K222" s="376"/>
      <c r="L222" s="376"/>
      <c r="M222" s="376"/>
      <c r="N222" s="376"/>
      <c r="O222" s="376"/>
      <c r="P222" s="376"/>
      <c r="Q222" s="376"/>
      <c r="R222" s="376"/>
      <c r="S222" s="376"/>
      <c r="T222" s="376"/>
      <c r="U222" s="376"/>
      <c r="V222" s="376"/>
      <c r="W222" s="376"/>
      <c r="X222" s="376"/>
      <c r="Y222" s="376"/>
      <c r="Z222" s="376"/>
      <c r="AA222" s="376"/>
      <c r="AB222" s="376"/>
      <c r="AC222" s="376"/>
      <c r="AD222" s="377"/>
      <c r="AE222" s="376"/>
      <c r="AF222" s="376"/>
      <c r="AG222" s="376"/>
      <c r="AH222" s="376"/>
      <c r="AI222" s="377"/>
      <c r="AJ222" s="376"/>
      <c r="AK222" s="376"/>
      <c r="BF222" s="379"/>
      <c r="BL222" s="379"/>
    </row>
    <row r="223" spans="3:64" s="378" customFormat="1" x14ac:dyDescent="0.35">
      <c r="C223" s="375"/>
      <c r="D223" s="376"/>
      <c r="E223" s="376"/>
      <c r="F223" s="376"/>
      <c r="G223" s="376"/>
      <c r="H223" s="376"/>
      <c r="I223" s="376"/>
      <c r="J223" s="376"/>
      <c r="K223" s="376"/>
      <c r="L223" s="376"/>
      <c r="M223" s="376"/>
      <c r="N223" s="376"/>
      <c r="O223" s="376"/>
      <c r="P223" s="376"/>
      <c r="Q223" s="376"/>
      <c r="R223" s="376"/>
      <c r="S223" s="376"/>
      <c r="T223" s="376"/>
      <c r="U223" s="376"/>
      <c r="V223" s="376"/>
      <c r="W223" s="376"/>
      <c r="X223" s="376"/>
      <c r="Y223" s="376"/>
      <c r="Z223" s="376"/>
      <c r="AA223" s="376"/>
      <c r="AB223" s="376"/>
      <c r="AC223" s="376"/>
      <c r="AD223" s="377"/>
      <c r="AE223" s="376"/>
      <c r="AF223" s="376"/>
      <c r="AG223" s="376"/>
      <c r="AH223" s="376"/>
      <c r="AI223" s="377"/>
      <c r="AJ223" s="376"/>
      <c r="AK223" s="376"/>
      <c r="BF223" s="379"/>
      <c r="BL223" s="379"/>
    </row>
    <row r="224" spans="3:64" s="378" customFormat="1" x14ac:dyDescent="0.35">
      <c r="C224" s="375"/>
      <c r="D224" s="376"/>
      <c r="E224" s="376"/>
      <c r="F224" s="376"/>
      <c r="G224" s="376"/>
      <c r="H224" s="376"/>
      <c r="I224" s="376"/>
      <c r="J224" s="376"/>
      <c r="K224" s="376"/>
      <c r="L224" s="376"/>
      <c r="M224" s="376"/>
      <c r="N224" s="376"/>
      <c r="O224" s="376"/>
      <c r="P224" s="376"/>
      <c r="Q224" s="376"/>
      <c r="R224" s="376"/>
      <c r="S224" s="37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7"/>
      <c r="AE224" s="376"/>
      <c r="AF224" s="376"/>
      <c r="AG224" s="376"/>
      <c r="AH224" s="376"/>
      <c r="AI224" s="377"/>
      <c r="AJ224" s="376"/>
      <c r="AK224" s="376"/>
      <c r="BF224" s="379"/>
      <c r="BL224" s="379"/>
    </row>
    <row r="225" spans="3:64" s="378" customFormat="1" x14ac:dyDescent="0.35">
      <c r="C225" s="375"/>
      <c r="D225" s="376"/>
      <c r="E225" s="376"/>
      <c r="F225" s="376"/>
      <c r="G225" s="376"/>
      <c r="H225" s="376"/>
      <c r="I225" s="376"/>
      <c r="J225" s="376"/>
      <c r="K225" s="376"/>
      <c r="L225" s="376"/>
      <c r="M225" s="376"/>
      <c r="N225" s="376"/>
      <c r="O225" s="376"/>
      <c r="P225" s="376"/>
      <c r="Q225" s="376"/>
      <c r="R225" s="376"/>
      <c r="S225" s="376"/>
      <c r="T225" s="376"/>
      <c r="U225" s="376"/>
      <c r="V225" s="376"/>
      <c r="W225" s="376"/>
      <c r="X225" s="376"/>
      <c r="Y225" s="376"/>
      <c r="Z225" s="376"/>
      <c r="AA225" s="376"/>
      <c r="AB225" s="376"/>
      <c r="AC225" s="376"/>
      <c r="AD225" s="377"/>
      <c r="AE225" s="376"/>
      <c r="AF225" s="376"/>
      <c r="AG225" s="376"/>
      <c r="AH225" s="376"/>
      <c r="AI225" s="377"/>
      <c r="AJ225" s="376"/>
      <c r="AK225" s="376"/>
      <c r="BF225" s="379"/>
      <c r="BL225" s="379"/>
    </row>
    <row r="226" spans="3:64" s="378" customFormat="1" x14ac:dyDescent="0.35">
      <c r="C226" s="375"/>
      <c r="D226" s="376"/>
      <c r="E226" s="376"/>
      <c r="F226" s="376"/>
      <c r="G226" s="376"/>
      <c r="H226" s="376"/>
      <c r="I226" s="376"/>
      <c r="J226" s="376"/>
      <c r="K226" s="376"/>
      <c r="L226" s="376"/>
      <c r="M226" s="376"/>
      <c r="N226" s="376"/>
      <c r="O226" s="376"/>
      <c r="P226" s="376"/>
      <c r="Q226" s="376"/>
      <c r="R226" s="376"/>
      <c r="S226" s="376"/>
      <c r="T226" s="376"/>
      <c r="U226" s="376"/>
      <c r="V226" s="376"/>
      <c r="W226" s="376"/>
      <c r="X226" s="376"/>
      <c r="Y226" s="376"/>
      <c r="Z226" s="376"/>
      <c r="AA226" s="376"/>
      <c r="AB226" s="376"/>
      <c r="AC226" s="376"/>
      <c r="AD226" s="377"/>
      <c r="AE226" s="376"/>
      <c r="AF226" s="376"/>
      <c r="AG226" s="376"/>
      <c r="AH226" s="376"/>
      <c r="AI226" s="377"/>
      <c r="AJ226" s="376"/>
      <c r="AK226" s="376"/>
      <c r="BF226" s="379"/>
      <c r="BL226" s="379"/>
    </row>
    <row r="227" spans="3:64" s="378" customFormat="1" x14ac:dyDescent="0.35">
      <c r="C227" s="375"/>
      <c r="D227" s="376"/>
      <c r="E227" s="376"/>
      <c r="F227" s="376"/>
      <c r="G227" s="376"/>
      <c r="H227" s="376"/>
      <c r="I227" s="376"/>
      <c r="J227" s="376"/>
      <c r="K227" s="376"/>
      <c r="L227" s="376"/>
      <c r="M227" s="376"/>
      <c r="N227" s="376"/>
      <c r="O227" s="376"/>
      <c r="P227" s="376"/>
      <c r="Q227" s="376"/>
      <c r="R227" s="376"/>
      <c r="S227" s="376"/>
      <c r="T227" s="376"/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7"/>
      <c r="AE227" s="376"/>
      <c r="AF227" s="376"/>
      <c r="AG227" s="376"/>
      <c r="AH227" s="376"/>
      <c r="AI227" s="377"/>
      <c r="AJ227" s="376"/>
      <c r="AK227" s="376"/>
      <c r="BF227" s="379"/>
      <c r="BL227" s="379"/>
    </row>
    <row r="228" spans="3:64" s="378" customFormat="1" x14ac:dyDescent="0.35">
      <c r="C228" s="375"/>
      <c r="D228" s="376"/>
      <c r="E228" s="376"/>
      <c r="F228" s="376"/>
      <c r="G228" s="376"/>
      <c r="H228" s="376"/>
      <c r="I228" s="376"/>
      <c r="J228" s="376"/>
      <c r="K228" s="376"/>
      <c r="L228" s="376"/>
      <c r="M228" s="376"/>
      <c r="N228" s="376"/>
      <c r="O228" s="376"/>
      <c r="P228" s="376"/>
      <c r="Q228" s="376"/>
      <c r="R228" s="376"/>
      <c r="S228" s="376"/>
      <c r="T228" s="376"/>
      <c r="U228" s="376"/>
      <c r="V228" s="376"/>
      <c r="W228" s="376"/>
      <c r="X228" s="376"/>
      <c r="Y228" s="376"/>
      <c r="Z228" s="376"/>
      <c r="AA228" s="376"/>
      <c r="AB228" s="376"/>
      <c r="AC228" s="376"/>
      <c r="AD228" s="377"/>
      <c r="AE228" s="376"/>
      <c r="AF228" s="376"/>
      <c r="AG228" s="376"/>
      <c r="AH228" s="376"/>
      <c r="AI228" s="377"/>
      <c r="AJ228" s="376"/>
      <c r="AK228" s="376"/>
      <c r="BF228" s="379"/>
      <c r="BL228" s="379"/>
    </row>
    <row r="229" spans="3:64" s="378" customFormat="1" x14ac:dyDescent="0.35">
      <c r="C229" s="375"/>
      <c r="D229" s="376"/>
      <c r="E229" s="376"/>
      <c r="F229" s="376"/>
      <c r="G229" s="376"/>
      <c r="H229" s="376"/>
      <c r="I229" s="376"/>
      <c r="J229" s="376"/>
      <c r="K229" s="376"/>
      <c r="L229" s="376"/>
      <c r="M229" s="376"/>
      <c r="N229" s="376"/>
      <c r="O229" s="376"/>
      <c r="P229" s="376"/>
      <c r="Q229" s="376"/>
      <c r="R229" s="376"/>
      <c r="S229" s="376"/>
      <c r="T229" s="376"/>
      <c r="U229" s="376"/>
      <c r="V229" s="376"/>
      <c r="W229" s="376"/>
      <c r="X229" s="376"/>
      <c r="Y229" s="376"/>
      <c r="Z229" s="376"/>
      <c r="AA229" s="376"/>
      <c r="AB229" s="376"/>
      <c r="AC229" s="376"/>
      <c r="AD229" s="377"/>
      <c r="AE229" s="376"/>
      <c r="AF229" s="376"/>
      <c r="AG229" s="376"/>
      <c r="AH229" s="376"/>
      <c r="AI229" s="377"/>
      <c r="AJ229" s="376"/>
      <c r="AK229" s="376"/>
      <c r="BF229" s="379"/>
      <c r="BL229" s="379"/>
    </row>
    <row r="230" spans="3:64" s="378" customFormat="1" x14ac:dyDescent="0.35">
      <c r="C230" s="375"/>
      <c r="D230" s="376"/>
      <c r="E230" s="376"/>
      <c r="F230" s="376"/>
      <c r="G230" s="376"/>
      <c r="H230" s="376"/>
      <c r="I230" s="376"/>
      <c r="J230" s="376"/>
      <c r="K230" s="376"/>
      <c r="L230" s="376"/>
      <c r="M230" s="376"/>
      <c r="N230" s="376"/>
      <c r="O230" s="376"/>
      <c r="P230" s="376"/>
      <c r="Q230" s="376"/>
      <c r="R230" s="376"/>
      <c r="S230" s="376"/>
      <c r="T230" s="376"/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7"/>
      <c r="AE230" s="376"/>
      <c r="AF230" s="376"/>
      <c r="AG230" s="376"/>
      <c r="AH230" s="376"/>
      <c r="AI230" s="377"/>
      <c r="AJ230" s="376"/>
      <c r="AK230" s="376"/>
      <c r="BF230" s="379"/>
      <c r="BL230" s="379"/>
    </row>
    <row r="231" spans="3:64" s="378" customFormat="1" x14ac:dyDescent="0.35">
      <c r="C231" s="375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76"/>
      <c r="S231" s="376"/>
      <c r="T231" s="376"/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7"/>
      <c r="AE231" s="376"/>
      <c r="AF231" s="376"/>
      <c r="AG231" s="376"/>
      <c r="AH231" s="376"/>
      <c r="AI231" s="377"/>
      <c r="AJ231" s="376"/>
      <c r="AK231" s="376"/>
      <c r="BF231" s="379"/>
      <c r="BL231" s="379"/>
    </row>
    <row r="232" spans="3:64" s="378" customFormat="1" x14ac:dyDescent="0.35">
      <c r="C232" s="375"/>
      <c r="D232" s="376"/>
      <c r="E232" s="376"/>
      <c r="F232" s="376"/>
      <c r="G232" s="376"/>
      <c r="H232" s="376"/>
      <c r="I232" s="376"/>
      <c r="J232" s="376"/>
      <c r="K232" s="376"/>
      <c r="L232" s="376"/>
      <c r="M232" s="376"/>
      <c r="N232" s="376"/>
      <c r="O232" s="376"/>
      <c r="P232" s="376"/>
      <c r="Q232" s="376"/>
      <c r="R232" s="376"/>
      <c r="S232" s="376"/>
      <c r="T232" s="376"/>
      <c r="U232" s="376"/>
      <c r="V232" s="376"/>
      <c r="W232" s="376"/>
      <c r="X232" s="376"/>
      <c r="Y232" s="376"/>
      <c r="Z232" s="376"/>
      <c r="AA232" s="376"/>
      <c r="AB232" s="376"/>
      <c r="AC232" s="376"/>
      <c r="AD232" s="377"/>
      <c r="AE232" s="376"/>
      <c r="AF232" s="376"/>
      <c r="AG232" s="376"/>
      <c r="AH232" s="376"/>
      <c r="AI232" s="377"/>
      <c r="AJ232" s="376"/>
      <c r="AK232" s="376"/>
      <c r="BF232" s="379"/>
      <c r="BL232" s="379"/>
    </row>
    <row r="233" spans="3:64" s="378" customFormat="1" x14ac:dyDescent="0.35">
      <c r="C233" s="375"/>
      <c r="D233" s="376"/>
      <c r="E233" s="376"/>
      <c r="F233" s="376"/>
      <c r="G233" s="376"/>
      <c r="H233" s="376"/>
      <c r="I233" s="376"/>
      <c r="J233" s="376"/>
      <c r="K233" s="376"/>
      <c r="L233" s="376"/>
      <c r="M233" s="376"/>
      <c r="N233" s="376"/>
      <c r="O233" s="376"/>
      <c r="P233" s="376"/>
      <c r="Q233" s="376"/>
      <c r="R233" s="376"/>
      <c r="S233" s="376"/>
      <c r="T233" s="376"/>
      <c r="U233" s="376"/>
      <c r="V233" s="376"/>
      <c r="W233" s="376"/>
      <c r="X233" s="376"/>
      <c r="Y233" s="376"/>
      <c r="Z233" s="376"/>
      <c r="AA233" s="376"/>
      <c r="AB233" s="376"/>
      <c r="AC233" s="376"/>
      <c r="AD233" s="377"/>
      <c r="AE233" s="376"/>
      <c r="AF233" s="376"/>
      <c r="AG233" s="376"/>
      <c r="AH233" s="376"/>
      <c r="AI233" s="377"/>
      <c r="AJ233" s="376"/>
      <c r="AK233" s="376"/>
      <c r="BF233" s="379"/>
      <c r="BL233" s="379"/>
    </row>
    <row r="234" spans="3:64" s="378" customFormat="1" x14ac:dyDescent="0.35">
      <c r="C234" s="375"/>
      <c r="D234" s="376"/>
      <c r="E234" s="376"/>
      <c r="F234" s="376"/>
      <c r="G234" s="376"/>
      <c r="H234" s="376"/>
      <c r="I234" s="376"/>
      <c r="J234" s="376"/>
      <c r="K234" s="376"/>
      <c r="L234" s="376"/>
      <c r="M234" s="376"/>
      <c r="N234" s="376"/>
      <c r="O234" s="376"/>
      <c r="P234" s="376"/>
      <c r="Q234" s="376"/>
      <c r="R234" s="376"/>
      <c r="S234" s="376"/>
      <c r="T234" s="376"/>
      <c r="U234" s="376"/>
      <c r="V234" s="376"/>
      <c r="W234" s="376"/>
      <c r="X234" s="376"/>
      <c r="Y234" s="376"/>
      <c r="Z234" s="376"/>
      <c r="AA234" s="376"/>
      <c r="AB234" s="376"/>
      <c r="AC234" s="376"/>
      <c r="AD234" s="377"/>
      <c r="AE234" s="376"/>
      <c r="AF234" s="376"/>
      <c r="AG234" s="376"/>
      <c r="AH234" s="376"/>
      <c r="AI234" s="377"/>
      <c r="AJ234" s="376"/>
      <c r="AK234" s="376"/>
      <c r="BF234" s="379"/>
      <c r="BL234" s="379"/>
    </row>
    <row r="235" spans="3:64" s="378" customFormat="1" x14ac:dyDescent="0.35">
      <c r="C235" s="375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76"/>
      <c r="S235" s="376"/>
      <c r="T235" s="376"/>
      <c r="U235" s="376"/>
      <c r="V235" s="376"/>
      <c r="W235" s="376"/>
      <c r="X235" s="376"/>
      <c r="Y235" s="376"/>
      <c r="Z235" s="376"/>
      <c r="AA235" s="376"/>
      <c r="AB235" s="376"/>
      <c r="AC235" s="376"/>
      <c r="AD235" s="377"/>
      <c r="AE235" s="376"/>
      <c r="AF235" s="376"/>
      <c r="AG235" s="376"/>
      <c r="AH235" s="376"/>
      <c r="AI235" s="377"/>
      <c r="AJ235" s="376"/>
      <c r="AK235" s="376"/>
      <c r="BF235" s="379"/>
      <c r="BL235" s="379"/>
    </row>
    <row r="236" spans="3:64" s="378" customFormat="1" x14ac:dyDescent="0.35">
      <c r="C236" s="375"/>
      <c r="D236" s="376"/>
      <c r="E236" s="376"/>
      <c r="F236" s="376"/>
      <c r="G236" s="376"/>
      <c r="H236" s="376"/>
      <c r="I236" s="376"/>
      <c r="J236" s="376"/>
      <c r="K236" s="376"/>
      <c r="L236" s="376"/>
      <c r="M236" s="376"/>
      <c r="N236" s="376"/>
      <c r="O236" s="376"/>
      <c r="P236" s="376"/>
      <c r="Q236" s="376"/>
      <c r="R236" s="376"/>
      <c r="S236" s="376"/>
      <c r="T236" s="376"/>
      <c r="U236" s="376"/>
      <c r="V236" s="376"/>
      <c r="W236" s="376"/>
      <c r="X236" s="376"/>
      <c r="Y236" s="376"/>
      <c r="Z236" s="376"/>
      <c r="AA236" s="376"/>
      <c r="AB236" s="376"/>
      <c r="AC236" s="376"/>
      <c r="AD236" s="377"/>
      <c r="AE236" s="376"/>
      <c r="AF236" s="376"/>
      <c r="AG236" s="376"/>
      <c r="AH236" s="376"/>
      <c r="AI236" s="377"/>
      <c r="AJ236" s="376"/>
      <c r="AK236" s="376"/>
      <c r="BF236" s="379"/>
      <c r="BL236" s="379"/>
    </row>
    <row r="237" spans="3:64" s="378" customFormat="1" x14ac:dyDescent="0.35">
      <c r="C237" s="375"/>
      <c r="D237" s="376"/>
      <c r="E237" s="376"/>
      <c r="F237" s="376"/>
      <c r="G237" s="376"/>
      <c r="H237" s="376"/>
      <c r="I237" s="376"/>
      <c r="J237" s="376"/>
      <c r="K237" s="376"/>
      <c r="L237" s="376"/>
      <c r="M237" s="376"/>
      <c r="N237" s="376"/>
      <c r="O237" s="376"/>
      <c r="P237" s="376"/>
      <c r="Q237" s="376"/>
      <c r="R237" s="376"/>
      <c r="S237" s="376"/>
      <c r="T237" s="376"/>
      <c r="U237" s="376"/>
      <c r="V237" s="376"/>
      <c r="W237" s="376"/>
      <c r="X237" s="376"/>
      <c r="Y237" s="376"/>
      <c r="Z237" s="376"/>
      <c r="AA237" s="376"/>
      <c r="AB237" s="376"/>
      <c r="AC237" s="376"/>
      <c r="AD237" s="377"/>
      <c r="AE237" s="376"/>
      <c r="AF237" s="376"/>
      <c r="AG237" s="376"/>
      <c r="AH237" s="376"/>
      <c r="AI237" s="377"/>
      <c r="AJ237" s="376"/>
      <c r="AK237" s="376"/>
      <c r="BF237" s="379"/>
      <c r="BL237" s="379"/>
    </row>
    <row r="238" spans="3:64" s="378" customFormat="1" x14ac:dyDescent="0.35">
      <c r="C238" s="375"/>
      <c r="D238" s="376"/>
      <c r="E238" s="376"/>
      <c r="F238" s="376"/>
      <c r="G238" s="376"/>
      <c r="H238" s="376"/>
      <c r="I238" s="376"/>
      <c r="J238" s="376"/>
      <c r="K238" s="376"/>
      <c r="L238" s="376"/>
      <c r="M238" s="376"/>
      <c r="N238" s="376"/>
      <c r="O238" s="376"/>
      <c r="P238" s="376"/>
      <c r="Q238" s="376"/>
      <c r="R238" s="376"/>
      <c r="S238" s="376"/>
      <c r="T238" s="376"/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7"/>
      <c r="AE238" s="376"/>
      <c r="AF238" s="376"/>
      <c r="AG238" s="376"/>
      <c r="AH238" s="376"/>
      <c r="AI238" s="377"/>
      <c r="AJ238" s="376"/>
      <c r="AK238" s="376"/>
      <c r="BF238" s="379"/>
      <c r="BL238" s="379"/>
    </row>
    <row r="239" spans="3:64" s="378" customFormat="1" x14ac:dyDescent="0.35">
      <c r="C239" s="375"/>
      <c r="D239" s="376"/>
      <c r="E239" s="376"/>
      <c r="F239" s="376"/>
      <c r="G239" s="376"/>
      <c r="H239" s="376"/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7"/>
      <c r="AE239" s="376"/>
      <c r="AF239" s="376"/>
      <c r="AG239" s="376"/>
      <c r="AH239" s="376"/>
      <c r="AI239" s="377"/>
      <c r="AJ239" s="376"/>
      <c r="AK239" s="376"/>
      <c r="BF239" s="379"/>
      <c r="BL239" s="379"/>
    </row>
    <row r="240" spans="3:64" s="378" customFormat="1" x14ac:dyDescent="0.35">
      <c r="C240" s="375"/>
      <c r="D240" s="376"/>
      <c r="E240" s="376"/>
      <c r="F240" s="376"/>
      <c r="G240" s="376"/>
      <c r="H240" s="376"/>
      <c r="I240" s="376"/>
      <c r="J240" s="376"/>
      <c r="K240" s="376"/>
      <c r="L240" s="376"/>
      <c r="M240" s="376"/>
      <c r="N240" s="376"/>
      <c r="O240" s="376"/>
      <c r="P240" s="376"/>
      <c r="Q240" s="376"/>
      <c r="R240" s="376"/>
      <c r="S240" s="37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6"/>
      <c r="AD240" s="377"/>
      <c r="AE240" s="376"/>
      <c r="AF240" s="376"/>
      <c r="AG240" s="376"/>
      <c r="AH240" s="376"/>
      <c r="AI240" s="377"/>
      <c r="AJ240" s="376"/>
      <c r="AK240" s="376"/>
      <c r="BF240" s="379"/>
      <c r="BL240" s="379"/>
    </row>
    <row r="241" spans="3:64" s="378" customFormat="1" x14ac:dyDescent="0.35">
      <c r="C241" s="375"/>
      <c r="D241" s="376"/>
      <c r="E241" s="376"/>
      <c r="F241" s="376"/>
      <c r="G241" s="376"/>
      <c r="H241" s="376"/>
      <c r="I241" s="376"/>
      <c r="J241" s="376"/>
      <c r="K241" s="376"/>
      <c r="L241" s="376"/>
      <c r="M241" s="376"/>
      <c r="N241" s="376"/>
      <c r="O241" s="376"/>
      <c r="P241" s="376"/>
      <c r="Q241" s="376"/>
      <c r="R241" s="376"/>
      <c r="S241" s="37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7"/>
      <c r="AE241" s="376"/>
      <c r="AF241" s="376"/>
      <c r="AG241" s="376"/>
      <c r="AH241" s="376"/>
      <c r="AI241" s="377"/>
      <c r="AJ241" s="376"/>
      <c r="AK241" s="376"/>
      <c r="BF241" s="379"/>
      <c r="BL241" s="379"/>
    </row>
    <row r="242" spans="3:64" s="378" customFormat="1" x14ac:dyDescent="0.35">
      <c r="C242" s="375"/>
      <c r="D242" s="376"/>
      <c r="E242" s="376"/>
      <c r="F242" s="376"/>
      <c r="G242" s="376"/>
      <c r="H242" s="376"/>
      <c r="I242" s="376"/>
      <c r="J242" s="376"/>
      <c r="K242" s="376"/>
      <c r="L242" s="376"/>
      <c r="M242" s="376"/>
      <c r="N242" s="376"/>
      <c r="O242" s="376"/>
      <c r="P242" s="376"/>
      <c r="Q242" s="376"/>
      <c r="R242" s="376"/>
      <c r="S242" s="376"/>
      <c r="T242" s="376"/>
      <c r="U242" s="376"/>
      <c r="V242" s="376"/>
      <c r="W242" s="376"/>
      <c r="X242" s="376"/>
      <c r="Y242" s="376"/>
      <c r="Z242" s="376"/>
      <c r="AA242" s="376"/>
      <c r="AB242" s="376"/>
      <c r="AC242" s="376"/>
      <c r="AD242" s="377"/>
      <c r="AE242" s="376"/>
      <c r="AF242" s="376"/>
      <c r="AG242" s="376"/>
      <c r="AH242" s="376"/>
      <c r="AI242" s="377"/>
      <c r="AJ242" s="376"/>
      <c r="AK242" s="376"/>
      <c r="BF242" s="379"/>
      <c r="BL242" s="379"/>
    </row>
    <row r="243" spans="3:64" s="378" customFormat="1" x14ac:dyDescent="0.35">
      <c r="C243" s="375"/>
      <c r="D243" s="376"/>
      <c r="E243" s="376"/>
      <c r="F243" s="376"/>
      <c r="G243" s="376"/>
      <c r="H243" s="376"/>
      <c r="I243" s="376"/>
      <c r="J243" s="376"/>
      <c r="K243" s="376"/>
      <c r="L243" s="376"/>
      <c r="M243" s="376"/>
      <c r="N243" s="376"/>
      <c r="O243" s="376"/>
      <c r="P243" s="376"/>
      <c r="Q243" s="376"/>
      <c r="R243" s="376"/>
      <c r="S243" s="376"/>
      <c r="T243" s="376"/>
      <c r="U243" s="376"/>
      <c r="V243" s="376"/>
      <c r="W243" s="376"/>
      <c r="X243" s="376"/>
      <c r="Y243" s="376"/>
      <c r="Z243" s="376"/>
      <c r="AA243" s="376"/>
      <c r="AB243" s="376"/>
      <c r="AC243" s="376"/>
      <c r="AD243" s="377"/>
      <c r="AE243" s="376"/>
      <c r="AF243" s="376"/>
      <c r="AG243" s="376"/>
      <c r="AH243" s="376"/>
      <c r="AI243" s="377"/>
      <c r="AJ243" s="376"/>
      <c r="AK243" s="376"/>
      <c r="BF243" s="379"/>
      <c r="BL243" s="379"/>
    </row>
    <row r="244" spans="3:64" s="378" customFormat="1" x14ac:dyDescent="0.35">
      <c r="C244" s="375"/>
      <c r="D244" s="376"/>
      <c r="E244" s="376"/>
      <c r="F244" s="376"/>
      <c r="G244" s="376"/>
      <c r="H244" s="376"/>
      <c r="I244" s="376"/>
      <c r="J244" s="376"/>
      <c r="K244" s="376"/>
      <c r="L244" s="376"/>
      <c r="M244" s="376"/>
      <c r="N244" s="376"/>
      <c r="O244" s="376"/>
      <c r="P244" s="376"/>
      <c r="Q244" s="376"/>
      <c r="R244" s="376"/>
      <c r="S244" s="376"/>
      <c r="T244" s="376"/>
      <c r="U244" s="376"/>
      <c r="V244" s="376"/>
      <c r="W244" s="376"/>
      <c r="X244" s="376"/>
      <c r="Y244" s="376"/>
      <c r="Z244" s="376"/>
      <c r="AA244" s="376"/>
      <c r="AB244" s="376"/>
      <c r="AC244" s="376"/>
      <c r="AD244" s="377"/>
      <c r="AE244" s="376"/>
      <c r="AF244" s="376"/>
      <c r="AG244" s="376"/>
      <c r="AH244" s="376"/>
      <c r="AI244" s="377"/>
      <c r="AJ244" s="376"/>
      <c r="AK244" s="376"/>
      <c r="BF244" s="379"/>
      <c r="BL244" s="379"/>
    </row>
    <row r="245" spans="3:64" s="378" customFormat="1" x14ac:dyDescent="0.35">
      <c r="C245" s="375"/>
      <c r="D245" s="376"/>
      <c r="E245" s="376"/>
      <c r="F245" s="376"/>
      <c r="G245" s="376"/>
      <c r="H245" s="376"/>
      <c r="I245" s="376"/>
      <c r="J245" s="376"/>
      <c r="K245" s="376"/>
      <c r="L245" s="376"/>
      <c r="M245" s="376"/>
      <c r="N245" s="376"/>
      <c r="O245" s="376"/>
      <c r="P245" s="376"/>
      <c r="Q245" s="376"/>
      <c r="R245" s="376"/>
      <c r="S245" s="376"/>
      <c r="T245" s="376"/>
      <c r="U245" s="376"/>
      <c r="V245" s="376"/>
      <c r="W245" s="376"/>
      <c r="X245" s="376"/>
      <c r="Y245" s="376"/>
      <c r="Z245" s="376"/>
      <c r="AA245" s="376"/>
      <c r="AB245" s="376"/>
      <c r="AC245" s="376"/>
      <c r="AD245" s="377"/>
      <c r="AE245" s="376"/>
      <c r="AF245" s="376"/>
      <c r="AG245" s="376"/>
      <c r="AH245" s="376"/>
      <c r="AI245" s="377"/>
      <c r="AJ245" s="376"/>
      <c r="AK245" s="376"/>
      <c r="BF245" s="379"/>
      <c r="BL245" s="379"/>
    </row>
    <row r="246" spans="3:64" s="378" customFormat="1" x14ac:dyDescent="0.35">
      <c r="C246" s="375"/>
      <c r="D246" s="376"/>
      <c r="E246" s="376"/>
      <c r="F246" s="376"/>
      <c r="G246" s="376"/>
      <c r="H246" s="376"/>
      <c r="I246" s="376"/>
      <c r="J246" s="376"/>
      <c r="K246" s="376"/>
      <c r="L246" s="376"/>
      <c r="M246" s="376"/>
      <c r="N246" s="376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  <c r="AC246" s="376"/>
      <c r="AD246" s="377"/>
      <c r="AE246" s="376"/>
      <c r="AF246" s="376"/>
      <c r="AG246" s="376"/>
      <c r="AH246" s="376"/>
      <c r="AI246" s="377"/>
      <c r="AJ246" s="376"/>
      <c r="AK246" s="376"/>
      <c r="BF246" s="379"/>
      <c r="BL246" s="379"/>
    </row>
    <row r="247" spans="3:64" s="378" customFormat="1" x14ac:dyDescent="0.35">
      <c r="C247" s="375"/>
      <c r="D247" s="376"/>
      <c r="E247" s="376"/>
      <c r="F247" s="376"/>
      <c r="G247" s="376"/>
      <c r="H247" s="376"/>
      <c r="I247" s="376"/>
      <c r="J247" s="376"/>
      <c r="K247" s="376"/>
      <c r="L247" s="376"/>
      <c r="M247" s="376"/>
      <c r="N247" s="376"/>
      <c r="O247" s="376"/>
      <c r="P247" s="376"/>
      <c r="Q247" s="376"/>
      <c r="R247" s="376"/>
      <c r="S247" s="376"/>
      <c r="T247" s="376"/>
      <c r="U247" s="376"/>
      <c r="V247" s="376"/>
      <c r="W247" s="376"/>
      <c r="X247" s="376"/>
      <c r="Y247" s="376"/>
      <c r="Z247" s="376"/>
      <c r="AA247" s="376"/>
      <c r="AB247" s="376"/>
      <c r="AC247" s="376"/>
      <c r="AD247" s="377"/>
      <c r="AE247" s="376"/>
      <c r="AF247" s="376"/>
      <c r="AG247" s="376"/>
      <c r="AH247" s="376"/>
      <c r="AI247" s="377"/>
      <c r="AJ247" s="376"/>
      <c r="AK247" s="376"/>
      <c r="BF247" s="379"/>
      <c r="BL247" s="379"/>
    </row>
    <row r="248" spans="3:64" s="378" customFormat="1" x14ac:dyDescent="0.35">
      <c r="C248" s="375"/>
      <c r="D248" s="376"/>
      <c r="E248" s="376"/>
      <c r="F248" s="376"/>
      <c r="G248" s="376"/>
      <c r="H248" s="376"/>
      <c r="I248" s="376"/>
      <c r="J248" s="376"/>
      <c r="K248" s="376"/>
      <c r="L248" s="376"/>
      <c r="M248" s="376"/>
      <c r="N248" s="376"/>
      <c r="O248" s="376"/>
      <c r="P248" s="376"/>
      <c r="Q248" s="376"/>
      <c r="R248" s="376"/>
      <c r="S248" s="376"/>
      <c r="T248" s="376"/>
      <c r="U248" s="376"/>
      <c r="V248" s="376"/>
      <c r="W248" s="376"/>
      <c r="X248" s="376"/>
      <c r="Y248" s="376"/>
      <c r="Z248" s="376"/>
      <c r="AA248" s="376"/>
      <c r="AB248" s="376"/>
      <c r="AC248" s="376"/>
      <c r="AD248" s="377"/>
      <c r="AE248" s="376"/>
      <c r="AF248" s="376"/>
      <c r="AG248" s="376"/>
      <c r="AH248" s="376"/>
      <c r="AI248" s="377"/>
      <c r="AJ248" s="376"/>
      <c r="AK248" s="376"/>
      <c r="BF248" s="379"/>
      <c r="BL248" s="379"/>
    </row>
    <row r="249" spans="3:64" s="378" customFormat="1" x14ac:dyDescent="0.35">
      <c r="C249" s="375"/>
      <c r="D249" s="376"/>
      <c r="E249" s="376"/>
      <c r="F249" s="376"/>
      <c r="G249" s="376"/>
      <c r="H249" s="376"/>
      <c r="I249" s="376"/>
      <c r="J249" s="376"/>
      <c r="K249" s="376"/>
      <c r="L249" s="376"/>
      <c r="M249" s="376"/>
      <c r="N249" s="376"/>
      <c r="O249" s="376"/>
      <c r="P249" s="376"/>
      <c r="Q249" s="376"/>
      <c r="R249" s="376"/>
      <c r="S249" s="376"/>
      <c r="T249" s="376"/>
      <c r="U249" s="376"/>
      <c r="V249" s="376"/>
      <c r="W249" s="376"/>
      <c r="X249" s="376"/>
      <c r="Y249" s="376"/>
      <c r="Z249" s="376"/>
      <c r="AA249" s="376"/>
      <c r="AB249" s="376"/>
      <c r="AC249" s="376"/>
      <c r="AD249" s="377"/>
      <c r="AE249" s="376"/>
      <c r="AF249" s="376"/>
      <c r="AG249" s="376"/>
      <c r="AH249" s="376"/>
      <c r="AI249" s="377"/>
      <c r="AJ249" s="376"/>
      <c r="AK249" s="376"/>
      <c r="BF249" s="379"/>
      <c r="BL249" s="379"/>
    </row>
    <row r="250" spans="3:64" s="378" customFormat="1" x14ac:dyDescent="0.35">
      <c r="C250" s="375"/>
      <c r="D250" s="376"/>
      <c r="E250" s="376"/>
      <c r="F250" s="376"/>
      <c r="G250" s="376"/>
      <c r="H250" s="376"/>
      <c r="I250" s="376"/>
      <c r="J250" s="376"/>
      <c r="K250" s="376"/>
      <c r="L250" s="376"/>
      <c r="M250" s="376"/>
      <c r="N250" s="376"/>
      <c r="O250" s="376"/>
      <c r="P250" s="376"/>
      <c r="Q250" s="376"/>
      <c r="R250" s="376"/>
      <c r="S250" s="376"/>
      <c r="T250" s="376"/>
      <c r="U250" s="376"/>
      <c r="V250" s="376"/>
      <c r="W250" s="376"/>
      <c r="X250" s="376"/>
      <c r="Y250" s="376"/>
      <c r="Z250" s="376"/>
      <c r="AA250" s="376"/>
      <c r="AB250" s="376"/>
      <c r="AC250" s="376"/>
      <c r="AD250" s="377"/>
      <c r="AE250" s="376"/>
      <c r="AF250" s="376"/>
      <c r="AG250" s="376"/>
      <c r="AH250" s="376"/>
      <c r="AI250" s="377"/>
      <c r="AJ250" s="376"/>
      <c r="AK250" s="376"/>
      <c r="BF250" s="379"/>
      <c r="BL250" s="379"/>
    </row>
    <row r="251" spans="3:64" s="378" customFormat="1" x14ac:dyDescent="0.35">
      <c r="C251" s="375"/>
      <c r="D251" s="376"/>
      <c r="E251" s="376"/>
      <c r="F251" s="376"/>
      <c r="G251" s="376"/>
      <c r="H251" s="376"/>
      <c r="I251" s="376"/>
      <c r="J251" s="376"/>
      <c r="K251" s="376"/>
      <c r="L251" s="376"/>
      <c r="M251" s="376"/>
      <c r="N251" s="376"/>
      <c r="O251" s="376"/>
      <c r="P251" s="376"/>
      <c r="Q251" s="376"/>
      <c r="R251" s="376"/>
      <c r="S251" s="376"/>
      <c r="T251" s="376"/>
      <c r="U251" s="376"/>
      <c r="V251" s="376"/>
      <c r="W251" s="376"/>
      <c r="X251" s="376"/>
      <c r="Y251" s="376"/>
      <c r="Z251" s="376"/>
      <c r="AA251" s="376"/>
      <c r="AB251" s="376"/>
      <c r="AC251" s="376"/>
      <c r="AD251" s="377"/>
      <c r="AE251" s="376"/>
      <c r="AF251" s="376"/>
      <c r="AG251" s="376"/>
      <c r="AH251" s="376"/>
      <c r="AI251" s="377"/>
      <c r="AJ251" s="376"/>
      <c r="AK251" s="376"/>
      <c r="BF251" s="379"/>
      <c r="BL251" s="379"/>
    </row>
    <row r="252" spans="3:64" s="378" customFormat="1" x14ac:dyDescent="0.35">
      <c r="C252" s="375"/>
      <c r="D252" s="376"/>
      <c r="E252" s="376"/>
      <c r="F252" s="376"/>
      <c r="G252" s="376"/>
      <c r="H252" s="376"/>
      <c r="I252" s="376"/>
      <c r="J252" s="376"/>
      <c r="K252" s="376"/>
      <c r="L252" s="376"/>
      <c r="M252" s="376"/>
      <c r="N252" s="376"/>
      <c r="O252" s="376"/>
      <c r="P252" s="376"/>
      <c r="Q252" s="376"/>
      <c r="R252" s="376"/>
      <c r="S252" s="376"/>
      <c r="T252" s="376"/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7"/>
      <c r="AE252" s="376"/>
      <c r="AF252" s="376"/>
      <c r="AG252" s="376"/>
      <c r="AH252" s="376"/>
      <c r="AI252" s="377"/>
      <c r="AJ252" s="376"/>
      <c r="AK252" s="376"/>
      <c r="BF252" s="379"/>
      <c r="BL252" s="379"/>
    </row>
    <row r="253" spans="3:64" s="378" customFormat="1" x14ac:dyDescent="0.35">
      <c r="C253" s="375"/>
      <c r="D253" s="376"/>
      <c r="E253" s="376"/>
      <c r="F253" s="376"/>
      <c r="G253" s="376"/>
      <c r="H253" s="376"/>
      <c r="I253" s="376"/>
      <c r="J253" s="376"/>
      <c r="K253" s="376"/>
      <c r="L253" s="376"/>
      <c r="M253" s="376"/>
      <c r="N253" s="376"/>
      <c r="O253" s="376"/>
      <c r="P253" s="376"/>
      <c r="Q253" s="376"/>
      <c r="R253" s="376"/>
      <c r="S253" s="376"/>
      <c r="T253" s="376"/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7"/>
      <c r="AE253" s="376"/>
      <c r="AF253" s="376"/>
      <c r="AG253" s="376"/>
      <c r="AH253" s="376"/>
      <c r="AI253" s="377"/>
      <c r="AJ253" s="376"/>
      <c r="AK253" s="376"/>
      <c r="BF253" s="379"/>
      <c r="BL253" s="379"/>
    </row>
    <row r="254" spans="3:64" s="378" customFormat="1" x14ac:dyDescent="0.35">
      <c r="C254" s="375"/>
      <c r="D254" s="376"/>
      <c r="E254" s="376"/>
      <c r="F254" s="376"/>
      <c r="G254" s="376"/>
      <c r="H254" s="376"/>
      <c r="I254" s="376"/>
      <c r="J254" s="376"/>
      <c r="K254" s="376"/>
      <c r="L254" s="376"/>
      <c r="M254" s="376"/>
      <c r="N254" s="376"/>
      <c r="O254" s="376"/>
      <c r="P254" s="376"/>
      <c r="Q254" s="376"/>
      <c r="R254" s="376"/>
      <c r="S254" s="376"/>
      <c r="T254" s="376"/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7"/>
      <c r="AE254" s="376"/>
      <c r="AF254" s="376"/>
      <c r="AG254" s="376"/>
      <c r="AH254" s="376"/>
      <c r="AI254" s="377"/>
      <c r="AJ254" s="376"/>
      <c r="AK254" s="376"/>
      <c r="BF254" s="379"/>
      <c r="BL254" s="379"/>
    </row>
    <row r="255" spans="3:64" s="378" customFormat="1" x14ac:dyDescent="0.35">
      <c r="C255" s="375"/>
      <c r="D255" s="376"/>
      <c r="E255" s="376"/>
      <c r="F255" s="376"/>
      <c r="G255" s="376"/>
      <c r="H255" s="376"/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6"/>
      <c r="T255" s="376"/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7"/>
      <c r="AE255" s="376"/>
      <c r="AF255" s="376"/>
      <c r="AG255" s="376"/>
      <c r="AH255" s="376"/>
      <c r="AI255" s="377"/>
      <c r="AJ255" s="376"/>
      <c r="AK255" s="376"/>
      <c r="BF255" s="379"/>
      <c r="BL255" s="379"/>
    </row>
    <row r="256" spans="3:64" s="378" customFormat="1" x14ac:dyDescent="0.35">
      <c r="C256" s="375"/>
      <c r="D256" s="376"/>
      <c r="E256" s="376"/>
      <c r="F256" s="376"/>
      <c r="G256" s="376"/>
      <c r="H256" s="376"/>
      <c r="I256" s="376"/>
      <c r="J256" s="376"/>
      <c r="K256" s="376"/>
      <c r="L256" s="376"/>
      <c r="M256" s="376"/>
      <c r="N256" s="376"/>
      <c r="O256" s="376"/>
      <c r="P256" s="376"/>
      <c r="Q256" s="376"/>
      <c r="R256" s="376"/>
      <c r="S256" s="376"/>
      <c r="T256" s="376"/>
      <c r="U256" s="376"/>
      <c r="V256" s="376"/>
      <c r="W256" s="376"/>
      <c r="X256" s="376"/>
      <c r="Y256" s="376"/>
      <c r="Z256" s="376"/>
      <c r="AA256" s="376"/>
      <c r="AB256" s="376"/>
      <c r="AC256" s="376"/>
      <c r="AD256" s="377"/>
      <c r="AE256" s="376"/>
      <c r="AF256" s="376"/>
      <c r="AG256" s="376"/>
      <c r="AH256" s="376"/>
      <c r="AI256" s="377"/>
      <c r="AJ256" s="376"/>
      <c r="AK256" s="376"/>
      <c r="BF256" s="379"/>
      <c r="BL256" s="379"/>
    </row>
    <row r="257" spans="3:64" s="378" customFormat="1" x14ac:dyDescent="0.35">
      <c r="C257" s="375"/>
      <c r="D257" s="376"/>
      <c r="E257" s="376"/>
      <c r="F257" s="376"/>
      <c r="G257" s="376"/>
      <c r="H257" s="376"/>
      <c r="I257" s="376"/>
      <c r="J257" s="376"/>
      <c r="K257" s="376"/>
      <c r="L257" s="376"/>
      <c r="M257" s="376"/>
      <c r="N257" s="376"/>
      <c r="O257" s="376"/>
      <c r="P257" s="376"/>
      <c r="Q257" s="376"/>
      <c r="R257" s="376"/>
      <c r="S257" s="376"/>
      <c r="T257" s="376"/>
      <c r="U257" s="376"/>
      <c r="V257" s="376"/>
      <c r="W257" s="376"/>
      <c r="X257" s="376"/>
      <c r="Y257" s="376"/>
      <c r="Z257" s="376"/>
      <c r="AA257" s="376"/>
      <c r="AB257" s="376"/>
      <c r="AC257" s="376"/>
      <c r="AD257" s="377"/>
      <c r="AE257" s="376"/>
      <c r="AF257" s="376"/>
      <c r="AG257" s="376"/>
      <c r="AH257" s="376"/>
      <c r="AI257" s="377"/>
      <c r="AJ257" s="376"/>
      <c r="AK257" s="376"/>
      <c r="BF257" s="379"/>
      <c r="BL257" s="379"/>
    </row>
    <row r="258" spans="3:64" s="378" customFormat="1" x14ac:dyDescent="0.35">
      <c r="C258" s="375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7"/>
      <c r="AE258" s="376"/>
      <c r="AF258" s="376"/>
      <c r="AG258" s="376"/>
      <c r="AH258" s="376"/>
      <c r="AI258" s="377"/>
      <c r="AJ258" s="376"/>
      <c r="AK258" s="376"/>
      <c r="BF258" s="379"/>
      <c r="BL258" s="379"/>
    </row>
    <row r="259" spans="3:64" s="378" customFormat="1" x14ac:dyDescent="0.35">
      <c r="C259" s="375"/>
      <c r="D259" s="376"/>
      <c r="E259" s="376"/>
      <c r="F259" s="376"/>
      <c r="G259" s="376"/>
      <c r="H259" s="376"/>
      <c r="I259" s="376"/>
      <c r="J259" s="376"/>
      <c r="K259" s="376"/>
      <c r="L259" s="376"/>
      <c r="M259" s="376"/>
      <c r="N259" s="376"/>
      <c r="O259" s="376"/>
      <c r="P259" s="376"/>
      <c r="Q259" s="376"/>
      <c r="R259" s="376"/>
      <c r="S259" s="37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7"/>
      <c r="AE259" s="376"/>
      <c r="AF259" s="376"/>
      <c r="AG259" s="376"/>
      <c r="AH259" s="376"/>
      <c r="AI259" s="377"/>
      <c r="AJ259" s="376"/>
      <c r="AK259" s="376"/>
      <c r="BF259" s="379"/>
      <c r="BL259" s="379"/>
    </row>
    <row r="260" spans="3:64" s="378" customFormat="1" x14ac:dyDescent="0.35">
      <c r="C260" s="375"/>
      <c r="D260" s="376"/>
      <c r="E260" s="376"/>
      <c r="F260" s="376"/>
      <c r="G260" s="376"/>
      <c r="H260" s="376"/>
      <c r="I260" s="376"/>
      <c r="J260" s="376"/>
      <c r="K260" s="376"/>
      <c r="L260" s="376"/>
      <c r="M260" s="376"/>
      <c r="N260" s="376"/>
      <c r="O260" s="376"/>
      <c r="P260" s="376"/>
      <c r="Q260" s="376"/>
      <c r="R260" s="376"/>
      <c r="S260" s="376"/>
      <c r="T260" s="376"/>
      <c r="U260" s="376"/>
      <c r="V260" s="376"/>
      <c r="W260" s="376"/>
      <c r="X260" s="376"/>
      <c r="Y260" s="376"/>
      <c r="Z260" s="376"/>
      <c r="AA260" s="376"/>
      <c r="AB260" s="376"/>
      <c r="AC260" s="376"/>
      <c r="AD260" s="377"/>
      <c r="AE260" s="376"/>
      <c r="AF260" s="376"/>
      <c r="AG260" s="376"/>
      <c r="AH260" s="376"/>
      <c r="AI260" s="377"/>
      <c r="AJ260" s="376"/>
      <c r="AK260" s="376"/>
      <c r="BF260" s="379"/>
      <c r="BL260" s="379"/>
    </row>
    <row r="261" spans="3:64" s="378" customFormat="1" x14ac:dyDescent="0.35">
      <c r="C261" s="375"/>
      <c r="D261" s="376"/>
      <c r="E261" s="376"/>
      <c r="F261" s="376"/>
      <c r="G261" s="376"/>
      <c r="H261" s="376"/>
      <c r="I261" s="376"/>
      <c r="J261" s="376"/>
      <c r="K261" s="376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7"/>
      <c r="AE261" s="376"/>
      <c r="AF261" s="376"/>
      <c r="AG261" s="376"/>
      <c r="AH261" s="376"/>
      <c r="AI261" s="377"/>
      <c r="AJ261" s="376"/>
      <c r="AK261" s="376"/>
      <c r="BF261" s="379"/>
      <c r="BL261" s="379"/>
    </row>
    <row r="262" spans="3:64" s="378" customFormat="1" x14ac:dyDescent="0.35">
      <c r="C262" s="375"/>
      <c r="D262" s="376"/>
      <c r="E262" s="376"/>
      <c r="F262" s="376"/>
      <c r="G262" s="376"/>
      <c r="H262" s="376"/>
      <c r="I262" s="376"/>
      <c r="J262" s="376"/>
      <c r="K262" s="376"/>
      <c r="L262" s="376"/>
      <c r="M262" s="376"/>
      <c r="N262" s="376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  <c r="AC262" s="376"/>
      <c r="AD262" s="377"/>
      <c r="AE262" s="376"/>
      <c r="AF262" s="376"/>
      <c r="AG262" s="376"/>
      <c r="AH262" s="376"/>
      <c r="AI262" s="377"/>
      <c r="AJ262" s="376"/>
      <c r="AK262" s="376"/>
      <c r="BF262" s="379"/>
      <c r="BL262" s="379"/>
    </row>
    <row r="263" spans="3:64" s="378" customFormat="1" x14ac:dyDescent="0.35">
      <c r="C263" s="375"/>
      <c r="D263" s="376"/>
      <c r="E263" s="376"/>
      <c r="F263" s="376"/>
      <c r="G263" s="376"/>
      <c r="H263" s="376"/>
      <c r="I263" s="376"/>
      <c r="J263" s="376"/>
      <c r="K263" s="376"/>
      <c r="L263" s="376"/>
      <c r="M263" s="376"/>
      <c r="N263" s="376"/>
      <c r="O263" s="376"/>
      <c r="P263" s="376"/>
      <c r="Q263" s="376"/>
      <c r="R263" s="376"/>
      <c r="S263" s="376"/>
      <c r="T263" s="376"/>
      <c r="U263" s="376"/>
      <c r="V263" s="376"/>
      <c r="W263" s="376"/>
      <c r="X263" s="376"/>
      <c r="Y263" s="376"/>
      <c r="Z263" s="376"/>
      <c r="AA263" s="376"/>
      <c r="AB263" s="376"/>
      <c r="AC263" s="376"/>
      <c r="AD263" s="377"/>
      <c r="AE263" s="376"/>
      <c r="AF263" s="376"/>
      <c r="AG263" s="376"/>
      <c r="AH263" s="376"/>
      <c r="AI263" s="377"/>
      <c r="AJ263" s="376"/>
      <c r="AK263" s="376"/>
      <c r="BF263" s="379"/>
      <c r="BL263" s="379"/>
    </row>
    <row r="264" spans="3:64" s="378" customFormat="1" x14ac:dyDescent="0.35">
      <c r="C264" s="375"/>
      <c r="D264" s="376"/>
      <c r="E264" s="376"/>
      <c r="F264" s="376"/>
      <c r="G264" s="376"/>
      <c r="H264" s="376"/>
      <c r="I264" s="376"/>
      <c r="J264" s="376"/>
      <c r="K264" s="376"/>
      <c r="L264" s="376"/>
      <c r="M264" s="376"/>
      <c r="N264" s="376"/>
      <c r="O264" s="376"/>
      <c r="P264" s="376"/>
      <c r="Q264" s="376"/>
      <c r="R264" s="376"/>
      <c r="S264" s="376"/>
      <c r="T264" s="376"/>
      <c r="U264" s="376"/>
      <c r="V264" s="376"/>
      <c r="W264" s="376"/>
      <c r="X264" s="376"/>
      <c r="Y264" s="376"/>
      <c r="Z264" s="376"/>
      <c r="AA264" s="376"/>
      <c r="AB264" s="376"/>
      <c r="AC264" s="376"/>
      <c r="AD264" s="377"/>
      <c r="AE264" s="376"/>
      <c r="AF264" s="376"/>
      <c r="AG264" s="376"/>
      <c r="AH264" s="376"/>
      <c r="AI264" s="377"/>
      <c r="AJ264" s="376"/>
      <c r="AK264" s="376"/>
      <c r="BF264" s="379"/>
      <c r="BL264" s="379"/>
    </row>
    <row r="265" spans="3:64" s="378" customFormat="1" x14ac:dyDescent="0.35">
      <c r="C265" s="375"/>
      <c r="D265" s="376"/>
      <c r="E265" s="376"/>
      <c r="F265" s="376"/>
      <c r="G265" s="376"/>
      <c r="H265" s="376"/>
      <c r="I265" s="376"/>
      <c r="J265" s="376"/>
      <c r="K265" s="376"/>
      <c r="L265" s="376"/>
      <c r="M265" s="376"/>
      <c r="N265" s="376"/>
      <c r="O265" s="376"/>
      <c r="P265" s="376"/>
      <c r="Q265" s="376"/>
      <c r="R265" s="376"/>
      <c r="S265" s="376"/>
      <c r="T265" s="376"/>
      <c r="U265" s="376"/>
      <c r="V265" s="376"/>
      <c r="W265" s="376"/>
      <c r="X265" s="376"/>
      <c r="Y265" s="376"/>
      <c r="Z265" s="376"/>
      <c r="AA265" s="376"/>
      <c r="AB265" s="376"/>
      <c r="AC265" s="376"/>
      <c r="AD265" s="377"/>
      <c r="AE265" s="376"/>
      <c r="AF265" s="376"/>
      <c r="AG265" s="376"/>
      <c r="AH265" s="376"/>
      <c r="AI265" s="377"/>
      <c r="AJ265" s="376"/>
      <c r="AK265" s="376"/>
      <c r="BF265" s="379"/>
      <c r="BL265" s="379"/>
    </row>
    <row r="266" spans="3:64" s="378" customFormat="1" x14ac:dyDescent="0.35">
      <c r="C266" s="375"/>
      <c r="D266" s="376"/>
      <c r="E266" s="376"/>
      <c r="F266" s="376"/>
      <c r="G266" s="376"/>
      <c r="H266" s="376"/>
      <c r="I266" s="376"/>
      <c r="J266" s="376"/>
      <c r="K266" s="376"/>
      <c r="L266" s="376"/>
      <c r="M266" s="376"/>
      <c r="N266" s="376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7"/>
      <c r="AE266" s="376"/>
      <c r="AF266" s="376"/>
      <c r="AG266" s="376"/>
      <c r="AH266" s="376"/>
      <c r="AI266" s="377"/>
      <c r="AJ266" s="376"/>
      <c r="AK266" s="376"/>
      <c r="BF266" s="379"/>
      <c r="BL266" s="379"/>
    </row>
    <row r="267" spans="3:64" s="378" customFormat="1" x14ac:dyDescent="0.35">
      <c r="C267" s="375"/>
      <c r="D267" s="376"/>
      <c r="E267" s="376"/>
      <c r="F267" s="376"/>
      <c r="G267" s="376"/>
      <c r="H267" s="376"/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6"/>
      <c r="T267" s="376"/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7"/>
      <c r="AE267" s="376"/>
      <c r="AF267" s="376"/>
      <c r="AG267" s="376"/>
      <c r="AH267" s="376"/>
      <c r="AI267" s="377"/>
      <c r="AJ267" s="376"/>
      <c r="AK267" s="376"/>
      <c r="BF267" s="379"/>
      <c r="BL267" s="379"/>
    </row>
    <row r="268" spans="3:64" s="378" customFormat="1" x14ac:dyDescent="0.35">
      <c r="C268" s="375"/>
      <c r="D268" s="376"/>
      <c r="E268" s="376"/>
      <c r="F268" s="376"/>
      <c r="G268" s="376"/>
      <c r="H268" s="376"/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6"/>
      <c r="T268" s="376"/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7"/>
      <c r="AE268" s="376"/>
      <c r="AF268" s="376"/>
      <c r="AG268" s="376"/>
      <c r="AH268" s="376"/>
      <c r="AI268" s="377"/>
      <c r="AJ268" s="376"/>
      <c r="AK268" s="376"/>
      <c r="BF268" s="379"/>
      <c r="BL268" s="379"/>
    </row>
    <row r="269" spans="3:64" s="378" customFormat="1" x14ac:dyDescent="0.35">
      <c r="C269" s="375"/>
      <c r="D269" s="376"/>
      <c r="E269" s="376"/>
      <c r="F269" s="376"/>
      <c r="G269" s="376"/>
      <c r="H269" s="376"/>
      <c r="I269" s="376"/>
      <c r="J269" s="376"/>
      <c r="K269" s="376"/>
      <c r="L269" s="376"/>
      <c r="M269" s="376"/>
      <c r="N269" s="376"/>
      <c r="O269" s="376"/>
      <c r="P269" s="376"/>
      <c r="Q269" s="376"/>
      <c r="R269" s="376"/>
      <c r="S269" s="376"/>
      <c r="T269" s="376"/>
      <c r="U269" s="376"/>
      <c r="V269" s="376"/>
      <c r="W269" s="376"/>
      <c r="X269" s="376"/>
      <c r="Y269" s="376"/>
      <c r="Z269" s="376"/>
      <c r="AA269" s="376"/>
      <c r="AB269" s="376"/>
      <c r="AC269" s="376"/>
      <c r="AD269" s="377"/>
      <c r="AE269" s="376"/>
      <c r="AF269" s="376"/>
      <c r="AG269" s="376"/>
      <c r="AH269" s="376"/>
      <c r="AI269" s="377"/>
      <c r="AJ269" s="376"/>
      <c r="AK269" s="376"/>
      <c r="BF269" s="379"/>
      <c r="BL269" s="379"/>
    </row>
    <row r="270" spans="3:64" s="378" customFormat="1" x14ac:dyDescent="0.35">
      <c r="C270" s="375"/>
      <c r="D270" s="376"/>
      <c r="E270" s="376"/>
      <c r="F270" s="376"/>
      <c r="G270" s="376"/>
      <c r="H270" s="376"/>
      <c r="I270" s="376"/>
      <c r="J270" s="376"/>
      <c r="K270" s="376"/>
      <c r="L270" s="376"/>
      <c r="M270" s="376"/>
      <c r="N270" s="376"/>
      <c r="O270" s="376"/>
      <c r="P270" s="376"/>
      <c r="Q270" s="376"/>
      <c r="R270" s="376"/>
      <c r="S270" s="376"/>
      <c r="T270" s="376"/>
      <c r="U270" s="376"/>
      <c r="V270" s="376"/>
      <c r="W270" s="376"/>
      <c r="X270" s="376"/>
      <c r="Y270" s="376"/>
      <c r="Z270" s="376"/>
      <c r="AA270" s="376"/>
      <c r="AB270" s="376"/>
      <c r="AC270" s="376"/>
      <c r="AD270" s="377"/>
      <c r="AE270" s="376"/>
      <c r="AF270" s="376"/>
      <c r="AG270" s="376"/>
      <c r="AH270" s="376"/>
      <c r="AI270" s="377"/>
      <c r="AJ270" s="376"/>
      <c r="AK270" s="376"/>
      <c r="BF270" s="379"/>
      <c r="BL270" s="379"/>
    </row>
    <row r="271" spans="3:64" s="378" customFormat="1" x14ac:dyDescent="0.35">
      <c r="C271" s="375"/>
      <c r="D271" s="376"/>
      <c r="E271" s="376"/>
      <c r="F271" s="376"/>
      <c r="G271" s="376"/>
      <c r="H271" s="376"/>
      <c r="I271" s="376"/>
      <c r="J271" s="376"/>
      <c r="K271" s="376"/>
      <c r="L271" s="376"/>
      <c r="M271" s="376"/>
      <c r="N271" s="376"/>
      <c r="O271" s="376"/>
      <c r="P271" s="376"/>
      <c r="Q271" s="376"/>
      <c r="R271" s="376"/>
      <c r="S271" s="376"/>
      <c r="T271" s="376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377"/>
      <c r="AE271" s="376"/>
      <c r="AF271" s="376"/>
      <c r="AG271" s="376"/>
      <c r="AH271" s="376"/>
      <c r="AI271" s="377"/>
      <c r="AJ271" s="376"/>
      <c r="AK271" s="376"/>
      <c r="BF271" s="379"/>
      <c r="BL271" s="379"/>
    </row>
    <row r="272" spans="3:64" s="378" customFormat="1" x14ac:dyDescent="0.35">
      <c r="C272" s="375"/>
      <c r="D272" s="376"/>
      <c r="E272" s="376"/>
      <c r="F272" s="376"/>
      <c r="G272" s="376"/>
      <c r="H272" s="376"/>
      <c r="I272" s="376"/>
      <c r="J272" s="376"/>
      <c r="K272" s="376"/>
      <c r="L272" s="376"/>
      <c r="M272" s="376"/>
      <c r="N272" s="376"/>
      <c r="O272" s="376"/>
      <c r="P272" s="376"/>
      <c r="Q272" s="376"/>
      <c r="R272" s="376"/>
      <c r="S272" s="376"/>
      <c r="T272" s="376"/>
      <c r="U272" s="376"/>
      <c r="V272" s="376"/>
      <c r="W272" s="376"/>
      <c r="X272" s="376"/>
      <c r="Y272" s="376"/>
      <c r="Z272" s="376"/>
      <c r="AA272" s="376"/>
      <c r="AB272" s="376"/>
      <c r="AC272" s="376"/>
      <c r="AD272" s="377"/>
      <c r="AE272" s="376"/>
      <c r="AF272" s="376"/>
      <c r="AG272" s="376"/>
      <c r="AH272" s="376"/>
      <c r="AI272" s="377"/>
      <c r="AJ272" s="376"/>
      <c r="AK272" s="376"/>
      <c r="BF272" s="379"/>
      <c r="BL272" s="379"/>
    </row>
    <row r="273" spans="3:64" s="378" customFormat="1" x14ac:dyDescent="0.35">
      <c r="C273" s="375"/>
      <c r="D273" s="376"/>
      <c r="E273" s="376"/>
      <c r="F273" s="376"/>
      <c r="G273" s="376"/>
      <c r="H273" s="376"/>
      <c r="I273" s="376"/>
      <c r="J273" s="376"/>
      <c r="K273" s="376"/>
      <c r="L273" s="376"/>
      <c r="M273" s="376"/>
      <c r="N273" s="376"/>
      <c r="O273" s="376"/>
      <c r="P273" s="376"/>
      <c r="Q273" s="376"/>
      <c r="R273" s="376"/>
      <c r="S273" s="376"/>
      <c r="T273" s="376"/>
      <c r="U273" s="376"/>
      <c r="V273" s="376"/>
      <c r="W273" s="376"/>
      <c r="X273" s="376"/>
      <c r="Y273" s="376"/>
      <c r="Z273" s="376"/>
      <c r="AA273" s="376"/>
      <c r="AB273" s="376"/>
      <c r="AC273" s="376"/>
      <c r="AD273" s="377"/>
      <c r="AE273" s="376"/>
      <c r="AF273" s="376"/>
      <c r="AG273" s="376"/>
      <c r="AH273" s="376"/>
      <c r="AI273" s="377"/>
      <c r="AJ273" s="376"/>
      <c r="AK273" s="376"/>
      <c r="BF273" s="379"/>
      <c r="BL273" s="379"/>
    </row>
    <row r="274" spans="3:64" s="378" customFormat="1" x14ac:dyDescent="0.35">
      <c r="C274" s="375"/>
      <c r="D274" s="376"/>
      <c r="E274" s="376"/>
      <c r="F274" s="376"/>
      <c r="G274" s="376"/>
      <c r="H274" s="376"/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6"/>
      <c r="T274" s="376"/>
      <c r="U274" s="376"/>
      <c r="V274" s="376"/>
      <c r="W274" s="376"/>
      <c r="X274" s="376"/>
      <c r="Y274" s="376"/>
      <c r="Z274" s="376"/>
      <c r="AA274" s="376"/>
      <c r="AB274" s="376"/>
      <c r="AC274" s="376"/>
      <c r="AD274" s="377"/>
      <c r="AE274" s="376"/>
      <c r="AF274" s="376"/>
      <c r="AG274" s="376"/>
      <c r="AH274" s="376"/>
      <c r="AI274" s="377"/>
      <c r="AJ274" s="376"/>
      <c r="AK274" s="376"/>
      <c r="BF274" s="379"/>
      <c r="BL274" s="379"/>
    </row>
    <row r="275" spans="3:64" s="378" customFormat="1" x14ac:dyDescent="0.35">
      <c r="C275" s="375"/>
      <c r="D275" s="376"/>
      <c r="E275" s="376"/>
      <c r="F275" s="376"/>
      <c r="G275" s="376"/>
      <c r="H275" s="376"/>
      <c r="I275" s="376"/>
      <c r="J275" s="376"/>
      <c r="K275" s="376"/>
      <c r="L275" s="376"/>
      <c r="M275" s="376"/>
      <c r="N275" s="376"/>
      <c r="O275" s="376"/>
      <c r="P275" s="376"/>
      <c r="Q275" s="376"/>
      <c r="R275" s="376"/>
      <c r="S275" s="376"/>
      <c r="T275" s="376"/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7"/>
      <c r="AE275" s="376"/>
      <c r="AF275" s="376"/>
      <c r="AG275" s="376"/>
      <c r="AH275" s="376"/>
      <c r="AI275" s="377"/>
      <c r="AJ275" s="376"/>
      <c r="AK275" s="376"/>
      <c r="BF275" s="379"/>
      <c r="BL275" s="379"/>
    </row>
    <row r="276" spans="3:64" s="378" customFormat="1" x14ac:dyDescent="0.35">
      <c r="C276" s="375"/>
      <c r="D276" s="376"/>
      <c r="E276" s="376"/>
      <c r="F276" s="376"/>
      <c r="G276" s="376"/>
      <c r="H276" s="376"/>
      <c r="I276" s="376"/>
      <c r="J276" s="376"/>
      <c r="K276" s="376"/>
      <c r="L276" s="376"/>
      <c r="M276" s="376"/>
      <c r="N276" s="376"/>
      <c r="O276" s="376"/>
      <c r="P276" s="376"/>
      <c r="Q276" s="376"/>
      <c r="R276" s="376"/>
      <c r="S276" s="376"/>
      <c r="T276" s="376"/>
      <c r="U276" s="376"/>
      <c r="V276" s="376"/>
      <c r="W276" s="376"/>
      <c r="X276" s="376"/>
      <c r="Y276" s="376"/>
      <c r="Z276" s="376"/>
      <c r="AA276" s="376"/>
      <c r="AB276" s="376"/>
      <c r="AC276" s="376"/>
      <c r="AD276" s="377"/>
      <c r="AE276" s="376"/>
      <c r="AF276" s="376"/>
      <c r="AG276" s="376"/>
      <c r="AH276" s="376"/>
      <c r="AI276" s="377"/>
      <c r="AJ276" s="376"/>
      <c r="AK276" s="376"/>
      <c r="BF276" s="379"/>
      <c r="BL276" s="379"/>
    </row>
    <row r="277" spans="3:64" s="378" customFormat="1" x14ac:dyDescent="0.35">
      <c r="C277" s="375"/>
      <c r="D277" s="376"/>
      <c r="E277" s="376"/>
      <c r="F277" s="376"/>
      <c r="G277" s="376"/>
      <c r="H277" s="376"/>
      <c r="I277" s="376"/>
      <c r="J277" s="376"/>
      <c r="K277" s="376"/>
      <c r="L277" s="376"/>
      <c r="M277" s="376"/>
      <c r="N277" s="376"/>
      <c r="O277" s="376"/>
      <c r="P277" s="376"/>
      <c r="Q277" s="376"/>
      <c r="R277" s="376"/>
      <c r="S277" s="376"/>
      <c r="T277" s="376"/>
      <c r="U277" s="376"/>
      <c r="V277" s="376"/>
      <c r="W277" s="376"/>
      <c r="X277" s="376"/>
      <c r="Y277" s="376"/>
      <c r="Z277" s="376"/>
      <c r="AA277" s="376"/>
      <c r="AB277" s="376"/>
      <c r="AC277" s="376"/>
      <c r="AD277" s="377"/>
      <c r="AE277" s="376"/>
      <c r="AF277" s="376"/>
      <c r="AG277" s="376"/>
      <c r="AH277" s="376"/>
      <c r="AI277" s="377"/>
      <c r="AJ277" s="376"/>
      <c r="AK277" s="376"/>
      <c r="BF277" s="379"/>
      <c r="BL277" s="379"/>
    </row>
    <row r="278" spans="3:64" s="378" customFormat="1" x14ac:dyDescent="0.35">
      <c r="C278" s="375"/>
      <c r="D278" s="376"/>
      <c r="E278" s="376"/>
      <c r="F278" s="376"/>
      <c r="G278" s="376"/>
      <c r="H278" s="376"/>
      <c r="I278" s="376"/>
      <c r="J278" s="376"/>
      <c r="K278" s="376"/>
      <c r="L278" s="376"/>
      <c r="M278" s="376"/>
      <c r="N278" s="376"/>
      <c r="O278" s="376"/>
      <c r="P278" s="376"/>
      <c r="Q278" s="376"/>
      <c r="R278" s="376"/>
      <c r="S278" s="376"/>
      <c r="T278" s="376"/>
      <c r="U278" s="376"/>
      <c r="V278" s="376"/>
      <c r="W278" s="376"/>
      <c r="X278" s="376"/>
      <c r="Y278" s="376"/>
      <c r="Z278" s="376"/>
      <c r="AA278" s="376"/>
      <c r="AB278" s="376"/>
      <c r="AC278" s="376"/>
      <c r="AD278" s="377"/>
      <c r="AE278" s="376"/>
      <c r="AF278" s="376"/>
      <c r="AG278" s="376"/>
      <c r="AH278" s="376"/>
      <c r="AI278" s="377"/>
      <c r="AJ278" s="376"/>
      <c r="AK278" s="376"/>
      <c r="BF278" s="379"/>
      <c r="BL278" s="379"/>
    </row>
    <row r="279" spans="3:64" s="378" customFormat="1" x14ac:dyDescent="0.35">
      <c r="C279" s="375"/>
      <c r="D279" s="376"/>
      <c r="E279" s="376"/>
      <c r="F279" s="376"/>
      <c r="G279" s="376"/>
      <c r="H279" s="376"/>
      <c r="I279" s="376"/>
      <c r="J279" s="376"/>
      <c r="K279" s="376"/>
      <c r="L279" s="376"/>
      <c r="M279" s="376"/>
      <c r="N279" s="376"/>
      <c r="O279" s="376"/>
      <c r="P279" s="376"/>
      <c r="Q279" s="376"/>
      <c r="R279" s="376"/>
      <c r="S279" s="376"/>
      <c r="T279" s="376"/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7"/>
      <c r="AE279" s="376"/>
      <c r="AF279" s="376"/>
      <c r="AG279" s="376"/>
      <c r="AH279" s="376"/>
      <c r="AI279" s="377"/>
      <c r="AJ279" s="376"/>
      <c r="AK279" s="376"/>
      <c r="BF279" s="379"/>
      <c r="BL279" s="379"/>
    </row>
    <row r="280" spans="3:64" s="378" customFormat="1" x14ac:dyDescent="0.35">
      <c r="C280" s="375"/>
      <c r="D280" s="376"/>
      <c r="E280" s="376"/>
      <c r="F280" s="376"/>
      <c r="G280" s="376"/>
      <c r="H280" s="376"/>
      <c r="I280" s="376"/>
      <c r="J280" s="376"/>
      <c r="K280" s="376"/>
      <c r="L280" s="376"/>
      <c r="M280" s="376"/>
      <c r="N280" s="376"/>
      <c r="O280" s="376"/>
      <c r="P280" s="376"/>
      <c r="Q280" s="376"/>
      <c r="R280" s="376"/>
      <c r="S280" s="376"/>
      <c r="T280" s="376"/>
      <c r="U280" s="376"/>
      <c r="V280" s="376"/>
      <c r="W280" s="376"/>
      <c r="X280" s="376"/>
      <c r="Y280" s="376"/>
      <c r="Z280" s="376"/>
      <c r="AA280" s="376"/>
      <c r="AB280" s="376"/>
      <c r="AC280" s="376"/>
      <c r="AD280" s="377"/>
      <c r="AE280" s="376"/>
      <c r="AF280" s="376"/>
      <c r="AG280" s="376"/>
      <c r="AH280" s="376"/>
      <c r="AI280" s="377"/>
      <c r="AJ280" s="376"/>
      <c r="AK280" s="376"/>
      <c r="BF280" s="379"/>
      <c r="BL280" s="379"/>
    </row>
    <row r="281" spans="3:64" s="378" customFormat="1" x14ac:dyDescent="0.35">
      <c r="C281" s="375"/>
      <c r="D281" s="376"/>
      <c r="E281" s="376"/>
      <c r="F281" s="376"/>
      <c r="G281" s="376"/>
      <c r="H281" s="376"/>
      <c r="I281" s="376"/>
      <c r="J281" s="376"/>
      <c r="K281" s="376"/>
      <c r="L281" s="376"/>
      <c r="M281" s="376"/>
      <c r="N281" s="376"/>
      <c r="O281" s="376"/>
      <c r="P281" s="376"/>
      <c r="Q281" s="376"/>
      <c r="R281" s="376"/>
      <c r="S281" s="376"/>
      <c r="T281" s="376"/>
      <c r="U281" s="376"/>
      <c r="V281" s="376"/>
      <c r="W281" s="376"/>
      <c r="X281" s="376"/>
      <c r="Y281" s="376"/>
      <c r="Z281" s="376"/>
      <c r="AA281" s="376"/>
      <c r="AB281" s="376"/>
      <c r="AC281" s="376"/>
      <c r="AD281" s="377"/>
      <c r="AE281" s="376"/>
      <c r="AF281" s="376"/>
      <c r="AG281" s="376"/>
      <c r="AH281" s="376"/>
      <c r="AI281" s="377"/>
      <c r="AJ281" s="376"/>
      <c r="AK281" s="376"/>
      <c r="BF281" s="379"/>
      <c r="BL281" s="379"/>
    </row>
    <row r="282" spans="3:64" s="378" customFormat="1" x14ac:dyDescent="0.35">
      <c r="C282" s="375"/>
      <c r="D282" s="376"/>
      <c r="E282" s="376"/>
      <c r="F282" s="376"/>
      <c r="G282" s="376"/>
      <c r="H282" s="376"/>
      <c r="I282" s="376"/>
      <c r="J282" s="376"/>
      <c r="K282" s="376"/>
      <c r="L282" s="376"/>
      <c r="M282" s="376"/>
      <c r="N282" s="376"/>
      <c r="O282" s="376"/>
      <c r="P282" s="376"/>
      <c r="Q282" s="376"/>
      <c r="R282" s="376"/>
      <c r="S282" s="376"/>
      <c r="T282" s="376"/>
      <c r="U282" s="376"/>
      <c r="V282" s="376"/>
      <c r="W282" s="376"/>
      <c r="X282" s="376"/>
      <c r="Y282" s="376"/>
      <c r="Z282" s="376"/>
      <c r="AA282" s="376"/>
      <c r="AB282" s="376"/>
      <c r="AC282" s="376"/>
      <c r="AD282" s="377"/>
      <c r="AE282" s="376"/>
      <c r="AF282" s="376"/>
      <c r="AG282" s="376"/>
      <c r="AH282" s="376"/>
      <c r="AI282" s="377"/>
      <c r="AJ282" s="376"/>
      <c r="AK282" s="376"/>
      <c r="BF282" s="379"/>
      <c r="BL282" s="379"/>
    </row>
    <row r="283" spans="3:64" s="378" customFormat="1" x14ac:dyDescent="0.35">
      <c r="C283" s="375"/>
      <c r="D283" s="376"/>
      <c r="E283" s="376"/>
      <c r="F283" s="376"/>
      <c r="G283" s="376"/>
      <c r="H283" s="376"/>
      <c r="I283" s="376"/>
      <c r="J283" s="376"/>
      <c r="K283" s="376"/>
      <c r="L283" s="376"/>
      <c r="M283" s="376"/>
      <c r="N283" s="376"/>
      <c r="O283" s="376"/>
      <c r="P283" s="376"/>
      <c r="Q283" s="376"/>
      <c r="R283" s="376"/>
      <c r="S283" s="37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6"/>
      <c r="AD283" s="377"/>
      <c r="AE283" s="376"/>
      <c r="AF283" s="376"/>
      <c r="AG283" s="376"/>
      <c r="AH283" s="376"/>
      <c r="AI283" s="377"/>
      <c r="AJ283" s="376"/>
      <c r="AK283" s="376"/>
      <c r="BF283" s="379"/>
      <c r="BL283" s="379"/>
    </row>
    <row r="284" spans="3:64" s="378" customFormat="1" x14ac:dyDescent="0.35">
      <c r="C284" s="375"/>
      <c r="D284" s="376"/>
      <c r="E284" s="376"/>
      <c r="F284" s="376"/>
      <c r="G284" s="376"/>
      <c r="H284" s="376"/>
      <c r="I284" s="376"/>
      <c r="J284" s="376"/>
      <c r="K284" s="376"/>
      <c r="L284" s="376"/>
      <c r="M284" s="376"/>
      <c r="N284" s="376"/>
      <c r="O284" s="376"/>
      <c r="P284" s="376"/>
      <c r="Q284" s="376"/>
      <c r="R284" s="376"/>
      <c r="S284" s="37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6"/>
      <c r="AD284" s="377"/>
      <c r="AE284" s="376"/>
      <c r="AF284" s="376"/>
      <c r="AG284" s="376"/>
      <c r="AH284" s="376"/>
      <c r="AI284" s="377"/>
      <c r="AJ284" s="376"/>
      <c r="AK284" s="376"/>
      <c r="BF284" s="379"/>
      <c r="BL284" s="379"/>
    </row>
    <row r="285" spans="3:64" s="378" customFormat="1" x14ac:dyDescent="0.35">
      <c r="C285" s="375"/>
      <c r="D285" s="376"/>
      <c r="E285" s="376"/>
      <c r="F285" s="376"/>
      <c r="G285" s="376"/>
      <c r="H285" s="376"/>
      <c r="I285" s="376"/>
      <c r="J285" s="376"/>
      <c r="K285" s="376"/>
      <c r="L285" s="376"/>
      <c r="M285" s="376"/>
      <c r="N285" s="376"/>
      <c r="O285" s="376"/>
      <c r="P285" s="376"/>
      <c r="Q285" s="376"/>
      <c r="R285" s="376"/>
      <c r="S285" s="376"/>
      <c r="T285" s="376"/>
      <c r="U285" s="376"/>
      <c r="V285" s="376"/>
      <c r="W285" s="376"/>
      <c r="X285" s="376"/>
      <c r="Y285" s="376"/>
      <c r="Z285" s="376"/>
      <c r="AA285" s="376"/>
      <c r="AB285" s="376"/>
      <c r="AC285" s="376"/>
      <c r="AD285" s="377"/>
      <c r="AE285" s="376"/>
      <c r="AF285" s="376"/>
      <c r="AG285" s="376"/>
      <c r="AH285" s="376"/>
      <c r="AI285" s="377"/>
      <c r="AJ285" s="376"/>
      <c r="AK285" s="376"/>
      <c r="BF285" s="379"/>
      <c r="BL285" s="379"/>
    </row>
    <row r="286" spans="3:64" s="378" customFormat="1" x14ac:dyDescent="0.35">
      <c r="C286" s="375"/>
      <c r="D286" s="376"/>
      <c r="E286" s="376"/>
      <c r="F286" s="376"/>
      <c r="G286" s="376"/>
      <c r="H286" s="376"/>
      <c r="I286" s="376"/>
      <c r="J286" s="376"/>
      <c r="K286" s="376"/>
      <c r="L286" s="376"/>
      <c r="M286" s="376"/>
      <c r="N286" s="376"/>
      <c r="O286" s="376"/>
      <c r="P286" s="376"/>
      <c r="Q286" s="376"/>
      <c r="R286" s="376"/>
      <c r="S286" s="376"/>
      <c r="T286" s="376"/>
      <c r="U286" s="376"/>
      <c r="V286" s="376"/>
      <c r="W286" s="376"/>
      <c r="X286" s="376"/>
      <c r="Y286" s="376"/>
      <c r="Z286" s="376"/>
      <c r="AA286" s="376"/>
      <c r="AB286" s="376"/>
      <c r="AC286" s="376"/>
      <c r="AD286" s="377"/>
      <c r="AE286" s="376"/>
      <c r="AF286" s="376"/>
      <c r="AG286" s="376"/>
      <c r="AH286" s="376"/>
      <c r="AI286" s="377"/>
      <c r="AJ286" s="376"/>
      <c r="AK286" s="376"/>
      <c r="BF286" s="379"/>
      <c r="BL286" s="379"/>
    </row>
    <row r="287" spans="3:64" s="378" customFormat="1" x14ac:dyDescent="0.35">
      <c r="C287" s="375"/>
      <c r="D287" s="376"/>
      <c r="E287" s="376"/>
      <c r="F287" s="376"/>
      <c r="G287" s="376"/>
      <c r="H287" s="376"/>
      <c r="I287" s="376"/>
      <c r="J287" s="376"/>
      <c r="K287" s="376"/>
      <c r="L287" s="376"/>
      <c r="M287" s="376"/>
      <c r="N287" s="376"/>
      <c r="O287" s="376"/>
      <c r="P287" s="376"/>
      <c r="Q287" s="376"/>
      <c r="R287" s="376"/>
      <c r="S287" s="376"/>
      <c r="T287" s="376"/>
      <c r="U287" s="376"/>
      <c r="V287" s="376"/>
      <c r="W287" s="376"/>
      <c r="X287" s="376"/>
      <c r="Y287" s="376"/>
      <c r="Z287" s="376"/>
      <c r="AA287" s="376"/>
      <c r="AB287" s="376"/>
      <c r="AC287" s="376"/>
      <c r="AD287" s="377"/>
      <c r="AE287" s="376"/>
      <c r="AF287" s="376"/>
      <c r="AG287" s="376"/>
      <c r="AH287" s="376"/>
      <c r="AI287" s="377"/>
      <c r="AJ287" s="376"/>
      <c r="AK287" s="376"/>
      <c r="BF287" s="379"/>
      <c r="BL287" s="379"/>
    </row>
    <row r="288" spans="3:64" s="378" customFormat="1" x14ac:dyDescent="0.35">
      <c r="C288" s="375"/>
      <c r="D288" s="376"/>
      <c r="E288" s="376"/>
      <c r="F288" s="376"/>
      <c r="G288" s="376"/>
      <c r="H288" s="376"/>
      <c r="I288" s="376"/>
      <c r="J288" s="376"/>
      <c r="K288" s="376"/>
      <c r="L288" s="376"/>
      <c r="M288" s="376"/>
      <c r="N288" s="376"/>
      <c r="O288" s="376"/>
      <c r="P288" s="376"/>
      <c r="Q288" s="376"/>
      <c r="R288" s="376"/>
      <c r="S288" s="376"/>
      <c r="T288" s="376"/>
      <c r="U288" s="376"/>
      <c r="V288" s="376"/>
      <c r="W288" s="376"/>
      <c r="X288" s="376"/>
      <c r="Y288" s="376"/>
      <c r="Z288" s="376"/>
      <c r="AA288" s="376"/>
      <c r="AB288" s="376"/>
      <c r="AC288" s="376"/>
      <c r="AD288" s="377"/>
      <c r="AE288" s="376"/>
      <c r="AF288" s="376"/>
      <c r="AG288" s="376"/>
      <c r="AH288" s="376"/>
      <c r="AI288" s="377"/>
      <c r="AJ288" s="376"/>
      <c r="AK288" s="376"/>
      <c r="BF288" s="379"/>
      <c r="BL288" s="379"/>
    </row>
    <row r="289" spans="3:64" s="378" customFormat="1" x14ac:dyDescent="0.35">
      <c r="C289" s="375"/>
      <c r="D289" s="376"/>
      <c r="E289" s="376"/>
      <c r="F289" s="376"/>
      <c r="G289" s="376"/>
      <c r="H289" s="376"/>
      <c r="I289" s="376"/>
      <c r="J289" s="376"/>
      <c r="K289" s="376"/>
      <c r="L289" s="376"/>
      <c r="M289" s="376"/>
      <c r="N289" s="376"/>
      <c r="O289" s="376"/>
      <c r="P289" s="376"/>
      <c r="Q289" s="376"/>
      <c r="R289" s="376"/>
      <c r="S289" s="376"/>
      <c r="T289" s="376"/>
      <c r="U289" s="376"/>
      <c r="V289" s="376"/>
      <c r="W289" s="376"/>
      <c r="X289" s="376"/>
      <c r="Y289" s="376"/>
      <c r="Z289" s="376"/>
      <c r="AA289" s="376"/>
      <c r="AB289" s="376"/>
      <c r="AC289" s="376"/>
      <c r="AD289" s="377"/>
      <c r="AE289" s="376"/>
      <c r="AF289" s="376"/>
      <c r="AG289" s="376"/>
      <c r="AH289" s="376"/>
      <c r="AI289" s="377"/>
      <c r="AJ289" s="376"/>
      <c r="AK289" s="376"/>
      <c r="BF289" s="379"/>
      <c r="BL289" s="379"/>
    </row>
    <row r="290" spans="3:64" s="378" customFormat="1" x14ac:dyDescent="0.35">
      <c r="C290" s="375"/>
      <c r="D290" s="376"/>
      <c r="E290" s="376"/>
      <c r="F290" s="376"/>
      <c r="G290" s="376"/>
      <c r="H290" s="376"/>
      <c r="I290" s="376"/>
      <c r="J290" s="376"/>
      <c r="K290" s="376"/>
      <c r="L290" s="376"/>
      <c r="M290" s="376"/>
      <c r="N290" s="376"/>
      <c r="O290" s="376"/>
      <c r="P290" s="376"/>
      <c r="Q290" s="376"/>
      <c r="R290" s="376"/>
      <c r="S290" s="376"/>
      <c r="T290" s="376"/>
      <c r="U290" s="376"/>
      <c r="V290" s="376"/>
      <c r="W290" s="376"/>
      <c r="X290" s="376"/>
      <c r="Y290" s="376"/>
      <c r="Z290" s="376"/>
      <c r="AA290" s="376"/>
      <c r="AB290" s="376"/>
      <c r="AC290" s="376"/>
      <c r="AD290" s="377"/>
      <c r="AE290" s="376"/>
      <c r="AF290" s="376"/>
      <c r="AG290" s="376"/>
      <c r="AH290" s="376"/>
      <c r="AI290" s="377"/>
      <c r="AJ290" s="376"/>
      <c r="AK290" s="376"/>
      <c r="BF290" s="379"/>
      <c r="BL290" s="379"/>
    </row>
    <row r="291" spans="3:64" s="378" customFormat="1" x14ac:dyDescent="0.35">
      <c r="C291" s="375"/>
      <c r="D291" s="376"/>
      <c r="E291" s="376"/>
      <c r="F291" s="376"/>
      <c r="G291" s="376"/>
      <c r="H291" s="376"/>
      <c r="I291" s="376"/>
      <c r="J291" s="376"/>
      <c r="K291" s="376"/>
      <c r="L291" s="376"/>
      <c r="M291" s="376"/>
      <c r="N291" s="376"/>
      <c r="O291" s="376"/>
      <c r="P291" s="376"/>
      <c r="Q291" s="376"/>
      <c r="R291" s="376"/>
      <c r="S291" s="376"/>
      <c r="T291" s="376"/>
      <c r="U291" s="376"/>
      <c r="V291" s="376"/>
      <c r="W291" s="376"/>
      <c r="X291" s="376"/>
      <c r="Y291" s="376"/>
      <c r="Z291" s="376"/>
      <c r="AA291" s="376"/>
      <c r="AB291" s="376"/>
      <c r="AC291" s="376"/>
      <c r="AD291" s="377"/>
      <c r="AE291" s="376"/>
      <c r="AF291" s="376"/>
      <c r="AG291" s="376"/>
      <c r="AH291" s="376"/>
      <c r="AI291" s="377"/>
      <c r="AJ291" s="376"/>
      <c r="AK291" s="376"/>
      <c r="BF291" s="379"/>
      <c r="BL291" s="379"/>
    </row>
    <row r="292" spans="3:64" s="378" customFormat="1" x14ac:dyDescent="0.35">
      <c r="C292" s="375"/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7"/>
      <c r="AE292" s="376"/>
      <c r="AF292" s="376"/>
      <c r="AG292" s="376"/>
      <c r="AH292" s="376"/>
      <c r="AI292" s="377"/>
      <c r="AJ292" s="376"/>
      <c r="AK292" s="376"/>
      <c r="BF292" s="379"/>
      <c r="BL292" s="379"/>
    </row>
    <row r="293" spans="3:64" s="378" customFormat="1" x14ac:dyDescent="0.35">
      <c r="C293" s="375"/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  <c r="AC293" s="376"/>
      <c r="AD293" s="377"/>
      <c r="AE293" s="376"/>
      <c r="AF293" s="376"/>
      <c r="AG293" s="376"/>
      <c r="AH293" s="376"/>
      <c r="AI293" s="377"/>
      <c r="AJ293" s="376"/>
      <c r="AK293" s="376"/>
      <c r="BF293" s="379"/>
      <c r="BL293" s="379"/>
    </row>
    <row r="294" spans="3:64" s="378" customFormat="1" x14ac:dyDescent="0.35">
      <c r="C294" s="375"/>
      <c r="D294" s="376"/>
      <c r="E294" s="376"/>
      <c r="F294" s="376"/>
      <c r="G294" s="376"/>
      <c r="H294" s="376"/>
      <c r="I294" s="376"/>
      <c r="J294" s="376"/>
      <c r="K294" s="376"/>
      <c r="L294" s="376"/>
      <c r="M294" s="376"/>
      <c r="N294" s="376"/>
      <c r="O294" s="376"/>
      <c r="P294" s="376"/>
      <c r="Q294" s="376"/>
      <c r="R294" s="376"/>
      <c r="S294" s="376"/>
      <c r="T294" s="376"/>
      <c r="U294" s="376"/>
      <c r="V294" s="376"/>
      <c r="W294" s="376"/>
      <c r="X294" s="376"/>
      <c r="Y294" s="376"/>
      <c r="Z294" s="376"/>
      <c r="AA294" s="376"/>
      <c r="AB294" s="376"/>
      <c r="AC294" s="376"/>
      <c r="AD294" s="377"/>
      <c r="AE294" s="376"/>
      <c r="AF294" s="376"/>
      <c r="AG294" s="376"/>
      <c r="AH294" s="376"/>
      <c r="AI294" s="377"/>
      <c r="AJ294" s="376"/>
      <c r="AK294" s="376"/>
      <c r="BF294" s="379"/>
      <c r="BL294" s="379"/>
    </row>
    <row r="295" spans="3:64" s="378" customFormat="1" x14ac:dyDescent="0.35">
      <c r="C295" s="375"/>
      <c r="D295" s="376"/>
      <c r="E295" s="376"/>
      <c r="F295" s="376"/>
      <c r="G295" s="376"/>
      <c r="H295" s="376"/>
      <c r="I295" s="376"/>
      <c r="J295" s="376"/>
      <c r="K295" s="376"/>
      <c r="L295" s="376"/>
      <c r="M295" s="376"/>
      <c r="N295" s="376"/>
      <c r="O295" s="376"/>
      <c r="P295" s="376"/>
      <c r="Q295" s="376"/>
      <c r="R295" s="376"/>
      <c r="S295" s="376"/>
      <c r="T295" s="376"/>
      <c r="U295" s="376"/>
      <c r="V295" s="376"/>
      <c r="W295" s="376"/>
      <c r="X295" s="376"/>
      <c r="Y295" s="376"/>
      <c r="Z295" s="376"/>
      <c r="AA295" s="376"/>
      <c r="AB295" s="376"/>
      <c r="AC295" s="376"/>
      <c r="AD295" s="377"/>
      <c r="AE295" s="376"/>
      <c r="AF295" s="376"/>
      <c r="AG295" s="376"/>
      <c r="AH295" s="376"/>
      <c r="AI295" s="377"/>
      <c r="AJ295" s="376"/>
      <c r="AK295" s="376"/>
      <c r="BF295" s="379"/>
      <c r="BL295" s="379"/>
    </row>
    <row r="296" spans="3:64" s="378" customFormat="1" x14ac:dyDescent="0.35">
      <c r="C296" s="375"/>
      <c r="D296" s="376"/>
      <c r="E296" s="376"/>
      <c r="F296" s="376"/>
      <c r="G296" s="376"/>
      <c r="H296" s="376"/>
      <c r="I296" s="376"/>
      <c r="J296" s="376"/>
      <c r="K296" s="376"/>
      <c r="L296" s="376"/>
      <c r="M296" s="376"/>
      <c r="N296" s="376"/>
      <c r="O296" s="376"/>
      <c r="P296" s="376"/>
      <c r="Q296" s="376"/>
      <c r="R296" s="376"/>
      <c r="S296" s="376"/>
      <c r="T296" s="376"/>
      <c r="U296" s="376"/>
      <c r="V296" s="376"/>
      <c r="W296" s="376"/>
      <c r="X296" s="376"/>
      <c r="Y296" s="376"/>
      <c r="Z296" s="376"/>
      <c r="AA296" s="376"/>
      <c r="AB296" s="376"/>
      <c r="AC296" s="376"/>
      <c r="AD296" s="377"/>
      <c r="AE296" s="376"/>
      <c r="AF296" s="376"/>
      <c r="AG296" s="376"/>
      <c r="AH296" s="376"/>
      <c r="AI296" s="377"/>
      <c r="AJ296" s="376"/>
      <c r="AK296" s="376"/>
      <c r="BF296" s="379"/>
      <c r="BL296" s="379"/>
    </row>
    <row r="297" spans="3:64" s="378" customFormat="1" x14ac:dyDescent="0.35">
      <c r="C297" s="375"/>
      <c r="D297" s="376"/>
      <c r="E297" s="376"/>
      <c r="F297" s="376"/>
      <c r="G297" s="376"/>
      <c r="H297" s="376"/>
      <c r="I297" s="376"/>
      <c r="J297" s="376"/>
      <c r="K297" s="376"/>
      <c r="L297" s="376"/>
      <c r="M297" s="376"/>
      <c r="N297" s="376"/>
      <c r="O297" s="376"/>
      <c r="P297" s="376"/>
      <c r="Q297" s="376"/>
      <c r="R297" s="376"/>
      <c r="S297" s="376"/>
      <c r="T297" s="376"/>
      <c r="U297" s="376"/>
      <c r="V297" s="376"/>
      <c r="W297" s="376"/>
      <c r="X297" s="376"/>
      <c r="Y297" s="376"/>
      <c r="Z297" s="376"/>
      <c r="AA297" s="376"/>
      <c r="AB297" s="376"/>
      <c r="AC297" s="376"/>
      <c r="AD297" s="377"/>
      <c r="AE297" s="376"/>
      <c r="AF297" s="376"/>
      <c r="AG297" s="376"/>
      <c r="AH297" s="376"/>
      <c r="AI297" s="377"/>
      <c r="AJ297" s="376"/>
      <c r="AK297" s="376"/>
      <c r="BF297" s="379"/>
      <c r="BL297" s="379"/>
    </row>
    <row r="298" spans="3:64" s="378" customFormat="1" x14ac:dyDescent="0.35">
      <c r="C298" s="375"/>
      <c r="D298" s="376"/>
      <c r="E298" s="376"/>
      <c r="F298" s="376"/>
      <c r="G298" s="376"/>
      <c r="H298" s="376"/>
      <c r="I298" s="376"/>
      <c r="J298" s="376"/>
      <c r="K298" s="376"/>
      <c r="L298" s="376"/>
      <c r="M298" s="376"/>
      <c r="N298" s="376"/>
      <c r="O298" s="376"/>
      <c r="P298" s="376"/>
      <c r="Q298" s="376"/>
      <c r="R298" s="376"/>
      <c r="S298" s="376"/>
      <c r="T298" s="376"/>
      <c r="U298" s="376"/>
      <c r="V298" s="376"/>
      <c r="W298" s="376"/>
      <c r="X298" s="376"/>
      <c r="Y298" s="376"/>
      <c r="Z298" s="376"/>
      <c r="AA298" s="376"/>
      <c r="AB298" s="376"/>
      <c r="AC298" s="376"/>
      <c r="AD298" s="377"/>
      <c r="AE298" s="376"/>
      <c r="AF298" s="376"/>
      <c r="AG298" s="376"/>
      <c r="AH298" s="376"/>
      <c r="AI298" s="377"/>
      <c r="AJ298" s="376"/>
      <c r="AK298" s="376"/>
      <c r="BF298" s="379"/>
      <c r="BL298" s="379"/>
    </row>
    <row r="299" spans="3:64" s="378" customFormat="1" x14ac:dyDescent="0.35">
      <c r="C299" s="375"/>
      <c r="D299" s="376"/>
      <c r="E299" s="376"/>
      <c r="F299" s="376"/>
      <c r="G299" s="376"/>
      <c r="H299" s="376"/>
      <c r="I299" s="376"/>
      <c r="J299" s="376"/>
      <c r="K299" s="376"/>
      <c r="L299" s="376"/>
      <c r="M299" s="376"/>
      <c r="N299" s="376"/>
      <c r="O299" s="376"/>
      <c r="P299" s="376"/>
      <c r="Q299" s="376"/>
      <c r="R299" s="376"/>
      <c r="S299" s="376"/>
      <c r="T299" s="376"/>
      <c r="U299" s="376"/>
      <c r="V299" s="376"/>
      <c r="W299" s="376"/>
      <c r="X299" s="376"/>
      <c r="Y299" s="376"/>
      <c r="Z299" s="376"/>
      <c r="AA299" s="376"/>
      <c r="AB299" s="376"/>
      <c r="AC299" s="376"/>
      <c r="AD299" s="377"/>
      <c r="AE299" s="376"/>
      <c r="AF299" s="376"/>
      <c r="AG299" s="376"/>
      <c r="AH299" s="376"/>
      <c r="AI299" s="377"/>
      <c r="AJ299" s="376"/>
      <c r="AK299" s="376"/>
      <c r="BF299" s="379"/>
      <c r="BL299" s="379"/>
    </row>
    <row r="300" spans="3:64" s="378" customFormat="1" x14ac:dyDescent="0.35">
      <c r="C300" s="375"/>
      <c r="D300" s="376"/>
      <c r="E300" s="376"/>
      <c r="F300" s="376"/>
      <c r="G300" s="376"/>
      <c r="H300" s="376"/>
      <c r="I300" s="376"/>
      <c r="J300" s="376"/>
      <c r="K300" s="376"/>
      <c r="L300" s="376"/>
      <c r="M300" s="376"/>
      <c r="N300" s="376"/>
      <c r="O300" s="376"/>
      <c r="P300" s="376"/>
      <c r="Q300" s="376"/>
      <c r="R300" s="376"/>
      <c r="S300" s="376"/>
      <c r="T300" s="376"/>
      <c r="U300" s="376"/>
      <c r="V300" s="376"/>
      <c r="W300" s="376"/>
      <c r="X300" s="376"/>
      <c r="Y300" s="376"/>
      <c r="Z300" s="376"/>
      <c r="AA300" s="376"/>
      <c r="AB300" s="376"/>
      <c r="AC300" s="376"/>
      <c r="AD300" s="377"/>
      <c r="AE300" s="376"/>
      <c r="AF300" s="376"/>
      <c r="AG300" s="376"/>
      <c r="AH300" s="376"/>
      <c r="AI300" s="377"/>
      <c r="AJ300" s="376"/>
      <c r="AK300" s="376"/>
      <c r="BF300" s="379"/>
      <c r="BL300" s="379"/>
    </row>
    <row r="301" spans="3:64" s="378" customFormat="1" x14ac:dyDescent="0.35">
      <c r="C301" s="375"/>
      <c r="D301" s="376"/>
      <c r="E301" s="376"/>
      <c r="F301" s="376"/>
      <c r="G301" s="376"/>
      <c r="H301" s="376"/>
      <c r="I301" s="376"/>
      <c r="J301" s="376"/>
      <c r="K301" s="376"/>
      <c r="L301" s="376"/>
      <c r="M301" s="376"/>
      <c r="N301" s="376"/>
      <c r="O301" s="376"/>
      <c r="P301" s="376"/>
      <c r="Q301" s="376"/>
      <c r="R301" s="376"/>
      <c r="S301" s="376"/>
      <c r="T301" s="376"/>
      <c r="U301" s="376"/>
      <c r="V301" s="376"/>
      <c r="W301" s="376"/>
      <c r="X301" s="376"/>
      <c r="Y301" s="376"/>
      <c r="Z301" s="376"/>
      <c r="AA301" s="376"/>
      <c r="AB301" s="376"/>
      <c r="AC301" s="376"/>
      <c r="AD301" s="377"/>
      <c r="AE301" s="376"/>
      <c r="AF301" s="376"/>
      <c r="AG301" s="376"/>
      <c r="AH301" s="376"/>
      <c r="AI301" s="377"/>
      <c r="AJ301" s="376"/>
      <c r="AK301" s="376"/>
      <c r="BF301" s="379"/>
      <c r="BL301" s="379"/>
    </row>
    <row r="302" spans="3:64" s="378" customFormat="1" x14ac:dyDescent="0.35">
      <c r="C302" s="375"/>
      <c r="D302" s="376"/>
      <c r="E302" s="376"/>
      <c r="F302" s="376"/>
      <c r="G302" s="376"/>
      <c r="H302" s="376"/>
      <c r="I302" s="376"/>
      <c r="J302" s="376"/>
      <c r="K302" s="376"/>
      <c r="L302" s="376"/>
      <c r="M302" s="376"/>
      <c r="N302" s="376"/>
      <c r="O302" s="376"/>
      <c r="P302" s="376"/>
      <c r="Q302" s="376"/>
      <c r="R302" s="376"/>
      <c r="S302" s="376"/>
      <c r="T302" s="376"/>
      <c r="U302" s="376"/>
      <c r="V302" s="376"/>
      <c r="W302" s="376"/>
      <c r="X302" s="376"/>
      <c r="Y302" s="376"/>
      <c r="Z302" s="376"/>
      <c r="AA302" s="376"/>
      <c r="AB302" s="376"/>
      <c r="AC302" s="376"/>
      <c r="AD302" s="377"/>
      <c r="AE302" s="376"/>
      <c r="AF302" s="376"/>
      <c r="AG302" s="376"/>
      <c r="AH302" s="376"/>
      <c r="AI302" s="377"/>
      <c r="AJ302" s="376"/>
      <c r="AK302" s="376"/>
      <c r="BF302" s="379"/>
      <c r="BL302" s="379"/>
    </row>
    <row r="303" spans="3:64" s="378" customFormat="1" x14ac:dyDescent="0.35">
      <c r="C303" s="375"/>
      <c r="D303" s="376"/>
      <c r="E303" s="376"/>
      <c r="F303" s="376"/>
      <c r="G303" s="376"/>
      <c r="H303" s="376"/>
      <c r="I303" s="376"/>
      <c r="J303" s="376"/>
      <c r="K303" s="376"/>
      <c r="L303" s="376"/>
      <c r="M303" s="376"/>
      <c r="N303" s="376"/>
      <c r="O303" s="376"/>
      <c r="P303" s="376"/>
      <c r="Q303" s="376"/>
      <c r="R303" s="376"/>
      <c r="S303" s="376"/>
      <c r="T303" s="376"/>
      <c r="U303" s="376"/>
      <c r="V303" s="376"/>
      <c r="W303" s="376"/>
      <c r="X303" s="376"/>
      <c r="Y303" s="376"/>
      <c r="Z303" s="376"/>
      <c r="AA303" s="376"/>
      <c r="AB303" s="376"/>
      <c r="AC303" s="376"/>
      <c r="AD303" s="377"/>
      <c r="AE303" s="376"/>
      <c r="AF303" s="376"/>
      <c r="AG303" s="376"/>
      <c r="AH303" s="376"/>
      <c r="AI303" s="377"/>
      <c r="AJ303" s="376"/>
      <c r="AK303" s="376"/>
      <c r="BF303" s="379"/>
      <c r="BL303" s="379"/>
    </row>
    <row r="304" spans="3:64" s="378" customFormat="1" x14ac:dyDescent="0.35">
      <c r="C304" s="375"/>
      <c r="D304" s="376"/>
      <c r="E304" s="376"/>
      <c r="F304" s="376"/>
      <c r="G304" s="376"/>
      <c r="H304" s="376"/>
      <c r="I304" s="376"/>
      <c r="J304" s="376"/>
      <c r="K304" s="376"/>
      <c r="L304" s="376"/>
      <c r="M304" s="376"/>
      <c r="N304" s="376"/>
      <c r="O304" s="376"/>
      <c r="P304" s="376"/>
      <c r="Q304" s="376"/>
      <c r="R304" s="376"/>
      <c r="S304" s="376"/>
      <c r="T304" s="376"/>
      <c r="U304" s="376"/>
      <c r="V304" s="376"/>
      <c r="W304" s="376"/>
      <c r="X304" s="376"/>
      <c r="Y304" s="376"/>
      <c r="Z304" s="376"/>
      <c r="AA304" s="376"/>
      <c r="AB304" s="376"/>
      <c r="AC304" s="376"/>
      <c r="AD304" s="377"/>
      <c r="AE304" s="376"/>
      <c r="AF304" s="376"/>
      <c r="AG304" s="376"/>
      <c r="AH304" s="376"/>
      <c r="AI304" s="377"/>
      <c r="AJ304" s="376"/>
      <c r="AK304" s="376"/>
      <c r="BF304" s="379"/>
      <c r="BL304" s="379"/>
    </row>
    <row r="305" spans="3:64" s="378" customFormat="1" x14ac:dyDescent="0.35">
      <c r="C305" s="375"/>
      <c r="D305" s="376"/>
      <c r="E305" s="376"/>
      <c r="F305" s="376"/>
      <c r="G305" s="376"/>
      <c r="H305" s="376"/>
      <c r="I305" s="376"/>
      <c r="J305" s="376"/>
      <c r="K305" s="376"/>
      <c r="L305" s="376"/>
      <c r="M305" s="376"/>
      <c r="N305" s="376"/>
      <c r="O305" s="376"/>
      <c r="P305" s="376"/>
      <c r="Q305" s="376"/>
      <c r="R305" s="376"/>
      <c r="S305" s="376"/>
      <c r="T305" s="376"/>
      <c r="U305" s="376"/>
      <c r="V305" s="376"/>
      <c r="W305" s="376"/>
      <c r="X305" s="376"/>
      <c r="Y305" s="376"/>
      <c r="Z305" s="376"/>
      <c r="AA305" s="376"/>
      <c r="AB305" s="376"/>
      <c r="AC305" s="376"/>
      <c r="AD305" s="377"/>
      <c r="AE305" s="376"/>
      <c r="AF305" s="376"/>
      <c r="AG305" s="376"/>
      <c r="AH305" s="376"/>
      <c r="AI305" s="377"/>
      <c r="AJ305" s="376"/>
      <c r="AK305" s="376"/>
      <c r="BF305" s="379"/>
      <c r="BL305" s="379"/>
    </row>
    <row r="306" spans="3:64" s="378" customFormat="1" x14ac:dyDescent="0.35">
      <c r="C306" s="375"/>
      <c r="D306" s="376"/>
      <c r="E306" s="376"/>
      <c r="F306" s="376"/>
      <c r="G306" s="376"/>
      <c r="H306" s="376"/>
      <c r="I306" s="376"/>
      <c r="J306" s="376"/>
      <c r="K306" s="376"/>
      <c r="L306" s="376"/>
      <c r="M306" s="376"/>
      <c r="N306" s="376"/>
      <c r="O306" s="376"/>
      <c r="P306" s="376"/>
      <c r="Q306" s="376"/>
      <c r="R306" s="376"/>
      <c r="S306" s="376"/>
      <c r="T306" s="376"/>
      <c r="U306" s="376"/>
      <c r="V306" s="376"/>
      <c r="W306" s="376"/>
      <c r="X306" s="376"/>
      <c r="Y306" s="376"/>
      <c r="Z306" s="376"/>
      <c r="AA306" s="376"/>
      <c r="AB306" s="376"/>
      <c r="AC306" s="376"/>
      <c r="AD306" s="377"/>
      <c r="AE306" s="376"/>
      <c r="AF306" s="376"/>
      <c r="AG306" s="376"/>
      <c r="AH306" s="376"/>
      <c r="AI306" s="377"/>
      <c r="AJ306" s="376"/>
      <c r="AK306" s="376"/>
      <c r="BF306" s="379"/>
      <c r="BL306" s="379"/>
    </row>
    <row r="307" spans="3:64" s="378" customFormat="1" x14ac:dyDescent="0.35">
      <c r="C307" s="375"/>
      <c r="D307" s="376"/>
      <c r="E307" s="376"/>
      <c r="F307" s="376"/>
      <c r="G307" s="376"/>
      <c r="H307" s="376"/>
      <c r="I307" s="376"/>
      <c r="J307" s="376"/>
      <c r="K307" s="376"/>
      <c r="L307" s="376"/>
      <c r="M307" s="376"/>
      <c r="N307" s="376"/>
      <c r="O307" s="376"/>
      <c r="P307" s="376"/>
      <c r="Q307" s="376"/>
      <c r="R307" s="376"/>
      <c r="S307" s="376"/>
      <c r="T307" s="376"/>
      <c r="U307" s="376"/>
      <c r="V307" s="376"/>
      <c r="W307" s="376"/>
      <c r="X307" s="376"/>
      <c r="Y307" s="376"/>
      <c r="Z307" s="376"/>
      <c r="AA307" s="376"/>
      <c r="AB307" s="376"/>
      <c r="AC307" s="376"/>
      <c r="AD307" s="377"/>
      <c r="AE307" s="376"/>
      <c r="AF307" s="376"/>
      <c r="AG307" s="376"/>
      <c r="AH307" s="376"/>
      <c r="AI307" s="377"/>
      <c r="AJ307" s="376"/>
      <c r="AK307" s="376"/>
      <c r="BF307" s="379"/>
      <c r="BL307" s="379"/>
    </row>
    <row r="308" spans="3:64" s="378" customFormat="1" x14ac:dyDescent="0.35">
      <c r="C308" s="375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376"/>
      <c r="T308" s="376"/>
      <c r="U308" s="376"/>
      <c r="V308" s="376"/>
      <c r="W308" s="376"/>
      <c r="X308" s="376"/>
      <c r="Y308" s="376"/>
      <c r="Z308" s="376"/>
      <c r="AA308" s="376"/>
      <c r="AB308" s="376"/>
      <c r="AC308" s="376"/>
      <c r="AD308" s="377"/>
      <c r="AE308" s="376"/>
      <c r="AF308" s="376"/>
      <c r="AG308" s="376"/>
      <c r="AH308" s="376"/>
      <c r="AI308" s="377"/>
      <c r="AJ308" s="376"/>
      <c r="AK308" s="376"/>
      <c r="BF308" s="379"/>
      <c r="BL308" s="379"/>
    </row>
    <row r="309" spans="3:64" s="378" customFormat="1" x14ac:dyDescent="0.35">
      <c r="C309" s="375"/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6"/>
      <c r="P309" s="376"/>
      <c r="Q309" s="376"/>
      <c r="R309" s="376"/>
      <c r="S309" s="37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6"/>
      <c r="AD309" s="377"/>
      <c r="AE309" s="376"/>
      <c r="AF309" s="376"/>
      <c r="AG309" s="376"/>
      <c r="AH309" s="376"/>
      <c r="AI309" s="377"/>
      <c r="AJ309" s="376"/>
      <c r="AK309" s="376"/>
      <c r="BF309" s="379"/>
      <c r="BL309" s="379"/>
    </row>
    <row r="310" spans="3:64" s="378" customFormat="1" x14ac:dyDescent="0.35">
      <c r="C310" s="375"/>
      <c r="D310" s="376"/>
      <c r="E310" s="376"/>
      <c r="F310" s="376"/>
      <c r="G310" s="376"/>
      <c r="H310" s="376"/>
      <c r="I310" s="376"/>
      <c r="J310" s="376"/>
      <c r="K310" s="376"/>
      <c r="L310" s="376"/>
      <c r="M310" s="376"/>
      <c r="N310" s="376"/>
      <c r="O310" s="376"/>
      <c r="P310" s="376"/>
      <c r="Q310" s="376"/>
      <c r="R310" s="376"/>
      <c r="S310" s="37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6"/>
      <c r="AD310" s="377"/>
      <c r="AE310" s="376"/>
      <c r="AF310" s="376"/>
      <c r="AG310" s="376"/>
      <c r="AH310" s="376"/>
      <c r="AI310" s="377"/>
      <c r="AJ310" s="376"/>
      <c r="AK310" s="376"/>
      <c r="BF310" s="379"/>
      <c r="BL310" s="379"/>
    </row>
    <row r="311" spans="3:64" s="378" customFormat="1" x14ac:dyDescent="0.35">
      <c r="C311" s="375"/>
      <c r="D311" s="376"/>
      <c r="E311" s="376"/>
      <c r="F311" s="376"/>
      <c r="G311" s="376"/>
      <c r="H311" s="376"/>
      <c r="I311" s="376"/>
      <c r="J311" s="376"/>
      <c r="K311" s="376"/>
      <c r="L311" s="376"/>
      <c r="M311" s="376"/>
      <c r="N311" s="376"/>
      <c r="O311" s="376"/>
      <c r="P311" s="376"/>
      <c r="Q311" s="376"/>
      <c r="R311" s="376"/>
      <c r="S311" s="376"/>
      <c r="T311" s="376"/>
      <c r="U311" s="376"/>
      <c r="V311" s="376"/>
      <c r="W311" s="376"/>
      <c r="X311" s="376"/>
      <c r="Y311" s="376"/>
      <c r="Z311" s="376"/>
      <c r="AA311" s="376"/>
      <c r="AB311" s="376"/>
      <c r="AC311" s="376"/>
      <c r="AD311" s="377"/>
      <c r="AE311" s="376"/>
      <c r="AF311" s="376"/>
      <c r="AG311" s="376"/>
      <c r="AH311" s="376"/>
      <c r="AI311" s="377"/>
      <c r="AJ311" s="376"/>
      <c r="AK311" s="376"/>
      <c r="BF311" s="379"/>
      <c r="BL311" s="379"/>
    </row>
    <row r="312" spans="3:64" s="378" customFormat="1" x14ac:dyDescent="0.35">
      <c r="C312" s="375"/>
      <c r="D312" s="376"/>
      <c r="E312" s="376"/>
      <c r="F312" s="376"/>
      <c r="G312" s="376"/>
      <c r="H312" s="376"/>
      <c r="I312" s="376"/>
      <c r="J312" s="376"/>
      <c r="K312" s="376"/>
      <c r="L312" s="376"/>
      <c r="M312" s="376"/>
      <c r="N312" s="376"/>
      <c r="O312" s="376"/>
      <c r="P312" s="376"/>
      <c r="Q312" s="376"/>
      <c r="R312" s="376"/>
      <c r="S312" s="376"/>
      <c r="T312" s="376"/>
      <c r="U312" s="376"/>
      <c r="V312" s="376"/>
      <c r="W312" s="376"/>
      <c r="X312" s="376"/>
      <c r="Y312" s="376"/>
      <c r="Z312" s="376"/>
      <c r="AA312" s="376"/>
      <c r="AB312" s="376"/>
      <c r="AC312" s="376"/>
      <c r="AD312" s="377"/>
      <c r="AE312" s="376"/>
      <c r="AF312" s="376"/>
      <c r="AG312" s="376"/>
      <c r="AH312" s="376"/>
      <c r="AI312" s="377"/>
      <c r="AJ312" s="376"/>
      <c r="AK312" s="376"/>
      <c r="BF312" s="379"/>
      <c r="BL312" s="379"/>
    </row>
    <row r="313" spans="3:64" s="378" customFormat="1" x14ac:dyDescent="0.35">
      <c r="C313" s="375"/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  <c r="N313" s="376"/>
      <c r="O313" s="376"/>
      <c r="P313" s="376"/>
      <c r="Q313" s="376"/>
      <c r="R313" s="376"/>
      <c r="S313" s="376"/>
      <c r="T313" s="376"/>
      <c r="U313" s="376"/>
      <c r="V313" s="376"/>
      <c r="W313" s="376"/>
      <c r="X313" s="376"/>
      <c r="Y313" s="376"/>
      <c r="Z313" s="376"/>
      <c r="AA313" s="376"/>
      <c r="AB313" s="376"/>
      <c r="AC313" s="376"/>
      <c r="AD313" s="377"/>
      <c r="AE313" s="376"/>
      <c r="AF313" s="376"/>
      <c r="AG313" s="376"/>
      <c r="AH313" s="376"/>
      <c r="AI313" s="377"/>
      <c r="AJ313" s="376"/>
      <c r="AK313" s="376"/>
      <c r="BF313" s="379"/>
      <c r="BL313" s="379"/>
    </row>
    <row r="314" spans="3:64" s="378" customFormat="1" x14ac:dyDescent="0.35">
      <c r="C314" s="375"/>
      <c r="D314" s="376"/>
      <c r="E314" s="376"/>
      <c r="F314" s="376"/>
      <c r="G314" s="376"/>
      <c r="H314" s="376"/>
      <c r="I314" s="376"/>
      <c r="J314" s="376"/>
      <c r="K314" s="376"/>
      <c r="L314" s="376"/>
      <c r="M314" s="376"/>
      <c r="N314" s="376"/>
      <c r="O314" s="376"/>
      <c r="P314" s="376"/>
      <c r="Q314" s="376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7"/>
      <c r="AE314" s="376"/>
      <c r="AF314" s="376"/>
      <c r="AG314" s="376"/>
      <c r="AH314" s="376"/>
      <c r="AI314" s="377"/>
      <c r="AJ314" s="376"/>
      <c r="AK314" s="376"/>
      <c r="BF314" s="379"/>
      <c r="BL314" s="379"/>
    </row>
    <row r="315" spans="3:64" s="378" customFormat="1" x14ac:dyDescent="0.35">
      <c r="C315" s="375"/>
      <c r="D315" s="376"/>
      <c r="E315" s="376"/>
      <c r="F315" s="376"/>
      <c r="G315" s="376"/>
      <c r="H315" s="376"/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7"/>
      <c r="AE315" s="376"/>
      <c r="AF315" s="376"/>
      <c r="AG315" s="376"/>
      <c r="AH315" s="376"/>
      <c r="AI315" s="377"/>
      <c r="AJ315" s="376"/>
      <c r="AK315" s="376"/>
      <c r="BF315" s="379"/>
      <c r="BL315" s="379"/>
    </row>
    <row r="316" spans="3:64" s="378" customFormat="1" x14ac:dyDescent="0.35">
      <c r="C316" s="375"/>
      <c r="D316" s="376"/>
      <c r="E316" s="376"/>
      <c r="F316" s="376"/>
      <c r="G316" s="376"/>
      <c r="H316" s="376"/>
      <c r="I316" s="376"/>
      <c r="J316" s="376"/>
      <c r="K316" s="376"/>
      <c r="L316" s="376"/>
      <c r="M316" s="376"/>
      <c r="N316" s="376"/>
      <c r="O316" s="376"/>
      <c r="P316" s="376"/>
      <c r="Q316" s="376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7"/>
      <c r="AE316" s="376"/>
      <c r="AF316" s="376"/>
      <c r="AG316" s="376"/>
      <c r="AH316" s="376"/>
      <c r="AI316" s="377"/>
      <c r="AJ316" s="376"/>
      <c r="AK316" s="376"/>
      <c r="BF316" s="379"/>
      <c r="BL316" s="379"/>
    </row>
    <row r="317" spans="3:64" s="378" customFormat="1" x14ac:dyDescent="0.35">
      <c r="C317" s="375"/>
      <c r="D317" s="376"/>
      <c r="E317" s="376"/>
      <c r="F317" s="376"/>
      <c r="G317" s="376"/>
      <c r="H317" s="376"/>
      <c r="I317" s="376"/>
      <c r="J317" s="376"/>
      <c r="K317" s="376"/>
      <c r="L317" s="376"/>
      <c r="M317" s="376"/>
      <c r="N317" s="376"/>
      <c r="O317" s="376"/>
      <c r="P317" s="376"/>
      <c r="Q317" s="376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7"/>
      <c r="AE317" s="376"/>
      <c r="AF317" s="376"/>
      <c r="AG317" s="376"/>
      <c r="AH317" s="376"/>
      <c r="AI317" s="377"/>
      <c r="AJ317" s="376"/>
      <c r="AK317" s="376"/>
      <c r="BF317" s="379"/>
      <c r="BL317" s="379"/>
    </row>
    <row r="318" spans="3:64" s="378" customFormat="1" x14ac:dyDescent="0.35">
      <c r="C318" s="375"/>
      <c r="D318" s="376"/>
      <c r="E318" s="376"/>
      <c r="F318" s="376"/>
      <c r="G318" s="376"/>
      <c r="H318" s="376"/>
      <c r="I318" s="376"/>
      <c r="J318" s="376"/>
      <c r="K318" s="376"/>
      <c r="L318" s="376"/>
      <c r="M318" s="376"/>
      <c r="N318" s="376"/>
      <c r="O318" s="376"/>
      <c r="P318" s="376"/>
      <c r="Q318" s="376"/>
      <c r="R318" s="376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7"/>
      <c r="AE318" s="376"/>
      <c r="AF318" s="376"/>
      <c r="AG318" s="376"/>
      <c r="AH318" s="376"/>
      <c r="AI318" s="377"/>
      <c r="AJ318" s="376"/>
      <c r="AK318" s="376"/>
      <c r="BF318" s="379"/>
      <c r="BL318" s="379"/>
    </row>
    <row r="319" spans="3:64" s="378" customFormat="1" x14ac:dyDescent="0.35">
      <c r="C319" s="375"/>
      <c r="D319" s="376"/>
      <c r="E319" s="376"/>
      <c r="F319" s="376"/>
      <c r="G319" s="376"/>
      <c r="H319" s="376"/>
      <c r="I319" s="376"/>
      <c r="J319" s="376"/>
      <c r="K319" s="376"/>
      <c r="L319" s="376"/>
      <c r="M319" s="376"/>
      <c r="N319" s="376"/>
      <c r="O319" s="376"/>
      <c r="P319" s="376"/>
      <c r="Q319" s="376"/>
      <c r="R319" s="376"/>
      <c r="S319" s="376"/>
      <c r="T319" s="376"/>
      <c r="U319" s="376"/>
      <c r="V319" s="376"/>
      <c r="W319" s="376"/>
      <c r="X319" s="376"/>
      <c r="Y319" s="376"/>
      <c r="Z319" s="376"/>
      <c r="AA319" s="376"/>
      <c r="AB319" s="376"/>
      <c r="AC319" s="376"/>
      <c r="AD319" s="377"/>
      <c r="AE319" s="376"/>
      <c r="AF319" s="376"/>
      <c r="AG319" s="376"/>
      <c r="AH319" s="376"/>
      <c r="AI319" s="377"/>
      <c r="AJ319" s="376"/>
      <c r="AK319" s="376"/>
      <c r="BF319" s="379"/>
      <c r="BL319" s="379"/>
    </row>
    <row r="320" spans="3:64" s="378" customFormat="1" x14ac:dyDescent="0.35">
      <c r="C320" s="375"/>
      <c r="D320" s="376"/>
      <c r="E320" s="376"/>
      <c r="F320" s="376"/>
      <c r="G320" s="376"/>
      <c r="H320" s="376"/>
      <c r="I320" s="376"/>
      <c r="J320" s="376"/>
      <c r="K320" s="376"/>
      <c r="L320" s="376"/>
      <c r="M320" s="376"/>
      <c r="N320" s="376"/>
      <c r="O320" s="376"/>
      <c r="P320" s="376"/>
      <c r="Q320" s="376"/>
      <c r="R320" s="376"/>
      <c r="S320" s="376"/>
      <c r="T320" s="376"/>
      <c r="U320" s="376"/>
      <c r="V320" s="376"/>
      <c r="W320" s="376"/>
      <c r="X320" s="376"/>
      <c r="Y320" s="376"/>
      <c r="Z320" s="376"/>
      <c r="AA320" s="376"/>
      <c r="AB320" s="376"/>
      <c r="AC320" s="376"/>
      <c r="AD320" s="377"/>
      <c r="AE320" s="376"/>
      <c r="AF320" s="376"/>
      <c r="AG320" s="376"/>
      <c r="AH320" s="376"/>
      <c r="AI320" s="377"/>
      <c r="AJ320" s="376"/>
      <c r="AK320" s="376"/>
      <c r="BF320" s="379"/>
      <c r="BL320" s="379"/>
    </row>
    <row r="321" spans="3:64" s="378" customFormat="1" x14ac:dyDescent="0.35">
      <c r="C321" s="375"/>
      <c r="D321" s="376"/>
      <c r="E321" s="376"/>
      <c r="F321" s="376"/>
      <c r="G321" s="376"/>
      <c r="H321" s="376"/>
      <c r="I321" s="376"/>
      <c r="J321" s="376"/>
      <c r="K321" s="376"/>
      <c r="L321" s="376"/>
      <c r="M321" s="376"/>
      <c r="N321" s="376"/>
      <c r="O321" s="376"/>
      <c r="P321" s="376"/>
      <c r="Q321" s="376"/>
      <c r="R321" s="376"/>
      <c r="S321" s="376"/>
      <c r="T321" s="376"/>
      <c r="U321" s="376"/>
      <c r="V321" s="376"/>
      <c r="W321" s="376"/>
      <c r="X321" s="376"/>
      <c r="Y321" s="376"/>
      <c r="Z321" s="376"/>
      <c r="AA321" s="376"/>
      <c r="AB321" s="376"/>
      <c r="AC321" s="376"/>
      <c r="AD321" s="377"/>
      <c r="AE321" s="376"/>
      <c r="AF321" s="376"/>
      <c r="AG321" s="376"/>
      <c r="AH321" s="376"/>
      <c r="AI321" s="377"/>
      <c r="AJ321" s="376"/>
      <c r="AK321" s="376"/>
      <c r="BF321" s="379"/>
      <c r="BL321" s="379"/>
    </row>
    <row r="322" spans="3:64" s="378" customFormat="1" x14ac:dyDescent="0.35">
      <c r="C322" s="375"/>
      <c r="D322" s="376"/>
      <c r="E322" s="376"/>
      <c r="F322" s="376"/>
      <c r="G322" s="376"/>
      <c r="H322" s="376"/>
      <c r="I322" s="376"/>
      <c r="J322" s="376"/>
      <c r="K322" s="376"/>
      <c r="L322" s="376"/>
      <c r="M322" s="376"/>
      <c r="N322" s="376"/>
      <c r="O322" s="376"/>
      <c r="P322" s="376"/>
      <c r="Q322" s="376"/>
      <c r="R322" s="376"/>
      <c r="S322" s="376"/>
      <c r="T322" s="376"/>
      <c r="U322" s="376"/>
      <c r="V322" s="376"/>
      <c r="W322" s="376"/>
      <c r="X322" s="376"/>
      <c r="Y322" s="376"/>
      <c r="Z322" s="376"/>
      <c r="AA322" s="376"/>
      <c r="AB322" s="376"/>
      <c r="AC322" s="376"/>
      <c r="AD322" s="377"/>
      <c r="AE322" s="376"/>
      <c r="AF322" s="376"/>
      <c r="AG322" s="376"/>
      <c r="AH322" s="376"/>
      <c r="AI322" s="377"/>
      <c r="AJ322" s="376"/>
      <c r="AK322" s="376"/>
      <c r="BF322" s="379"/>
      <c r="BL322" s="379"/>
    </row>
    <row r="323" spans="3:64" s="378" customFormat="1" x14ac:dyDescent="0.35">
      <c r="C323" s="375"/>
      <c r="D323" s="376"/>
      <c r="E323" s="376"/>
      <c r="F323" s="376"/>
      <c r="G323" s="376"/>
      <c r="H323" s="376"/>
      <c r="I323" s="376"/>
      <c r="J323" s="376"/>
      <c r="K323" s="376"/>
      <c r="L323" s="376"/>
      <c r="M323" s="376"/>
      <c r="N323" s="376"/>
      <c r="O323" s="376"/>
      <c r="P323" s="376"/>
      <c r="Q323" s="376"/>
      <c r="R323" s="376"/>
      <c r="S323" s="376"/>
      <c r="T323" s="376"/>
      <c r="U323" s="376"/>
      <c r="V323" s="376"/>
      <c r="W323" s="376"/>
      <c r="X323" s="376"/>
      <c r="Y323" s="376"/>
      <c r="Z323" s="376"/>
      <c r="AA323" s="376"/>
      <c r="AB323" s="376"/>
      <c r="AC323" s="376"/>
      <c r="AD323" s="377"/>
      <c r="AE323" s="376"/>
      <c r="AF323" s="376"/>
      <c r="AG323" s="376"/>
      <c r="AH323" s="376"/>
      <c r="AI323" s="377"/>
      <c r="AJ323" s="376"/>
      <c r="AK323" s="376"/>
      <c r="BF323" s="379"/>
      <c r="BL323" s="379"/>
    </row>
    <row r="324" spans="3:64" s="378" customFormat="1" x14ac:dyDescent="0.35">
      <c r="C324" s="375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  <c r="AC324" s="376"/>
      <c r="AD324" s="377"/>
      <c r="AE324" s="376"/>
      <c r="AF324" s="376"/>
      <c r="AG324" s="376"/>
      <c r="AH324" s="376"/>
      <c r="AI324" s="377"/>
      <c r="AJ324" s="376"/>
      <c r="AK324" s="376"/>
      <c r="BF324" s="379"/>
      <c r="BL324" s="379"/>
    </row>
    <row r="325" spans="3:64" s="378" customFormat="1" x14ac:dyDescent="0.35">
      <c r="C325" s="375"/>
      <c r="D325" s="376"/>
      <c r="E325" s="376"/>
      <c r="F325" s="376"/>
      <c r="G325" s="376"/>
      <c r="H325" s="376"/>
      <c r="I325" s="376"/>
      <c r="J325" s="376"/>
      <c r="K325" s="376"/>
      <c r="L325" s="376"/>
      <c r="M325" s="376"/>
      <c r="N325" s="376"/>
      <c r="O325" s="376"/>
      <c r="P325" s="376"/>
      <c r="Q325" s="376"/>
      <c r="R325" s="376"/>
      <c r="S325" s="376"/>
      <c r="T325" s="376"/>
      <c r="U325" s="376"/>
      <c r="V325" s="376"/>
      <c r="W325" s="376"/>
      <c r="X325" s="376"/>
      <c r="Y325" s="376"/>
      <c r="Z325" s="376"/>
      <c r="AA325" s="376"/>
      <c r="AB325" s="376"/>
      <c r="AC325" s="376"/>
      <c r="AD325" s="377"/>
      <c r="AE325" s="376"/>
      <c r="AF325" s="376"/>
      <c r="AG325" s="376"/>
      <c r="AH325" s="376"/>
      <c r="AI325" s="377"/>
      <c r="AJ325" s="376"/>
      <c r="AK325" s="376"/>
      <c r="BF325" s="379"/>
      <c r="BL325" s="379"/>
    </row>
    <row r="326" spans="3:64" s="378" customFormat="1" x14ac:dyDescent="0.35">
      <c r="C326" s="375"/>
      <c r="D326" s="376"/>
      <c r="E326" s="376"/>
      <c r="F326" s="376"/>
      <c r="G326" s="376"/>
      <c r="H326" s="376"/>
      <c r="I326" s="376"/>
      <c r="J326" s="376"/>
      <c r="K326" s="376"/>
      <c r="L326" s="376"/>
      <c r="M326" s="376"/>
      <c r="N326" s="376"/>
      <c r="O326" s="376"/>
      <c r="P326" s="376"/>
      <c r="Q326" s="376"/>
      <c r="R326" s="376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6"/>
      <c r="AC326" s="376"/>
      <c r="AD326" s="377"/>
      <c r="AE326" s="376"/>
      <c r="AF326" s="376"/>
      <c r="AG326" s="376"/>
      <c r="AH326" s="376"/>
      <c r="AI326" s="377"/>
      <c r="AJ326" s="376"/>
      <c r="AK326" s="376"/>
      <c r="BF326" s="379"/>
      <c r="BL326" s="379"/>
    </row>
    <row r="327" spans="3:64" s="378" customFormat="1" x14ac:dyDescent="0.35">
      <c r="C327" s="375"/>
      <c r="D327" s="376"/>
      <c r="E327" s="376"/>
      <c r="F327" s="376"/>
      <c r="G327" s="376"/>
      <c r="H327" s="376"/>
      <c r="I327" s="376"/>
      <c r="J327" s="376"/>
      <c r="K327" s="376"/>
      <c r="L327" s="376"/>
      <c r="M327" s="376"/>
      <c r="N327" s="376"/>
      <c r="O327" s="376"/>
      <c r="P327" s="376"/>
      <c r="Q327" s="376"/>
      <c r="R327" s="376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6"/>
      <c r="AC327" s="376"/>
      <c r="AD327" s="377"/>
      <c r="AE327" s="376"/>
      <c r="AF327" s="376"/>
      <c r="AG327" s="376"/>
      <c r="AH327" s="376"/>
      <c r="AI327" s="377"/>
      <c r="AJ327" s="376"/>
      <c r="AK327" s="376"/>
      <c r="BF327" s="379"/>
      <c r="BL327" s="379"/>
    </row>
    <row r="328" spans="3:64" s="378" customFormat="1" x14ac:dyDescent="0.35">
      <c r="C328" s="375"/>
      <c r="D328" s="376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  <c r="Y328" s="376"/>
      <c r="Z328" s="376"/>
      <c r="AA328" s="376"/>
      <c r="AB328" s="376"/>
      <c r="AC328" s="376"/>
      <c r="AD328" s="377"/>
      <c r="AE328" s="376"/>
      <c r="AF328" s="376"/>
      <c r="AG328" s="376"/>
      <c r="AH328" s="376"/>
      <c r="AI328" s="377"/>
      <c r="AJ328" s="376"/>
      <c r="AK328" s="376"/>
      <c r="BF328" s="379"/>
      <c r="BL328" s="379"/>
    </row>
    <row r="329" spans="3:64" s="378" customFormat="1" x14ac:dyDescent="0.35">
      <c r="C329" s="375"/>
      <c r="D329" s="376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  <c r="Y329" s="376"/>
      <c r="Z329" s="376"/>
      <c r="AA329" s="376"/>
      <c r="AB329" s="376"/>
      <c r="AC329" s="376"/>
      <c r="AD329" s="377"/>
      <c r="AE329" s="376"/>
      <c r="AF329" s="376"/>
      <c r="AG329" s="376"/>
      <c r="AH329" s="376"/>
      <c r="AI329" s="377"/>
      <c r="AJ329" s="376"/>
      <c r="AK329" s="376"/>
      <c r="BF329" s="379"/>
      <c r="BL329" s="379"/>
    </row>
    <row r="330" spans="3:64" s="378" customFormat="1" x14ac:dyDescent="0.35">
      <c r="C330" s="375"/>
      <c r="D330" s="376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  <c r="Y330" s="376"/>
      <c r="Z330" s="376"/>
      <c r="AA330" s="376"/>
      <c r="AB330" s="376"/>
      <c r="AC330" s="376"/>
      <c r="AD330" s="377"/>
      <c r="AE330" s="376"/>
      <c r="AF330" s="376"/>
      <c r="AG330" s="376"/>
      <c r="AH330" s="376"/>
      <c r="AI330" s="377"/>
      <c r="AJ330" s="376"/>
      <c r="AK330" s="376"/>
      <c r="BF330" s="379"/>
      <c r="BL330" s="379"/>
    </row>
    <row r="331" spans="3:64" s="378" customFormat="1" x14ac:dyDescent="0.35">
      <c r="C331" s="375"/>
      <c r="D331" s="376"/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  <c r="Y331" s="376"/>
      <c r="Z331" s="376"/>
      <c r="AA331" s="376"/>
      <c r="AB331" s="376"/>
      <c r="AC331" s="376"/>
      <c r="AD331" s="377"/>
      <c r="AE331" s="376"/>
      <c r="AF331" s="376"/>
      <c r="AG331" s="376"/>
      <c r="AH331" s="376"/>
      <c r="AI331" s="377"/>
      <c r="AJ331" s="376"/>
      <c r="AK331" s="376"/>
      <c r="BF331" s="379"/>
      <c r="BL331" s="379"/>
    </row>
    <row r="332" spans="3:64" s="378" customFormat="1" x14ac:dyDescent="0.35">
      <c r="C332" s="375"/>
      <c r="D332" s="376"/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  <c r="Y332" s="376"/>
      <c r="Z332" s="376"/>
      <c r="AA332" s="376"/>
      <c r="AB332" s="376"/>
      <c r="AC332" s="376"/>
      <c r="AD332" s="377"/>
      <c r="AE332" s="376"/>
      <c r="AF332" s="376"/>
      <c r="AG332" s="376"/>
      <c r="AH332" s="376"/>
      <c r="AI332" s="377"/>
      <c r="AJ332" s="376"/>
      <c r="AK332" s="376"/>
      <c r="BF332" s="379"/>
      <c r="BL332" s="379"/>
    </row>
    <row r="333" spans="3:64" s="378" customFormat="1" x14ac:dyDescent="0.35">
      <c r="C333" s="375"/>
      <c r="D333" s="376"/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  <c r="Y333" s="376"/>
      <c r="Z333" s="376"/>
      <c r="AA333" s="376"/>
      <c r="AB333" s="376"/>
      <c r="AC333" s="376"/>
      <c r="AD333" s="377"/>
      <c r="AE333" s="376"/>
      <c r="AF333" s="376"/>
      <c r="AG333" s="376"/>
      <c r="AH333" s="376"/>
      <c r="AI333" s="377"/>
      <c r="AJ333" s="376"/>
      <c r="AK333" s="376"/>
      <c r="BF333" s="379"/>
      <c r="BL333" s="379"/>
    </row>
    <row r="334" spans="3:64" s="378" customFormat="1" x14ac:dyDescent="0.35">
      <c r="C334" s="375"/>
      <c r="D334" s="376"/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  <c r="Y334" s="376"/>
      <c r="Z334" s="376"/>
      <c r="AA334" s="376"/>
      <c r="AB334" s="376"/>
      <c r="AC334" s="376"/>
      <c r="AD334" s="377"/>
      <c r="AE334" s="376"/>
      <c r="AF334" s="376"/>
      <c r="AG334" s="376"/>
      <c r="AH334" s="376"/>
      <c r="AI334" s="377"/>
      <c r="AJ334" s="376"/>
      <c r="AK334" s="376"/>
      <c r="BF334" s="379"/>
      <c r="BL334" s="379"/>
    </row>
    <row r="335" spans="3:64" s="378" customFormat="1" x14ac:dyDescent="0.35">
      <c r="C335" s="375"/>
      <c r="D335" s="376"/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  <c r="Y335" s="376"/>
      <c r="Z335" s="376"/>
      <c r="AA335" s="376"/>
      <c r="AB335" s="376"/>
      <c r="AC335" s="376"/>
      <c r="AD335" s="377"/>
      <c r="AE335" s="376"/>
      <c r="AF335" s="376"/>
      <c r="AG335" s="376"/>
      <c r="AH335" s="376"/>
      <c r="AI335" s="377"/>
      <c r="AJ335" s="376"/>
      <c r="AK335" s="376"/>
      <c r="BF335" s="379"/>
      <c r="BL335" s="379"/>
    </row>
    <row r="336" spans="3:64" s="378" customFormat="1" x14ac:dyDescent="0.35">
      <c r="C336" s="375"/>
      <c r="D336" s="376"/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  <c r="Y336" s="376"/>
      <c r="Z336" s="376"/>
      <c r="AA336" s="376"/>
      <c r="AB336" s="376"/>
      <c r="AC336" s="376"/>
      <c r="AD336" s="377"/>
      <c r="AE336" s="376"/>
      <c r="AF336" s="376"/>
      <c r="AG336" s="376"/>
      <c r="AH336" s="376"/>
      <c r="AI336" s="377"/>
      <c r="AJ336" s="376"/>
      <c r="AK336" s="376"/>
      <c r="BF336" s="379"/>
      <c r="BL336" s="379"/>
    </row>
    <row r="337" spans="3:64" s="378" customFormat="1" x14ac:dyDescent="0.35">
      <c r="C337" s="375"/>
      <c r="D337" s="376"/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  <c r="Y337" s="376"/>
      <c r="Z337" s="376"/>
      <c r="AA337" s="376"/>
      <c r="AB337" s="376"/>
      <c r="AC337" s="376"/>
      <c r="AD337" s="377"/>
      <c r="AE337" s="376"/>
      <c r="AF337" s="376"/>
      <c r="AG337" s="376"/>
      <c r="AH337" s="376"/>
      <c r="AI337" s="377"/>
      <c r="AJ337" s="376"/>
      <c r="AK337" s="376"/>
      <c r="BF337" s="379"/>
      <c r="BL337" s="379"/>
    </row>
    <row r="338" spans="3:64" s="378" customFormat="1" x14ac:dyDescent="0.35">
      <c r="C338" s="375"/>
      <c r="D338" s="376"/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  <c r="Y338" s="376"/>
      <c r="Z338" s="376"/>
      <c r="AA338" s="376"/>
      <c r="AB338" s="376"/>
      <c r="AC338" s="376"/>
      <c r="AD338" s="377"/>
      <c r="AE338" s="376"/>
      <c r="AF338" s="376"/>
      <c r="AG338" s="376"/>
      <c r="AH338" s="376"/>
      <c r="AI338" s="377"/>
      <c r="AJ338" s="376"/>
      <c r="AK338" s="376"/>
      <c r="BF338" s="379"/>
      <c r="BL338" s="379"/>
    </row>
    <row r="339" spans="3:64" s="378" customFormat="1" x14ac:dyDescent="0.35">
      <c r="C339" s="375"/>
      <c r="D339" s="376"/>
      <c r="E339" s="376"/>
      <c r="F339" s="376"/>
      <c r="G339" s="376"/>
      <c r="H339" s="376"/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6"/>
      <c r="T339" s="376"/>
      <c r="U339" s="376"/>
      <c r="V339" s="376"/>
      <c r="W339" s="376"/>
      <c r="X339" s="376"/>
      <c r="Y339" s="376"/>
      <c r="Z339" s="376"/>
      <c r="AA339" s="376"/>
      <c r="AB339" s="376"/>
      <c r="AC339" s="376"/>
      <c r="AD339" s="377"/>
      <c r="AE339" s="376"/>
      <c r="AF339" s="376"/>
      <c r="AG339" s="376"/>
      <c r="AH339" s="376"/>
      <c r="AI339" s="377"/>
      <c r="AJ339" s="376"/>
      <c r="AK339" s="376"/>
      <c r="BF339" s="379"/>
      <c r="BL339" s="379"/>
    </row>
    <row r="340" spans="3:64" s="378" customFormat="1" x14ac:dyDescent="0.35">
      <c r="C340" s="375"/>
      <c r="D340" s="376"/>
      <c r="E340" s="376"/>
      <c r="F340" s="376"/>
      <c r="G340" s="376"/>
      <c r="H340" s="376"/>
      <c r="I340" s="376"/>
      <c r="J340" s="376"/>
      <c r="K340" s="376"/>
      <c r="L340" s="376"/>
      <c r="M340" s="376"/>
      <c r="N340" s="376"/>
      <c r="O340" s="376"/>
      <c r="P340" s="376"/>
      <c r="Q340" s="376"/>
      <c r="R340" s="376"/>
      <c r="S340" s="376"/>
      <c r="T340" s="376"/>
      <c r="U340" s="376"/>
      <c r="V340" s="376"/>
      <c r="W340" s="376"/>
      <c r="X340" s="376"/>
      <c r="Y340" s="376"/>
      <c r="Z340" s="376"/>
      <c r="AA340" s="376"/>
      <c r="AB340" s="376"/>
      <c r="AC340" s="376"/>
      <c r="AD340" s="377"/>
      <c r="AE340" s="376"/>
      <c r="AF340" s="376"/>
      <c r="AG340" s="376"/>
      <c r="AH340" s="376"/>
      <c r="AI340" s="377"/>
      <c r="AJ340" s="376"/>
      <c r="AK340" s="376"/>
      <c r="BF340" s="379"/>
      <c r="BL340" s="379"/>
    </row>
    <row r="341" spans="3:64" s="378" customFormat="1" x14ac:dyDescent="0.35">
      <c r="C341" s="375"/>
      <c r="D341" s="376"/>
      <c r="E341" s="376"/>
      <c r="F341" s="376"/>
      <c r="G341" s="376"/>
      <c r="H341" s="376"/>
      <c r="I341" s="376"/>
      <c r="J341" s="376"/>
      <c r="K341" s="376"/>
      <c r="L341" s="376"/>
      <c r="M341" s="376"/>
      <c r="N341" s="376"/>
      <c r="O341" s="376"/>
      <c r="P341" s="376"/>
      <c r="Q341" s="376"/>
      <c r="R341" s="376"/>
      <c r="S341" s="376"/>
      <c r="T341" s="376"/>
      <c r="U341" s="376"/>
      <c r="V341" s="376"/>
      <c r="W341" s="376"/>
      <c r="X341" s="376"/>
      <c r="Y341" s="376"/>
      <c r="Z341" s="376"/>
      <c r="AA341" s="376"/>
      <c r="AB341" s="376"/>
      <c r="AC341" s="376"/>
      <c r="AD341" s="377"/>
      <c r="AE341" s="376"/>
      <c r="AF341" s="376"/>
      <c r="AG341" s="376"/>
      <c r="AH341" s="376"/>
      <c r="AI341" s="377"/>
      <c r="AJ341" s="376"/>
      <c r="AK341" s="376"/>
      <c r="BF341" s="379"/>
      <c r="BL341" s="379"/>
    </row>
    <row r="342" spans="3:64" s="378" customFormat="1" x14ac:dyDescent="0.35">
      <c r="C342" s="375"/>
      <c r="D342" s="376"/>
      <c r="E342" s="376"/>
      <c r="F342" s="376"/>
      <c r="G342" s="376"/>
      <c r="H342" s="376"/>
      <c r="I342" s="376"/>
      <c r="J342" s="376"/>
      <c r="K342" s="376"/>
      <c r="L342" s="376"/>
      <c r="M342" s="376"/>
      <c r="N342" s="376"/>
      <c r="O342" s="376"/>
      <c r="P342" s="376"/>
      <c r="Q342" s="376"/>
      <c r="R342" s="376"/>
      <c r="S342" s="376"/>
      <c r="T342" s="376"/>
      <c r="U342" s="376"/>
      <c r="V342" s="376"/>
      <c r="W342" s="376"/>
      <c r="X342" s="376"/>
      <c r="Y342" s="376"/>
      <c r="Z342" s="376"/>
      <c r="AA342" s="376"/>
      <c r="AB342" s="376"/>
      <c r="AC342" s="376"/>
      <c r="AD342" s="377"/>
      <c r="AE342" s="376"/>
      <c r="AF342" s="376"/>
      <c r="AG342" s="376"/>
      <c r="AH342" s="376"/>
      <c r="AI342" s="377"/>
      <c r="AJ342" s="376"/>
      <c r="AK342" s="376"/>
      <c r="BF342" s="379"/>
      <c r="BL342" s="379"/>
    </row>
    <row r="343" spans="3:64" s="378" customFormat="1" x14ac:dyDescent="0.35">
      <c r="C343" s="375"/>
      <c r="D343" s="376"/>
      <c r="E343" s="376"/>
      <c r="F343" s="376"/>
      <c r="G343" s="376"/>
      <c r="H343" s="376"/>
      <c r="I343" s="376"/>
      <c r="J343" s="376"/>
      <c r="K343" s="376"/>
      <c r="L343" s="376"/>
      <c r="M343" s="376"/>
      <c r="N343" s="376"/>
      <c r="O343" s="376"/>
      <c r="P343" s="376"/>
      <c r="Q343" s="376"/>
      <c r="R343" s="376"/>
      <c r="S343" s="376"/>
      <c r="T343" s="376"/>
      <c r="U343" s="376"/>
      <c r="V343" s="376"/>
      <c r="W343" s="376"/>
      <c r="X343" s="376"/>
      <c r="Y343" s="376"/>
      <c r="Z343" s="376"/>
      <c r="AA343" s="376"/>
      <c r="AB343" s="376"/>
      <c r="AC343" s="376"/>
      <c r="AD343" s="377"/>
      <c r="AE343" s="376"/>
      <c r="AF343" s="376"/>
      <c r="AG343" s="376"/>
      <c r="AH343" s="376"/>
      <c r="AI343" s="377"/>
      <c r="AJ343" s="376"/>
      <c r="AK343" s="376"/>
      <c r="BF343" s="379"/>
      <c r="BL343" s="379"/>
    </row>
    <row r="344" spans="3:64" s="378" customFormat="1" x14ac:dyDescent="0.35">
      <c r="C344" s="375"/>
      <c r="D344" s="376"/>
      <c r="E344" s="376"/>
      <c r="F344" s="376"/>
      <c r="G344" s="376"/>
      <c r="H344" s="376"/>
      <c r="I344" s="376"/>
      <c r="J344" s="376"/>
      <c r="K344" s="376"/>
      <c r="L344" s="376"/>
      <c r="M344" s="376"/>
      <c r="N344" s="376"/>
      <c r="O344" s="376"/>
      <c r="P344" s="376"/>
      <c r="Q344" s="376"/>
      <c r="R344" s="376"/>
      <c r="S344" s="376"/>
      <c r="T344" s="376"/>
      <c r="U344" s="376"/>
      <c r="V344" s="376"/>
      <c r="W344" s="376"/>
      <c r="X344" s="376"/>
      <c r="Y344" s="376"/>
      <c r="Z344" s="376"/>
      <c r="AA344" s="376"/>
      <c r="AB344" s="376"/>
      <c r="AC344" s="376"/>
      <c r="AD344" s="377"/>
      <c r="AE344" s="376"/>
      <c r="AF344" s="376"/>
      <c r="AG344" s="376"/>
      <c r="AH344" s="376"/>
      <c r="AI344" s="377"/>
      <c r="AJ344" s="376"/>
      <c r="AK344" s="376"/>
      <c r="BF344" s="379"/>
      <c r="BL344" s="379"/>
    </row>
    <row r="345" spans="3:64" s="378" customFormat="1" x14ac:dyDescent="0.35">
      <c r="C345" s="375"/>
      <c r="D345" s="376"/>
      <c r="E345" s="376"/>
      <c r="F345" s="376"/>
      <c r="G345" s="376"/>
      <c r="H345" s="376"/>
      <c r="I345" s="376"/>
      <c r="J345" s="376"/>
      <c r="K345" s="376"/>
      <c r="L345" s="376"/>
      <c r="M345" s="376"/>
      <c r="N345" s="376"/>
      <c r="O345" s="376"/>
      <c r="P345" s="376"/>
      <c r="Q345" s="376"/>
      <c r="R345" s="376"/>
      <c r="S345" s="376"/>
      <c r="T345" s="376"/>
      <c r="U345" s="376"/>
      <c r="V345" s="376"/>
      <c r="W345" s="376"/>
      <c r="X345" s="376"/>
      <c r="Y345" s="376"/>
      <c r="Z345" s="376"/>
      <c r="AA345" s="376"/>
      <c r="AB345" s="376"/>
      <c r="AC345" s="376"/>
      <c r="AD345" s="377"/>
      <c r="AE345" s="376"/>
      <c r="AF345" s="376"/>
      <c r="AG345" s="376"/>
      <c r="AH345" s="376"/>
      <c r="AI345" s="377"/>
      <c r="AJ345" s="376"/>
      <c r="AK345" s="376"/>
      <c r="BF345" s="379"/>
      <c r="BL345" s="379"/>
    </row>
    <row r="346" spans="3:64" s="378" customFormat="1" x14ac:dyDescent="0.35">
      <c r="C346" s="375"/>
      <c r="D346" s="376"/>
      <c r="E346" s="376"/>
      <c r="F346" s="376"/>
      <c r="G346" s="376"/>
      <c r="H346" s="376"/>
      <c r="I346" s="376"/>
      <c r="J346" s="376"/>
      <c r="K346" s="376"/>
      <c r="L346" s="376"/>
      <c r="M346" s="376"/>
      <c r="N346" s="376"/>
      <c r="O346" s="376"/>
      <c r="P346" s="376"/>
      <c r="Q346" s="376"/>
      <c r="R346" s="376"/>
      <c r="S346" s="376"/>
      <c r="T346" s="376"/>
      <c r="U346" s="376"/>
      <c r="V346" s="376"/>
      <c r="W346" s="376"/>
      <c r="X346" s="376"/>
      <c r="Y346" s="376"/>
      <c r="Z346" s="376"/>
      <c r="AA346" s="376"/>
      <c r="AB346" s="376"/>
      <c r="AC346" s="376"/>
      <c r="AD346" s="377"/>
      <c r="AE346" s="376"/>
      <c r="AF346" s="376"/>
      <c r="AG346" s="376"/>
      <c r="AH346" s="376"/>
      <c r="AI346" s="377"/>
      <c r="AJ346" s="376"/>
      <c r="AK346" s="376"/>
      <c r="BF346" s="379"/>
      <c r="BL346" s="379"/>
    </row>
    <row r="347" spans="3:64" s="378" customFormat="1" x14ac:dyDescent="0.35">
      <c r="C347" s="375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  <c r="N347" s="376"/>
      <c r="O347" s="376"/>
      <c r="P347" s="376"/>
      <c r="Q347" s="376"/>
      <c r="R347" s="376"/>
      <c r="S347" s="376"/>
      <c r="T347" s="376"/>
      <c r="U347" s="376"/>
      <c r="V347" s="376"/>
      <c r="W347" s="376"/>
      <c r="X347" s="376"/>
      <c r="Y347" s="376"/>
      <c r="Z347" s="376"/>
      <c r="AA347" s="376"/>
      <c r="AB347" s="376"/>
      <c r="AC347" s="376"/>
      <c r="AD347" s="377"/>
      <c r="AE347" s="376"/>
      <c r="AF347" s="376"/>
      <c r="AG347" s="376"/>
      <c r="AH347" s="376"/>
      <c r="AI347" s="377"/>
      <c r="AJ347" s="376"/>
      <c r="AK347" s="376"/>
      <c r="BF347" s="379"/>
      <c r="BL347" s="379"/>
    </row>
    <row r="348" spans="3:64" s="378" customFormat="1" x14ac:dyDescent="0.35">
      <c r="C348" s="375"/>
      <c r="D348" s="376"/>
      <c r="E348" s="376"/>
      <c r="F348" s="376"/>
      <c r="G348" s="376"/>
      <c r="H348" s="376"/>
      <c r="I348" s="376"/>
      <c r="J348" s="376"/>
      <c r="K348" s="376"/>
      <c r="L348" s="376"/>
      <c r="M348" s="376"/>
      <c r="N348" s="376"/>
      <c r="O348" s="376"/>
      <c r="P348" s="376"/>
      <c r="Q348" s="376"/>
      <c r="R348" s="376"/>
      <c r="S348" s="376"/>
      <c r="T348" s="376"/>
      <c r="U348" s="376"/>
      <c r="V348" s="376"/>
      <c r="W348" s="376"/>
      <c r="X348" s="376"/>
      <c r="Y348" s="376"/>
      <c r="Z348" s="376"/>
      <c r="AA348" s="376"/>
      <c r="AB348" s="376"/>
      <c r="AC348" s="376"/>
      <c r="AD348" s="377"/>
      <c r="AE348" s="376"/>
      <c r="AF348" s="376"/>
      <c r="AG348" s="376"/>
      <c r="AH348" s="376"/>
      <c r="AI348" s="377"/>
      <c r="AJ348" s="376"/>
      <c r="AK348" s="376"/>
      <c r="BF348" s="379"/>
      <c r="BL348" s="379"/>
    </row>
    <row r="349" spans="3:64" s="378" customFormat="1" x14ac:dyDescent="0.35">
      <c r="C349" s="375"/>
      <c r="D349" s="376"/>
      <c r="E349" s="376"/>
      <c r="F349" s="376"/>
      <c r="G349" s="376"/>
      <c r="H349" s="376"/>
      <c r="I349" s="376"/>
      <c r="J349" s="376"/>
      <c r="K349" s="376"/>
      <c r="L349" s="376"/>
      <c r="M349" s="376"/>
      <c r="N349" s="376"/>
      <c r="O349" s="376"/>
      <c r="P349" s="376"/>
      <c r="Q349" s="376"/>
      <c r="R349" s="376"/>
      <c r="S349" s="376"/>
      <c r="T349" s="376"/>
      <c r="U349" s="376"/>
      <c r="V349" s="376"/>
      <c r="W349" s="376"/>
      <c r="X349" s="376"/>
      <c r="Y349" s="376"/>
      <c r="Z349" s="376"/>
      <c r="AA349" s="376"/>
      <c r="AB349" s="376"/>
      <c r="AC349" s="376"/>
      <c r="AD349" s="377"/>
      <c r="AE349" s="376"/>
      <c r="AF349" s="376"/>
      <c r="AG349" s="376"/>
      <c r="AH349" s="376"/>
      <c r="AI349" s="377"/>
      <c r="AJ349" s="376"/>
      <c r="AK349" s="376"/>
      <c r="BF349" s="379"/>
      <c r="BL349" s="379"/>
    </row>
    <row r="350" spans="3:64" s="378" customFormat="1" x14ac:dyDescent="0.35">
      <c r="C350" s="375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  <c r="AC350" s="376"/>
      <c r="AD350" s="377"/>
      <c r="AE350" s="376"/>
      <c r="AF350" s="376"/>
      <c r="AG350" s="376"/>
      <c r="AH350" s="376"/>
      <c r="AI350" s="377"/>
      <c r="AJ350" s="376"/>
      <c r="AK350" s="376"/>
      <c r="BF350" s="379"/>
      <c r="BL350" s="379"/>
    </row>
    <row r="351" spans="3:64" s="378" customFormat="1" x14ac:dyDescent="0.35">
      <c r="C351" s="375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  <c r="AC351" s="376"/>
      <c r="AD351" s="377"/>
      <c r="AE351" s="376"/>
      <c r="AF351" s="376"/>
      <c r="AG351" s="376"/>
      <c r="AH351" s="376"/>
      <c r="AI351" s="377"/>
      <c r="AJ351" s="376"/>
      <c r="AK351" s="376"/>
      <c r="BF351" s="379"/>
      <c r="BL351" s="379"/>
    </row>
    <row r="352" spans="3:64" s="378" customFormat="1" x14ac:dyDescent="0.35">
      <c r="C352" s="375"/>
      <c r="D352" s="376"/>
      <c r="E352" s="376"/>
      <c r="F352" s="376"/>
      <c r="G352" s="376"/>
      <c r="H352" s="376"/>
      <c r="I352" s="376"/>
      <c r="J352" s="376"/>
      <c r="K352" s="376"/>
      <c r="L352" s="376"/>
      <c r="M352" s="376"/>
      <c r="N352" s="376"/>
      <c r="O352" s="376"/>
      <c r="P352" s="376"/>
      <c r="Q352" s="376"/>
      <c r="R352" s="376"/>
      <c r="S352" s="37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6"/>
      <c r="AD352" s="377"/>
      <c r="AE352" s="376"/>
      <c r="AF352" s="376"/>
      <c r="AG352" s="376"/>
      <c r="AH352" s="376"/>
      <c r="AI352" s="377"/>
      <c r="AJ352" s="376"/>
      <c r="AK352" s="376"/>
      <c r="BF352" s="379"/>
      <c r="BL352" s="379"/>
    </row>
    <row r="353" spans="3:64" s="378" customFormat="1" x14ac:dyDescent="0.35">
      <c r="C353" s="375"/>
      <c r="D353" s="376"/>
      <c r="E353" s="376"/>
      <c r="F353" s="376"/>
      <c r="G353" s="376"/>
      <c r="H353" s="376"/>
      <c r="I353" s="376"/>
      <c r="J353" s="376"/>
      <c r="K353" s="376"/>
      <c r="L353" s="376"/>
      <c r="M353" s="376"/>
      <c r="N353" s="376"/>
      <c r="O353" s="376"/>
      <c r="P353" s="376"/>
      <c r="Q353" s="376"/>
      <c r="R353" s="376"/>
      <c r="S353" s="37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6"/>
      <c r="AD353" s="377"/>
      <c r="AE353" s="376"/>
      <c r="AF353" s="376"/>
      <c r="AG353" s="376"/>
      <c r="AH353" s="376"/>
      <c r="AI353" s="377"/>
      <c r="AJ353" s="376"/>
      <c r="AK353" s="376"/>
      <c r="BF353" s="379"/>
      <c r="BL353" s="379"/>
    </row>
    <row r="354" spans="3:64" s="378" customFormat="1" x14ac:dyDescent="0.35">
      <c r="C354" s="375"/>
      <c r="D354" s="376"/>
      <c r="E354" s="376"/>
      <c r="F354" s="376"/>
      <c r="G354" s="376"/>
      <c r="H354" s="376"/>
      <c r="I354" s="376"/>
      <c r="J354" s="376"/>
      <c r="K354" s="376"/>
      <c r="L354" s="376"/>
      <c r="M354" s="376"/>
      <c r="N354" s="376"/>
      <c r="O354" s="376"/>
      <c r="P354" s="376"/>
      <c r="Q354" s="376"/>
      <c r="R354" s="376"/>
      <c r="S354" s="376"/>
      <c r="T354" s="376"/>
      <c r="U354" s="376"/>
      <c r="V354" s="376"/>
      <c r="W354" s="376"/>
      <c r="X354" s="376"/>
      <c r="Y354" s="376"/>
      <c r="Z354" s="376"/>
      <c r="AA354" s="376"/>
      <c r="AB354" s="376"/>
      <c r="AC354" s="376"/>
      <c r="AD354" s="377"/>
      <c r="AE354" s="376"/>
      <c r="AF354" s="376"/>
      <c r="AG354" s="376"/>
      <c r="AH354" s="376"/>
      <c r="AI354" s="377"/>
      <c r="AJ354" s="376"/>
      <c r="AK354" s="376"/>
      <c r="BF354" s="379"/>
      <c r="BL354" s="379"/>
    </row>
    <row r="355" spans="3:64" s="378" customFormat="1" x14ac:dyDescent="0.35">
      <c r="C355" s="375"/>
      <c r="D355" s="376"/>
      <c r="E355" s="376"/>
      <c r="F355" s="376"/>
      <c r="G355" s="376"/>
      <c r="H355" s="376"/>
      <c r="I355" s="376"/>
      <c r="J355" s="376"/>
      <c r="K355" s="376"/>
      <c r="L355" s="376"/>
      <c r="M355" s="376"/>
      <c r="N355" s="376"/>
      <c r="O355" s="376"/>
      <c r="P355" s="376"/>
      <c r="Q355" s="376"/>
      <c r="R355" s="376"/>
      <c r="S355" s="376"/>
      <c r="T355" s="376"/>
      <c r="U355" s="376"/>
      <c r="V355" s="376"/>
      <c r="W355" s="376"/>
      <c r="X355" s="376"/>
      <c r="Y355" s="376"/>
      <c r="Z355" s="376"/>
      <c r="AA355" s="376"/>
      <c r="AB355" s="376"/>
      <c r="AC355" s="376"/>
      <c r="AD355" s="377"/>
      <c r="AE355" s="376"/>
      <c r="AF355" s="376"/>
      <c r="AG355" s="376"/>
      <c r="AH355" s="376"/>
      <c r="AI355" s="377"/>
      <c r="AJ355" s="376"/>
      <c r="AK355" s="376"/>
      <c r="BF355" s="379"/>
      <c r="BL355" s="379"/>
    </row>
    <row r="356" spans="3:64" s="378" customFormat="1" x14ac:dyDescent="0.35">
      <c r="C356" s="375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O356" s="376"/>
      <c r="P356" s="376"/>
      <c r="Q356" s="376"/>
      <c r="R356" s="376"/>
      <c r="S356" s="376"/>
      <c r="T356" s="376"/>
      <c r="U356" s="376"/>
      <c r="V356" s="376"/>
      <c r="W356" s="376"/>
      <c r="X356" s="376"/>
      <c r="Y356" s="376"/>
      <c r="Z356" s="376"/>
      <c r="AA356" s="376"/>
      <c r="AB356" s="376"/>
      <c r="AC356" s="376"/>
      <c r="AD356" s="377"/>
      <c r="AE356" s="376"/>
      <c r="AF356" s="376"/>
      <c r="AG356" s="376"/>
      <c r="AH356" s="376"/>
      <c r="AI356" s="377"/>
      <c r="AJ356" s="376"/>
      <c r="AK356" s="376"/>
      <c r="BF356" s="379"/>
      <c r="BL356" s="379"/>
    </row>
    <row r="357" spans="3:64" s="378" customFormat="1" x14ac:dyDescent="0.35">
      <c r="C357" s="375"/>
      <c r="D357" s="376"/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  <c r="Y357" s="376"/>
      <c r="Z357" s="376"/>
      <c r="AA357" s="376"/>
      <c r="AB357" s="376"/>
      <c r="AC357" s="376"/>
      <c r="AD357" s="377"/>
      <c r="AE357" s="376"/>
      <c r="AF357" s="376"/>
      <c r="AG357" s="376"/>
      <c r="AH357" s="376"/>
      <c r="AI357" s="377"/>
      <c r="AJ357" s="376"/>
      <c r="AK357" s="376"/>
      <c r="BF357" s="379"/>
      <c r="BL357" s="379"/>
    </row>
    <row r="358" spans="3:64" s="378" customFormat="1" x14ac:dyDescent="0.35">
      <c r="C358" s="375"/>
      <c r="D358" s="376"/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  <c r="Y358" s="376"/>
      <c r="Z358" s="376"/>
      <c r="AA358" s="376"/>
      <c r="AB358" s="376"/>
      <c r="AC358" s="376"/>
      <c r="AD358" s="377"/>
      <c r="AE358" s="376"/>
      <c r="AF358" s="376"/>
      <c r="AG358" s="376"/>
      <c r="AH358" s="376"/>
      <c r="AI358" s="377"/>
      <c r="AJ358" s="376"/>
      <c r="AK358" s="376"/>
      <c r="BF358" s="379"/>
      <c r="BL358" s="379"/>
    </row>
    <row r="359" spans="3:64" s="378" customFormat="1" x14ac:dyDescent="0.35">
      <c r="C359" s="375"/>
      <c r="D359" s="376"/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  <c r="Y359" s="376"/>
      <c r="Z359" s="376"/>
      <c r="AA359" s="376"/>
      <c r="AB359" s="376"/>
      <c r="AC359" s="376"/>
      <c r="AD359" s="377"/>
      <c r="AE359" s="376"/>
      <c r="AF359" s="376"/>
      <c r="AG359" s="376"/>
      <c r="AH359" s="376"/>
      <c r="AI359" s="377"/>
      <c r="AJ359" s="376"/>
      <c r="AK359" s="376"/>
      <c r="BF359" s="379"/>
      <c r="BL359" s="379"/>
    </row>
    <row r="360" spans="3:64" s="378" customFormat="1" x14ac:dyDescent="0.35">
      <c r="C360" s="375"/>
      <c r="D360" s="376"/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  <c r="Y360" s="376"/>
      <c r="Z360" s="376"/>
      <c r="AA360" s="376"/>
      <c r="AB360" s="376"/>
      <c r="AC360" s="376"/>
      <c r="AD360" s="377"/>
      <c r="AE360" s="376"/>
      <c r="AF360" s="376"/>
      <c r="AG360" s="376"/>
      <c r="AH360" s="376"/>
      <c r="AI360" s="377"/>
      <c r="AJ360" s="376"/>
      <c r="AK360" s="376"/>
      <c r="BF360" s="379"/>
      <c r="BL360" s="379"/>
    </row>
    <row r="361" spans="3:64" s="378" customFormat="1" x14ac:dyDescent="0.35">
      <c r="C361" s="375"/>
      <c r="D361" s="376"/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  <c r="Y361" s="376"/>
      <c r="Z361" s="376"/>
      <c r="AA361" s="376"/>
      <c r="AB361" s="376"/>
      <c r="AC361" s="376"/>
      <c r="AD361" s="377"/>
      <c r="AE361" s="376"/>
      <c r="AF361" s="376"/>
      <c r="AG361" s="376"/>
      <c r="AH361" s="376"/>
      <c r="AI361" s="377"/>
      <c r="AJ361" s="376"/>
      <c r="AK361" s="376"/>
      <c r="BF361" s="379"/>
      <c r="BL361" s="379"/>
    </row>
    <row r="362" spans="3:64" s="378" customFormat="1" x14ac:dyDescent="0.35">
      <c r="C362" s="375"/>
      <c r="D362" s="376"/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  <c r="Y362" s="376"/>
      <c r="Z362" s="376"/>
      <c r="AA362" s="376"/>
      <c r="AB362" s="376"/>
      <c r="AC362" s="376"/>
      <c r="AD362" s="377"/>
      <c r="AE362" s="376"/>
      <c r="AF362" s="376"/>
      <c r="AG362" s="376"/>
      <c r="AH362" s="376"/>
      <c r="AI362" s="377"/>
      <c r="AJ362" s="376"/>
      <c r="AK362" s="376"/>
      <c r="BF362" s="379"/>
      <c r="BL362" s="379"/>
    </row>
    <row r="363" spans="3:64" s="378" customFormat="1" x14ac:dyDescent="0.35">
      <c r="C363" s="375"/>
      <c r="D363" s="376"/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  <c r="Y363" s="376"/>
      <c r="Z363" s="376"/>
      <c r="AA363" s="376"/>
      <c r="AB363" s="376"/>
      <c r="AC363" s="376"/>
      <c r="AD363" s="377"/>
      <c r="AE363" s="376"/>
      <c r="AF363" s="376"/>
      <c r="AG363" s="376"/>
      <c r="AH363" s="376"/>
      <c r="AI363" s="377"/>
      <c r="AJ363" s="376"/>
      <c r="AK363" s="376"/>
      <c r="BF363" s="379"/>
      <c r="BL363" s="379"/>
    </row>
    <row r="364" spans="3:64" s="378" customFormat="1" x14ac:dyDescent="0.35">
      <c r="C364" s="375"/>
      <c r="D364" s="376"/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  <c r="Y364" s="376"/>
      <c r="Z364" s="376"/>
      <c r="AA364" s="376"/>
      <c r="AB364" s="376"/>
      <c r="AC364" s="376"/>
      <c r="AD364" s="377"/>
      <c r="AE364" s="376"/>
      <c r="AF364" s="376"/>
      <c r="AG364" s="376"/>
      <c r="AH364" s="376"/>
      <c r="AI364" s="377"/>
      <c r="AJ364" s="376"/>
      <c r="AK364" s="376"/>
      <c r="BF364" s="379"/>
      <c r="BL364" s="379"/>
    </row>
    <row r="365" spans="3:64" s="378" customFormat="1" x14ac:dyDescent="0.35">
      <c r="C365" s="375"/>
      <c r="D365" s="376"/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  <c r="Y365" s="376"/>
      <c r="Z365" s="376"/>
      <c r="AA365" s="376"/>
      <c r="AB365" s="376"/>
      <c r="AC365" s="376"/>
      <c r="AD365" s="377"/>
      <c r="AE365" s="376"/>
      <c r="AF365" s="376"/>
      <c r="AG365" s="376"/>
      <c r="AH365" s="376"/>
      <c r="AI365" s="377"/>
      <c r="AJ365" s="376"/>
      <c r="AK365" s="376"/>
      <c r="BF365" s="379"/>
      <c r="BL365" s="379"/>
    </row>
    <row r="366" spans="3:64" s="378" customFormat="1" x14ac:dyDescent="0.35">
      <c r="C366" s="375"/>
      <c r="D366" s="376"/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  <c r="Y366" s="376"/>
      <c r="Z366" s="376"/>
      <c r="AA366" s="376"/>
      <c r="AB366" s="376"/>
      <c r="AC366" s="376"/>
      <c r="AD366" s="377"/>
      <c r="AE366" s="376"/>
      <c r="AF366" s="376"/>
      <c r="AG366" s="376"/>
      <c r="AH366" s="376"/>
      <c r="AI366" s="377"/>
      <c r="AJ366" s="376"/>
      <c r="AK366" s="376"/>
      <c r="BF366" s="379"/>
      <c r="BL366" s="379"/>
    </row>
    <row r="367" spans="3:64" s="378" customFormat="1" x14ac:dyDescent="0.35">
      <c r="C367" s="375"/>
      <c r="D367" s="376"/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  <c r="Y367" s="376"/>
      <c r="Z367" s="376"/>
      <c r="AA367" s="376"/>
      <c r="AB367" s="376"/>
      <c r="AC367" s="376"/>
      <c r="AD367" s="377"/>
      <c r="AE367" s="376"/>
      <c r="AF367" s="376"/>
      <c r="AG367" s="376"/>
      <c r="AH367" s="376"/>
      <c r="AI367" s="377"/>
      <c r="AJ367" s="376"/>
      <c r="AK367" s="376"/>
      <c r="BF367" s="379"/>
      <c r="BL367" s="379"/>
    </row>
    <row r="368" spans="3:64" s="378" customFormat="1" x14ac:dyDescent="0.35">
      <c r="C368" s="375"/>
      <c r="D368" s="376"/>
      <c r="E368" s="376"/>
      <c r="F368" s="376"/>
      <c r="G368" s="376"/>
      <c r="H368" s="376"/>
      <c r="I368" s="376"/>
      <c r="J368" s="376"/>
      <c r="K368" s="376"/>
      <c r="L368" s="376"/>
      <c r="M368" s="376"/>
      <c r="N368" s="376"/>
      <c r="O368" s="376"/>
      <c r="P368" s="376"/>
      <c r="Q368" s="376"/>
      <c r="R368" s="376"/>
      <c r="S368" s="376"/>
      <c r="T368" s="376"/>
      <c r="U368" s="376"/>
      <c r="V368" s="376"/>
      <c r="W368" s="376"/>
      <c r="X368" s="376"/>
      <c r="Y368" s="376"/>
      <c r="Z368" s="376"/>
      <c r="AA368" s="376"/>
      <c r="AB368" s="376"/>
      <c r="AC368" s="376"/>
      <c r="AD368" s="377"/>
      <c r="AE368" s="376"/>
      <c r="AF368" s="376"/>
      <c r="AG368" s="376"/>
      <c r="AH368" s="376"/>
      <c r="AI368" s="377"/>
      <c r="AJ368" s="376"/>
      <c r="AK368" s="376"/>
      <c r="BF368" s="379"/>
      <c r="BL368" s="379"/>
    </row>
    <row r="369" spans="3:64" s="378" customFormat="1" x14ac:dyDescent="0.35">
      <c r="C369" s="375"/>
      <c r="D369" s="376"/>
      <c r="E369" s="376"/>
      <c r="F369" s="376"/>
      <c r="G369" s="376"/>
      <c r="H369" s="376"/>
      <c r="I369" s="376"/>
      <c r="J369" s="376"/>
      <c r="K369" s="376"/>
      <c r="L369" s="376"/>
      <c r="M369" s="376"/>
      <c r="N369" s="376"/>
      <c r="O369" s="376"/>
      <c r="P369" s="376"/>
      <c r="Q369" s="376"/>
      <c r="R369" s="376"/>
      <c r="S369" s="376"/>
      <c r="T369" s="376"/>
      <c r="U369" s="376"/>
      <c r="V369" s="376"/>
      <c r="W369" s="376"/>
      <c r="X369" s="376"/>
      <c r="Y369" s="376"/>
      <c r="Z369" s="376"/>
      <c r="AA369" s="376"/>
      <c r="AB369" s="376"/>
      <c r="AC369" s="376"/>
      <c r="AD369" s="377"/>
      <c r="AE369" s="376"/>
      <c r="AF369" s="376"/>
      <c r="AG369" s="376"/>
      <c r="AH369" s="376"/>
      <c r="AI369" s="377"/>
      <c r="AJ369" s="376"/>
      <c r="AK369" s="376"/>
      <c r="BF369" s="379"/>
      <c r="BL369" s="379"/>
    </row>
    <row r="370" spans="3:64" s="378" customFormat="1" x14ac:dyDescent="0.35">
      <c r="C370" s="375"/>
      <c r="D370" s="376"/>
      <c r="E370" s="376"/>
      <c r="F370" s="376"/>
      <c r="G370" s="376"/>
      <c r="H370" s="376"/>
      <c r="I370" s="376"/>
      <c r="J370" s="376"/>
      <c r="K370" s="376"/>
      <c r="L370" s="376"/>
      <c r="M370" s="376"/>
      <c r="N370" s="376"/>
      <c r="O370" s="376"/>
      <c r="P370" s="376"/>
      <c r="Q370" s="376"/>
      <c r="R370" s="376"/>
      <c r="S370" s="376"/>
      <c r="T370" s="376"/>
      <c r="U370" s="376"/>
      <c r="V370" s="376"/>
      <c r="W370" s="376"/>
      <c r="X370" s="376"/>
      <c r="Y370" s="376"/>
      <c r="Z370" s="376"/>
      <c r="AA370" s="376"/>
      <c r="AB370" s="376"/>
      <c r="AC370" s="376"/>
      <c r="AD370" s="377"/>
      <c r="AE370" s="376"/>
      <c r="AF370" s="376"/>
      <c r="AG370" s="376"/>
      <c r="AH370" s="376"/>
      <c r="AI370" s="377"/>
      <c r="AJ370" s="376"/>
      <c r="AK370" s="376"/>
      <c r="BF370" s="379"/>
      <c r="BL370" s="379"/>
    </row>
    <row r="371" spans="3:64" s="378" customFormat="1" x14ac:dyDescent="0.35">
      <c r="C371" s="375"/>
      <c r="D371" s="376"/>
      <c r="E371" s="376"/>
      <c r="F371" s="376"/>
      <c r="G371" s="376"/>
      <c r="H371" s="376"/>
      <c r="I371" s="376"/>
      <c r="J371" s="376"/>
      <c r="K371" s="376"/>
      <c r="L371" s="376"/>
      <c r="M371" s="376"/>
      <c r="N371" s="376"/>
      <c r="O371" s="376"/>
      <c r="P371" s="376"/>
      <c r="Q371" s="376"/>
      <c r="R371" s="376"/>
      <c r="S371" s="376"/>
      <c r="T371" s="376"/>
      <c r="U371" s="376"/>
      <c r="V371" s="376"/>
      <c r="W371" s="376"/>
      <c r="X371" s="376"/>
      <c r="Y371" s="376"/>
      <c r="Z371" s="376"/>
      <c r="AA371" s="376"/>
      <c r="AB371" s="376"/>
      <c r="AC371" s="376"/>
      <c r="AD371" s="377"/>
      <c r="AE371" s="376"/>
      <c r="AF371" s="376"/>
      <c r="AG371" s="376"/>
      <c r="AH371" s="376"/>
      <c r="AI371" s="377"/>
      <c r="AJ371" s="376"/>
      <c r="AK371" s="376"/>
      <c r="BF371" s="379"/>
      <c r="BL371" s="379"/>
    </row>
    <row r="372" spans="3:64" s="378" customFormat="1" x14ac:dyDescent="0.35">
      <c r="C372" s="375"/>
      <c r="D372" s="376"/>
      <c r="E372" s="376"/>
      <c r="F372" s="376"/>
      <c r="G372" s="376"/>
      <c r="H372" s="376"/>
      <c r="I372" s="376"/>
      <c r="J372" s="376"/>
      <c r="K372" s="376"/>
      <c r="L372" s="376"/>
      <c r="M372" s="376"/>
      <c r="N372" s="376"/>
      <c r="O372" s="376"/>
      <c r="P372" s="376"/>
      <c r="Q372" s="376"/>
      <c r="R372" s="376"/>
      <c r="S372" s="376"/>
      <c r="T372" s="376"/>
      <c r="U372" s="376"/>
      <c r="V372" s="376"/>
      <c r="W372" s="376"/>
      <c r="X372" s="376"/>
      <c r="Y372" s="376"/>
      <c r="Z372" s="376"/>
      <c r="AA372" s="376"/>
      <c r="AB372" s="376"/>
      <c r="AC372" s="376"/>
      <c r="AD372" s="377"/>
      <c r="AE372" s="376"/>
      <c r="AF372" s="376"/>
      <c r="AG372" s="376"/>
      <c r="AH372" s="376"/>
      <c r="AI372" s="377"/>
      <c r="AJ372" s="376"/>
      <c r="AK372" s="376"/>
      <c r="BF372" s="379"/>
      <c r="BL372" s="379"/>
    </row>
    <row r="373" spans="3:64" s="378" customFormat="1" x14ac:dyDescent="0.35">
      <c r="C373" s="375"/>
      <c r="D373" s="376"/>
      <c r="E373" s="376"/>
      <c r="F373" s="376"/>
      <c r="G373" s="376"/>
      <c r="H373" s="376"/>
      <c r="I373" s="376"/>
      <c r="J373" s="376"/>
      <c r="K373" s="376"/>
      <c r="L373" s="376"/>
      <c r="M373" s="376"/>
      <c r="N373" s="376"/>
      <c r="O373" s="376"/>
      <c r="P373" s="376"/>
      <c r="Q373" s="376"/>
      <c r="R373" s="376"/>
      <c r="S373" s="376"/>
      <c r="T373" s="376"/>
      <c r="U373" s="376"/>
      <c r="V373" s="376"/>
      <c r="W373" s="376"/>
      <c r="X373" s="376"/>
      <c r="Y373" s="376"/>
      <c r="Z373" s="376"/>
      <c r="AA373" s="376"/>
      <c r="AB373" s="376"/>
      <c r="AC373" s="376"/>
      <c r="AD373" s="377"/>
      <c r="AE373" s="376"/>
      <c r="AF373" s="376"/>
      <c r="AG373" s="376"/>
      <c r="AH373" s="376"/>
      <c r="AI373" s="377"/>
      <c r="AJ373" s="376"/>
      <c r="AK373" s="376"/>
      <c r="BF373" s="379"/>
      <c r="BL373" s="379"/>
    </row>
    <row r="374" spans="3:64" s="378" customFormat="1" x14ac:dyDescent="0.35">
      <c r="C374" s="375"/>
      <c r="D374" s="376"/>
      <c r="E374" s="376"/>
      <c r="F374" s="376"/>
      <c r="G374" s="376"/>
      <c r="H374" s="376"/>
      <c r="I374" s="376"/>
      <c r="J374" s="376"/>
      <c r="K374" s="376"/>
      <c r="L374" s="376"/>
      <c r="M374" s="376"/>
      <c r="N374" s="376"/>
      <c r="O374" s="376"/>
      <c r="P374" s="376"/>
      <c r="Q374" s="376"/>
      <c r="R374" s="376"/>
      <c r="S374" s="376"/>
      <c r="T374" s="376"/>
      <c r="U374" s="376"/>
      <c r="V374" s="376"/>
      <c r="W374" s="376"/>
      <c r="X374" s="376"/>
      <c r="Y374" s="376"/>
      <c r="Z374" s="376"/>
      <c r="AA374" s="376"/>
      <c r="AB374" s="376"/>
      <c r="AC374" s="376"/>
      <c r="AD374" s="377"/>
      <c r="AE374" s="376"/>
      <c r="AF374" s="376"/>
      <c r="AG374" s="376"/>
      <c r="AH374" s="376"/>
      <c r="AI374" s="377"/>
      <c r="AJ374" s="376"/>
      <c r="AK374" s="376"/>
      <c r="BF374" s="379"/>
      <c r="BL374" s="379"/>
    </row>
    <row r="375" spans="3:64" s="378" customFormat="1" x14ac:dyDescent="0.35">
      <c r="C375" s="375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376"/>
      <c r="R375" s="376"/>
      <c r="S375" s="376"/>
      <c r="T375" s="376"/>
      <c r="U375" s="376"/>
      <c r="V375" s="376"/>
      <c r="W375" s="376"/>
      <c r="X375" s="376"/>
      <c r="Y375" s="376"/>
      <c r="Z375" s="376"/>
      <c r="AA375" s="376"/>
      <c r="AB375" s="376"/>
      <c r="AC375" s="376"/>
      <c r="AD375" s="377"/>
      <c r="AE375" s="376"/>
      <c r="AF375" s="376"/>
      <c r="AG375" s="376"/>
      <c r="AH375" s="376"/>
      <c r="AI375" s="377"/>
      <c r="AJ375" s="376"/>
      <c r="AK375" s="376"/>
      <c r="BF375" s="379"/>
      <c r="BL375" s="379"/>
    </row>
    <row r="376" spans="3:64" s="378" customFormat="1" x14ac:dyDescent="0.35">
      <c r="C376" s="375"/>
      <c r="D376" s="376"/>
      <c r="E376" s="376"/>
      <c r="F376" s="376"/>
      <c r="G376" s="376"/>
      <c r="H376" s="376"/>
      <c r="I376" s="376"/>
      <c r="J376" s="376"/>
      <c r="K376" s="376"/>
      <c r="L376" s="376"/>
      <c r="M376" s="376"/>
      <c r="N376" s="376"/>
      <c r="O376" s="376"/>
      <c r="P376" s="376"/>
      <c r="Q376" s="376"/>
      <c r="R376" s="376"/>
      <c r="S376" s="376"/>
      <c r="T376" s="376"/>
      <c r="U376" s="376"/>
      <c r="V376" s="376"/>
      <c r="W376" s="376"/>
      <c r="X376" s="376"/>
      <c r="Y376" s="376"/>
      <c r="Z376" s="376"/>
      <c r="AA376" s="376"/>
      <c r="AB376" s="376"/>
      <c r="AC376" s="376"/>
      <c r="AD376" s="377"/>
      <c r="AE376" s="376"/>
      <c r="AF376" s="376"/>
      <c r="AG376" s="376"/>
      <c r="AH376" s="376"/>
      <c r="AI376" s="377"/>
      <c r="AJ376" s="376"/>
      <c r="AK376" s="376"/>
      <c r="BF376" s="379"/>
      <c r="BL376" s="379"/>
    </row>
    <row r="377" spans="3:64" s="378" customFormat="1" x14ac:dyDescent="0.35">
      <c r="C377" s="375"/>
      <c r="D377" s="376"/>
      <c r="E377" s="376"/>
      <c r="F377" s="376"/>
      <c r="G377" s="376"/>
      <c r="H377" s="376"/>
      <c r="I377" s="376"/>
      <c r="J377" s="376"/>
      <c r="K377" s="376"/>
      <c r="L377" s="376"/>
      <c r="M377" s="376"/>
      <c r="N377" s="376"/>
      <c r="O377" s="376"/>
      <c r="P377" s="376"/>
      <c r="Q377" s="376"/>
      <c r="R377" s="376"/>
      <c r="S377" s="376"/>
      <c r="T377" s="376"/>
      <c r="U377" s="376"/>
      <c r="V377" s="376"/>
      <c r="W377" s="376"/>
      <c r="X377" s="376"/>
      <c r="Y377" s="376"/>
      <c r="Z377" s="376"/>
      <c r="AA377" s="376"/>
      <c r="AB377" s="376"/>
      <c r="AC377" s="376"/>
      <c r="AD377" s="377"/>
      <c r="AE377" s="376"/>
      <c r="AF377" s="376"/>
      <c r="AG377" s="376"/>
      <c r="AH377" s="376"/>
      <c r="AI377" s="377"/>
      <c r="AJ377" s="376"/>
      <c r="AK377" s="376"/>
      <c r="BF377" s="379"/>
      <c r="BL377" s="379"/>
    </row>
    <row r="378" spans="3:64" s="378" customFormat="1" x14ac:dyDescent="0.35">
      <c r="C378" s="375"/>
      <c r="D378" s="376"/>
      <c r="E378" s="376"/>
      <c r="F378" s="376"/>
      <c r="G378" s="376"/>
      <c r="H378" s="376"/>
      <c r="I378" s="376"/>
      <c r="J378" s="376"/>
      <c r="K378" s="376"/>
      <c r="L378" s="376"/>
      <c r="M378" s="376"/>
      <c r="N378" s="376"/>
      <c r="O378" s="376"/>
      <c r="P378" s="376"/>
      <c r="Q378" s="376"/>
      <c r="R378" s="376"/>
      <c r="S378" s="376"/>
      <c r="T378" s="376"/>
      <c r="U378" s="376"/>
      <c r="V378" s="376"/>
      <c r="W378" s="376"/>
      <c r="X378" s="376"/>
      <c r="Y378" s="376"/>
      <c r="Z378" s="376"/>
      <c r="AA378" s="376"/>
      <c r="AB378" s="376"/>
      <c r="AC378" s="376"/>
      <c r="AD378" s="377"/>
      <c r="AE378" s="376"/>
      <c r="AF378" s="376"/>
      <c r="AG378" s="376"/>
      <c r="AH378" s="376"/>
      <c r="AI378" s="377"/>
      <c r="AJ378" s="376"/>
      <c r="AK378" s="376"/>
      <c r="BF378" s="379"/>
      <c r="BL378" s="379"/>
    </row>
    <row r="379" spans="3:64" s="378" customFormat="1" x14ac:dyDescent="0.35">
      <c r="C379" s="375"/>
      <c r="D379" s="376"/>
      <c r="E379" s="376"/>
      <c r="F379" s="376"/>
      <c r="G379" s="376"/>
      <c r="H379" s="376"/>
      <c r="I379" s="376"/>
      <c r="J379" s="376"/>
      <c r="K379" s="376"/>
      <c r="L379" s="376"/>
      <c r="M379" s="376"/>
      <c r="N379" s="376"/>
      <c r="O379" s="376"/>
      <c r="P379" s="376"/>
      <c r="Q379" s="376"/>
      <c r="R379" s="376"/>
      <c r="S379" s="376"/>
      <c r="T379" s="376"/>
      <c r="U379" s="376"/>
      <c r="V379" s="376"/>
      <c r="W379" s="376"/>
      <c r="X379" s="376"/>
      <c r="Y379" s="376"/>
      <c r="Z379" s="376"/>
      <c r="AA379" s="376"/>
      <c r="AB379" s="376"/>
      <c r="AC379" s="376"/>
      <c r="AD379" s="377"/>
      <c r="AE379" s="376"/>
      <c r="AF379" s="376"/>
      <c r="AG379" s="376"/>
      <c r="AH379" s="376"/>
      <c r="AI379" s="377"/>
      <c r="AJ379" s="376"/>
      <c r="AK379" s="376"/>
      <c r="BF379" s="379"/>
      <c r="BL379" s="379"/>
    </row>
    <row r="380" spans="3:64" s="378" customFormat="1" x14ac:dyDescent="0.35">
      <c r="C380" s="375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  <c r="N380" s="376"/>
      <c r="O380" s="376"/>
      <c r="P380" s="376"/>
      <c r="Q380" s="376"/>
      <c r="R380" s="376"/>
      <c r="S380" s="376"/>
      <c r="T380" s="376"/>
      <c r="U380" s="376"/>
      <c r="V380" s="376"/>
      <c r="W380" s="376"/>
      <c r="X380" s="376"/>
      <c r="Y380" s="376"/>
      <c r="Z380" s="376"/>
      <c r="AA380" s="376"/>
      <c r="AB380" s="376"/>
      <c r="AC380" s="376"/>
      <c r="AD380" s="377"/>
      <c r="AE380" s="376"/>
      <c r="AF380" s="376"/>
      <c r="AG380" s="376"/>
      <c r="AH380" s="376"/>
      <c r="AI380" s="377"/>
      <c r="AJ380" s="376"/>
      <c r="AK380" s="376"/>
      <c r="BF380" s="379"/>
      <c r="BL380" s="379"/>
    </row>
    <row r="381" spans="3:64" s="378" customFormat="1" x14ac:dyDescent="0.35">
      <c r="C381" s="375"/>
      <c r="D381" s="376"/>
      <c r="E381" s="376"/>
      <c r="F381" s="376"/>
      <c r="G381" s="376"/>
      <c r="H381" s="376"/>
      <c r="I381" s="376"/>
      <c r="J381" s="376"/>
      <c r="K381" s="376"/>
      <c r="L381" s="376"/>
      <c r="M381" s="376"/>
      <c r="N381" s="376"/>
      <c r="O381" s="376"/>
      <c r="P381" s="376"/>
      <c r="Q381" s="376"/>
      <c r="R381" s="376"/>
      <c r="S381" s="376"/>
      <c r="T381" s="376"/>
      <c r="U381" s="376"/>
      <c r="V381" s="376"/>
      <c r="W381" s="376"/>
      <c r="X381" s="376"/>
      <c r="Y381" s="376"/>
      <c r="Z381" s="376"/>
      <c r="AA381" s="376"/>
      <c r="AB381" s="376"/>
      <c r="AC381" s="376"/>
      <c r="AD381" s="377"/>
      <c r="AE381" s="376"/>
      <c r="AF381" s="376"/>
      <c r="AG381" s="376"/>
      <c r="AH381" s="376"/>
      <c r="AI381" s="377"/>
      <c r="AJ381" s="376"/>
      <c r="AK381" s="376"/>
      <c r="BF381" s="379"/>
      <c r="BL381" s="379"/>
    </row>
    <row r="382" spans="3:64" s="378" customFormat="1" x14ac:dyDescent="0.35">
      <c r="C382" s="375"/>
      <c r="D382" s="376"/>
      <c r="E382" s="376"/>
      <c r="F382" s="376"/>
      <c r="G382" s="376"/>
      <c r="H382" s="376"/>
      <c r="I382" s="376"/>
      <c r="J382" s="376"/>
      <c r="K382" s="376"/>
      <c r="L382" s="376"/>
      <c r="M382" s="376"/>
      <c r="N382" s="376"/>
      <c r="O382" s="376"/>
      <c r="P382" s="376"/>
      <c r="Q382" s="376"/>
      <c r="R382" s="376"/>
      <c r="S382" s="376"/>
      <c r="T382" s="376"/>
      <c r="U382" s="376"/>
      <c r="V382" s="376"/>
      <c r="W382" s="376"/>
      <c r="X382" s="376"/>
      <c r="Y382" s="376"/>
      <c r="Z382" s="376"/>
      <c r="AA382" s="376"/>
      <c r="AB382" s="376"/>
      <c r="AC382" s="376"/>
      <c r="AD382" s="377"/>
      <c r="AE382" s="376"/>
      <c r="AF382" s="376"/>
      <c r="AG382" s="376"/>
      <c r="AH382" s="376"/>
      <c r="AI382" s="377"/>
      <c r="AJ382" s="376"/>
      <c r="AK382" s="376"/>
      <c r="BF382" s="379"/>
      <c r="BL382" s="379"/>
    </row>
    <row r="383" spans="3:64" s="378" customFormat="1" x14ac:dyDescent="0.35">
      <c r="C383" s="375"/>
      <c r="D383" s="376"/>
      <c r="E383" s="376"/>
      <c r="F383" s="376"/>
      <c r="G383" s="376"/>
      <c r="H383" s="376"/>
      <c r="I383" s="376"/>
      <c r="J383" s="376"/>
      <c r="K383" s="376"/>
      <c r="L383" s="376"/>
      <c r="M383" s="376"/>
      <c r="N383" s="376"/>
      <c r="O383" s="376"/>
      <c r="P383" s="376"/>
      <c r="Q383" s="376"/>
      <c r="R383" s="376"/>
      <c r="S383" s="376"/>
      <c r="T383" s="376"/>
      <c r="U383" s="376"/>
      <c r="V383" s="376"/>
      <c r="W383" s="376"/>
      <c r="X383" s="376"/>
      <c r="Y383" s="376"/>
      <c r="Z383" s="376"/>
      <c r="AA383" s="376"/>
      <c r="AB383" s="376"/>
      <c r="AC383" s="376"/>
      <c r="AD383" s="377"/>
      <c r="AE383" s="376"/>
      <c r="AF383" s="376"/>
      <c r="AG383" s="376"/>
      <c r="AH383" s="376"/>
      <c r="AI383" s="377"/>
      <c r="AJ383" s="376"/>
      <c r="AK383" s="376"/>
      <c r="BF383" s="379"/>
      <c r="BL383" s="379"/>
    </row>
    <row r="384" spans="3:64" s="378" customFormat="1" x14ac:dyDescent="0.35">
      <c r="C384" s="375"/>
      <c r="D384" s="376"/>
      <c r="E384" s="376"/>
      <c r="F384" s="376"/>
      <c r="G384" s="376"/>
      <c r="H384" s="376"/>
      <c r="I384" s="376"/>
      <c r="J384" s="376"/>
      <c r="K384" s="376"/>
      <c r="L384" s="376"/>
      <c r="M384" s="376"/>
      <c r="N384" s="376"/>
      <c r="O384" s="376"/>
      <c r="P384" s="376"/>
      <c r="Q384" s="376"/>
      <c r="R384" s="376"/>
      <c r="S384" s="376"/>
      <c r="T384" s="376"/>
      <c r="U384" s="376"/>
      <c r="V384" s="376"/>
      <c r="W384" s="376"/>
      <c r="X384" s="376"/>
      <c r="Y384" s="376"/>
      <c r="Z384" s="376"/>
      <c r="AA384" s="376"/>
      <c r="AB384" s="376"/>
      <c r="AC384" s="376"/>
      <c r="AD384" s="377"/>
      <c r="AE384" s="376"/>
      <c r="AF384" s="376"/>
      <c r="AG384" s="376"/>
      <c r="AH384" s="376"/>
      <c r="AI384" s="377"/>
      <c r="AJ384" s="376"/>
      <c r="AK384" s="376"/>
      <c r="BF384" s="379"/>
      <c r="BL384" s="379"/>
    </row>
    <row r="385" spans="3:64" s="378" customFormat="1" x14ac:dyDescent="0.35">
      <c r="C385" s="375"/>
      <c r="D385" s="376"/>
      <c r="E385" s="376"/>
      <c r="F385" s="376"/>
      <c r="G385" s="376"/>
      <c r="H385" s="376"/>
      <c r="I385" s="376"/>
      <c r="J385" s="376"/>
      <c r="K385" s="376"/>
      <c r="L385" s="376"/>
      <c r="M385" s="376"/>
      <c r="N385" s="376"/>
      <c r="O385" s="376"/>
      <c r="P385" s="376"/>
      <c r="Q385" s="376"/>
      <c r="R385" s="376"/>
      <c r="S385" s="376"/>
      <c r="T385" s="376"/>
      <c r="U385" s="376"/>
      <c r="V385" s="376"/>
      <c r="W385" s="376"/>
      <c r="X385" s="376"/>
      <c r="Y385" s="376"/>
      <c r="Z385" s="376"/>
      <c r="AA385" s="376"/>
      <c r="AB385" s="376"/>
      <c r="AC385" s="376"/>
      <c r="AD385" s="377"/>
      <c r="AE385" s="376"/>
      <c r="AF385" s="376"/>
      <c r="AG385" s="376"/>
      <c r="AH385" s="376"/>
      <c r="AI385" s="377"/>
      <c r="AJ385" s="376"/>
      <c r="AK385" s="376"/>
      <c r="BF385" s="379"/>
      <c r="BL385" s="379"/>
    </row>
    <row r="386" spans="3:64" s="378" customFormat="1" x14ac:dyDescent="0.35">
      <c r="C386" s="375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376"/>
      <c r="T386" s="376"/>
      <c r="U386" s="376"/>
      <c r="V386" s="376"/>
      <c r="W386" s="376"/>
      <c r="X386" s="376"/>
      <c r="Y386" s="376"/>
      <c r="Z386" s="376"/>
      <c r="AA386" s="376"/>
      <c r="AB386" s="376"/>
      <c r="AC386" s="376"/>
      <c r="AD386" s="377"/>
      <c r="AE386" s="376"/>
      <c r="AF386" s="376"/>
      <c r="AG386" s="376"/>
      <c r="AH386" s="376"/>
      <c r="AI386" s="377"/>
      <c r="AJ386" s="376"/>
      <c r="AK386" s="376"/>
      <c r="BF386" s="379"/>
      <c r="BL386" s="379"/>
    </row>
    <row r="387" spans="3:64" s="378" customFormat="1" x14ac:dyDescent="0.35">
      <c r="C387" s="375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376"/>
      <c r="R387" s="376"/>
      <c r="S387" s="376"/>
      <c r="T387" s="376"/>
      <c r="U387" s="376"/>
      <c r="V387" s="376"/>
      <c r="W387" s="376"/>
      <c r="X387" s="376"/>
      <c r="Y387" s="376"/>
      <c r="Z387" s="376"/>
      <c r="AA387" s="376"/>
      <c r="AB387" s="376"/>
      <c r="AC387" s="376"/>
      <c r="AD387" s="377"/>
      <c r="AE387" s="376"/>
      <c r="AF387" s="376"/>
      <c r="AG387" s="376"/>
      <c r="AH387" s="376"/>
      <c r="AI387" s="377"/>
      <c r="AJ387" s="376"/>
      <c r="AK387" s="376"/>
      <c r="BF387" s="379"/>
      <c r="BL387" s="379"/>
    </row>
    <row r="388" spans="3:64" s="378" customFormat="1" x14ac:dyDescent="0.35">
      <c r="C388" s="375"/>
      <c r="D388" s="376"/>
      <c r="E388" s="376"/>
      <c r="F388" s="376"/>
      <c r="G388" s="376"/>
      <c r="H388" s="376"/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6"/>
      <c r="T388" s="376"/>
      <c r="U388" s="376"/>
      <c r="V388" s="376"/>
      <c r="W388" s="376"/>
      <c r="X388" s="376"/>
      <c r="Y388" s="376"/>
      <c r="Z388" s="376"/>
      <c r="AA388" s="376"/>
      <c r="AB388" s="376"/>
      <c r="AC388" s="376"/>
      <c r="AD388" s="377"/>
      <c r="AE388" s="376"/>
      <c r="AF388" s="376"/>
      <c r="AG388" s="376"/>
      <c r="AH388" s="376"/>
      <c r="AI388" s="377"/>
      <c r="AJ388" s="376"/>
      <c r="AK388" s="376"/>
      <c r="BF388" s="379"/>
      <c r="BL388" s="379"/>
    </row>
    <row r="389" spans="3:64" s="378" customFormat="1" x14ac:dyDescent="0.35">
      <c r="C389" s="375"/>
      <c r="D389" s="376"/>
      <c r="E389" s="376"/>
      <c r="F389" s="376"/>
      <c r="G389" s="376"/>
      <c r="H389" s="376"/>
      <c r="I389" s="376"/>
      <c r="J389" s="376"/>
      <c r="K389" s="376"/>
      <c r="L389" s="376"/>
      <c r="M389" s="376"/>
      <c r="N389" s="376"/>
      <c r="O389" s="376"/>
      <c r="P389" s="376"/>
      <c r="Q389" s="376"/>
      <c r="R389" s="376"/>
      <c r="S389" s="376"/>
      <c r="T389" s="376"/>
      <c r="U389" s="376"/>
      <c r="V389" s="376"/>
      <c r="W389" s="376"/>
      <c r="X389" s="376"/>
      <c r="Y389" s="376"/>
      <c r="Z389" s="376"/>
      <c r="AA389" s="376"/>
      <c r="AB389" s="376"/>
      <c r="AC389" s="376"/>
      <c r="AD389" s="377"/>
      <c r="AE389" s="376"/>
      <c r="AF389" s="376"/>
      <c r="AG389" s="376"/>
      <c r="AH389" s="376"/>
      <c r="AI389" s="377"/>
      <c r="AJ389" s="376"/>
      <c r="AK389" s="376"/>
      <c r="BF389" s="379"/>
      <c r="BL389" s="379"/>
    </row>
    <row r="390" spans="3:64" s="378" customFormat="1" x14ac:dyDescent="0.35">
      <c r="C390" s="375"/>
      <c r="D390" s="376"/>
      <c r="E390" s="376"/>
      <c r="F390" s="376"/>
      <c r="G390" s="376"/>
      <c r="H390" s="376"/>
      <c r="I390" s="376"/>
      <c r="J390" s="376"/>
      <c r="K390" s="376"/>
      <c r="L390" s="376"/>
      <c r="M390" s="376"/>
      <c r="N390" s="376"/>
      <c r="O390" s="376"/>
      <c r="P390" s="376"/>
      <c r="Q390" s="376"/>
      <c r="R390" s="376"/>
      <c r="S390" s="376"/>
      <c r="T390" s="376"/>
      <c r="U390" s="376"/>
      <c r="V390" s="376"/>
      <c r="W390" s="376"/>
      <c r="X390" s="376"/>
      <c r="Y390" s="376"/>
      <c r="Z390" s="376"/>
      <c r="AA390" s="376"/>
      <c r="AB390" s="376"/>
      <c r="AC390" s="376"/>
      <c r="AD390" s="377"/>
      <c r="AE390" s="376"/>
      <c r="AF390" s="376"/>
      <c r="AG390" s="376"/>
      <c r="AH390" s="376"/>
      <c r="AI390" s="377"/>
      <c r="AJ390" s="376"/>
      <c r="AK390" s="376"/>
      <c r="BF390" s="379"/>
      <c r="BL390" s="379"/>
    </row>
    <row r="391" spans="3:64" s="378" customFormat="1" x14ac:dyDescent="0.35">
      <c r="C391" s="375"/>
      <c r="D391" s="376"/>
      <c r="E391" s="376"/>
      <c r="F391" s="376"/>
      <c r="G391" s="376"/>
      <c r="H391" s="376"/>
      <c r="I391" s="376"/>
      <c r="J391" s="376"/>
      <c r="K391" s="376"/>
      <c r="L391" s="376"/>
      <c r="M391" s="376"/>
      <c r="N391" s="376"/>
      <c r="O391" s="376"/>
      <c r="P391" s="376"/>
      <c r="Q391" s="376"/>
      <c r="R391" s="376"/>
      <c r="S391" s="376"/>
      <c r="T391" s="376"/>
      <c r="U391" s="376"/>
      <c r="V391" s="376"/>
      <c r="W391" s="376"/>
      <c r="X391" s="376"/>
      <c r="Y391" s="376"/>
      <c r="Z391" s="376"/>
      <c r="AA391" s="376"/>
      <c r="AB391" s="376"/>
      <c r="AC391" s="376"/>
      <c r="AD391" s="377"/>
      <c r="AE391" s="376"/>
      <c r="AF391" s="376"/>
      <c r="AG391" s="376"/>
      <c r="AH391" s="376"/>
      <c r="AI391" s="377"/>
      <c r="AJ391" s="376"/>
      <c r="AK391" s="376"/>
      <c r="BF391" s="379"/>
      <c r="BL391" s="379"/>
    </row>
    <row r="392" spans="3:64" s="378" customFormat="1" x14ac:dyDescent="0.35">
      <c r="C392" s="375"/>
      <c r="D392" s="376"/>
      <c r="E392" s="376"/>
      <c r="F392" s="376"/>
      <c r="G392" s="376"/>
      <c r="H392" s="376"/>
      <c r="I392" s="376"/>
      <c r="J392" s="376"/>
      <c r="K392" s="376"/>
      <c r="L392" s="376"/>
      <c r="M392" s="376"/>
      <c r="N392" s="376"/>
      <c r="O392" s="376"/>
      <c r="P392" s="376"/>
      <c r="Q392" s="376"/>
      <c r="R392" s="376"/>
      <c r="S392" s="376"/>
      <c r="T392" s="376"/>
      <c r="U392" s="376"/>
      <c r="V392" s="376"/>
      <c r="W392" s="376"/>
      <c r="X392" s="376"/>
      <c r="Y392" s="376"/>
      <c r="Z392" s="376"/>
      <c r="AA392" s="376"/>
      <c r="AB392" s="376"/>
      <c r="AC392" s="376"/>
      <c r="AD392" s="377"/>
      <c r="AE392" s="376"/>
      <c r="AF392" s="376"/>
      <c r="AG392" s="376"/>
      <c r="AH392" s="376"/>
      <c r="AI392" s="377"/>
      <c r="AJ392" s="376"/>
      <c r="AK392" s="376"/>
      <c r="BF392" s="379"/>
      <c r="BL392" s="379"/>
    </row>
    <row r="393" spans="3:64" s="378" customFormat="1" x14ac:dyDescent="0.35">
      <c r="C393" s="375"/>
      <c r="D393" s="376"/>
      <c r="E393" s="376"/>
      <c r="F393" s="376"/>
      <c r="G393" s="376"/>
      <c r="H393" s="376"/>
      <c r="I393" s="376"/>
      <c r="J393" s="376"/>
      <c r="K393" s="376"/>
      <c r="L393" s="376"/>
      <c r="M393" s="376"/>
      <c r="N393" s="376"/>
      <c r="O393" s="376"/>
      <c r="P393" s="376"/>
      <c r="Q393" s="376"/>
      <c r="R393" s="376"/>
      <c r="S393" s="376"/>
      <c r="T393" s="376"/>
      <c r="U393" s="376"/>
      <c r="V393" s="376"/>
      <c r="W393" s="376"/>
      <c r="X393" s="376"/>
      <c r="Y393" s="376"/>
      <c r="Z393" s="376"/>
      <c r="AA393" s="376"/>
      <c r="AB393" s="376"/>
      <c r="AC393" s="376"/>
      <c r="AD393" s="377"/>
      <c r="AE393" s="376"/>
      <c r="AF393" s="376"/>
      <c r="AG393" s="376"/>
      <c r="AH393" s="376"/>
      <c r="AI393" s="377"/>
      <c r="AJ393" s="376"/>
      <c r="AK393" s="376"/>
      <c r="BF393" s="379"/>
      <c r="BL393" s="379"/>
    </row>
    <row r="394" spans="3:64" s="378" customFormat="1" x14ac:dyDescent="0.35">
      <c r="C394" s="375"/>
      <c r="D394" s="376"/>
      <c r="E394" s="376"/>
      <c r="F394" s="376"/>
      <c r="G394" s="376"/>
      <c r="H394" s="376"/>
      <c r="I394" s="376"/>
      <c r="J394" s="376"/>
      <c r="K394" s="376"/>
      <c r="L394" s="376"/>
      <c r="M394" s="376"/>
      <c r="N394" s="376"/>
      <c r="O394" s="376"/>
      <c r="P394" s="376"/>
      <c r="Q394" s="376"/>
      <c r="R394" s="376"/>
      <c r="S394" s="376"/>
      <c r="T394" s="376"/>
      <c r="U394" s="376"/>
      <c r="V394" s="376"/>
      <c r="W394" s="376"/>
      <c r="X394" s="376"/>
      <c r="Y394" s="376"/>
      <c r="Z394" s="376"/>
      <c r="AA394" s="376"/>
      <c r="AB394" s="376"/>
      <c r="AC394" s="376"/>
      <c r="AD394" s="377"/>
      <c r="AE394" s="376"/>
      <c r="AF394" s="376"/>
      <c r="AG394" s="376"/>
      <c r="AH394" s="376"/>
      <c r="AI394" s="377"/>
      <c r="AJ394" s="376"/>
      <c r="AK394" s="376"/>
      <c r="BF394" s="379"/>
      <c r="BL394" s="379"/>
    </row>
    <row r="395" spans="3:64" s="378" customFormat="1" x14ac:dyDescent="0.35">
      <c r="C395" s="375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Q395" s="376"/>
      <c r="R395" s="376"/>
      <c r="S395" s="376"/>
      <c r="T395" s="376"/>
      <c r="U395" s="376"/>
      <c r="V395" s="376"/>
      <c r="W395" s="376"/>
      <c r="X395" s="376"/>
      <c r="Y395" s="376"/>
      <c r="Z395" s="376"/>
      <c r="AA395" s="376"/>
      <c r="AB395" s="376"/>
      <c r="AC395" s="376"/>
      <c r="AD395" s="377"/>
      <c r="AE395" s="376"/>
      <c r="AF395" s="376"/>
      <c r="AG395" s="376"/>
      <c r="AH395" s="376"/>
      <c r="AI395" s="377"/>
      <c r="AJ395" s="376"/>
      <c r="AK395" s="376"/>
      <c r="BF395" s="379"/>
      <c r="BL395" s="379"/>
    </row>
    <row r="396" spans="3:64" s="378" customFormat="1" x14ac:dyDescent="0.35">
      <c r="C396" s="375"/>
      <c r="D396" s="376"/>
      <c r="E396" s="376"/>
      <c r="F396" s="376"/>
      <c r="G396" s="376"/>
      <c r="H396" s="376"/>
      <c r="I396" s="376"/>
      <c r="J396" s="376"/>
      <c r="K396" s="376"/>
      <c r="L396" s="376"/>
      <c r="M396" s="376"/>
      <c r="N396" s="376"/>
      <c r="O396" s="376"/>
      <c r="P396" s="376"/>
      <c r="Q396" s="376"/>
      <c r="R396" s="376"/>
      <c r="S396" s="376"/>
      <c r="T396" s="376"/>
      <c r="U396" s="376"/>
      <c r="V396" s="376"/>
      <c r="W396" s="376"/>
      <c r="X396" s="376"/>
      <c r="Y396" s="376"/>
      <c r="Z396" s="376"/>
      <c r="AA396" s="376"/>
      <c r="AB396" s="376"/>
      <c r="AC396" s="376"/>
      <c r="AD396" s="377"/>
      <c r="AE396" s="376"/>
      <c r="AF396" s="376"/>
      <c r="AG396" s="376"/>
      <c r="AH396" s="376"/>
      <c r="AI396" s="377"/>
      <c r="AJ396" s="376"/>
      <c r="AK396" s="376"/>
      <c r="BF396" s="379"/>
      <c r="BL396" s="379"/>
    </row>
    <row r="397" spans="3:64" s="378" customFormat="1" x14ac:dyDescent="0.35">
      <c r="C397" s="375"/>
      <c r="D397" s="376"/>
      <c r="E397" s="376"/>
      <c r="F397" s="376"/>
      <c r="G397" s="376"/>
      <c r="H397" s="376"/>
      <c r="I397" s="376"/>
      <c r="J397" s="376"/>
      <c r="K397" s="376"/>
      <c r="L397" s="376"/>
      <c r="M397" s="376"/>
      <c r="N397" s="376"/>
      <c r="O397" s="376"/>
      <c r="P397" s="376"/>
      <c r="Q397" s="376"/>
      <c r="R397" s="376"/>
      <c r="S397" s="376"/>
      <c r="T397" s="376"/>
      <c r="U397" s="376"/>
      <c r="V397" s="376"/>
      <c r="W397" s="376"/>
      <c r="X397" s="376"/>
      <c r="Y397" s="376"/>
      <c r="Z397" s="376"/>
      <c r="AA397" s="376"/>
      <c r="AB397" s="376"/>
      <c r="AC397" s="376"/>
      <c r="AD397" s="377"/>
      <c r="AE397" s="376"/>
      <c r="AF397" s="376"/>
      <c r="AG397" s="376"/>
      <c r="AH397" s="376"/>
      <c r="AI397" s="377"/>
      <c r="AJ397" s="376"/>
      <c r="AK397" s="376"/>
      <c r="BF397" s="379"/>
      <c r="BL397" s="379"/>
    </row>
    <row r="398" spans="3:64" s="378" customFormat="1" x14ac:dyDescent="0.35">
      <c r="C398" s="375"/>
      <c r="D398" s="376"/>
      <c r="E398" s="376"/>
      <c r="F398" s="376"/>
      <c r="G398" s="376"/>
      <c r="H398" s="376"/>
      <c r="I398" s="376"/>
      <c r="J398" s="376"/>
      <c r="K398" s="376"/>
      <c r="L398" s="376"/>
      <c r="M398" s="376"/>
      <c r="N398" s="376"/>
      <c r="O398" s="376"/>
      <c r="P398" s="376"/>
      <c r="Q398" s="376"/>
      <c r="R398" s="376"/>
      <c r="S398" s="376"/>
      <c r="T398" s="376"/>
      <c r="U398" s="376"/>
      <c r="V398" s="376"/>
      <c r="W398" s="376"/>
      <c r="X398" s="376"/>
      <c r="Y398" s="376"/>
      <c r="Z398" s="376"/>
      <c r="AA398" s="376"/>
      <c r="AB398" s="376"/>
      <c r="AC398" s="376"/>
      <c r="AD398" s="377"/>
      <c r="AE398" s="376"/>
      <c r="AF398" s="376"/>
      <c r="AG398" s="376"/>
      <c r="AH398" s="376"/>
      <c r="AI398" s="377"/>
      <c r="AJ398" s="376"/>
      <c r="AK398" s="376"/>
      <c r="BF398" s="379"/>
      <c r="BL398" s="379"/>
    </row>
    <row r="399" spans="3:64" s="378" customFormat="1" x14ac:dyDescent="0.35">
      <c r="C399" s="375"/>
      <c r="D399" s="376"/>
      <c r="E399" s="376"/>
      <c r="F399" s="376"/>
      <c r="G399" s="376"/>
      <c r="H399" s="376"/>
      <c r="I399" s="376"/>
      <c r="J399" s="376"/>
      <c r="K399" s="376"/>
      <c r="L399" s="376"/>
      <c r="M399" s="376"/>
      <c r="N399" s="376"/>
      <c r="O399" s="376"/>
      <c r="P399" s="376"/>
      <c r="Q399" s="376"/>
      <c r="R399" s="376"/>
      <c r="S399" s="376"/>
      <c r="T399" s="376"/>
      <c r="U399" s="376"/>
      <c r="V399" s="376"/>
      <c r="W399" s="376"/>
      <c r="X399" s="376"/>
      <c r="Y399" s="376"/>
      <c r="Z399" s="376"/>
      <c r="AA399" s="376"/>
      <c r="AB399" s="376"/>
      <c r="AC399" s="376"/>
      <c r="AD399" s="377"/>
      <c r="AE399" s="376"/>
      <c r="AF399" s="376"/>
      <c r="AG399" s="376"/>
      <c r="AH399" s="376"/>
      <c r="AI399" s="377"/>
      <c r="AJ399" s="376"/>
      <c r="AK399" s="376"/>
      <c r="BF399" s="379"/>
      <c r="BL399" s="379"/>
    </row>
    <row r="400" spans="3:64" s="378" customFormat="1" x14ac:dyDescent="0.35">
      <c r="C400" s="375"/>
      <c r="D400" s="376"/>
      <c r="E400" s="376"/>
      <c r="F400" s="376"/>
      <c r="G400" s="376"/>
      <c r="H400" s="376"/>
      <c r="I400" s="376"/>
      <c r="J400" s="376"/>
      <c r="K400" s="376"/>
      <c r="L400" s="376"/>
      <c r="M400" s="376"/>
      <c r="N400" s="376"/>
      <c r="O400" s="376"/>
      <c r="P400" s="376"/>
      <c r="Q400" s="376"/>
      <c r="R400" s="376"/>
      <c r="S400" s="376"/>
      <c r="T400" s="376"/>
      <c r="U400" s="376"/>
      <c r="V400" s="376"/>
      <c r="W400" s="376"/>
      <c r="X400" s="376"/>
      <c r="Y400" s="376"/>
      <c r="Z400" s="376"/>
      <c r="AA400" s="376"/>
      <c r="AB400" s="376"/>
      <c r="AC400" s="376"/>
      <c r="AD400" s="377"/>
      <c r="AE400" s="376"/>
      <c r="AF400" s="376"/>
      <c r="AG400" s="376"/>
      <c r="AH400" s="376"/>
      <c r="AI400" s="377"/>
      <c r="AJ400" s="376"/>
      <c r="AK400" s="376"/>
      <c r="BF400" s="379"/>
      <c r="BL400" s="379"/>
    </row>
    <row r="401" spans="3:64" s="378" customFormat="1" x14ac:dyDescent="0.35">
      <c r="C401" s="375"/>
      <c r="D401" s="376"/>
      <c r="E401" s="376"/>
      <c r="F401" s="376"/>
      <c r="G401" s="376"/>
      <c r="H401" s="376"/>
      <c r="I401" s="376"/>
      <c r="J401" s="376"/>
      <c r="K401" s="376"/>
      <c r="L401" s="376"/>
      <c r="M401" s="376"/>
      <c r="N401" s="376"/>
      <c r="O401" s="376"/>
      <c r="P401" s="376"/>
      <c r="Q401" s="376"/>
      <c r="R401" s="376"/>
      <c r="S401" s="376"/>
      <c r="T401" s="376"/>
      <c r="U401" s="376"/>
      <c r="V401" s="376"/>
      <c r="W401" s="376"/>
      <c r="X401" s="376"/>
      <c r="Y401" s="376"/>
      <c r="Z401" s="376"/>
      <c r="AA401" s="376"/>
      <c r="AB401" s="376"/>
      <c r="AC401" s="376"/>
      <c r="AD401" s="377"/>
      <c r="AE401" s="376"/>
      <c r="AF401" s="376"/>
      <c r="AG401" s="376"/>
      <c r="AH401" s="376"/>
      <c r="AI401" s="377"/>
      <c r="AJ401" s="376"/>
      <c r="AK401" s="376"/>
      <c r="BF401" s="379"/>
      <c r="BL401" s="379"/>
    </row>
    <row r="402" spans="3:64" s="378" customFormat="1" x14ac:dyDescent="0.35">
      <c r="C402" s="375"/>
      <c r="D402" s="376"/>
      <c r="E402" s="376"/>
      <c r="F402" s="376"/>
      <c r="G402" s="376"/>
      <c r="H402" s="376"/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6"/>
      <c r="T402" s="376"/>
      <c r="U402" s="376"/>
      <c r="V402" s="376"/>
      <c r="W402" s="376"/>
      <c r="X402" s="376"/>
      <c r="Y402" s="376"/>
      <c r="Z402" s="376"/>
      <c r="AA402" s="376"/>
      <c r="AB402" s="376"/>
      <c r="AC402" s="376"/>
      <c r="AD402" s="377"/>
      <c r="AE402" s="376"/>
      <c r="AF402" s="376"/>
      <c r="AG402" s="376"/>
      <c r="AH402" s="376"/>
      <c r="AI402" s="377"/>
      <c r="AJ402" s="376"/>
      <c r="AK402" s="376"/>
      <c r="BF402" s="379"/>
      <c r="BL402" s="379"/>
    </row>
    <row r="403" spans="3:64" s="378" customFormat="1" x14ac:dyDescent="0.35">
      <c r="C403" s="375"/>
      <c r="D403" s="376"/>
      <c r="E403" s="376"/>
      <c r="F403" s="376"/>
      <c r="G403" s="376"/>
      <c r="H403" s="376"/>
      <c r="I403" s="376"/>
      <c r="J403" s="376"/>
      <c r="K403" s="376"/>
      <c r="L403" s="376"/>
      <c r="M403" s="376"/>
      <c r="N403" s="376"/>
      <c r="O403" s="376"/>
      <c r="P403" s="376"/>
      <c r="Q403" s="376"/>
      <c r="R403" s="376"/>
      <c r="S403" s="376"/>
      <c r="T403" s="376"/>
      <c r="U403" s="376"/>
      <c r="V403" s="376"/>
      <c r="W403" s="376"/>
      <c r="X403" s="376"/>
      <c r="Y403" s="376"/>
      <c r="Z403" s="376"/>
      <c r="AA403" s="376"/>
      <c r="AB403" s="376"/>
      <c r="AC403" s="376"/>
      <c r="AD403" s="377"/>
      <c r="AE403" s="376"/>
      <c r="AF403" s="376"/>
      <c r="AG403" s="376"/>
      <c r="AH403" s="376"/>
      <c r="AI403" s="377"/>
      <c r="AJ403" s="376"/>
      <c r="AK403" s="376"/>
      <c r="BF403" s="379"/>
      <c r="BL403" s="379"/>
    </row>
    <row r="404" spans="3:64" s="378" customFormat="1" x14ac:dyDescent="0.35">
      <c r="C404" s="375"/>
      <c r="D404" s="376"/>
      <c r="E404" s="376"/>
      <c r="F404" s="376"/>
      <c r="G404" s="376"/>
      <c r="H404" s="376"/>
      <c r="I404" s="376"/>
      <c r="J404" s="376"/>
      <c r="K404" s="376"/>
      <c r="L404" s="376"/>
      <c r="M404" s="376"/>
      <c r="N404" s="376"/>
      <c r="O404" s="376"/>
      <c r="P404" s="376"/>
      <c r="Q404" s="376"/>
      <c r="R404" s="376"/>
      <c r="S404" s="376"/>
      <c r="T404" s="376"/>
      <c r="U404" s="376"/>
      <c r="V404" s="376"/>
      <c r="W404" s="376"/>
      <c r="X404" s="376"/>
      <c r="Y404" s="376"/>
      <c r="Z404" s="376"/>
      <c r="AA404" s="376"/>
      <c r="AB404" s="376"/>
      <c r="AC404" s="376"/>
      <c r="AD404" s="377"/>
      <c r="AE404" s="376"/>
      <c r="AF404" s="376"/>
      <c r="AG404" s="376"/>
      <c r="AH404" s="376"/>
      <c r="AI404" s="377"/>
      <c r="AJ404" s="376"/>
      <c r="AK404" s="376"/>
      <c r="BF404" s="379"/>
      <c r="BL404" s="379"/>
    </row>
    <row r="405" spans="3:64" s="378" customFormat="1" x14ac:dyDescent="0.35">
      <c r="C405" s="375"/>
      <c r="D405" s="376"/>
      <c r="E405" s="376"/>
      <c r="F405" s="376"/>
      <c r="G405" s="376"/>
      <c r="H405" s="376"/>
      <c r="I405" s="376"/>
      <c r="J405" s="376"/>
      <c r="K405" s="376"/>
      <c r="L405" s="376"/>
      <c r="M405" s="376"/>
      <c r="N405" s="376"/>
      <c r="O405" s="376"/>
      <c r="P405" s="376"/>
      <c r="Q405" s="376"/>
      <c r="R405" s="376"/>
      <c r="S405" s="376"/>
      <c r="T405" s="376"/>
      <c r="U405" s="376"/>
      <c r="V405" s="376"/>
      <c r="W405" s="376"/>
      <c r="X405" s="376"/>
      <c r="Y405" s="376"/>
      <c r="Z405" s="376"/>
      <c r="AA405" s="376"/>
      <c r="AB405" s="376"/>
      <c r="AC405" s="376"/>
      <c r="AD405" s="377"/>
      <c r="AE405" s="376"/>
      <c r="AF405" s="376"/>
      <c r="AG405" s="376"/>
      <c r="AH405" s="376"/>
      <c r="AI405" s="377"/>
      <c r="AJ405" s="376"/>
      <c r="AK405" s="376"/>
      <c r="BF405" s="379"/>
      <c r="BL405" s="379"/>
    </row>
    <row r="406" spans="3:64" s="378" customFormat="1" x14ac:dyDescent="0.35">
      <c r="C406" s="375"/>
      <c r="D406" s="376"/>
      <c r="E406" s="376"/>
      <c r="F406" s="376"/>
      <c r="G406" s="376"/>
      <c r="H406" s="376"/>
      <c r="I406" s="376"/>
      <c r="J406" s="376"/>
      <c r="K406" s="376"/>
      <c r="L406" s="376"/>
      <c r="M406" s="376"/>
      <c r="N406" s="376"/>
      <c r="O406" s="376"/>
      <c r="P406" s="376"/>
      <c r="Q406" s="376"/>
      <c r="R406" s="376"/>
      <c r="S406" s="376"/>
      <c r="T406" s="376"/>
      <c r="U406" s="376"/>
      <c r="V406" s="376"/>
      <c r="W406" s="376"/>
      <c r="X406" s="376"/>
      <c r="Y406" s="376"/>
      <c r="Z406" s="376"/>
      <c r="AA406" s="376"/>
      <c r="AB406" s="376"/>
      <c r="AC406" s="376"/>
      <c r="AD406" s="377"/>
      <c r="AE406" s="376"/>
      <c r="AF406" s="376"/>
      <c r="AG406" s="376"/>
      <c r="AH406" s="376"/>
      <c r="AI406" s="377"/>
      <c r="AJ406" s="376"/>
      <c r="AK406" s="376"/>
      <c r="BF406" s="379"/>
      <c r="BL406" s="379"/>
    </row>
    <row r="407" spans="3:64" s="378" customFormat="1" x14ac:dyDescent="0.35">
      <c r="C407" s="375"/>
      <c r="D407" s="376"/>
      <c r="E407" s="376"/>
      <c r="F407" s="376"/>
      <c r="G407" s="376"/>
      <c r="H407" s="376"/>
      <c r="I407" s="376"/>
      <c r="J407" s="376"/>
      <c r="K407" s="376"/>
      <c r="L407" s="376"/>
      <c r="M407" s="376"/>
      <c r="N407" s="376"/>
      <c r="O407" s="376"/>
      <c r="P407" s="376"/>
      <c r="Q407" s="376"/>
      <c r="R407" s="376"/>
      <c r="S407" s="376"/>
      <c r="T407" s="376"/>
      <c r="U407" s="376"/>
      <c r="V407" s="376"/>
      <c r="W407" s="376"/>
      <c r="X407" s="376"/>
      <c r="Y407" s="376"/>
      <c r="Z407" s="376"/>
      <c r="AA407" s="376"/>
      <c r="AB407" s="376"/>
      <c r="AC407" s="376"/>
      <c r="AD407" s="377"/>
      <c r="AE407" s="376"/>
      <c r="AF407" s="376"/>
      <c r="AG407" s="376"/>
      <c r="AH407" s="376"/>
      <c r="AI407" s="377"/>
      <c r="AJ407" s="376"/>
      <c r="AK407" s="376"/>
      <c r="BF407" s="379"/>
      <c r="BL407" s="379"/>
    </row>
    <row r="408" spans="3:64" s="378" customFormat="1" x14ac:dyDescent="0.35">
      <c r="C408" s="375"/>
      <c r="D408" s="376"/>
      <c r="E408" s="376"/>
      <c r="F408" s="376"/>
      <c r="G408" s="376"/>
      <c r="H408" s="376"/>
      <c r="I408" s="376"/>
      <c r="J408" s="376"/>
      <c r="K408" s="376"/>
      <c r="L408" s="376"/>
      <c r="M408" s="376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  <c r="AC408" s="376"/>
      <c r="AD408" s="377"/>
      <c r="AE408" s="376"/>
      <c r="AF408" s="376"/>
      <c r="AG408" s="376"/>
      <c r="AH408" s="376"/>
      <c r="AI408" s="377"/>
      <c r="AJ408" s="376"/>
      <c r="AK408" s="376"/>
      <c r="BF408" s="379"/>
      <c r="BL408" s="379"/>
    </row>
    <row r="409" spans="3:64" s="378" customFormat="1" x14ac:dyDescent="0.35">
      <c r="C409" s="375"/>
      <c r="D409" s="376"/>
      <c r="E409" s="376"/>
      <c r="F409" s="376"/>
      <c r="G409" s="376"/>
      <c r="H409" s="376"/>
      <c r="I409" s="376"/>
      <c r="J409" s="376"/>
      <c r="K409" s="376"/>
      <c r="L409" s="376"/>
      <c r="M409" s="376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  <c r="AC409" s="376"/>
      <c r="AD409" s="377"/>
      <c r="AE409" s="376"/>
      <c r="AF409" s="376"/>
      <c r="AG409" s="376"/>
      <c r="AH409" s="376"/>
      <c r="AI409" s="377"/>
      <c r="AJ409" s="376"/>
      <c r="AK409" s="376"/>
      <c r="BF409" s="379"/>
      <c r="BL409" s="379"/>
    </row>
    <row r="410" spans="3:64" s="378" customFormat="1" x14ac:dyDescent="0.35">
      <c r="C410" s="375"/>
      <c r="D410" s="376"/>
      <c r="E410" s="376"/>
      <c r="F410" s="376"/>
      <c r="G410" s="376"/>
      <c r="H410" s="376"/>
      <c r="I410" s="376"/>
      <c r="J410" s="376"/>
      <c r="K410" s="376"/>
      <c r="L410" s="376"/>
      <c r="M410" s="376"/>
      <c r="N410" s="376"/>
      <c r="O410" s="376"/>
      <c r="P410" s="376"/>
      <c r="Q410" s="376"/>
      <c r="R410" s="376"/>
      <c r="S410" s="376"/>
      <c r="T410" s="376"/>
      <c r="U410" s="376"/>
      <c r="V410" s="376"/>
      <c r="W410" s="376"/>
      <c r="X410" s="376"/>
      <c r="Y410" s="376"/>
      <c r="Z410" s="376"/>
      <c r="AA410" s="376"/>
      <c r="AB410" s="376"/>
      <c r="AC410" s="376"/>
      <c r="AD410" s="377"/>
      <c r="AE410" s="376"/>
      <c r="AF410" s="376"/>
      <c r="AG410" s="376"/>
      <c r="AH410" s="376"/>
      <c r="AI410" s="377"/>
      <c r="AJ410" s="376"/>
      <c r="AK410" s="376"/>
      <c r="BF410" s="379"/>
      <c r="BL410" s="379"/>
    </row>
    <row r="411" spans="3:64" s="378" customFormat="1" x14ac:dyDescent="0.35">
      <c r="C411" s="375"/>
      <c r="D411" s="376"/>
      <c r="E411" s="376"/>
      <c r="F411" s="376"/>
      <c r="G411" s="376"/>
      <c r="H411" s="376"/>
      <c r="I411" s="376"/>
      <c r="J411" s="376"/>
      <c r="K411" s="376"/>
      <c r="L411" s="376"/>
      <c r="M411" s="376"/>
      <c r="N411" s="376"/>
      <c r="O411" s="376"/>
      <c r="P411" s="376"/>
      <c r="Q411" s="376"/>
      <c r="R411" s="376"/>
      <c r="S411" s="376"/>
      <c r="T411" s="376"/>
      <c r="U411" s="376"/>
      <c r="V411" s="376"/>
      <c r="W411" s="376"/>
      <c r="X411" s="376"/>
      <c r="Y411" s="376"/>
      <c r="Z411" s="376"/>
      <c r="AA411" s="376"/>
      <c r="AB411" s="376"/>
      <c r="AC411" s="376"/>
      <c r="AD411" s="377"/>
      <c r="AE411" s="376"/>
      <c r="AF411" s="376"/>
      <c r="AG411" s="376"/>
      <c r="AH411" s="376"/>
      <c r="AI411" s="377"/>
      <c r="AJ411" s="376"/>
      <c r="AK411" s="376"/>
      <c r="BF411" s="379"/>
      <c r="BL411" s="379"/>
    </row>
    <row r="412" spans="3:64" s="378" customFormat="1" x14ac:dyDescent="0.35">
      <c r="C412" s="375"/>
      <c r="D412" s="376"/>
      <c r="E412" s="376"/>
      <c r="F412" s="376"/>
      <c r="G412" s="376"/>
      <c r="H412" s="376"/>
      <c r="I412" s="376"/>
      <c r="J412" s="376"/>
      <c r="K412" s="376"/>
      <c r="L412" s="376"/>
      <c r="M412" s="376"/>
      <c r="N412" s="376"/>
      <c r="O412" s="376"/>
      <c r="P412" s="376"/>
      <c r="Q412" s="376"/>
      <c r="R412" s="376"/>
      <c r="S412" s="376"/>
      <c r="T412" s="376"/>
      <c r="U412" s="376"/>
      <c r="V412" s="376"/>
      <c r="W412" s="376"/>
      <c r="X412" s="376"/>
      <c r="Y412" s="376"/>
      <c r="Z412" s="376"/>
      <c r="AA412" s="376"/>
      <c r="AB412" s="376"/>
      <c r="AC412" s="376"/>
      <c r="AD412" s="377"/>
      <c r="AE412" s="376"/>
      <c r="AF412" s="376"/>
      <c r="AG412" s="376"/>
      <c r="AH412" s="376"/>
      <c r="AI412" s="377"/>
      <c r="AJ412" s="376"/>
      <c r="AK412" s="376"/>
      <c r="BF412" s="379"/>
      <c r="BL412" s="379"/>
    </row>
    <row r="413" spans="3:64" s="378" customFormat="1" x14ac:dyDescent="0.35">
      <c r="C413" s="375"/>
      <c r="D413" s="376"/>
      <c r="E413" s="376"/>
      <c r="F413" s="376"/>
      <c r="G413" s="376"/>
      <c r="H413" s="376"/>
      <c r="I413" s="376"/>
      <c r="J413" s="376"/>
      <c r="K413" s="376"/>
      <c r="L413" s="376"/>
      <c r="M413" s="376"/>
      <c r="N413" s="376"/>
      <c r="O413" s="376"/>
      <c r="P413" s="376"/>
      <c r="Q413" s="376"/>
      <c r="R413" s="376"/>
      <c r="S413" s="376"/>
      <c r="T413" s="376"/>
      <c r="U413" s="376"/>
      <c r="V413" s="376"/>
      <c r="W413" s="376"/>
      <c r="X413" s="376"/>
      <c r="Y413" s="376"/>
      <c r="Z413" s="376"/>
      <c r="AA413" s="376"/>
      <c r="AB413" s="376"/>
      <c r="AC413" s="376"/>
      <c r="AD413" s="377"/>
      <c r="AE413" s="376"/>
      <c r="AF413" s="376"/>
      <c r="AG413" s="376"/>
      <c r="AH413" s="376"/>
      <c r="AI413" s="377"/>
      <c r="AJ413" s="376"/>
      <c r="AK413" s="376"/>
      <c r="BF413" s="379"/>
      <c r="BL413" s="379"/>
    </row>
    <row r="414" spans="3:64" s="378" customFormat="1" x14ac:dyDescent="0.35">
      <c r="C414" s="375"/>
      <c r="D414" s="376"/>
      <c r="E414" s="376"/>
      <c r="F414" s="376"/>
      <c r="G414" s="376"/>
      <c r="H414" s="376"/>
      <c r="I414" s="376"/>
      <c r="J414" s="376"/>
      <c r="K414" s="376"/>
      <c r="L414" s="376"/>
      <c r="M414" s="376"/>
      <c r="N414" s="376"/>
      <c r="O414" s="376"/>
      <c r="P414" s="376"/>
      <c r="Q414" s="376"/>
      <c r="R414" s="376"/>
      <c r="S414" s="376"/>
      <c r="T414" s="376"/>
      <c r="U414" s="376"/>
      <c r="V414" s="376"/>
      <c r="W414" s="376"/>
      <c r="X414" s="376"/>
      <c r="Y414" s="376"/>
      <c r="Z414" s="376"/>
      <c r="AA414" s="376"/>
      <c r="AB414" s="376"/>
      <c r="AC414" s="376"/>
      <c r="AD414" s="377"/>
      <c r="AE414" s="376"/>
      <c r="AF414" s="376"/>
      <c r="AG414" s="376"/>
      <c r="AH414" s="376"/>
      <c r="AI414" s="377"/>
      <c r="AJ414" s="376"/>
      <c r="AK414" s="376"/>
      <c r="BF414" s="379"/>
      <c r="BL414" s="379"/>
    </row>
    <row r="415" spans="3:64" s="378" customFormat="1" x14ac:dyDescent="0.35">
      <c r="C415" s="375"/>
      <c r="D415" s="376"/>
      <c r="E415" s="376"/>
      <c r="F415" s="376"/>
      <c r="G415" s="376"/>
      <c r="H415" s="376"/>
      <c r="I415" s="376"/>
      <c r="J415" s="376"/>
      <c r="K415" s="376"/>
      <c r="L415" s="376"/>
      <c r="M415" s="376"/>
      <c r="N415" s="376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  <c r="AC415" s="376"/>
      <c r="AD415" s="377"/>
      <c r="AE415" s="376"/>
      <c r="AF415" s="376"/>
      <c r="AG415" s="376"/>
      <c r="AH415" s="376"/>
      <c r="AI415" s="377"/>
      <c r="AJ415" s="376"/>
      <c r="AK415" s="376"/>
      <c r="BF415" s="379"/>
      <c r="BL415" s="379"/>
    </row>
    <row r="416" spans="3:64" s="378" customFormat="1" x14ac:dyDescent="0.35">
      <c r="C416" s="375"/>
      <c r="D416" s="376"/>
      <c r="E416" s="376"/>
      <c r="F416" s="376"/>
      <c r="G416" s="376"/>
      <c r="H416" s="376"/>
      <c r="I416" s="376"/>
      <c r="J416" s="376"/>
      <c r="K416" s="376"/>
      <c r="L416" s="376"/>
      <c r="M416" s="376"/>
      <c r="N416" s="376"/>
      <c r="O416" s="376"/>
      <c r="P416" s="376"/>
      <c r="Q416" s="376"/>
      <c r="R416" s="376"/>
      <c r="S416" s="376"/>
      <c r="T416" s="376"/>
      <c r="U416" s="376"/>
      <c r="V416" s="376"/>
      <c r="W416" s="376"/>
      <c r="X416" s="376"/>
      <c r="Y416" s="376"/>
      <c r="Z416" s="376"/>
      <c r="AA416" s="376"/>
      <c r="AB416" s="376"/>
      <c r="AC416" s="376"/>
      <c r="AD416" s="377"/>
      <c r="AE416" s="376"/>
      <c r="AF416" s="376"/>
      <c r="AG416" s="376"/>
      <c r="AH416" s="376"/>
      <c r="AI416" s="377"/>
      <c r="AJ416" s="376"/>
      <c r="AK416" s="376"/>
      <c r="BF416" s="379"/>
      <c r="BL416" s="379"/>
    </row>
    <row r="417" spans="3:64" s="378" customFormat="1" x14ac:dyDescent="0.35">
      <c r="C417" s="375"/>
      <c r="D417" s="376"/>
      <c r="E417" s="376"/>
      <c r="F417" s="376"/>
      <c r="G417" s="376"/>
      <c r="H417" s="376"/>
      <c r="I417" s="376"/>
      <c r="J417" s="376"/>
      <c r="K417" s="376"/>
      <c r="L417" s="376"/>
      <c r="M417" s="376"/>
      <c r="N417" s="376"/>
      <c r="O417" s="376"/>
      <c r="P417" s="376"/>
      <c r="Q417" s="376"/>
      <c r="R417" s="376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6"/>
      <c r="AC417" s="376"/>
      <c r="AD417" s="377"/>
      <c r="AE417" s="376"/>
      <c r="AF417" s="376"/>
      <c r="AG417" s="376"/>
      <c r="AH417" s="376"/>
      <c r="AI417" s="377"/>
      <c r="AJ417" s="376"/>
      <c r="AK417" s="376"/>
      <c r="BF417" s="379"/>
      <c r="BL417" s="379"/>
    </row>
    <row r="418" spans="3:64" s="378" customFormat="1" x14ac:dyDescent="0.35">
      <c r="C418" s="375"/>
      <c r="D418" s="376"/>
      <c r="E418" s="376"/>
      <c r="F418" s="376"/>
      <c r="G418" s="376"/>
      <c r="H418" s="376"/>
      <c r="I418" s="376"/>
      <c r="J418" s="376"/>
      <c r="K418" s="376"/>
      <c r="L418" s="376"/>
      <c r="M418" s="376"/>
      <c r="N418" s="376"/>
      <c r="O418" s="376"/>
      <c r="P418" s="376"/>
      <c r="Q418" s="376"/>
      <c r="R418" s="376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6"/>
      <c r="AC418" s="376"/>
      <c r="AD418" s="377"/>
      <c r="AE418" s="376"/>
      <c r="AF418" s="376"/>
      <c r="AG418" s="376"/>
      <c r="AH418" s="376"/>
      <c r="AI418" s="377"/>
      <c r="AJ418" s="376"/>
      <c r="AK418" s="376"/>
      <c r="BF418" s="379"/>
      <c r="BL418" s="379"/>
    </row>
    <row r="419" spans="3:64" s="378" customFormat="1" x14ac:dyDescent="0.35">
      <c r="C419" s="375"/>
      <c r="D419" s="376"/>
      <c r="E419" s="376"/>
      <c r="F419" s="376"/>
      <c r="G419" s="376"/>
      <c r="H419" s="376"/>
      <c r="I419" s="376"/>
      <c r="J419" s="376"/>
      <c r="K419" s="376"/>
      <c r="L419" s="376"/>
      <c r="M419" s="376"/>
      <c r="N419" s="376"/>
      <c r="O419" s="376"/>
      <c r="P419" s="376"/>
      <c r="Q419" s="376"/>
      <c r="R419" s="376"/>
      <c r="S419" s="376"/>
      <c r="T419" s="376"/>
      <c r="U419" s="376"/>
      <c r="V419" s="376"/>
      <c r="W419" s="376"/>
      <c r="X419" s="376"/>
      <c r="Y419" s="376"/>
      <c r="Z419" s="376"/>
      <c r="AA419" s="376"/>
      <c r="AB419" s="376"/>
      <c r="AC419" s="376"/>
      <c r="AD419" s="377"/>
      <c r="AE419" s="376"/>
      <c r="AF419" s="376"/>
      <c r="AG419" s="376"/>
      <c r="AH419" s="376"/>
      <c r="AI419" s="377"/>
      <c r="AJ419" s="376"/>
      <c r="AK419" s="376"/>
      <c r="BF419" s="379"/>
      <c r="BL419" s="379"/>
    </row>
    <row r="420" spans="3:64" s="378" customFormat="1" x14ac:dyDescent="0.35">
      <c r="C420" s="375"/>
      <c r="D420" s="376"/>
      <c r="E420" s="376"/>
      <c r="F420" s="376"/>
      <c r="G420" s="376"/>
      <c r="H420" s="376"/>
      <c r="I420" s="376"/>
      <c r="J420" s="376"/>
      <c r="K420" s="376"/>
      <c r="L420" s="376"/>
      <c r="M420" s="376"/>
      <c r="N420" s="376"/>
      <c r="O420" s="376"/>
      <c r="P420" s="376"/>
      <c r="Q420" s="376"/>
      <c r="R420" s="376"/>
      <c r="S420" s="376"/>
      <c r="T420" s="376"/>
      <c r="U420" s="376"/>
      <c r="V420" s="376"/>
      <c r="W420" s="376"/>
      <c r="X420" s="376"/>
      <c r="Y420" s="376"/>
      <c r="Z420" s="376"/>
      <c r="AA420" s="376"/>
      <c r="AB420" s="376"/>
      <c r="AC420" s="376"/>
      <c r="AD420" s="377"/>
      <c r="AE420" s="376"/>
      <c r="AF420" s="376"/>
      <c r="AG420" s="376"/>
      <c r="AH420" s="376"/>
      <c r="AI420" s="377"/>
      <c r="AJ420" s="376"/>
      <c r="AK420" s="376"/>
      <c r="BF420" s="379"/>
      <c r="BL420" s="379"/>
    </row>
    <row r="421" spans="3:64" s="378" customFormat="1" x14ac:dyDescent="0.35">
      <c r="C421" s="375"/>
      <c r="D421" s="376"/>
      <c r="E421" s="376"/>
      <c r="F421" s="376"/>
      <c r="G421" s="376"/>
      <c r="H421" s="376"/>
      <c r="I421" s="376"/>
      <c r="J421" s="376"/>
      <c r="K421" s="376"/>
      <c r="L421" s="376"/>
      <c r="M421" s="376"/>
      <c r="N421" s="376"/>
      <c r="O421" s="376"/>
      <c r="P421" s="376"/>
      <c r="Q421" s="376"/>
      <c r="R421" s="376"/>
      <c r="S421" s="376"/>
      <c r="T421" s="376"/>
      <c r="U421" s="376"/>
      <c r="V421" s="376"/>
      <c r="W421" s="376"/>
      <c r="X421" s="376"/>
      <c r="Y421" s="376"/>
      <c r="Z421" s="376"/>
      <c r="AA421" s="376"/>
      <c r="AB421" s="376"/>
      <c r="AC421" s="376"/>
      <c r="AD421" s="377"/>
      <c r="AE421" s="376"/>
      <c r="AF421" s="376"/>
      <c r="AG421" s="376"/>
      <c r="AH421" s="376"/>
      <c r="AI421" s="377"/>
      <c r="AJ421" s="376"/>
      <c r="AK421" s="376"/>
      <c r="BF421" s="379"/>
      <c r="BL421" s="379"/>
    </row>
    <row r="422" spans="3:64" s="378" customFormat="1" x14ac:dyDescent="0.35">
      <c r="C422" s="375"/>
      <c r="D422" s="376"/>
      <c r="E422" s="376"/>
      <c r="F422" s="376"/>
      <c r="G422" s="376"/>
      <c r="H422" s="376"/>
      <c r="I422" s="376"/>
      <c r="J422" s="376"/>
      <c r="K422" s="376"/>
      <c r="L422" s="376"/>
      <c r="M422" s="376"/>
      <c r="N422" s="376"/>
      <c r="O422" s="376"/>
      <c r="P422" s="376"/>
      <c r="Q422" s="376"/>
      <c r="R422" s="376"/>
      <c r="S422" s="376"/>
      <c r="T422" s="376"/>
      <c r="U422" s="376"/>
      <c r="V422" s="376"/>
      <c r="W422" s="376"/>
      <c r="X422" s="376"/>
      <c r="Y422" s="376"/>
      <c r="Z422" s="376"/>
      <c r="AA422" s="376"/>
      <c r="AB422" s="376"/>
      <c r="AC422" s="376"/>
      <c r="AD422" s="377"/>
      <c r="AE422" s="376"/>
      <c r="AF422" s="376"/>
      <c r="AG422" s="376"/>
      <c r="AH422" s="376"/>
      <c r="AI422" s="377"/>
      <c r="AJ422" s="376"/>
      <c r="AK422" s="376"/>
      <c r="BF422" s="379"/>
      <c r="BL422" s="379"/>
    </row>
    <row r="423" spans="3:64" s="378" customFormat="1" x14ac:dyDescent="0.35">
      <c r="C423" s="375"/>
      <c r="D423" s="376"/>
      <c r="E423" s="376"/>
      <c r="F423" s="376"/>
      <c r="G423" s="376"/>
      <c r="H423" s="376"/>
      <c r="I423" s="376"/>
      <c r="J423" s="376"/>
      <c r="K423" s="376"/>
      <c r="L423" s="376"/>
      <c r="M423" s="376"/>
      <c r="N423" s="376"/>
      <c r="O423" s="376"/>
      <c r="P423" s="376"/>
      <c r="Q423" s="376"/>
      <c r="R423" s="376"/>
      <c r="S423" s="376"/>
      <c r="T423" s="376"/>
      <c r="U423" s="376"/>
      <c r="V423" s="376"/>
      <c r="W423" s="376"/>
      <c r="X423" s="376"/>
      <c r="Y423" s="376"/>
      <c r="Z423" s="376"/>
      <c r="AA423" s="376"/>
      <c r="AB423" s="376"/>
      <c r="AC423" s="376"/>
      <c r="AD423" s="377"/>
      <c r="AE423" s="376"/>
      <c r="AF423" s="376"/>
      <c r="AG423" s="376"/>
      <c r="AH423" s="376"/>
      <c r="AI423" s="377"/>
      <c r="AJ423" s="376"/>
      <c r="AK423" s="376"/>
      <c r="BF423" s="379"/>
      <c r="BL423" s="379"/>
    </row>
    <row r="424" spans="3:64" s="378" customFormat="1" x14ac:dyDescent="0.35">
      <c r="C424" s="375"/>
      <c r="D424" s="376"/>
      <c r="E424" s="376"/>
      <c r="F424" s="376"/>
      <c r="G424" s="376"/>
      <c r="H424" s="376"/>
      <c r="I424" s="376"/>
      <c r="J424" s="376"/>
      <c r="K424" s="376"/>
      <c r="L424" s="376"/>
      <c r="M424" s="376"/>
      <c r="N424" s="376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  <c r="AC424" s="376"/>
      <c r="AD424" s="377"/>
      <c r="AE424" s="376"/>
      <c r="AF424" s="376"/>
      <c r="AG424" s="376"/>
      <c r="AH424" s="376"/>
      <c r="AI424" s="377"/>
      <c r="AJ424" s="376"/>
      <c r="AK424" s="376"/>
      <c r="BF424" s="379"/>
      <c r="BL424" s="379"/>
    </row>
    <row r="425" spans="3:64" s="378" customFormat="1" x14ac:dyDescent="0.35">
      <c r="C425" s="375"/>
      <c r="D425" s="376"/>
      <c r="E425" s="376"/>
      <c r="F425" s="376"/>
      <c r="G425" s="376"/>
      <c r="H425" s="376"/>
      <c r="I425" s="376"/>
      <c r="J425" s="376"/>
      <c r="K425" s="376"/>
      <c r="L425" s="376"/>
      <c r="M425" s="376"/>
      <c r="N425" s="376"/>
      <c r="O425" s="376"/>
      <c r="P425" s="376"/>
      <c r="Q425" s="376"/>
      <c r="R425" s="376"/>
      <c r="S425" s="376"/>
      <c r="T425" s="376"/>
      <c r="U425" s="376"/>
      <c r="V425" s="376"/>
      <c r="W425" s="376"/>
      <c r="X425" s="376"/>
      <c r="Y425" s="376"/>
      <c r="Z425" s="376"/>
      <c r="AA425" s="376"/>
      <c r="AB425" s="376"/>
      <c r="AC425" s="376"/>
      <c r="AD425" s="377"/>
      <c r="AE425" s="376"/>
      <c r="AF425" s="376"/>
      <c r="AG425" s="376"/>
      <c r="AH425" s="376"/>
      <c r="AI425" s="377"/>
      <c r="AJ425" s="376"/>
      <c r="AK425" s="376"/>
      <c r="BF425" s="379"/>
      <c r="BL425" s="379"/>
    </row>
    <row r="426" spans="3:64" s="378" customFormat="1" x14ac:dyDescent="0.35">
      <c r="C426" s="375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76"/>
      <c r="X426" s="376"/>
      <c r="Y426" s="376"/>
      <c r="Z426" s="376"/>
      <c r="AA426" s="376"/>
      <c r="AB426" s="376"/>
      <c r="AC426" s="376"/>
      <c r="AD426" s="377"/>
      <c r="AE426" s="376"/>
      <c r="AF426" s="376"/>
      <c r="AG426" s="376"/>
      <c r="AH426" s="376"/>
      <c r="AI426" s="377"/>
      <c r="AJ426" s="376"/>
      <c r="AK426" s="376"/>
      <c r="BF426" s="379"/>
      <c r="BL426" s="379"/>
    </row>
    <row r="427" spans="3:64" s="378" customFormat="1" x14ac:dyDescent="0.35">
      <c r="C427" s="375"/>
      <c r="D427" s="376"/>
      <c r="E427" s="376"/>
      <c r="F427" s="376"/>
      <c r="G427" s="376"/>
      <c r="H427" s="376"/>
      <c r="I427" s="376"/>
      <c r="J427" s="376"/>
      <c r="K427" s="376"/>
      <c r="L427" s="376"/>
      <c r="M427" s="376"/>
      <c r="N427" s="376"/>
      <c r="O427" s="376"/>
      <c r="P427" s="376"/>
      <c r="Q427" s="376"/>
      <c r="R427" s="376"/>
      <c r="S427" s="376"/>
      <c r="T427" s="376"/>
      <c r="U427" s="376"/>
      <c r="V427" s="376"/>
      <c r="W427" s="376"/>
      <c r="X427" s="376"/>
      <c r="Y427" s="376"/>
      <c r="Z427" s="376"/>
      <c r="AA427" s="376"/>
      <c r="AB427" s="376"/>
      <c r="AC427" s="376"/>
      <c r="AD427" s="377"/>
      <c r="AE427" s="376"/>
      <c r="AF427" s="376"/>
      <c r="AG427" s="376"/>
      <c r="AH427" s="376"/>
      <c r="AI427" s="377"/>
      <c r="AJ427" s="376"/>
      <c r="AK427" s="376"/>
      <c r="BF427" s="379"/>
      <c r="BL427" s="379"/>
    </row>
    <row r="428" spans="3:64" s="378" customFormat="1" x14ac:dyDescent="0.35">
      <c r="C428" s="375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  <c r="AC428" s="376"/>
      <c r="AD428" s="377"/>
      <c r="AE428" s="376"/>
      <c r="AF428" s="376"/>
      <c r="AG428" s="376"/>
      <c r="AH428" s="376"/>
      <c r="AI428" s="377"/>
      <c r="AJ428" s="376"/>
      <c r="AK428" s="376"/>
      <c r="BF428" s="379"/>
      <c r="BL428" s="379"/>
    </row>
    <row r="429" spans="3:64" s="378" customFormat="1" x14ac:dyDescent="0.35">
      <c r="C429" s="375"/>
      <c r="D429" s="376"/>
      <c r="E429" s="376"/>
      <c r="F429" s="376"/>
      <c r="G429" s="376"/>
      <c r="H429" s="376"/>
      <c r="I429" s="376"/>
      <c r="J429" s="376"/>
      <c r="K429" s="376"/>
      <c r="L429" s="376"/>
      <c r="M429" s="376"/>
      <c r="N429" s="376"/>
      <c r="O429" s="376"/>
      <c r="P429" s="376"/>
      <c r="Q429" s="376"/>
      <c r="R429" s="376"/>
      <c r="S429" s="376"/>
      <c r="T429" s="376"/>
      <c r="U429" s="376"/>
      <c r="V429" s="376"/>
      <c r="W429" s="376"/>
      <c r="X429" s="376"/>
      <c r="Y429" s="376"/>
      <c r="Z429" s="376"/>
      <c r="AA429" s="376"/>
      <c r="AB429" s="376"/>
      <c r="AC429" s="376"/>
      <c r="AD429" s="377"/>
      <c r="AE429" s="376"/>
      <c r="AF429" s="376"/>
      <c r="AG429" s="376"/>
      <c r="AH429" s="376"/>
      <c r="AI429" s="377"/>
      <c r="AJ429" s="376"/>
      <c r="AK429" s="376"/>
      <c r="BF429" s="379"/>
      <c r="BL429" s="379"/>
    </row>
    <row r="430" spans="3:64" s="378" customFormat="1" x14ac:dyDescent="0.35">
      <c r="C430" s="375"/>
      <c r="D430" s="376"/>
      <c r="E430" s="376"/>
      <c r="F430" s="376"/>
      <c r="G430" s="376"/>
      <c r="H430" s="376"/>
      <c r="I430" s="376"/>
      <c r="J430" s="376"/>
      <c r="K430" s="376"/>
      <c r="L430" s="376"/>
      <c r="M430" s="376"/>
      <c r="N430" s="376"/>
      <c r="O430" s="376"/>
      <c r="P430" s="376"/>
      <c r="Q430" s="376"/>
      <c r="R430" s="376"/>
      <c r="S430" s="376"/>
      <c r="T430" s="376"/>
      <c r="U430" s="376"/>
      <c r="V430" s="376"/>
      <c r="W430" s="376"/>
      <c r="X430" s="376"/>
      <c r="Y430" s="376"/>
      <c r="Z430" s="376"/>
      <c r="AA430" s="376"/>
      <c r="AB430" s="376"/>
      <c r="AC430" s="376"/>
      <c r="AD430" s="377"/>
      <c r="AE430" s="376"/>
      <c r="AF430" s="376"/>
      <c r="AG430" s="376"/>
      <c r="AH430" s="376"/>
      <c r="AI430" s="377"/>
      <c r="AJ430" s="376"/>
      <c r="AK430" s="376"/>
      <c r="BF430" s="379"/>
      <c r="BL430" s="379"/>
    </row>
    <row r="431" spans="3:64" s="378" customFormat="1" x14ac:dyDescent="0.35">
      <c r="C431" s="375"/>
      <c r="D431" s="376"/>
      <c r="E431" s="376"/>
      <c r="F431" s="376"/>
      <c r="G431" s="376"/>
      <c r="H431" s="376"/>
      <c r="I431" s="376"/>
      <c r="J431" s="376"/>
      <c r="K431" s="376"/>
      <c r="L431" s="376"/>
      <c r="M431" s="376"/>
      <c r="N431" s="376"/>
      <c r="O431" s="376"/>
      <c r="P431" s="376"/>
      <c r="Q431" s="376"/>
      <c r="R431" s="376"/>
      <c r="S431" s="376"/>
      <c r="T431" s="376"/>
      <c r="U431" s="376"/>
      <c r="V431" s="376"/>
      <c r="W431" s="376"/>
      <c r="X431" s="376"/>
      <c r="Y431" s="376"/>
      <c r="Z431" s="376"/>
      <c r="AA431" s="376"/>
      <c r="AB431" s="376"/>
      <c r="AC431" s="376"/>
      <c r="AD431" s="377"/>
      <c r="AE431" s="376"/>
      <c r="AF431" s="376"/>
      <c r="AG431" s="376"/>
      <c r="AH431" s="376"/>
      <c r="AI431" s="377"/>
      <c r="AJ431" s="376"/>
      <c r="AK431" s="376"/>
      <c r="BF431" s="379"/>
      <c r="BL431" s="379"/>
    </row>
    <row r="432" spans="3:64" s="378" customFormat="1" x14ac:dyDescent="0.35">
      <c r="C432" s="375"/>
      <c r="D432" s="376"/>
      <c r="E432" s="376"/>
      <c r="F432" s="376"/>
      <c r="G432" s="376"/>
      <c r="H432" s="376"/>
      <c r="I432" s="376"/>
      <c r="J432" s="376"/>
      <c r="K432" s="376"/>
      <c r="L432" s="376"/>
      <c r="M432" s="376"/>
      <c r="N432" s="376"/>
      <c r="O432" s="376"/>
      <c r="P432" s="376"/>
      <c r="Q432" s="376"/>
      <c r="R432" s="376"/>
      <c r="S432" s="376"/>
      <c r="T432" s="376"/>
      <c r="U432" s="376"/>
      <c r="V432" s="376"/>
      <c r="W432" s="376"/>
      <c r="X432" s="376"/>
      <c r="Y432" s="376"/>
      <c r="Z432" s="376"/>
      <c r="AA432" s="376"/>
      <c r="AB432" s="376"/>
      <c r="AC432" s="376"/>
      <c r="AD432" s="377"/>
      <c r="AE432" s="376"/>
      <c r="AF432" s="376"/>
      <c r="AG432" s="376"/>
      <c r="AH432" s="376"/>
      <c r="AI432" s="377"/>
      <c r="AJ432" s="376"/>
      <c r="AK432" s="376"/>
      <c r="BF432" s="379"/>
      <c r="BL432" s="379"/>
    </row>
    <row r="433" spans="3:64" s="378" customFormat="1" x14ac:dyDescent="0.35">
      <c r="C433" s="375"/>
      <c r="D433" s="376"/>
      <c r="E433" s="376"/>
      <c r="F433" s="376"/>
      <c r="G433" s="376"/>
      <c r="H433" s="376"/>
      <c r="I433" s="376"/>
      <c r="J433" s="376"/>
      <c r="K433" s="376"/>
      <c r="L433" s="376"/>
      <c r="M433" s="376"/>
      <c r="N433" s="376"/>
      <c r="O433" s="376"/>
      <c r="P433" s="376"/>
      <c r="Q433" s="376"/>
      <c r="R433" s="376"/>
      <c r="S433" s="376"/>
      <c r="T433" s="376"/>
      <c r="U433" s="376"/>
      <c r="V433" s="376"/>
      <c r="W433" s="376"/>
      <c r="X433" s="376"/>
      <c r="Y433" s="376"/>
      <c r="Z433" s="376"/>
      <c r="AA433" s="376"/>
      <c r="AB433" s="376"/>
      <c r="AC433" s="376"/>
      <c r="AD433" s="377"/>
      <c r="AE433" s="376"/>
      <c r="AF433" s="376"/>
      <c r="AG433" s="376"/>
      <c r="AH433" s="376"/>
      <c r="AI433" s="377"/>
      <c r="AJ433" s="376"/>
      <c r="AK433" s="376"/>
      <c r="BF433" s="379"/>
      <c r="BL433" s="379"/>
    </row>
    <row r="434" spans="3:64" s="378" customFormat="1" x14ac:dyDescent="0.35">
      <c r="C434" s="375"/>
      <c r="D434" s="376"/>
      <c r="E434" s="376"/>
      <c r="F434" s="376"/>
      <c r="G434" s="376"/>
      <c r="H434" s="376"/>
      <c r="I434" s="376"/>
      <c r="J434" s="376"/>
      <c r="K434" s="376"/>
      <c r="L434" s="376"/>
      <c r="M434" s="376"/>
      <c r="N434" s="376"/>
      <c r="O434" s="376"/>
      <c r="P434" s="376"/>
      <c r="Q434" s="376"/>
      <c r="R434" s="376"/>
      <c r="S434" s="376"/>
      <c r="T434" s="376"/>
      <c r="U434" s="376"/>
      <c r="V434" s="376"/>
      <c r="W434" s="376"/>
      <c r="X434" s="376"/>
      <c r="Y434" s="376"/>
      <c r="Z434" s="376"/>
      <c r="AA434" s="376"/>
      <c r="AB434" s="376"/>
      <c r="AC434" s="376"/>
      <c r="AD434" s="377"/>
      <c r="AE434" s="376"/>
      <c r="AF434" s="376"/>
      <c r="AG434" s="376"/>
      <c r="AH434" s="376"/>
      <c r="AI434" s="377"/>
      <c r="AJ434" s="376"/>
      <c r="AK434" s="376"/>
      <c r="BF434" s="379"/>
      <c r="BL434" s="379"/>
    </row>
    <row r="435" spans="3:64" s="378" customFormat="1" x14ac:dyDescent="0.35">
      <c r="C435" s="375"/>
      <c r="D435" s="376"/>
      <c r="E435" s="376"/>
      <c r="F435" s="376"/>
      <c r="G435" s="376"/>
      <c r="H435" s="376"/>
      <c r="I435" s="376"/>
      <c r="J435" s="376"/>
      <c r="K435" s="376"/>
      <c r="L435" s="376"/>
      <c r="M435" s="376"/>
      <c r="N435" s="376"/>
      <c r="O435" s="376"/>
      <c r="P435" s="376"/>
      <c r="Q435" s="376"/>
      <c r="R435" s="376"/>
      <c r="S435" s="376"/>
      <c r="T435" s="376"/>
      <c r="U435" s="376"/>
      <c r="V435" s="376"/>
      <c r="W435" s="376"/>
      <c r="X435" s="376"/>
      <c r="Y435" s="376"/>
      <c r="Z435" s="376"/>
      <c r="AA435" s="376"/>
      <c r="AB435" s="376"/>
      <c r="AC435" s="376"/>
      <c r="AD435" s="377"/>
      <c r="AE435" s="376"/>
      <c r="AF435" s="376"/>
      <c r="AG435" s="376"/>
      <c r="AH435" s="376"/>
      <c r="AI435" s="377"/>
      <c r="AJ435" s="376"/>
      <c r="AK435" s="376"/>
      <c r="BF435" s="379"/>
      <c r="BL435" s="379"/>
    </row>
    <row r="436" spans="3:64" s="378" customFormat="1" x14ac:dyDescent="0.35">
      <c r="C436" s="375"/>
      <c r="D436" s="376"/>
      <c r="E436" s="376"/>
      <c r="F436" s="376"/>
      <c r="G436" s="376"/>
      <c r="H436" s="376"/>
      <c r="I436" s="376"/>
      <c r="J436" s="376"/>
      <c r="K436" s="376"/>
      <c r="L436" s="376"/>
      <c r="M436" s="376"/>
      <c r="N436" s="376"/>
      <c r="O436" s="376"/>
      <c r="P436" s="376"/>
      <c r="Q436" s="376"/>
      <c r="R436" s="376"/>
      <c r="S436" s="376"/>
      <c r="T436" s="376"/>
      <c r="U436" s="376"/>
      <c r="V436" s="376"/>
      <c r="W436" s="376"/>
      <c r="X436" s="376"/>
      <c r="Y436" s="376"/>
      <c r="Z436" s="376"/>
      <c r="AA436" s="376"/>
      <c r="AB436" s="376"/>
      <c r="AC436" s="376"/>
      <c r="AD436" s="377"/>
      <c r="AE436" s="376"/>
      <c r="AF436" s="376"/>
      <c r="AG436" s="376"/>
      <c r="AH436" s="376"/>
      <c r="AI436" s="377"/>
      <c r="AJ436" s="376"/>
      <c r="AK436" s="376"/>
      <c r="BF436" s="379"/>
      <c r="BL436" s="379"/>
    </row>
    <row r="437" spans="3:64" s="378" customFormat="1" x14ac:dyDescent="0.35">
      <c r="C437" s="375"/>
      <c r="D437" s="376"/>
      <c r="E437" s="376"/>
      <c r="F437" s="376"/>
      <c r="G437" s="376"/>
      <c r="H437" s="376"/>
      <c r="I437" s="376"/>
      <c r="J437" s="376"/>
      <c r="K437" s="376"/>
      <c r="L437" s="376"/>
      <c r="M437" s="376"/>
      <c r="N437" s="376"/>
      <c r="O437" s="376"/>
      <c r="P437" s="376"/>
      <c r="Q437" s="376"/>
      <c r="R437" s="376"/>
      <c r="S437" s="376"/>
      <c r="T437" s="376"/>
      <c r="U437" s="376"/>
      <c r="V437" s="376"/>
      <c r="W437" s="376"/>
      <c r="X437" s="376"/>
      <c r="Y437" s="376"/>
      <c r="Z437" s="376"/>
      <c r="AA437" s="376"/>
      <c r="AB437" s="376"/>
      <c r="AC437" s="376"/>
      <c r="AD437" s="377"/>
      <c r="AE437" s="376"/>
      <c r="AF437" s="376"/>
      <c r="AG437" s="376"/>
      <c r="AH437" s="376"/>
      <c r="AI437" s="377"/>
      <c r="AJ437" s="376"/>
      <c r="AK437" s="376"/>
      <c r="BF437" s="379"/>
      <c r="BL437" s="379"/>
    </row>
    <row r="438" spans="3:64" s="378" customFormat="1" x14ac:dyDescent="0.35">
      <c r="C438" s="375"/>
      <c r="D438" s="376"/>
      <c r="E438" s="376"/>
      <c r="F438" s="376"/>
      <c r="G438" s="376"/>
      <c r="H438" s="376"/>
      <c r="I438" s="376"/>
      <c r="J438" s="376"/>
      <c r="K438" s="376"/>
      <c r="L438" s="376"/>
      <c r="M438" s="376"/>
      <c r="N438" s="376"/>
      <c r="O438" s="376"/>
      <c r="P438" s="376"/>
      <c r="Q438" s="376"/>
      <c r="R438" s="376"/>
      <c r="S438" s="376"/>
      <c r="T438" s="376"/>
      <c r="U438" s="376"/>
      <c r="V438" s="376"/>
      <c r="W438" s="376"/>
      <c r="X438" s="376"/>
      <c r="Y438" s="376"/>
      <c r="Z438" s="376"/>
      <c r="AA438" s="376"/>
      <c r="AB438" s="376"/>
      <c r="AC438" s="376"/>
      <c r="AD438" s="377"/>
      <c r="AE438" s="376"/>
      <c r="AF438" s="376"/>
      <c r="AG438" s="376"/>
      <c r="AH438" s="376"/>
      <c r="AI438" s="377"/>
      <c r="AJ438" s="376"/>
      <c r="AK438" s="376"/>
      <c r="BF438" s="379"/>
      <c r="BL438" s="379"/>
    </row>
    <row r="439" spans="3:64" s="378" customFormat="1" x14ac:dyDescent="0.35">
      <c r="C439" s="375"/>
      <c r="D439" s="376"/>
      <c r="E439" s="376"/>
      <c r="F439" s="376"/>
      <c r="G439" s="376"/>
      <c r="H439" s="376"/>
      <c r="I439" s="376"/>
      <c r="J439" s="376"/>
      <c r="K439" s="376"/>
      <c r="L439" s="376"/>
      <c r="M439" s="376"/>
      <c r="N439" s="376"/>
      <c r="O439" s="376"/>
      <c r="P439" s="376"/>
      <c r="Q439" s="376"/>
      <c r="R439" s="376"/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7"/>
      <c r="AE439" s="376"/>
      <c r="AF439" s="376"/>
      <c r="AG439" s="376"/>
      <c r="AH439" s="376"/>
      <c r="AI439" s="377"/>
      <c r="AJ439" s="376"/>
      <c r="AK439" s="376"/>
      <c r="BF439" s="379"/>
      <c r="BL439" s="379"/>
    </row>
    <row r="440" spans="3:64" s="378" customFormat="1" x14ac:dyDescent="0.35">
      <c r="C440" s="375"/>
      <c r="D440" s="376"/>
      <c r="E440" s="376"/>
      <c r="F440" s="376"/>
      <c r="G440" s="376"/>
      <c r="H440" s="376"/>
      <c r="I440" s="376"/>
      <c r="J440" s="376"/>
      <c r="K440" s="376"/>
      <c r="L440" s="376"/>
      <c r="M440" s="376"/>
      <c r="N440" s="376"/>
      <c r="O440" s="376"/>
      <c r="P440" s="376"/>
      <c r="Q440" s="376"/>
      <c r="R440" s="376"/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  <c r="AC440" s="376"/>
      <c r="AD440" s="377"/>
      <c r="AE440" s="376"/>
      <c r="AF440" s="376"/>
      <c r="AG440" s="376"/>
      <c r="AH440" s="376"/>
      <c r="AI440" s="377"/>
      <c r="AJ440" s="376"/>
      <c r="AK440" s="376"/>
      <c r="BF440" s="379"/>
      <c r="BL440" s="379"/>
    </row>
    <row r="441" spans="3:64" s="378" customFormat="1" x14ac:dyDescent="0.35">
      <c r="C441" s="375"/>
      <c r="D441" s="376"/>
      <c r="E441" s="376"/>
      <c r="F441" s="376"/>
      <c r="G441" s="376"/>
      <c r="H441" s="376"/>
      <c r="I441" s="376"/>
      <c r="J441" s="376"/>
      <c r="K441" s="376"/>
      <c r="L441" s="376"/>
      <c r="M441" s="376"/>
      <c r="N441" s="376"/>
      <c r="O441" s="376"/>
      <c r="P441" s="376"/>
      <c r="Q441" s="376"/>
      <c r="R441" s="376"/>
      <c r="S441" s="376"/>
      <c r="T441" s="376"/>
      <c r="U441" s="376"/>
      <c r="V441" s="376"/>
      <c r="W441" s="376"/>
      <c r="X441" s="376"/>
      <c r="Y441" s="376"/>
      <c r="Z441" s="376"/>
      <c r="AA441" s="376"/>
      <c r="AB441" s="376"/>
      <c r="AC441" s="376"/>
      <c r="AD441" s="377"/>
      <c r="AE441" s="376"/>
      <c r="AF441" s="376"/>
      <c r="AG441" s="376"/>
      <c r="AH441" s="376"/>
      <c r="AI441" s="377"/>
      <c r="AJ441" s="376"/>
      <c r="AK441" s="376"/>
      <c r="BF441" s="379"/>
      <c r="BL441" s="379"/>
    </row>
    <row r="442" spans="3:64" s="378" customFormat="1" x14ac:dyDescent="0.35">
      <c r="C442" s="375"/>
      <c r="D442" s="376"/>
      <c r="E442" s="376"/>
      <c r="F442" s="376"/>
      <c r="G442" s="376"/>
      <c r="H442" s="376"/>
      <c r="I442" s="376"/>
      <c r="J442" s="376"/>
      <c r="K442" s="376"/>
      <c r="L442" s="376"/>
      <c r="M442" s="376"/>
      <c r="N442" s="376"/>
      <c r="O442" s="376"/>
      <c r="P442" s="376"/>
      <c r="Q442" s="376"/>
      <c r="R442" s="376"/>
      <c r="S442" s="376"/>
      <c r="T442" s="376"/>
      <c r="U442" s="376"/>
      <c r="V442" s="376"/>
      <c r="W442" s="376"/>
      <c r="X442" s="376"/>
      <c r="Y442" s="376"/>
      <c r="Z442" s="376"/>
      <c r="AA442" s="376"/>
      <c r="AB442" s="376"/>
      <c r="AC442" s="376"/>
      <c r="AD442" s="377"/>
      <c r="AE442" s="376"/>
      <c r="AF442" s="376"/>
      <c r="AG442" s="376"/>
      <c r="AH442" s="376"/>
      <c r="AI442" s="377"/>
      <c r="AJ442" s="376"/>
      <c r="AK442" s="376"/>
      <c r="BF442" s="379"/>
      <c r="BL442" s="379"/>
    </row>
    <row r="443" spans="3:64" s="378" customFormat="1" x14ac:dyDescent="0.35">
      <c r="C443" s="375"/>
      <c r="D443" s="376"/>
      <c r="E443" s="376"/>
      <c r="F443" s="376"/>
      <c r="G443" s="376"/>
      <c r="H443" s="376"/>
      <c r="I443" s="376"/>
      <c r="J443" s="376"/>
      <c r="K443" s="376"/>
      <c r="L443" s="376"/>
      <c r="M443" s="376"/>
      <c r="N443" s="376"/>
      <c r="O443" s="376"/>
      <c r="P443" s="376"/>
      <c r="Q443" s="376"/>
      <c r="R443" s="376"/>
      <c r="S443" s="376"/>
      <c r="T443" s="376"/>
      <c r="U443" s="376"/>
      <c r="V443" s="376"/>
      <c r="W443" s="376"/>
      <c r="X443" s="376"/>
      <c r="Y443" s="376"/>
      <c r="Z443" s="376"/>
      <c r="AA443" s="376"/>
      <c r="AB443" s="376"/>
      <c r="AC443" s="376"/>
      <c r="AD443" s="377"/>
      <c r="AE443" s="376"/>
      <c r="AF443" s="376"/>
      <c r="AG443" s="376"/>
      <c r="AH443" s="376"/>
      <c r="AI443" s="377"/>
      <c r="AJ443" s="376"/>
      <c r="AK443" s="376"/>
      <c r="BF443" s="379"/>
      <c r="BL443" s="379"/>
    </row>
    <row r="444" spans="3:64" s="378" customFormat="1" x14ac:dyDescent="0.35">
      <c r="C444" s="375"/>
      <c r="D444" s="376"/>
      <c r="E444" s="376"/>
      <c r="F444" s="376"/>
      <c r="G444" s="376"/>
      <c r="H444" s="376"/>
      <c r="I444" s="376"/>
      <c r="J444" s="376"/>
      <c r="K444" s="376"/>
      <c r="L444" s="376"/>
      <c r="M444" s="376"/>
      <c r="N444" s="376"/>
      <c r="O444" s="376"/>
      <c r="P444" s="376"/>
      <c r="Q444" s="376"/>
      <c r="R444" s="376"/>
      <c r="S444" s="376"/>
      <c r="T444" s="376"/>
      <c r="U444" s="376"/>
      <c r="V444" s="376"/>
      <c r="W444" s="376"/>
      <c r="X444" s="376"/>
      <c r="Y444" s="376"/>
      <c r="Z444" s="376"/>
      <c r="AA444" s="376"/>
      <c r="AB444" s="376"/>
      <c r="AC444" s="376"/>
      <c r="AD444" s="377"/>
      <c r="AE444" s="376"/>
      <c r="AF444" s="376"/>
      <c r="AG444" s="376"/>
      <c r="AH444" s="376"/>
      <c r="AI444" s="377"/>
      <c r="AJ444" s="376"/>
      <c r="AK444" s="376"/>
      <c r="BF444" s="379"/>
      <c r="BL444" s="379"/>
    </row>
    <row r="445" spans="3:64" s="378" customFormat="1" x14ac:dyDescent="0.35">
      <c r="C445" s="375"/>
      <c r="D445" s="376"/>
      <c r="E445" s="376"/>
      <c r="F445" s="376"/>
      <c r="G445" s="376"/>
      <c r="H445" s="376"/>
      <c r="I445" s="376"/>
      <c r="J445" s="376"/>
      <c r="K445" s="376"/>
      <c r="L445" s="376"/>
      <c r="M445" s="376"/>
      <c r="N445" s="376"/>
      <c r="O445" s="376"/>
      <c r="P445" s="376"/>
      <c r="Q445" s="376"/>
      <c r="R445" s="376"/>
      <c r="S445" s="376"/>
      <c r="T445" s="376"/>
      <c r="U445" s="376"/>
      <c r="V445" s="376"/>
      <c r="W445" s="376"/>
      <c r="X445" s="376"/>
      <c r="Y445" s="376"/>
      <c r="Z445" s="376"/>
      <c r="AA445" s="376"/>
      <c r="AB445" s="376"/>
      <c r="AC445" s="376"/>
      <c r="AD445" s="377"/>
      <c r="AE445" s="376"/>
      <c r="AF445" s="376"/>
      <c r="AG445" s="376"/>
      <c r="AH445" s="376"/>
      <c r="AI445" s="377"/>
      <c r="AJ445" s="376"/>
      <c r="AK445" s="376"/>
      <c r="BF445" s="379"/>
      <c r="BL445" s="379"/>
    </row>
    <row r="446" spans="3:64" s="378" customFormat="1" x14ac:dyDescent="0.35">
      <c r="C446" s="375"/>
      <c r="D446" s="376"/>
      <c r="E446" s="376"/>
      <c r="F446" s="376"/>
      <c r="G446" s="376"/>
      <c r="H446" s="376"/>
      <c r="I446" s="376"/>
      <c r="J446" s="376"/>
      <c r="K446" s="376"/>
      <c r="L446" s="376"/>
      <c r="M446" s="376"/>
      <c r="N446" s="376"/>
      <c r="O446" s="376"/>
      <c r="P446" s="376"/>
      <c r="Q446" s="376"/>
      <c r="R446" s="376"/>
      <c r="S446" s="376"/>
      <c r="T446" s="376"/>
      <c r="U446" s="376"/>
      <c r="V446" s="376"/>
      <c r="W446" s="376"/>
      <c r="X446" s="376"/>
      <c r="Y446" s="376"/>
      <c r="Z446" s="376"/>
      <c r="AA446" s="376"/>
      <c r="AB446" s="376"/>
      <c r="AC446" s="376"/>
      <c r="AD446" s="377"/>
      <c r="AE446" s="376"/>
      <c r="AF446" s="376"/>
      <c r="AG446" s="376"/>
      <c r="AH446" s="376"/>
      <c r="AI446" s="377"/>
      <c r="AJ446" s="376"/>
      <c r="AK446" s="376"/>
      <c r="BF446" s="379"/>
      <c r="BL446" s="379"/>
    </row>
    <row r="447" spans="3:64" s="378" customFormat="1" x14ac:dyDescent="0.35">
      <c r="C447" s="375"/>
      <c r="D447" s="376"/>
      <c r="E447" s="376"/>
      <c r="F447" s="376"/>
      <c r="G447" s="376"/>
      <c r="H447" s="376"/>
      <c r="I447" s="376"/>
      <c r="J447" s="376"/>
      <c r="K447" s="376"/>
      <c r="L447" s="376"/>
      <c r="M447" s="376"/>
      <c r="N447" s="376"/>
      <c r="O447" s="376"/>
      <c r="P447" s="376"/>
      <c r="Q447" s="376"/>
      <c r="R447" s="376"/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  <c r="AC447" s="376"/>
      <c r="AD447" s="377"/>
      <c r="AE447" s="376"/>
      <c r="AF447" s="376"/>
      <c r="AG447" s="376"/>
      <c r="AH447" s="376"/>
      <c r="AI447" s="377"/>
      <c r="AJ447" s="376"/>
      <c r="AK447" s="376"/>
      <c r="BF447" s="379"/>
      <c r="BL447" s="379"/>
    </row>
    <row r="448" spans="3:64" s="378" customFormat="1" x14ac:dyDescent="0.35">
      <c r="C448" s="375"/>
      <c r="D448" s="376"/>
      <c r="E448" s="376"/>
      <c r="F448" s="376"/>
      <c r="G448" s="376"/>
      <c r="H448" s="376"/>
      <c r="I448" s="376"/>
      <c r="J448" s="376"/>
      <c r="K448" s="376"/>
      <c r="L448" s="376"/>
      <c r="M448" s="376"/>
      <c r="N448" s="376"/>
      <c r="O448" s="376"/>
      <c r="P448" s="376"/>
      <c r="Q448" s="376"/>
      <c r="R448" s="376"/>
      <c r="S448" s="376"/>
      <c r="T448" s="376"/>
      <c r="U448" s="376"/>
      <c r="V448" s="376"/>
      <c r="W448" s="376"/>
      <c r="X448" s="376"/>
      <c r="Y448" s="376"/>
      <c r="Z448" s="376"/>
      <c r="AA448" s="376"/>
      <c r="AB448" s="376"/>
      <c r="AC448" s="376"/>
      <c r="AD448" s="377"/>
      <c r="AE448" s="376"/>
      <c r="AF448" s="376"/>
      <c r="AG448" s="376"/>
      <c r="AH448" s="376"/>
      <c r="AI448" s="377"/>
      <c r="AJ448" s="376"/>
      <c r="AK448" s="376"/>
      <c r="BF448" s="379"/>
      <c r="BL448" s="379"/>
    </row>
    <row r="449" spans="3:64" s="378" customFormat="1" x14ac:dyDescent="0.35">
      <c r="C449" s="375"/>
      <c r="D449" s="376"/>
      <c r="E449" s="376"/>
      <c r="F449" s="376"/>
      <c r="G449" s="376"/>
      <c r="H449" s="376"/>
      <c r="I449" s="376"/>
      <c r="J449" s="376"/>
      <c r="K449" s="376"/>
      <c r="L449" s="376"/>
      <c r="M449" s="376"/>
      <c r="N449" s="376"/>
      <c r="O449" s="376"/>
      <c r="P449" s="376"/>
      <c r="Q449" s="376"/>
      <c r="R449" s="376"/>
      <c r="S449" s="376"/>
      <c r="T449" s="376"/>
      <c r="U449" s="376"/>
      <c r="V449" s="376"/>
      <c r="W449" s="376"/>
      <c r="X449" s="376"/>
      <c r="Y449" s="376"/>
      <c r="Z449" s="376"/>
      <c r="AA449" s="376"/>
      <c r="AB449" s="376"/>
      <c r="AC449" s="376"/>
      <c r="AD449" s="377"/>
      <c r="AE449" s="376"/>
      <c r="AF449" s="376"/>
      <c r="AG449" s="376"/>
      <c r="AH449" s="376"/>
      <c r="AI449" s="377"/>
      <c r="AJ449" s="376"/>
      <c r="AK449" s="376"/>
      <c r="BF449" s="379"/>
      <c r="BL449" s="379"/>
    </row>
    <row r="450" spans="3:64" s="378" customFormat="1" x14ac:dyDescent="0.35">
      <c r="C450" s="375"/>
      <c r="D450" s="376"/>
      <c r="E450" s="376"/>
      <c r="F450" s="376"/>
      <c r="G450" s="376"/>
      <c r="H450" s="376"/>
      <c r="I450" s="376"/>
      <c r="J450" s="376"/>
      <c r="K450" s="376"/>
      <c r="L450" s="376"/>
      <c r="M450" s="376"/>
      <c r="N450" s="376"/>
      <c r="O450" s="376"/>
      <c r="P450" s="376"/>
      <c r="Q450" s="376"/>
      <c r="R450" s="376"/>
      <c r="S450" s="376"/>
      <c r="T450" s="376"/>
      <c r="U450" s="376"/>
      <c r="V450" s="376"/>
      <c r="W450" s="376"/>
      <c r="X450" s="376"/>
      <c r="Y450" s="376"/>
      <c r="Z450" s="376"/>
      <c r="AA450" s="376"/>
      <c r="AB450" s="376"/>
      <c r="AC450" s="376"/>
      <c r="AD450" s="377"/>
      <c r="AE450" s="376"/>
      <c r="AF450" s="376"/>
      <c r="AG450" s="376"/>
      <c r="AH450" s="376"/>
      <c r="AI450" s="377"/>
      <c r="AJ450" s="376"/>
      <c r="AK450" s="376"/>
      <c r="BF450" s="379"/>
      <c r="BL450" s="379"/>
    </row>
    <row r="451" spans="3:64" s="378" customFormat="1" x14ac:dyDescent="0.35">
      <c r="C451" s="375"/>
      <c r="D451" s="376"/>
      <c r="E451" s="376"/>
      <c r="F451" s="376"/>
      <c r="G451" s="376"/>
      <c r="H451" s="376"/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6"/>
      <c r="T451" s="376"/>
      <c r="U451" s="376"/>
      <c r="V451" s="376"/>
      <c r="W451" s="376"/>
      <c r="X451" s="376"/>
      <c r="Y451" s="376"/>
      <c r="Z451" s="376"/>
      <c r="AA451" s="376"/>
      <c r="AB451" s="376"/>
      <c r="AC451" s="376"/>
      <c r="AD451" s="377"/>
      <c r="AE451" s="376"/>
      <c r="AF451" s="376"/>
      <c r="AG451" s="376"/>
      <c r="AH451" s="376"/>
      <c r="AI451" s="377"/>
      <c r="AJ451" s="376"/>
      <c r="AK451" s="376"/>
      <c r="BF451" s="379"/>
      <c r="BL451" s="379"/>
    </row>
    <row r="452" spans="3:64" s="378" customFormat="1" x14ac:dyDescent="0.35">
      <c r="C452" s="375"/>
      <c r="D452" s="376"/>
      <c r="E452" s="376"/>
      <c r="F452" s="376"/>
      <c r="G452" s="376"/>
      <c r="H452" s="376"/>
      <c r="I452" s="376"/>
      <c r="J452" s="376"/>
      <c r="K452" s="376"/>
      <c r="L452" s="376"/>
      <c r="M452" s="376"/>
      <c r="N452" s="376"/>
      <c r="O452" s="376"/>
      <c r="P452" s="376"/>
      <c r="Q452" s="376"/>
      <c r="R452" s="376"/>
      <c r="S452" s="376"/>
      <c r="T452" s="376"/>
      <c r="U452" s="376"/>
      <c r="V452" s="376"/>
      <c r="W452" s="376"/>
      <c r="X452" s="376"/>
      <c r="Y452" s="376"/>
      <c r="Z452" s="376"/>
      <c r="AA452" s="376"/>
      <c r="AB452" s="376"/>
      <c r="AC452" s="376"/>
      <c r="AD452" s="377"/>
      <c r="AE452" s="376"/>
      <c r="AF452" s="376"/>
      <c r="AG452" s="376"/>
      <c r="AH452" s="376"/>
      <c r="AI452" s="377"/>
      <c r="AJ452" s="376"/>
      <c r="AK452" s="376"/>
      <c r="BF452" s="379"/>
      <c r="BL452" s="379"/>
    </row>
    <row r="453" spans="3:64" s="378" customFormat="1" x14ac:dyDescent="0.35">
      <c r="C453" s="375"/>
      <c r="D453" s="376"/>
      <c r="E453" s="376"/>
      <c r="F453" s="376"/>
      <c r="G453" s="376"/>
      <c r="H453" s="376"/>
      <c r="I453" s="376"/>
      <c r="J453" s="376"/>
      <c r="K453" s="376"/>
      <c r="L453" s="376"/>
      <c r="M453" s="376"/>
      <c r="N453" s="376"/>
      <c r="O453" s="376"/>
      <c r="P453" s="376"/>
      <c r="Q453" s="376"/>
      <c r="R453" s="376"/>
      <c r="S453" s="376"/>
      <c r="T453" s="376"/>
      <c r="U453" s="376"/>
      <c r="V453" s="376"/>
      <c r="W453" s="376"/>
      <c r="X453" s="376"/>
      <c r="Y453" s="376"/>
      <c r="Z453" s="376"/>
      <c r="AA453" s="376"/>
      <c r="AB453" s="376"/>
      <c r="AC453" s="376"/>
      <c r="AD453" s="377"/>
      <c r="AE453" s="376"/>
      <c r="AF453" s="376"/>
      <c r="AG453" s="376"/>
      <c r="AH453" s="376"/>
      <c r="AI453" s="377"/>
      <c r="AJ453" s="376"/>
      <c r="AK453" s="376"/>
      <c r="BF453" s="379"/>
      <c r="BL453" s="379"/>
    </row>
    <row r="454" spans="3:64" s="378" customFormat="1" x14ac:dyDescent="0.35">
      <c r="C454" s="375"/>
      <c r="D454" s="376"/>
      <c r="E454" s="376"/>
      <c r="F454" s="376"/>
      <c r="G454" s="376"/>
      <c r="H454" s="376"/>
      <c r="I454" s="376"/>
      <c r="J454" s="376"/>
      <c r="K454" s="376"/>
      <c r="L454" s="376"/>
      <c r="M454" s="376"/>
      <c r="N454" s="376"/>
      <c r="O454" s="376"/>
      <c r="P454" s="376"/>
      <c r="Q454" s="376"/>
      <c r="R454" s="376"/>
      <c r="S454" s="376"/>
      <c r="T454" s="376"/>
      <c r="U454" s="376"/>
      <c r="V454" s="376"/>
      <c r="W454" s="376"/>
      <c r="X454" s="376"/>
      <c r="Y454" s="376"/>
      <c r="Z454" s="376"/>
      <c r="AA454" s="376"/>
      <c r="AB454" s="376"/>
      <c r="AC454" s="376"/>
      <c r="AD454" s="377"/>
      <c r="AE454" s="376"/>
      <c r="AF454" s="376"/>
      <c r="AG454" s="376"/>
      <c r="AH454" s="376"/>
      <c r="AI454" s="377"/>
      <c r="AJ454" s="376"/>
      <c r="AK454" s="376"/>
      <c r="BF454" s="379"/>
      <c r="BL454" s="379"/>
    </row>
    <row r="455" spans="3:64" s="378" customFormat="1" x14ac:dyDescent="0.35">
      <c r="C455" s="375"/>
      <c r="D455" s="376"/>
      <c r="E455" s="376"/>
      <c r="F455" s="376"/>
      <c r="G455" s="376"/>
      <c r="H455" s="376"/>
      <c r="I455" s="376"/>
      <c r="J455" s="376"/>
      <c r="K455" s="376"/>
      <c r="L455" s="376"/>
      <c r="M455" s="376"/>
      <c r="N455" s="376"/>
      <c r="O455" s="376"/>
      <c r="P455" s="376"/>
      <c r="Q455" s="376"/>
      <c r="R455" s="376"/>
      <c r="S455" s="376"/>
      <c r="T455" s="376"/>
      <c r="U455" s="376"/>
      <c r="V455" s="376"/>
      <c r="W455" s="376"/>
      <c r="X455" s="376"/>
      <c r="Y455" s="376"/>
      <c r="Z455" s="376"/>
      <c r="AA455" s="376"/>
      <c r="AB455" s="376"/>
      <c r="AC455" s="376"/>
      <c r="AD455" s="377"/>
      <c r="AE455" s="376"/>
      <c r="AF455" s="376"/>
      <c r="AG455" s="376"/>
      <c r="AH455" s="376"/>
      <c r="AI455" s="377"/>
      <c r="AJ455" s="376"/>
      <c r="AK455" s="376"/>
      <c r="BF455" s="379"/>
      <c r="BL455" s="379"/>
    </row>
    <row r="456" spans="3:64" s="378" customFormat="1" x14ac:dyDescent="0.35">
      <c r="C456" s="375"/>
      <c r="D456" s="376"/>
      <c r="E456" s="376"/>
      <c r="F456" s="376"/>
      <c r="G456" s="376"/>
      <c r="H456" s="376"/>
      <c r="I456" s="376"/>
      <c r="J456" s="376"/>
      <c r="K456" s="376"/>
      <c r="L456" s="376"/>
      <c r="M456" s="376"/>
      <c r="N456" s="376"/>
      <c r="O456" s="376"/>
      <c r="P456" s="376"/>
      <c r="Q456" s="376"/>
      <c r="R456" s="376"/>
      <c r="S456" s="376"/>
      <c r="T456" s="376"/>
      <c r="U456" s="376"/>
      <c r="V456" s="376"/>
      <c r="W456" s="376"/>
      <c r="X456" s="376"/>
      <c r="Y456" s="376"/>
      <c r="Z456" s="376"/>
      <c r="AA456" s="376"/>
      <c r="AB456" s="376"/>
      <c r="AC456" s="376"/>
      <c r="AD456" s="377"/>
      <c r="AE456" s="376"/>
      <c r="AF456" s="376"/>
      <c r="AG456" s="376"/>
      <c r="AH456" s="376"/>
      <c r="AI456" s="377"/>
      <c r="AJ456" s="376"/>
      <c r="AK456" s="376"/>
      <c r="BF456" s="379"/>
      <c r="BL456" s="379"/>
    </row>
    <row r="457" spans="3:64" s="378" customFormat="1" x14ac:dyDescent="0.35">
      <c r="C457" s="375"/>
      <c r="D457" s="376"/>
      <c r="E457" s="376"/>
      <c r="F457" s="376"/>
      <c r="G457" s="376"/>
      <c r="H457" s="376"/>
      <c r="I457" s="376"/>
      <c r="J457" s="376"/>
      <c r="K457" s="376"/>
      <c r="L457" s="376"/>
      <c r="M457" s="376"/>
      <c r="N457" s="376"/>
      <c r="O457" s="376"/>
      <c r="P457" s="376"/>
      <c r="Q457" s="376"/>
      <c r="R457" s="376"/>
      <c r="S457" s="376"/>
      <c r="T457" s="376"/>
      <c r="U457" s="376"/>
      <c r="V457" s="376"/>
      <c r="W457" s="376"/>
      <c r="X457" s="376"/>
      <c r="Y457" s="376"/>
      <c r="Z457" s="376"/>
      <c r="AA457" s="376"/>
      <c r="AB457" s="376"/>
      <c r="AC457" s="376"/>
      <c r="AD457" s="377"/>
      <c r="AE457" s="376"/>
      <c r="AF457" s="376"/>
      <c r="AG457" s="376"/>
      <c r="AH457" s="376"/>
      <c r="AI457" s="377"/>
      <c r="AJ457" s="376"/>
      <c r="AK457" s="376"/>
      <c r="BF457" s="379"/>
      <c r="BL457" s="379"/>
    </row>
    <row r="458" spans="3:64" s="378" customFormat="1" x14ac:dyDescent="0.35">
      <c r="C458" s="375"/>
      <c r="D458" s="376"/>
      <c r="E458" s="376"/>
      <c r="F458" s="376"/>
      <c r="G458" s="376"/>
      <c r="H458" s="376"/>
      <c r="I458" s="376"/>
      <c r="J458" s="376"/>
      <c r="K458" s="376"/>
      <c r="L458" s="376"/>
      <c r="M458" s="376"/>
      <c r="N458" s="376"/>
      <c r="O458" s="376"/>
      <c r="P458" s="376"/>
      <c r="Q458" s="376"/>
      <c r="R458" s="376"/>
      <c r="S458" s="376"/>
      <c r="T458" s="376"/>
      <c r="U458" s="376"/>
      <c r="V458" s="376"/>
      <c r="W458" s="376"/>
      <c r="X458" s="376"/>
      <c r="Y458" s="376"/>
      <c r="Z458" s="376"/>
      <c r="AA458" s="376"/>
      <c r="AB458" s="376"/>
      <c r="AC458" s="376"/>
      <c r="AD458" s="377"/>
      <c r="AE458" s="376"/>
      <c r="AF458" s="376"/>
      <c r="AG458" s="376"/>
      <c r="AH458" s="376"/>
      <c r="AI458" s="377"/>
      <c r="AJ458" s="376"/>
      <c r="AK458" s="376"/>
      <c r="BF458" s="379"/>
      <c r="BL458" s="379"/>
    </row>
    <row r="459" spans="3:64" s="378" customFormat="1" x14ac:dyDescent="0.35">
      <c r="C459" s="375"/>
      <c r="D459" s="376"/>
      <c r="E459" s="376"/>
      <c r="F459" s="376"/>
      <c r="G459" s="376"/>
      <c r="H459" s="376"/>
      <c r="I459" s="376"/>
      <c r="J459" s="376"/>
      <c r="K459" s="376"/>
      <c r="L459" s="376"/>
      <c r="M459" s="376"/>
      <c r="N459" s="376"/>
      <c r="O459" s="376"/>
      <c r="P459" s="376"/>
      <c r="Q459" s="376"/>
      <c r="R459" s="376"/>
      <c r="S459" s="376"/>
      <c r="T459" s="376"/>
      <c r="U459" s="376"/>
      <c r="V459" s="376"/>
      <c r="W459" s="376"/>
      <c r="X459" s="376"/>
      <c r="Y459" s="376"/>
      <c r="Z459" s="376"/>
      <c r="AA459" s="376"/>
      <c r="AB459" s="376"/>
      <c r="AC459" s="376"/>
      <c r="AD459" s="377"/>
      <c r="AE459" s="376"/>
      <c r="AF459" s="376"/>
      <c r="AG459" s="376"/>
      <c r="AH459" s="376"/>
      <c r="AI459" s="377"/>
      <c r="AJ459" s="376"/>
      <c r="AK459" s="376"/>
      <c r="BF459" s="379"/>
      <c r="BL459" s="379"/>
    </row>
    <row r="460" spans="3:64" s="378" customFormat="1" x14ac:dyDescent="0.35">
      <c r="C460" s="375"/>
      <c r="D460" s="376"/>
      <c r="E460" s="376"/>
      <c r="F460" s="376"/>
      <c r="G460" s="376"/>
      <c r="H460" s="376"/>
      <c r="I460" s="376"/>
      <c r="J460" s="376"/>
      <c r="K460" s="376"/>
      <c r="L460" s="376"/>
      <c r="M460" s="376"/>
      <c r="N460" s="376"/>
      <c r="O460" s="376"/>
      <c r="P460" s="376"/>
      <c r="Q460" s="376"/>
      <c r="R460" s="376"/>
      <c r="S460" s="376"/>
      <c r="T460" s="376"/>
      <c r="U460" s="376"/>
      <c r="V460" s="376"/>
      <c r="W460" s="376"/>
      <c r="X460" s="376"/>
      <c r="Y460" s="376"/>
      <c r="Z460" s="376"/>
      <c r="AA460" s="376"/>
      <c r="AB460" s="376"/>
      <c r="AC460" s="376"/>
      <c r="AD460" s="377"/>
      <c r="AE460" s="376"/>
      <c r="AF460" s="376"/>
      <c r="AG460" s="376"/>
      <c r="AH460" s="376"/>
      <c r="AI460" s="377"/>
      <c r="AJ460" s="376"/>
      <c r="AK460" s="376"/>
      <c r="BF460" s="379"/>
      <c r="BL460" s="379"/>
    </row>
    <row r="461" spans="3:64" s="378" customFormat="1" x14ac:dyDescent="0.35">
      <c r="C461" s="375"/>
      <c r="D461" s="376"/>
      <c r="E461" s="376"/>
      <c r="F461" s="376"/>
      <c r="G461" s="376"/>
      <c r="H461" s="376"/>
      <c r="I461" s="376"/>
      <c r="J461" s="376"/>
      <c r="K461" s="376"/>
      <c r="L461" s="376"/>
      <c r="M461" s="376"/>
      <c r="N461" s="376"/>
      <c r="O461" s="376"/>
      <c r="P461" s="376"/>
      <c r="Q461" s="376"/>
      <c r="R461" s="376"/>
      <c r="S461" s="376"/>
      <c r="T461" s="376"/>
      <c r="U461" s="376"/>
      <c r="V461" s="376"/>
      <c r="W461" s="376"/>
      <c r="X461" s="376"/>
      <c r="Y461" s="376"/>
      <c r="Z461" s="376"/>
      <c r="AA461" s="376"/>
      <c r="AB461" s="376"/>
      <c r="AC461" s="376"/>
      <c r="AD461" s="377"/>
      <c r="AE461" s="376"/>
      <c r="AF461" s="376"/>
      <c r="AG461" s="376"/>
      <c r="AH461" s="376"/>
      <c r="AI461" s="377"/>
      <c r="AJ461" s="376"/>
      <c r="AK461" s="376"/>
      <c r="BF461" s="379"/>
      <c r="BL461" s="379"/>
    </row>
    <row r="462" spans="3:64" s="378" customFormat="1" x14ac:dyDescent="0.35">
      <c r="C462" s="375"/>
      <c r="D462" s="376"/>
      <c r="E462" s="376"/>
      <c r="F462" s="376"/>
      <c r="G462" s="376"/>
      <c r="H462" s="376"/>
      <c r="I462" s="376"/>
      <c r="J462" s="376"/>
      <c r="K462" s="376"/>
      <c r="L462" s="376"/>
      <c r="M462" s="376"/>
      <c r="N462" s="376"/>
      <c r="O462" s="376"/>
      <c r="P462" s="376"/>
      <c r="Q462" s="376"/>
      <c r="R462" s="376"/>
      <c r="S462" s="376"/>
      <c r="T462" s="376"/>
      <c r="U462" s="376"/>
      <c r="V462" s="376"/>
      <c r="W462" s="376"/>
      <c r="X462" s="376"/>
      <c r="Y462" s="376"/>
      <c r="Z462" s="376"/>
      <c r="AA462" s="376"/>
      <c r="AB462" s="376"/>
      <c r="AC462" s="376"/>
      <c r="AD462" s="377"/>
      <c r="AE462" s="376"/>
      <c r="AF462" s="376"/>
      <c r="AG462" s="376"/>
      <c r="AH462" s="376"/>
      <c r="AI462" s="377"/>
      <c r="AJ462" s="376"/>
      <c r="AK462" s="376"/>
      <c r="BF462" s="379"/>
      <c r="BL462" s="379"/>
    </row>
    <row r="463" spans="3:64" s="378" customFormat="1" x14ac:dyDescent="0.35">
      <c r="C463" s="375"/>
      <c r="D463" s="376"/>
      <c r="E463" s="376"/>
      <c r="F463" s="376"/>
      <c r="G463" s="376"/>
      <c r="H463" s="376"/>
      <c r="I463" s="376"/>
      <c r="J463" s="376"/>
      <c r="K463" s="376"/>
      <c r="L463" s="376"/>
      <c r="M463" s="376"/>
      <c r="N463" s="376"/>
      <c r="O463" s="376"/>
      <c r="P463" s="376"/>
      <c r="Q463" s="376"/>
      <c r="R463" s="376"/>
      <c r="S463" s="376"/>
      <c r="T463" s="376"/>
      <c r="U463" s="376"/>
      <c r="V463" s="376"/>
      <c r="W463" s="376"/>
      <c r="X463" s="376"/>
      <c r="Y463" s="376"/>
      <c r="Z463" s="376"/>
      <c r="AA463" s="376"/>
      <c r="AB463" s="376"/>
      <c r="AC463" s="376"/>
      <c r="AD463" s="377"/>
      <c r="AE463" s="376"/>
      <c r="AF463" s="376"/>
      <c r="AG463" s="376"/>
      <c r="AH463" s="376"/>
      <c r="AI463" s="377"/>
      <c r="AJ463" s="376"/>
      <c r="AK463" s="376"/>
      <c r="BF463" s="379"/>
      <c r="BL463" s="379"/>
    </row>
    <row r="464" spans="3:64" s="378" customFormat="1" x14ac:dyDescent="0.35">
      <c r="C464" s="375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376"/>
      <c r="AC464" s="376"/>
      <c r="AD464" s="377"/>
      <c r="AE464" s="376"/>
      <c r="AF464" s="376"/>
      <c r="AG464" s="376"/>
      <c r="AH464" s="376"/>
      <c r="AI464" s="377"/>
      <c r="AJ464" s="376"/>
      <c r="AK464" s="376"/>
      <c r="BF464" s="379"/>
      <c r="BL464" s="379"/>
    </row>
    <row r="465" spans="3:64" s="378" customFormat="1" x14ac:dyDescent="0.35">
      <c r="C465" s="375"/>
      <c r="D465" s="376"/>
      <c r="E465" s="376"/>
      <c r="F465" s="376"/>
      <c r="G465" s="376"/>
      <c r="H465" s="376"/>
      <c r="I465" s="376"/>
      <c r="J465" s="376"/>
      <c r="K465" s="376"/>
      <c r="L465" s="376"/>
      <c r="M465" s="376"/>
      <c r="N465" s="376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  <c r="AC465" s="376"/>
      <c r="AD465" s="377"/>
      <c r="AE465" s="376"/>
      <c r="AF465" s="376"/>
      <c r="AG465" s="376"/>
      <c r="AH465" s="376"/>
      <c r="AI465" s="377"/>
      <c r="AJ465" s="376"/>
      <c r="AK465" s="376"/>
      <c r="BF465" s="379"/>
      <c r="BL465" s="379"/>
    </row>
    <row r="466" spans="3:64" s="378" customFormat="1" x14ac:dyDescent="0.35">
      <c r="C466" s="375"/>
      <c r="D466" s="376"/>
      <c r="E466" s="376"/>
      <c r="F466" s="376"/>
      <c r="G466" s="376"/>
      <c r="H466" s="376"/>
      <c r="I466" s="376"/>
      <c r="J466" s="376"/>
      <c r="K466" s="376"/>
      <c r="L466" s="376"/>
      <c r="M466" s="376"/>
      <c r="N466" s="376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  <c r="AC466" s="376"/>
      <c r="AD466" s="377"/>
      <c r="AE466" s="376"/>
      <c r="AF466" s="376"/>
      <c r="AG466" s="376"/>
      <c r="AH466" s="376"/>
      <c r="AI466" s="377"/>
      <c r="AJ466" s="376"/>
      <c r="AK466" s="376"/>
      <c r="BF466" s="379"/>
      <c r="BL466" s="379"/>
    </row>
    <row r="467" spans="3:64" s="378" customFormat="1" x14ac:dyDescent="0.35">
      <c r="C467" s="375"/>
      <c r="D467" s="376"/>
      <c r="E467" s="376"/>
      <c r="F467" s="376"/>
      <c r="G467" s="376"/>
      <c r="H467" s="376"/>
      <c r="I467" s="376"/>
      <c r="J467" s="376"/>
      <c r="K467" s="376"/>
      <c r="L467" s="376"/>
      <c r="M467" s="376"/>
      <c r="N467" s="376"/>
      <c r="O467" s="376"/>
      <c r="P467" s="376"/>
      <c r="Q467" s="376"/>
      <c r="R467" s="376"/>
      <c r="S467" s="376"/>
      <c r="T467" s="376"/>
      <c r="U467" s="376"/>
      <c r="V467" s="376"/>
      <c r="W467" s="376"/>
      <c r="X467" s="376"/>
      <c r="Y467" s="376"/>
      <c r="Z467" s="376"/>
      <c r="AA467" s="376"/>
      <c r="AB467" s="376"/>
      <c r="AC467" s="376"/>
      <c r="AD467" s="377"/>
      <c r="AE467" s="376"/>
      <c r="AF467" s="376"/>
      <c r="AG467" s="376"/>
      <c r="AH467" s="376"/>
      <c r="AI467" s="377"/>
      <c r="AJ467" s="376"/>
      <c r="AK467" s="376"/>
      <c r="BF467" s="379"/>
      <c r="BL467" s="379"/>
    </row>
    <row r="468" spans="3:64" s="378" customFormat="1" x14ac:dyDescent="0.35">
      <c r="C468" s="375"/>
      <c r="D468" s="376"/>
      <c r="E468" s="376"/>
      <c r="F468" s="376"/>
      <c r="G468" s="376"/>
      <c r="H468" s="376"/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6"/>
      <c r="T468" s="376"/>
      <c r="U468" s="376"/>
      <c r="V468" s="376"/>
      <c r="W468" s="376"/>
      <c r="X468" s="376"/>
      <c r="Y468" s="376"/>
      <c r="Z468" s="376"/>
      <c r="AA468" s="376"/>
      <c r="AB468" s="376"/>
      <c r="AC468" s="376"/>
      <c r="AD468" s="377"/>
      <c r="AE468" s="376"/>
      <c r="AF468" s="376"/>
      <c r="AG468" s="376"/>
      <c r="AH468" s="376"/>
      <c r="AI468" s="377"/>
      <c r="AJ468" s="376"/>
      <c r="AK468" s="376"/>
      <c r="BF468" s="379"/>
      <c r="BL468" s="379"/>
    </row>
    <row r="469" spans="3:64" s="378" customFormat="1" x14ac:dyDescent="0.35">
      <c r="C469" s="375"/>
      <c r="D469" s="376"/>
      <c r="E469" s="376"/>
      <c r="F469" s="376"/>
      <c r="G469" s="376"/>
      <c r="H469" s="376"/>
      <c r="I469" s="376"/>
      <c r="J469" s="376"/>
      <c r="K469" s="376"/>
      <c r="L469" s="376"/>
      <c r="M469" s="376"/>
      <c r="N469" s="376"/>
      <c r="O469" s="376"/>
      <c r="P469" s="376"/>
      <c r="Q469" s="376"/>
      <c r="R469" s="376"/>
      <c r="S469" s="376"/>
      <c r="T469" s="376"/>
      <c r="U469" s="376"/>
      <c r="V469" s="376"/>
      <c r="W469" s="376"/>
      <c r="X469" s="376"/>
      <c r="Y469" s="376"/>
      <c r="Z469" s="376"/>
      <c r="AA469" s="376"/>
      <c r="AB469" s="376"/>
      <c r="AC469" s="376"/>
      <c r="AD469" s="377"/>
      <c r="AE469" s="376"/>
      <c r="AF469" s="376"/>
      <c r="AG469" s="376"/>
      <c r="AH469" s="376"/>
      <c r="AI469" s="377"/>
      <c r="AJ469" s="376"/>
      <c r="AK469" s="376"/>
      <c r="BF469" s="379"/>
      <c r="BL469" s="379"/>
    </row>
    <row r="470" spans="3:64" s="378" customFormat="1" x14ac:dyDescent="0.35">
      <c r="C470" s="375"/>
      <c r="D470" s="376"/>
      <c r="E470" s="376"/>
      <c r="F470" s="376"/>
      <c r="G470" s="376"/>
      <c r="H470" s="376"/>
      <c r="I470" s="376"/>
      <c r="J470" s="376"/>
      <c r="K470" s="376"/>
      <c r="L470" s="376"/>
      <c r="M470" s="376"/>
      <c r="N470" s="376"/>
      <c r="O470" s="376"/>
      <c r="P470" s="376"/>
      <c r="Q470" s="376"/>
      <c r="R470" s="376"/>
      <c r="S470" s="376"/>
      <c r="T470" s="376"/>
      <c r="U470" s="376"/>
      <c r="V470" s="376"/>
      <c r="W470" s="376"/>
      <c r="X470" s="376"/>
      <c r="Y470" s="376"/>
      <c r="Z470" s="376"/>
      <c r="AA470" s="376"/>
      <c r="AB470" s="376"/>
      <c r="AC470" s="376"/>
      <c r="AD470" s="377"/>
      <c r="AE470" s="376"/>
      <c r="AF470" s="376"/>
      <c r="AG470" s="376"/>
      <c r="AH470" s="376"/>
      <c r="AI470" s="377"/>
      <c r="AJ470" s="376"/>
      <c r="AK470" s="376"/>
      <c r="BF470" s="379"/>
      <c r="BL470" s="379"/>
    </row>
    <row r="471" spans="3:64" s="378" customFormat="1" x14ac:dyDescent="0.35">
      <c r="C471" s="375"/>
      <c r="D471" s="376"/>
      <c r="E471" s="376"/>
      <c r="F471" s="376"/>
      <c r="G471" s="376"/>
      <c r="H471" s="376"/>
      <c r="I471" s="376"/>
      <c r="J471" s="376"/>
      <c r="K471" s="376"/>
      <c r="L471" s="376"/>
      <c r="M471" s="376"/>
      <c r="N471" s="376"/>
      <c r="O471" s="376"/>
      <c r="P471" s="376"/>
      <c r="Q471" s="376"/>
      <c r="R471" s="376"/>
      <c r="S471" s="376"/>
      <c r="T471" s="376"/>
      <c r="U471" s="376"/>
      <c r="V471" s="376"/>
      <c r="W471" s="376"/>
      <c r="X471" s="376"/>
      <c r="Y471" s="376"/>
      <c r="Z471" s="376"/>
      <c r="AA471" s="376"/>
      <c r="AB471" s="376"/>
      <c r="AC471" s="376"/>
      <c r="AD471" s="377"/>
      <c r="AE471" s="376"/>
      <c r="AF471" s="376"/>
      <c r="AG471" s="376"/>
      <c r="AH471" s="376"/>
      <c r="AI471" s="377"/>
      <c r="AJ471" s="376"/>
      <c r="AK471" s="376"/>
      <c r="BF471" s="379"/>
      <c r="BL471" s="379"/>
    </row>
    <row r="472" spans="3:64" s="378" customFormat="1" x14ac:dyDescent="0.35">
      <c r="C472" s="375"/>
      <c r="D472" s="376"/>
      <c r="E472" s="376"/>
      <c r="F472" s="376"/>
      <c r="G472" s="376"/>
      <c r="H472" s="376"/>
      <c r="I472" s="376"/>
      <c r="J472" s="376"/>
      <c r="K472" s="376"/>
      <c r="L472" s="376"/>
      <c r="M472" s="376"/>
      <c r="N472" s="376"/>
      <c r="O472" s="376"/>
      <c r="P472" s="376"/>
      <c r="Q472" s="376"/>
      <c r="R472" s="376"/>
      <c r="S472" s="376"/>
      <c r="T472" s="376"/>
      <c r="U472" s="376"/>
      <c r="V472" s="376"/>
      <c r="W472" s="376"/>
      <c r="X472" s="376"/>
      <c r="Y472" s="376"/>
      <c r="Z472" s="376"/>
      <c r="AA472" s="376"/>
      <c r="AB472" s="376"/>
      <c r="AC472" s="376"/>
      <c r="AD472" s="377"/>
      <c r="AE472" s="376"/>
      <c r="AF472" s="376"/>
      <c r="AG472" s="376"/>
      <c r="AH472" s="376"/>
      <c r="AI472" s="377"/>
      <c r="AJ472" s="376"/>
      <c r="AK472" s="376"/>
      <c r="BF472" s="379"/>
      <c r="BL472" s="379"/>
    </row>
    <row r="473" spans="3:64" s="378" customFormat="1" x14ac:dyDescent="0.35">
      <c r="C473" s="375"/>
      <c r="D473" s="376"/>
      <c r="E473" s="376"/>
      <c r="F473" s="376"/>
      <c r="G473" s="376"/>
      <c r="H473" s="376"/>
      <c r="I473" s="376"/>
      <c r="J473" s="376"/>
      <c r="K473" s="376"/>
      <c r="L473" s="376"/>
      <c r="M473" s="376"/>
      <c r="N473" s="376"/>
      <c r="O473" s="376"/>
      <c r="P473" s="376"/>
      <c r="Q473" s="376"/>
      <c r="R473" s="376"/>
      <c r="S473" s="376"/>
      <c r="T473" s="376"/>
      <c r="U473" s="376"/>
      <c r="V473" s="376"/>
      <c r="W473" s="376"/>
      <c r="X473" s="376"/>
      <c r="Y473" s="376"/>
      <c r="Z473" s="376"/>
      <c r="AA473" s="376"/>
      <c r="AB473" s="376"/>
      <c r="AC473" s="376"/>
      <c r="AD473" s="377"/>
      <c r="AE473" s="376"/>
      <c r="AF473" s="376"/>
      <c r="AG473" s="376"/>
      <c r="AH473" s="376"/>
      <c r="AI473" s="377"/>
      <c r="AJ473" s="376"/>
      <c r="AK473" s="376"/>
      <c r="BF473" s="379"/>
      <c r="BL473" s="379"/>
    </row>
    <row r="474" spans="3:64" s="378" customFormat="1" x14ac:dyDescent="0.35">
      <c r="C474" s="375"/>
      <c r="D474" s="376"/>
      <c r="E474" s="376"/>
      <c r="F474" s="376"/>
      <c r="G474" s="376"/>
      <c r="H474" s="376"/>
      <c r="I474" s="376"/>
      <c r="J474" s="376"/>
      <c r="K474" s="376"/>
      <c r="L474" s="376"/>
      <c r="M474" s="376"/>
      <c r="N474" s="376"/>
      <c r="O474" s="376"/>
      <c r="P474" s="376"/>
      <c r="Q474" s="376"/>
      <c r="R474" s="376"/>
      <c r="S474" s="376"/>
      <c r="T474" s="376"/>
      <c r="U474" s="376"/>
      <c r="V474" s="376"/>
      <c r="W474" s="376"/>
      <c r="X474" s="376"/>
      <c r="Y474" s="376"/>
      <c r="Z474" s="376"/>
      <c r="AA474" s="376"/>
      <c r="AB474" s="376"/>
      <c r="AC474" s="376"/>
      <c r="AD474" s="377"/>
      <c r="AE474" s="376"/>
      <c r="AF474" s="376"/>
      <c r="AG474" s="376"/>
      <c r="AH474" s="376"/>
      <c r="AI474" s="377"/>
      <c r="AJ474" s="376"/>
      <c r="AK474" s="376"/>
      <c r="BF474" s="379"/>
      <c r="BL474" s="379"/>
    </row>
    <row r="475" spans="3:64" s="378" customFormat="1" x14ac:dyDescent="0.35">
      <c r="C475" s="375"/>
      <c r="D475" s="376"/>
      <c r="E475" s="376"/>
      <c r="F475" s="376"/>
      <c r="G475" s="376"/>
      <c r="H475" s="376"/>
      <c r="I475" s="376"/>
      <c r="J475" s="376"/>
      <c r="K475" s="376"/>
      <c r="L475" s="376"/>
      <c r="M475" s="376"/>
      <c r="N475" s="376"/>
      <c r="O475" s="376"/>
      <c r="P475" s="376"/>
      <c r="Q475" s="376"/>
      <c r="R475" s="376"/>
      <c r="S475" s="376"/>
      <c r="T475" s="376"/>
      <c r="U475" s="376"/>
      <c r="V475" s="376"/>
      <c r="W475" s="376"/>
      <c r="X475" s="376"/>
      <c r="Y475" s="376"/>
      <c r="Z475" s="376"/>
      <c r="AA475" s="376"/>
      <c r="AB475" s="376"/>
      <c r="AC475" s="376"/>
      <c r="AD475" s="377"/>
      <c r="AE475" s="376"/>
      <c r="AF475" s="376"/>
      <c r="AG475" s="376"/>
      <c r="AH475" s="376"/>
      <c r="AI475" s="377"/>
      <c r="AJ475" s="376"/>
      <c r="AK475" s="376"/>
      <c r="BF475" s="379"/>
      <c r="BL475" s="379"/>
    </row>
    <row r="476" spans="3:64" s="378" customFormat="1" x14ac:dyDescent="0.35">
      <c r="C476" s="375"/>
      <c r="D476" s="376"/>
      <c r="E476" s="376"/>
      <c r="F476" s="376"/>
      <c r="G476" s="376"/>
      <c r="H476" s="376"/>
      <c r="I476" s="376"/>
      <c r="J476" s="376"/>
      <c r="K476" s="376"/>
      <c r="L476" s="376"/>
      <c r="M476" s="376"/>
      <c r="N476" s="376"/>
      <c r="O476" s="376"/>
      <c r="P476" s="376"/>
      <c r="Q476" s="376"/>
      <c r="R476" s="376"/>
      <c r="S476" s="376"/>
      <c r="T476" s="376"/>
      <c r="U476" s="376"/>
      <c r="V476" s="376"/>
      <c r="W476" s="376"/>
      <c r="X476" s="376"/>
      <c r="Y476" s="376"/>
      <c r="Z476" s="376"/>
      <c r="AA476" s="376"/>
      <c r="AB476" s="376"/>
      <c r="AC476" s="376"/>
      <c r="AD476" s="377"/>
      <c r="AE476" s="376"/>
      <c r="AF476" s="376"/>
      <c r="AG476" s="376"/>
      <c r="AH476" s="376"/>
      <c r="AI476" s="377"/>
      <c r="AJ476" s="376"/>
      <c r="AK476" s="376"/>
      <c r="BF476" s="379"/>
      <c r="BL476" s="379"/>
    </row>
    <row r="477" spans="3:64" s="378" customFormat="1" x14ac:dyDescent="0.35">
      <c r="C477" s="375"/>
      <c r="D477" s="376"/>
      <c r="E477" s="376"/>
      <c r="F477" s="376"/>
      <c r="G477" s="376"/>
      <c r="H477" s="376"/>
      <c r="I477" s="376"/>
      <c r="J477" s="376"/>
      <c r="K477" s="376"/>
      <c r="L477" s="376"/>
      <c r="M477" s="376"/>
      <c r="N477" s="376"/>
      <c r="O477" s="376"/>
      <c r="P477" s="376"/>
      <c r="Q477" s="376"/>
      <c r="R477" s="376"/>
      <c r="S477" s="376"/>
      <c r="T477" s="376"/>
      <c r="U477" s="376"/>
      <c r="V477" s="376"/>
      <c r="W477" s="376"/>
      <c r="X477" s="376"/>
      <c r="Y477" s="376"/>
      <c r="Z477" s="376"/>
      <c r="AA477" s="376"/>
      <c r="AB477" s="376"/>
      <c r="AC477" s="376"/>
      <c r="AD477" s="377"/>
      <c r="AE477" s="376"/>
      <c r="AF477" s="376"/>
      <c r="AG477" s="376"/>
      <c r="AH477" s="376"/>
      <c r="AI477" s="377"/>
      <c r="AJ477" s="376"/>
      <c r="AK477" s="376"/>
      <c r="BF477" s="379"/>
      <c r="BL477" s="379"/>
    </row>
    <row r="478" spans="3:64" s="378" customFormat="1" x14ac:dyDescent="0.35">
      <c r="C478" s="375"/>
      <c r="D478" s="376"/>
      <c r="E478" s="376"/>
      <c r="F478" s="376"/>
      <c r="G478" s="376"/>
      <c r="H478" s="376"/>
      <c r="I478" s="376"/>
      <c r="J478" s="376"/>
      <c r="K478" s="376"/>
      <c r="L478" s="376"/>
      <c r="M478" s="376"/>
      <c r="N478" s="376"/>
      <c r="O478" s="376"/>
      <c r="P478" s="376"/>
      <c r="Q478" s="376"/>
      <c r="R478" s="376"/>
      <c r="S478" s="376"/>
      <c r="T478" s="376"/>
      <c r="U478" s="376"/>
      <c r="V478" s="376"/>
      <c r="W478" s="376"/>
      <c r="X478" s="376"/>
      <c r="Y478" s="376"/>
      <c r="Z478" s="376"/>
      <c r="AA478" s="376"/>
      <c r="AB478" s="376"/>
      <c r="AC478" s="376"/>
      <c r="AD478" s="377"/>
      <c r="AE478" s="376"/>
      <c r="AF478" s="376"/>
      <c r="AG478" s="376"/>
      <c r="AH478" s="376"/>
      <c r="AI478" s="377"/>
      <c r="AJ478" s="376"/>
      <c r="AK478" s="376"/>
      <c r="BF478" s="379"/>
      <c r="BL478" s="379"/>
    </row>
    <row r="479" spans="3:64" s="378" customFormat="1" x14ac:dyDescent="0.35">
      <c r="C479" s="375"/>
      <c r="D479" s="376"/>
      <c r="E479" s="376"/>
      <c r="F479" s="376"/>
      <c r="G479" s="376"/>
      <c r="H479" s="376"/>
      <c r="I479" s="376"/>
      <c r="J479" s="376"/>
      <c r="K479" s="376"/>
      <c r="L479" s="376"/>
      <c r="M479" s="376"/>
      <c r="N479" s="376"/>
      <c r="O479" s="376"/>
      <c r="P479" s="376"/>
      <c r="Q479" s="376"/>
      <c r="R479" s="376"/>
      <c r="S479" s="376"/>
      <c r="T479" s="376"/>
      <c r="U479" s="376"/>
      <c r="V479" s="376"/>
      <c r="W479" s="376"/>
      <c r="X479" s="376"/>
      <c r="Y479" s="376"/>
      <c r="Z479" s="376"/>
      <c r="AA479" s="376"/>
      <c r="AB479" s="376"/>
      <c r="AC479" s="376"/>
      <c r="AD479" s="377"/>
      <c r="AE479" s="376"/>
      <c r="AF479" s="376"/>
      <c r="AG479" s="376"/>
      <c r="AH479" s="376"/>
      <c r="AI479" s="377"/>
      <c r="AJ479" s="376"/>
      <c r="AK479" s="376"/>
      <c r="BF479" s="379"/>
      <c r="BL479" s="379"/>
    </row>
    <row r="480" spans="3:64" s="378" customFormat="1" x14ac:dyDescent="0.35">
      <c r="C480" s="375"/>
      <c r="D480" s="376"/>
      <c r="E480" s="376"/>
      <c r="F480" s="376"/>
      <c r="G480" s="376"/>
      <c r="H480" s="376"/>
      <c r="I480" s="376"/>
      <c r="J480" s="376"/>
      <c r="K480" s="376"/>
      <c r="L480" s="376"/>
      <c r="M480" s="376"/>
      <c r="N480" s="376"/>
      <c r="O480" s="376"/>
      <c r="P480" s="376"/>
      <c r="Q480" s="376"/>
      <c r="R480" s="376"/>
      <c r="S480" s="376"/>
      <c r="T480" s="376"/>
      <c r="U480" s="376"/>
      <c r="V480" s="376"/>
      <c r="W480" s="376"/>
      <c r="X480" s="376"/>
      <c r="Y480" s="376"/>
      <c r="Z480" s="376"/>
      <c r="AA480" s="376"/>
      <c r="AB480" s="376"/>
      <c r="AC480" s="376"/>
      <c r="AD480" s="377"/>
      <c r="AE480" s="376"/>
      <c r="AF480" s="376"/>
      <c r="AG480" s="376"/>
      <c r="AH480" s="376"/>
      <c r="AI480" s="377"/>
      <c r="AJ480" s="376"/>
      <c r="AK480" s="376"/>
      <c r="BF480" s="379"/>
      <c r="BL480" s="379"/>
    </row>
    <row r="481" spans="3:64" s="378" customFormat="1" x14ac:dyDescent="0.35">
      <c r="C481" s="375"/>
      <c r="D481" s="376"/>
      <c r="E481" s="376"/>
      <c r="F481" s="376"/>
      <c r="G481" s="376"/>
      <c r="H481" s="376"/>
      <c r="I481" s="376"/>
      <c r="J481" s="376"/>
      <c r="K481" s="376"/>
      <c r="L481" s="376"/>
      <c r="M481" s="376"/>
      <c r="N481" s="376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  <c r="AC481" s="376"/>
      <c r="AD481" s="377"/>
      <c r="AE481" s="376"/>
      <c r="AF481" s="376"/>
      <c r="AG481" s="376"/>
      <c r="AH481" s="376"/>
      <c r="AI481" s="377"/>
      <c r="AJ481" s="376"/>
      <c r="AK481" s="376"/>
      <c r="BF481" s="379"/>
      <c r="BL481" s="379"/>
    </row>
    <row r="482" spans="3:64" s="378" customFormat="1" x14ac:dyDescent="0.35">
      <c r="C482" s="375"/>
      <c r="D482" s="376"/>
      <c r="E482" s="376"/>
      <c r="F482" s="376"/>
      <c r="G482" s="376"/>
      <c r="H482" s="376"/>
      <c r="I482" s="376"/>
      <c r="J482" s="376"/>
      <c r="K482" s="376"/>
      <c r="L482" s="376"/>
      <c r="M482" s="376"/>
      <c r="N482" s="376"/>
      <c r="O482" s="376"/>
      <c r="P482" s="376"/>
      <c r="Q482" s="376"/>
      <c r="R482" s="376"/>
      <c r="S482" s="376"/>
      <c r="T482" s="376"/>
      <c r="U482" s="376"/>
      <c r="V482" s="376"/>
      <c r="W482" s="376"/>
      <c r="X482" s="376"/>
      <c r="Y482" s="376"/>
      <c r="Z482" s="376"/>
      <c r="AA482" s="376"/>
      <c r="AB482" s="376"/>
      <c r="AC482" s="376"/>
      <c r="AD482" s="377"/>
      <c r="AE482" s="376"/>
      <c r="AF482" s="376"/>
      <c r="AG482" s="376"/>
      <c r="AH482" s="376"/>
      <c r="AI482" s="377"/>
      <c r="AJ482" s="376"/>
      <c r="AK482" s="376"/>
      <c r="BF482" s="379"/>
      <c r="BL482" s="379"/>
    </row>
    <row r="483" spans="3:64" s="378" customFormat="1" x14ac:dyDescent="0.35">
      <c r="C483" s="375"/>
      <c r="D483" s="376"/>
      <c r="E483" s="376"/>
      <c r="F483" s="376"/>
      <c r="G483" s="376"/>
      <c r="H483" s="376"/>
      <c r="I483" s="376"/>
      <c r="J483" s="376"/>
      <c r="K483" s="376"/>
      <c r="L483" s="376"/>
      <c r="M483" s="376"/>
      <c r="N483" s="376"/>
      <c r="O483" s="376"/>
      <c r="P483" s="376"/>
      <c r="Q483" s="376"/>
      <c r="R483" s="376"/>
      <c r="S483" s="376"/>
      <c r="T483" s="376"/>
      <c r="U483" s="376"/>
      <c r="V483" s="376"/>
      <c r="W483" s="376"/>
      <c r="X483" s="376"/>
      <c r="Y483" s="376"/>
      <c r="Z483" s="376"/>
      <c r="AA483" s="376"/>
      <c r="AB483" s="376"/>
      <c r="AC483" s="376"/>
      <c r="AD483" s="377"/>
      <c r="AE483" s="376"/>
      <c r="AF483" s="376"/>
      <c r="AG483" s="376"/>
      <c r="AH483" s="376"/>
      <c r="AI483" s="377"/>
      <c r="AJ483" s="376"/>
      <c r="AK483" s="376"/>
      <c r="BF483" s="379"/>
      <c r="BL483" s="379"/>
    </row>
    <row r="484" spans="3:64" s="378" customFormat="1" x14ac:dyDescent="0.35">
      <c r="C484" s="375"/>
      <c r="D484" s="376"/>
      <c r="E484" s="376"/>
      <c r="F484" s="376"/>
      <c r="G484" s="376"/>
      <c r="H484" s="376"/>
      <c r="I484" s="376"/>
      <c r="J484" s="376"/>
      <c r="K484" s="376"/>
      <c r="L484" s="376"/>
      <c r="M484" s="376"/>
      <c r="N484" s="376"/>
      <c r="O484" s="376"/>
      <c r="P484" s="376"/>
      <c r="Q484" s="376"/>
      <c r="R484" s="376"/>
      <c r="S484" s="376"/>
      <c r="T484" s="376"/>
      <c r="U484" s="376"/>
      <c r="V484" s="376"/>
      <c r="W484" s="376"/>
      <c r="X484" s="376"/>
      <c r="Y484" s="376"/>
      <c r="Z484" s="376"/>
      <c r="AA484" s="376"/>
      <c r="AB484" s="376"/>
      <c r="AC484" s="376"/>
      <c r="AD484" s="377"/>
      <c r="AE484" s="376"/>
      <c r="AF484" s="376"/>
      <c r="AG484" s="376"/>
      <c r="AH484" s="376"/>
      <c r="AI484" s="377"/>
      <c r="AJ484" s="376"/>
      <c r="AK484" s="376"/>
      <c r="BF484" s="379"/>
      <c r="BL484" s="379"/>
    </row>
    <row r="485" spans="3:64" s="378" customFormat="1" x14ac:dyDescent="0.35">
      <c r="C485" s="375"/>
      <c r="D485" s="376"/>
      <c r="E485" s="376"/>
      <c r="F485" s="376"/>
      <c r="G485" s="376"/>
      <c r="H485" s="376"/>
      <c r="I485" s="376"/>
      <c r="J485" s="376"/>
      <c r="K485" s="376"/>
      <c r="L485" s="376"/>
      <c r="M485" s="376"/>
      <c r="N485" s="376"/>
      <c r="O485" s="376"/>
      <c r="P485" s="376"/>
      <c r="Q485" s="376"/>
      <c r="R485" s="376"/>
      <c r="S485" s="376"/>
      <c r="T485" s="376"/>
      <c r="U485" s="376"/>
      <c r="V485" s="376"/>
      <c r="W485" s="376"/>
      <c r="X485" s="376"/>
      <c r="Y485" s="376"/>
      <c r="Z485" s="376"/>
      <c r="AA485" s="376"/>
      <c r="AB485" s="376"/>
      <c r="AC485" s="376"/>
      <c r="AD485" s="377"/>
      <c r="AE485" s="376"/>
      <c r="AF485" s="376"/>
      <c r="AG485" s="376"/>
      <c r="AH485" s="376"/>
      <c r="AI485" s="377"/>
      <c r="AJ485" s="376"/>
      <c r="AK485" s="376"/>
      <c r="BF485" s="379"/>
      <c r="BL485" s="379"/>
    </row>
    <row r="486" spans="3:64" s="378" customFormat="1" x14ac:dyDescent="0.35">
      <c r="C486" s="375"/>
      <c r="D486" s="376"/>
      <c r="E486" s="376"/>
      <c r="F486" s="376"/>
      <c r="G486" s="376"/>
      <c r="H486" s="376"/>
      <c r="I486" s="376"/>
      <c r="J486" s="376"/>
      <c r="K486" s="376"/>
      <c r="L486" s="376"/>
      <c r="M486" s="376"/>
      <c r="N486" s="376"/>
      <c r="O486" s="376"/>
      <c r="P486" s="376"/>
      <c r="Q486" s="376"/>
      <c r="R486" s="376"/>
      <c r="S486" s="376"/>
      <c r="T486" s="376"/>
      <c r="U486" s="376"/>
      <c r="V486" s="376"/>
      <c r="W486" s="376"/>
      <c r="X486" s="376"/>
      <c r="Y486" s="376"/>
      <c r="Z486" s="376"/>
      <c r="AA486" s="376"/>
      <c r="AB486" s="376"/>
      <c r="AC486" s="376"/>
      <c r="AD486" s="377"/>
      <c r="AE486" s="376"/>
      <c r="AF486" s="376"/>
      <c r="AG486" s="376"/>
      <c r="AH486" s="376"/>
      <c r="AI486" s="377"/>
      <c r="AJ486" s="376"/>
      <c r="AK486" s="376"/>
      <c r="BF486" s="379"/>
      <c r="BL486" s="379"/>
    </row>
    <row r="487" spans="3:64" s="378" customFormat="1" x14ac:dyDescent="0.35">
      <c r="C487" s="375"/>
      <c r="D487" s="376"/>
      <c r="E487" s="376"/>
      <c r="F487" s="376"/>
      <c r="G487" s="376"/>
      <c r="H487" s="376"/>
      <c r="I487" s="376"/>
      <c r="J487" s="376"/>
      <c r="K487" s="376"/>
      <c r="L487" s="376"/>
      <c r="M487" s="376"/>
      <c r="N487" s="376"/>
      <c r="O487" s="376"/>
      <c r="P487" s="376"/>
      <c r="Q487" s="376"/>
      <c r="R487" s="376"/>
      <c r="S487" s="376"/>
      <c r="T487" s="376"/>
      <c r="U487" s="376"/>
      <c r="V487" s="376"/>
      <c r="W487" s="376"/>
      <c r="X487" s="376"/>
      <c r="Y487" s="376"/>
      <c r="Z487" s="376"/>
      <c r="AA487" s="376"/>
      <c r="AB487" s="376"/>
      <c r="AC487" s="376"/>
      <c r="AD487" s="377"/>
      <c r="AE487" s="376"/>
      <c r="AF487" s="376"/>
      <c r="AG487" s="376"/>
      <c r="AH487" s="376"/>
      <c r="AI487" s="377"/>
      <c r="AJ487" s="376"/>
      <c r="AK487" s="376"/>
      <c r="BF487" s="379"/>
      <c r="BL487" s="379"/>
    </row>
    <row r="488" spans="3:64" s="378" customFormat="1" x14ac:dyDescent="0.35">
      <c r="C488" s="375"/>
      <c r="D488" s="376"/>
      <c r="E488" s="376"/>
      <c r="F488" s="376"/>
      <c r="G488" s="376"/>
      <c r="H488" s="376"/>
      <c r="I488" s="376"/>
      <c r="J488" s="376"/>
      <c r="K488" s="376"/>
      <c r="L488" s="376"/>
      <c r="M488" s="376"/>
      <c r="N488" s="376"/>
      <c r="O488" s="376"/>
      <c r="P488" s="376"/>
      <c r="Q488" s="376"/>
      <c r="R488" s="376"/>
      <c r="S488" s="376"/>
      <c r="T488" s="376"/>
      <c r="U488" s="376"/>
      <c r="V488" s="376"/>
      <c r="W488" s="376"/>
      <c r="X488" s="376"/>
      <c r="Y488" s="376"/>
      <c r="Z488" s="376"/>
      <c r="AA488" s="376"/>
      <c r="AB488" s="376"/>
      <c r="AC488" s="376"/>
      <c r="AD488" s="377"/>
      <c r="AE488" s="376"/>
      <c r="AF488" s="376"/>
      <c r="AG488" s="376"/>
      <c r="AH488" s="376"/>
      <c r="AI488" s="377"/>
      <c r="AJ488" s="376"/>
      <c r="AK488" s="376"/>
      <c r="BF488" s="379"/>
      <c r="BL488" s="379"/>
    </row>
    <row r="489" spans="3:64" s="378" customFormat="1" x14ac:dyDescent="0.35">
      <c r="C489" s="375"/>
      <c r="D489" s="376"/>
      <c r="E489" s="376"/>
      <c r="F489" s="376"/>
      <c r="G489" s="376"/>
      <c r="H489" s="376"/>
      <c r="I489" s="376"/>
      <c r="J489" s="376"/>
      <c r="K489" s="376"/>
      <c r="L489" s="376"/>
      <c r="M489" s="376"/>
      <c r="N489" s="376"/>
      <c r="O489" s="376"/>
      <c r="P489" s="376"/>
      <c r="Q489" s="376"/>
      <c r="R489" s="376"/>
      <c r="S489" s="376"/>
      <c r="T489" s="376"/>
      <c r="U489" s="376"/>
      <c r="V489" s="376"/>
      <c r="W489" s="376"/>
      <c r="X489" s="376"/>
      <c r="Y489" s="376"/>
      <c r="Z489" s="376"/>
      <c r="AA489" s="376"/>
      <c r="AB489" s="376"/>
      <c r="AC489" s="376"/>
      <c r="AD489" s="377"/>
      <c r="AE489" s="376"/>
      <c r="AF489" s="376"/>
      <c r="AG489" s="376"/>
      <c r="AH489" s="376"/>
      <c r="AI489" s="377"/>
      <c r="AJ489" s="376"/>
      <c r="AK489" s="376"/>
      <c r="BF489" s="379"/>
      <c r="BL489" s="379"/>
    </row>
    <row r="490" spans="3:64" s="378" customFormat="1" x14ac:dyDescent="0.35">
      <c r="C490" s="375"/>
      <c r="D490" s="376"/>
      <c r="E490" s="376"/>
      <c r="F490" s="376"/>
      <c r="G490" s="376"/>
      <c r="H490" s="376"/>
      <c r="I490" s="376"/>
      <c r="J490" s="376"/>
      <c r="K490" s="376"/>
      <c r="L490" s="376"/>
      <c r="M490" s="376"/>
      <c r="N490" s="376"/>
      <c r="O490" s="376"/>
      <c r="P490" s="376"/>
      <c r="Q490" s="376"/>
      <c r="R490" s="376"/>
      <c r="S490" s="376"/>
      <c r="T490" s="376"/>
      <c r="U490" s="376"/>
      <c r="V490" s="376"/>
      <c r="W490" s="376"/>
      <c r="X490" s="376"/>
      <c r="Y490" s="376"/>
      <c r="Z490" s="376"/>
      <c r="AA490" s="376"/>
      <c r="AB490" s="376"/>
      <c r="AC490" s="376"/>
      <c r="AD490" s="377"/>
      <c r="AE490" s="376"/>
      <c r="AF490" s="376"/>
      <c r="AG490" s="376"/>
      <c r="AH490" s="376"/>
      <c r="AI490" s="377"/>
      <c r="AJ490" s="376"/>
      <c r="AK490" s="376"/>
      <c r="BF490" s="379"/>
      <c r="BL490" s="379"/>
    </row>
    <row r="491" spans="3:64" s="378" customFormat="1" x14ac:dyDescent="0.35">
      <c r="C491" s="375"/>
      <c r="D491" s="376"/>
      <c r="E491" s="376"/>
      <c r="F491" s="376"/>
      <c r="G491" s="376"/>
      <c r="H491" s="376"/>
      <c r="I491" s="376"/>
      <c r="J491" s="376"/>
      <c r="K491" s="376"/>
      <c r="L491" s="376"/>
      <c r="M491" s="376"/>
      <c r="N491" s="376"/>
      <c r="O491" s="376"/>
      <c r="P491" s="376"/>
      <c r="Q491" s="376"/>
      <c r="R491" s="376"/>
      <c r="S491" s="376"/>
      <c r="T491" s="376"/>
      <c r="U491" s="376"/>
      <c r="V491" s="376"/>
      <c r="W491" s="376"/>
      <c r="X491" s="376"/>
      <c r="Y491" s="376"/>
      <c r="Z491" s="376"/>
      <c r="AA491" s="376"/>
      <c r="AB491" s="376"/>
      <c r="AC491" s="376"/>
      <c r="AD491" s="377"/>
      <c r="AE491" s="376"/>
      <c r="AF491" s="376"/>
      <c r="AG491" s="376"/>
      <c r="AH491" s="376"/>
      <c r="AI491" s="377"/>
      <c r="AJ491" s="376"/>
      <c r="AK491" s="376"/>
      <c r="BF491" s="379"/>
      <c r="BL491" s="379"/>
    </row>
    <row r="492" spans="3:64" s="378" customFormat="1" x14ac:dyDescent="0.35">
      <c r="C492" s="375"/>
      <c r="D492" s="376"/>
      <c r="E492" s="376"/>
      <c r="F492" s="376"/>
      <c r="G492" s="376"/>
      <c r="H492" s="376"/>
      <c r="I492" s="376"/>
      <c r="J492" s="376"/>
      <c r="K492" s="376"/>
      <c r="L492" s="376"/>
      <c r="M492" s="376"/>
      <c r="N492" s="376"/>
      <c r="O492" s="376"/>
      <c r="P492" s="376"/>
      <c r="Q492" s="376"/>
      <c r="R492" s="376"/>
      <c r="S492" s="376"/>
      <c r="T492" s="376"/>
      <c r="U492" s="376"/>
      <c r="V492" s="376"/>
      <c r="W492" s="376"/>
      <c r="X492" s="376"/>
      <c r="Y492" s="376"/>
      <c r="Z492" s="376"/>
      <c r="AA492" s="376"/>
      <c r="AB492" s="376"/>
      <c r="AC492" s="376"/>
      <c r="AD492" s="377"/>
      <c r="AE492" s="376"/>
      <c r="AF492" s="376"/>
      <c r="AG492" s="376"/>
      <c r="AH492" s="376"/>
      <c r="AI492" s="377"/>
      <c r="AJ492" s="376"/>
      <c r="AK492" s="376"/>
      <c r="BF492" s="379"/>
      <c r="BL492" s="379"/>
    </row>
    <row r="493" spans="3:64" s="378" customFormat="1" x14ac:dyDescent="0.35">
      <c r="C493" s="375"/>
      <c r="D493" s="376"/>
      <c r="E493" s="376"/>
      <c r="F493" s="376"/>
      <c r="G493" s="376"/>
      <c r="H493" s="376"/>
      <c r="I493" s="376"/>
      <c r="J493" s="376"/>
      <c r="K493" s="376"/>
      <c r="L493" s="376"/>
      <c r="M493" s="376"/>
      <c r="N493" s="376"/>
      <c r="O493" s="376"/>
      <c r="P493" s="376"/>
      <c r="Q493" s="376"/>
      <c r="R493" s="376"/>
      <c r="S493" s="376"/>
      <c r="T493" s="376"/>
      <c r="U493" s="376"/>
      <c r="V493" s="376"/>
      <c r="W493" s="376"/>
      <c r="X493" s="376"/>
      <c r="Y493" s="376"/>
      <c r="Z493" s="376"/>
      <c r="AA493" s="376"/>
      <c r="AB493" s="376"/>
      <c r="AC493" s="376"/>
      <c r="AD493" s="377"/>
      <c r="AE493" s="376"/>
      <c r="AF493" s="376"/>
      <c r="AG493" s="376"/>
      <c r="AH493" s="376"/>
      <c r="AI493" s="377"/>
      <c r="AJ493" s="376"/>
      <c r="AK493" s="376"/>
      <c r="BF493" s="379"/>
      <c r="BL493" s="379"/>
    </row>
    <row r="494" spans="3:64" s="378" customFormat="1" x14ac:dyDescent="0.35">
      <c r="C494" s="375"/>
      <c r="D494" s="376"/>
      <c r="E494" s="376"/>
      <c r="F494" s="376"/>
      <c r="G494" s="376"/>
      <c r="H494" s="376"/>
      <c r="I494" s="376"/>
      <c r="J494" s="376"/>
      <c r="K494" s="376"/>
      <c r="L494" s="376"/>
      <c r="M494" s="376"/>
      <c r="N494" s="376"/>
      <c r="O494" s="376"/>
      <c r="P494" s="376"/>
      <c r="Q494" s="376"/>
      <c r="R494" s="376"/>
      <c r="S494" s="376"/>
      <c r="T494" s="376"/>
      <c r="U494" s="376"/>
      <c r="V494" s="376"/>
      <c r="W494" s="376"/>
      <c r="X494" s="376"/>
      <c r="Y494" s="376"/>
      <c r="Z494" s="376"/>
      <c r="AA494" s="376"/>
      <c r="AB494" s="376"/>
      <c r="AC494" s="376"/>
      <c r="AD494" s="377"/>
      <c r="AE494" s="376"/>
      <c r="AF494" s="376"/>
      <c r="AG494" s="376"/>
      <c r="AH494" s="376"/>
      <c r="AI494" s="377"/>
      <c r="AJ494" s="376"/>
      <c r="AK494" s="376"/>
      <c r="BF494" s="379"/>
      <c r="BL494" s="379"/>
    </row>
    <row r="495" spans="3:64" s="378" customFormat="1" x14ac:dyDescent="0.35">
      <c r="C495" s="375"/>
      <c r="D495" s="376"/>
      <c r="E495" s="376"/>
      <c r="F495" s="376"/>
      <c r="G495" s="376"/>
      <c r="H495" s="376"/>
      <c r="I495" s="376"/>
      <c r="J495" s="376"/>
      <c r="K495" s="376"/>
      <c r="L495" s="376"/>
      <c r="M495" s="376"/>
      <c r="N495" s="376"/>
      <c r="O495" s="376"/>
      <c r="P495" s="376"/>
      <c r="Q495" s="376"/>
      <c r="R495" s="376"/>
      <c r="S495" s="376"/>
      <c r="T495" s="376"/>
      <c r="U495" s="376"/>
      <c r="V495" s="376"/>
      <c r="W495" s="376"/>
      <c r="X495" s="376"/>
      <c r="Y495" s="376"/>
      <c r="Z495" s="376"/>
      <c r="AA495" s="376"/>
      <c r="AB495" s="376"/>
      <c r="AC495" s="376"/>
      <c r="AD495" s="377"/>
      <c r="AE495" s="376"/>
      <c r="AF495" s="376"/>
      <c r="AG495" s="376"/>
      <c r="AH495" s="376"/>
      <c r="AI495" s="377"/>
      <c r="AJ495" s="376"/>
      <c r="AK495" s="376"/>
      <c r="BF495" s="379"/>
      <c r="BL495" s="379"/>
    </row>
    <row r="496" spans="3:64" s="378" customFormat="1" x14ac:dyDescent="0.35">
      <c r="C496" s="375"/>
      <c r="D496" s="376"/>
      <c r="E496" s="376"/>
      <c r="F496" s="376"/>
      <c r="G496" s="376"/>
      <c r="H496" s="376"/>
      <c r="I496" s="376"/>
      <c r="J496" s="376"/>
      <c r="K496" s="376"/>
      <c r="L496" s="376"/>
      <c r="M496" s="376"/>
      <c r="N496" s="376"/>
      <c r="O496" s="376"/>
      <c r="P496" s="376"/>
      <c r="Q496" s="376"/>
      <c r="R496" s="376"/>
      <c r="S496" s="376"/>
      <c r="T496" s="376"/>
      <c r="U496" s="376"/>
      <c r="V496" s="376"/>
      <c r="W496" s="376"/>
      <c r="X496" s="376"/>
      <c r="Y496" s="376"/>
      <c r="Z496" s="376"/>
      <c r="AA496" s="376"/>
      <c r="AB496" s="376"/>
      <c r="AC496" s="376"/>
      <c r="AD496" s="377"/>
      <c r="AE496" s="376"/>
      <c r="AF496" s="376"/>
      <c r="AG496" s="376"/>
      <c r="AH496" s="376"/>
      <c r="AI496" s="377"/>
      <c r="AJ496" s="376"/>
      <c r="AK496" s="376"/>
      <c r="BF496" s="379"/>
      <c r="BL496" s="379"/>
    </row>
    <row r="497" spans="3:64" s="378" customFormat="1" x14ac:dyDescent="0.35">
      <c r="C497" s="375"/>
      <c r="D497" s="376"/>
      <c r="E497" s="376"/>
      <c r="F497" s="376"/>
      <c r="G497" s="376"/>
      <c r="H497" s="376"/>
      <c r="I497" s="376"/>
      <c r="J497" s="376"/>
      <c r="K497" s="376"/>
      <c r="L497" s="376"/>
      <c r="M497" s="376"/>
      <c r="N497" s="376"/>
      <c r="O497" s="376"/>
      <c r="P497" s="376"/>
      <c r="Q497" s="376"/>
      <c r="R497" s="376"/>
      <c r="S497" s="376"/>
      <c r="T497" s="376"/>
      <c r="U497" s="376"/>
      <c r="V497" s="376"/>
      <c r="W497" s="376"/>
      <c r="X497" s="376"/>
      <c r="Y497" s="376"/>
      <c r="Z497" s="376"/>
      <c r="AA497" s="376"/>
      <c r="AB497" s="376"/>
      <c r="AC497" s="376"/>
      <c r="AD497" s="377"/>
      <c r="AE497" s="376"/>
      <c r="AF497" s="376"/>
      <c r="AG497" s="376"/>
      <c r="AH497" s="376"/>
      <c r="AI497" s="377"/>
      <c r="AJ497" s="376"/>
      <c r="AK497" s="376"/>
      <c r="BF497" s="379"/>
      <c r="BL497" s="379"/>
    </row>
    <row r="498" spans="3:64" s="378" customFormat="1" x14ac:dyDescent="0.35">
      <c r="C498" s="375"/>
      <c r="D498" s="376"/>
      <c r="E498" s="376"/>
      <c r="F498" s="376"/>
      <c r="G498" s="376"/>
      <c r="H498" s="376"/>
      <c r="I498" s="376"/>
      <c r="J498" s="376"/>
      <c r="K498" s="376"/>
      <c r="L498" s="376"/>
      <c r="M498" s="376"/>
      <c r="N498" s="376"/>
      <c r="O498" s="376"/>
      <c r="P498" s="376"/>
      <c r="Q498" s="376"/>
      <c r="R498" s="376"/>
      <c r="S498" s="376"/>
      <c r="T498" s="376"/>
      <c r="U498" s="376"/>
      <c r="V498" s="376"/>
      <c r="W498" s="376"/>
      <c r="X498" s="376"/>
      <c r="Y498" s="376"/>
      <c r="Z498" s="376"/>
      <c r="AA498" s="376"/>
      <c r="AB498" s="376"/>
      <c r="AC498" s="376"/>
      <c r="AD498" s="377"/>
      <c r="AE498" s="376"/>
      <c r="AF498" s="376"/>
      <c r="AG498" s="376"/>
      <c r="AH498" s="376"/>
      <c r="AI498" s="377"/>
      <c r="AJ498" s="376"/>
      <c r="AK498" s="376"/>
      <c r="BF498" s="379"/>
      <c r="BL498" s="379"/>
    </row>
    <row r="499" spans="3:64" s="378" customFormat="1" x14ac:dyDescent="0.35">
      <c r="C499" s="375"/>
      <c r="D499" s="376"/>
      <c r="E499" s="376"/>
      <c r="F499" s="376"/>
      <c r="G499" s="376"/>
      <c r="H499" s="376"/>
      <c r="I499" s="376"/>
      <c r="J499" s="376"/>
      <c r="K499" s="376"/>
      <c r="L499" s="376"/>
      <c r="M499" s="376"/>
      <c r="N499" s="376"/>
      <c r="O499" s="376"/>
      <c r="P499" s="376"/>
      <c r="Q499" s="376"/>
      <c r="R499" s="376"/>
      <c r="S499" s="376"/>
      <c r="T499" s="376"/>
      <c r="U499" s="376"/>
      <c r="V499" s="376"/>
      <c r="W499" s="376"/>
      <c r="X499" s="376"/>
      <c r="Y499" s="376"/>
      <c r="Z499" s="376"/>
      <c r="AA499" s="376"/>
      <c r="AB499" s="376"/>
      <c r="AC499" s="376"/>
      <c r="AD499" s="377"/>
      <c r="AE499" s="376"/>
      <c r="AF499" s="376"/>
      <c r="AG499" s="376"/>
      <c r="AH499" s="376"/>
      <c r="AI499" s="377"/>
      <c r="AJ499" s="376"/>
      <c r="AK499" s="376"/>
      <c r="BF499" s="379"/>
      <c r="BL499" s="379"/>
    </row>
    <row r="500" spans="3:64" s="378" customFormat="1" x14ac:dyDescent="0.35">
      <c r="C500" s="375"/>
      <c r="D500" s="376"/>
      <c r="E500" s="376"/>
      <c r="F500" s="376"/>
      <c r="G500" s="376"/>
      <c r="H500" s="376"/>
      <c r="I500" s="376"/>
      <c r="J500" s="376"/>
      <c r="K500" s="376"/>
      <c r="L500" s="376"/>
      <c r="M500" s="376"/>
      <c r="N500" s="376"/>
      <c r="O500" s="376"/>
      <c r="P500" s="376"/>
      <c r="Q500" s="376"/>
      <c r="R500" s="376"/>
      <c r="S500" s="376"/>
      <c r="T500" s="376"/>
      <c r="U500" s="376"/>
      <c r="V500" s="376"/>
      <c r="W500" s="376"/>
      <c r="X500" s="376"/>
      <c r="Y500" s="376"/>
      <c r="Z500" s="376"/>
      <c r="AA500" s="376"/>
      <c r="AB500" s="376"/>
      <c r="AC500" s="376"/>
      <c r="AD500" s="377"/>
      <c r="AE500" s="376"/>
      <c r="AF500" s="376"/>
      <c r="AG500" s="376"/>
      <c r="AH500" s="376"/>
      <c r="AI500" s="377"/>
      <c r="AJ500" s="376"/>
      <c r="AK500" s="376"/>
      <c r="BF500" s="379"/>
      <c r="BL500" s="379"/>
    </row>
    <row r="501" spans="3:64" s="378" customFormat="1" x14ac:dyDescent="0.35">
      <c r="C501" s="375"/>
      <c r="D501" s="376"/>
      <c r="E501" s="376"/>
      <c r="F501" s="376"/>
      <c r="G501" s="376"/>
      <c r="H501" s="376"/>
      <c r="I501" s="376"/>
      <c r="J501" s="376"/>
      <c r="K501" s="376"/>
      <c r="L501" s="376"/>
      <c r="M501" s="376"/>
      <c r="N501" s="376"/>
      <c r="O501" s="376"/>
      <c r="P501" s="376"/>
      <c r="Q501" s="376"/>
      <c r="R501" s="376"/>
      <c r="S501" s="376"/>
      <c r="T501" s="376"/>
      <c r="U501" s="376"/>
      <c r="V501" s="376"/>
      <c r="W501" s="376"/>
      <c r="X501" s="376"/>
      <c r="Y501" s="376"/>
      <c r="Z501" s="376"/>
      <c r="AA501" s="376"/>
      <c r="AB501" s="376"/>
      <c r="AC501" s="376"/>
      <c r="AD501" s="377"/>
      <c r="AE501" s="376"/>
      <c r="AF501" s="376"/>
      <c r="AG501" s="376"/>
      <c r="AH501" s="376"/>
      <c r="AI501" s="377"/>
      <c r="AJ501" s="376"/>
      <c r="AK501" s="376"/>
      <c r="BF501" s="379"/>
      <c r="BL501" s="379"/>
    </row>
    <row r="502" spans="3:64" s="378" customFormat="1" x14ac:dyDescent="0.35">
      <c r="C502" s="375"/>
      <c r="D502" s="376"/>
      <c r="E502" s="376"/>
      <c r="F502" s="376"/>
      <c r="G502" s="376"/>
      <c r="H502" s="376"/>
      <c r="I502" s="376"/>
      <c r="J502" s="376"/>
      <c r="K502" s="376"/>
      <c r="L502" s="376"/>
      <c r="M502" s="376"/>
      <c r="N502" s="376"/>
      <c r="O502" s="376"/>
      <c r="P502" s="376"/>
      <c r="Q502" s="376"/>
      <c r="R502" s="376"/>
      <c r="S502" s="376"/>
      <c r="T502" s="376"/>
      <c r="U502" s="376"/>
      <c r="V502" s="376"/>
      <c r="W502" s="376"/>
      <c r="X502" s="376"/>
      <c r="Y502" s="376"/>
      <c r="Z502" s="376"/>
      <c r="AA502" s="376"/>
      <c r="AB502" s="376"/>
      <c r="AC502" s="376"/>
      <c r="AD502" s="377"/>
      <c r="AE502" s="376"/>
      <c r="AF502" s="376"/>
      <c r="AG502" s="376"/>
      <c r="AH502" s="376"/>
      <c r="AI502" s="377"/>
      <c r="AJ502" s="376"/>
      <c r="AK502" s="376"/>
      <c r="BF502" s="379"/>
      <c r="BL502" s="379"/>
    </row>
    <row r="503" spans="3:64" s="378" customFormat="1" x14ac:dyDescent="0.35">
      <c r="C503" s="375"/>
      <c r="D503" s="376"/>
      <c r="E503" s="376"/>
      <c r="F503" s="376"/>
      <c r="G503" s="376"/>
      <c r="H503" s="376"/>
      <c r="I503" s="376"/>
      <c r="J503" s="376"/>
      <c r="K503" s="376"/>
      <c r="L503" s="376"/>
      <c r="M503" s="376"/>
      <c r="N503" s="376"/>
      <c r="O503" s="376"/>
      <c r="P503" s="376"/>
      <c r="Q503" s="376"/>
      <c r="R503" s="376"/>
      <c r="S503" s="376"/>
      <c r="T503" s="376"/>
      <c r="U503" s="376"/>
      <c r="V503" s="376"/>
      <c r="W503" s="376"/>
      <c r="X503" s="376"/>
      <c r="Y503" s="376"/>
      <c r="Z503" s="376"/>
      <c r="AA503" s="376"/>
      <c r="AB503" s="376"/>
      <c r="AC503" s="376"/>
      <c r="AD503" s="377"/>
      <c r="AE503" s="376"/>
      <c r="AF503" s="376"/>
      <c r="AG503" s="376"/>
      <c r="AH503" s="376"/>
      <c r="AI503" s="377"/>
      <c r="AJ503" s="376"/>
      <c r="AK503" s="376"/>
      <c r="BF503" s="379"/>
      <c r="BL503" s="379"/>
    </row>
    <row r="504" spans="3:64" s="378" customFormat="1" x14ac:dyDescent="0.35">
      <c r="C504" s="375"/>
      <c r="D504" s="376"/>
      <c r="E504" s="376"/>
      <c r="F504" s="376"/>
      <c r="G504" s="376"/>
      <c r="H504" s="376"/>
      <c r="I504" s="376"/>
      <c r="J504" s="376"/>
      <c r="K504" s="376"/>
      <c r="L504" s="376"/>
      <c r="M504" s="376"/>
      <c r="N504" s="376"/>
      <c r="O504" s="376"/>
      <c r="P504" s="376"/>
      <c r="Q504" s="376"/>
      <c r="R504" s="376"/>
      <c r="S504" s="376"/>
      <c r="T504" s="376"/>
      <c r="U504" s="376"/>
      <c r="V504" s="376"/>
      <c r="W504" s="376"/>
      <c r="X504" s="376"/>
      <c r="Y504" s="376"/>
      <c r="Z504" s="376"/>
      <c r="AA504" s="376"/>
      <c r="AB504" s="376"/>
      <c r="AC504" s="376"/>
      <c r="AD504" s="377"/>
      <c r="AE504" s="376"/>
      <c r="AF504" s="376"/>
      <c r="AG504" s="376"/>
      <c r="AH504" s="376"/>
      <c r="AI504" s="377"/>
      <c r="AJ504" s="376"/>
      <c r="AK504" s="376"/>
      <c r="BF504" s="379"/>
      <c r="BL504" s="379"/>
    </row>
    <row r="505" spans="3:64" s="378" customFormat="1" x14ac:dyDescent="0.35">
      <c r="C505" s="375"/>
      <c r="D505" s="376"/>
      <c r="E505" s="376"/>
      <c r="F505" s="376"/>
      <c r="G505" s="376"/>
      <c r="H505" s="376"/>
      <c r="I505" s="376"/>
      <c r="J505" s="376"/>
      <c r="K505" s="376"/>
      <c r="L505" s="376"/>
      <c r="M505" s="376"/>
      <c r="N505" s="376"/>
      <c r="O505" s="376"/>
      <c r="P505" s="376"/>
      <c r="Q505" s="376"/>
      <c r="R505" s="376"/>
      <c r="S505" s="376"/>
      <c r="T505" s="376"/>
      <c r="U505" s="376"/>
      <c r="V505" s="376"/>
      <c r="W505" s="376"/>
      <c r="X505" s="376"/>
      <c r="Y505" s="376"/>
      <c r="Z505" s="376"/>
      <c r="AA505" s="376"/>
      <c r="AB505" s="376"/>
      <c r="AC505" s="376"/>
      <c r="AD505" s="377"/>
      <c r="AE505" s="376"/>
      <c r="AF505" s="376"/>
      <c r="AG505" s="376"/>
      <c r="AH505" s="376"/>
      <c r="AI505" s="377"/>
      <c r="AJ505" s="376"/>
      <c r="AK505" s="376"/>
      <c r="BF505" s="379"/>
      <c r="BL505" s="379"/>
    </row>
    <row r="506" spans="3:64" s="378" customFormat="1" x14ac:dyDescent="0.35">
      <c r="C506" s="375"/>
      <c r="D506" s="376"/>
      <c r="E506" s="376"/>
      <c r="F506" s="376"/>
      <c r="G506" s="376"/>
      <c r="H506" s="376"/>
      <c r="I506" s="376"/>
      <c r="J506" s="376"/>
      <c r="K506" s="376"/>
      <c r="L506" s="376"/>
      <c r="M506" s="376"/>
      <c r="N506" s="376"/>
      <c r="O506" s="376"/>
      <c r="P506" s="376"/>
      <c r="Q506" s="376"/>
      <c r="R506" s="376"/>
      <c r="S506" s="376"/>
      <c r="T506" s="376"/>
      <c r="U506" s="376"/>
      <c r="V506" s="376"/>
      <c r="W506" s="376"/>
      <c r="X506" s="376"/>
      <c r="Y506" s="376"/>
      <c r="Z506" s="376"/>
      <c r="AA506" s="376"/>
      <c r="AB506" s="376"/>
      <c r="AC506" s="376"/>
      <c r="AD506" s="377"/>
      <c r="AE506" s="376"/>
      <c r="AF506" s="376"/>
      <c r="AG506" s="376"/>
      <c r="AH506" s="376"/>
      <c r="AI506" s="377"/>
      <c r="AJ506" s="376"/>
      <c r="AK506" s="376"/>
      <c r="BF506" s="379"/>
      <c r="BL506" s="379"/>
    </row>
    <row r="507" spans="3:64" s="378" customFormat="1" x14ac:dyDescent="0.35">
      <c r="C507" s="375"/>
      <c r="D507" s="376"/>
      <c r="E507" s="376"/>
      <c r="F507" s="376"/>
      <c r="G507" s="376"/>
      <c r="H507" s="376"/>
      <c r="I507" s="376"/>
      <c r="J507" s="376"/>
      <c r="K507" s="376"/>
      <c r="L507" s="376"/>
      <c r="M507" s="376"/>
      <c r="N507" s="376"/>
      <c r="O507" s="376"/>
      <c r="P507" s="376"/>
      <c r="Q507" s="376"/>
      <c r="R507" s="376"/>
      <c r="S507" s="376"/>
      <c r="T507" s="376"/>
      <c r="U507" s="376"/>
      <c r="V507" s="376"/>
      <c r="W507" s="376"/>
      <c r="X507" s="376"/>
      <c r="Y507" s="376"/>
      <c r="Z507" s="376"/>
      <c r="AA507" s="376"/>
      <c r="AB507" s="376"/>
      <c r="AC507" s="376"/>
      <c r="AD507" s="377"/>
      <c r="AE507" s="376"/>
      <c r="AF507" s="376"/>
      <c r="AG507" s="376"/>
      <c r="AH507" s="376"/>
      <c r="AI507" s="377"/>
      <c r="AJ507" s="376"/>
      <c r="AK507" s="376"/>
      <c r="BF507" s="379"/>
      <c r="BL507" s="379"/>
    </row>
    <row r="508" spans="3:64" s="378" customFormat="1" x14ac:dyDescent="0.35">
      <c r="C508" s="375"/>
      <c r="D508" s="376"/>
      <c r="E508" s="376"/>
      <c r="F508" s="376"/>
      <c r="G508" s="376"/>
      <c r="H508" s="376"/>
      <c r="I508" s="376"/>
      <c r="J508" s="376"/>
      <c r="K508" s="376"/>
      <c r="L508" s="376"/>
      <c r="M508" s="376"/>
      <c r="N508" s="376"/>
      <c r="O508" s="376"/>
      <c r="P508" s="376"/>
      <c r="Q508" s="376"/>
      <c r="R508" s="376"/>
      <c r="S508" s="376"/>
      <c r="T508" s="376"/>
      <c r="U508" s="376"/>
      <c r="V508" s="376"/>
      <c r="W508" s="376"/>
      <c r="X508" s="376"/>
      <c r="Y508" s="376"/>
      <c r="Z508" s="376"/>
      <c r="AA508" s="376"/>
      <c r="AB508" s="376"/>
      <c r="AC508" s="376"/>
      <c r="AD508" s="377"/>
      <c r="AE508" s="376"/>
      <c r="AF508" s="376"/>
      <c r="AG508" s="376"/>
      <c r="AH508" s="376"/>
      <c r="AI508" s="377"/>
      <c r="AJ508" s="376"/>
      <c r="AK508" s="376"/>
      <c r="BF508" s="379"/>
      <c r="BL508" s="379"/>
    </row>
    <row r="509" spans="3:64" s="378" customFormat="1" x14ac:dyDescent="0.35">
      <c r="C509" s="375"/>
      <c r="D509" s="376"/>
      <c r="E509" s="376"/>
      <c r="F509" s="376"/>
      <c r="G509" s="376"/>
      <c r="H509" s="376"/>
      <c r="I509" s="376"/>
      <c r="J509" s="376"/>
      <c r="K509" s="376"/>
      <c r="L509" s="376"/>
      <c r="M509" s="376"/>
      <c r="N509" s="376"/>
      <c r="O509" s="376"/>
      <c r="P509" s="376"/>
      <c r="Q509" s="376"/>
      <c r="R509" s="376"/>
      <c r="S509" s="376"/>
      <c r="T509" s="376"/>
      <c r="U509" s="376"/>
      <c r="V509" s="376"/>
      <c r="W509" s="376"/>
      <c r="X509" s="376"/>
      <c r="Y509" s="376"/>
      <c r="Z509" s="376"/>
      <c r="AA509" s="376"/>
      <c r="AB509" s="376"/>
      <c r="AC509" s="376"/>
      <c r="AD509" s="377"/>
      <c r="AE509" s="376"/>
      <c r="AF509" s="376"/>
      <c r="AG509" s="376"/>
      <c r="AH509" s="376"/>
      <c r="AI509" s="377"/>
      <c r="AJ509" s="376"/>
      <c r="AK509" s="376"/>
      <c r="BF509" s="379"/>
      <c r="BL509" s="379"/>
    </row>
    <row r="510" spans="3:64" s="378" customFormat="1" x14ac:dyDescent="0.35">
      <c r="C510" s="375"/>
      <c r="D510" s="376"/>
      <c r="E510" s="376"/>
      <c r="F510" s="376"/>
      <c r="G510" s="376"/>
      <c r="H510" s="376"/>
      <c r="I510" s="376"/>
      <c r="J510" s="376"/>
      <c r="K510" s="376"/>
      <c r="L510" s="376"/>
      <c r="M510" s="376"/>
      <c r="N510" s="376"/>
      <c r="O510" s="376"/>
      <c r="P510" s="376"/>
      <c r="Q510" s="376"/>
      <c r="R510" s="376"/>
      <c r="S510" s="376"/>
      <c r="T510" s="376"/>
      <c r="U510" s="376"/>
      <c r="V510" s="376"/>
      <c r="W510" s="376"/>
      <c r="X510" s="376"/>
      <c r="Y510" s="376"/>
      <c r="Z510" s="376"/>
      <c r="AA510" s="376"/>
      <c r="AB510" s="376"/>
      <c r="AC510" s="376"/>
      <c r="AD510" s="377"/>
      <c r="AE510" s="376"/>
      <c r="AF510" s="376"/>
      <c r="AG510" s="376"/>
      <c r="AH510" s="376"/>
      <c r="AI510" s="377"/>
      <c r="AJ510" s="376"/>
      <c r="AK510" s="376"/>
      <c r="BF510" s="379"/>
      <c r="BL510" s="379"/>
    </row>
    <row r="511" spans="3:64" s="378" customFormat="1" x14ac:dyDescent="0.35">
      <c r="C511" s="375"/>
      <c r="D511" s="376"/>
      <c r="E511" s="376"/>
      <c r="F511" s="376"/>
      <c r="G511" s="376"/>
      <c r="H511" s="376"/>
      <c r="I511" s="376"/>
      <c r="J511" s="376"/>
      <c r="K511" s="376"/>
      <c r="L511" s="376"/>
      <c r="M511" s="376"/>
      <c r="N511" s="376"/>
      <c r="O511" s="376"/>
      <c r="P511" s="376"/>
      <c r="Q511" s="376"/>
      <c r="R511" s="376"/>
      <c r="S511" s="376"/>
      <c r="T511" s="376"/>
      <c r="U511" s="376"/>
      <c r="V511" s="376"/>
      <c r="W511" s="376"/>
      <c r="X511" s="376"/>
      <c r="Y511" s="376"/>
      <c r="Z511" s="376"/>
      <c r="AA511" s="376"/>
      <c r="AB511" s="376"/>
      <c r="AC511" s="376"/>
      <c r="AD511" s="377"/>
      <c r="AE511" s="376"/>
      <c r="AF511" s="376"/>
      <c r="AG511" s="376"/>
      <c r="AH511" s="376"/>
      <c r="AI511" s="377"/>
      <c r="AJ511" s="376"/>
      <c r="AK511" s="376"/>
      <c r="BF511" s="379"/>
      <c r="BL511" s="379"/>
    </row>
    <row r="512" spans="3:64" s="378" customFormat="1" x14ac:dyDescent="0.35">
      <c r="C512" s="375"/>
      <c r="D512" s="376"/>
      <c r="E512" s="376"/>
      <c r="F512" s="376"/>
      <c r="G512" s="376"/>
      <c r="H512" s="376"/>
      <c r="I512" s="376"/>
      <c r="J512" s="376"/>
      <c r="K512" s="376"/>
      <c r="L512" s="376"/>
      <c r="M512" s="376"/>
      <c r="N512" s="376"/>
      <c r="O512" s="376"/>
      <c r="P512" s="376"/>
      <c r="Q512" s="376"/>
      <c r="R512" s="376"/>
      <c r="S512" s="376"/>
      <c r="T512" s="376"/>
      <c r="U512" s="376"/>
      <c r="V512" s="376"/>
      <c r="W512" s="376"/>
      <c r="X512" s="376"/>
      <c r="Y512" s="376"/>
      <c r="Z512" s="376"/>
      <c r="AA512" s="376"/>
      <c r="AB512" s="376"/>
      <c r="AC512" s="376"/>
      <c r="AD512" s="377"/>
      <c r="AE512" s="376"/>
      <c r="AF512" s="376"/>
      <c r="AG512" s="376"/>
      <c r="AH512" s="376"/>
      <c r="AI512" s="377"/>
      <c r="AJ512" s="376"/>
      <c r="AK512" s="376"/>
      <c r="BF512" s="379"/>
      <c r="BL512" s="379"/>
    </row>
    <row r="513" spans="3:64" s="378" customFormat="1" x14ac:dyDescent="0.35">
      <c r="C513" s="375"/>
      <c r="D513" s="376"/>
      <c r="E513" s="376"/>
      <c r="F513" s="376"/>
      <c r="G513" s="376"/>
      <c r="H513" s="376"/>
      <c r="I513" s="376"/>
      <c r="J513" s="376"/>
      <c r="K513" s="376"/>
      <c r="L513" s="376"/>
      <c r="M513" s="376"/>
      <c r="N513" s="376"/>
      <c r="O513" s="376"/>
      <c r="P513" s="376"/>
      <c r="Q513" s="376"/>
      <c r="R513" s="376"/>
      <c r="S513" s="376"/>
      <c r="T513" s="376"/>
      <c r="U513" s="376"/>
      <c r="V513" s="376"/>
      <c r="W513" s="376"/>
      <c r="X513" s="376"/>
      <c r="Y513" s="376"/>
      <c r="Z513" s="376"/>
      <c r="AA513" s="376"/>
      <c r="AB513" s="376"/>
      <c r="AC513" s="376"/>
      <c r="AD513" s="377"/>
      <c r="AE513" s="376"/>
      <c r="AF513" s="376"/>
      <c r="AG513" s="376"/>
      <c r="AH513" s="376"/>
      <c r="AI513" s="377"/>
      <c r="AJ513" s="376"/>
      <c r="AK513" s="376"/>
      <c r="BF513" s="379"/>
      <c r="BL513" s="379"/>
    </row>
    <row r="514" spans="3:64" s="378" customFormat="1" x14ac:dyDescent="0.35">
      <c r="C514" s="375"/>
      <c r="D514" s="376"/>
      <c r="E514" s="376"/>
      <c r="F514" s="376"/>
      <c r="G514" s="376"/>
      <c r="H514" s="376"/>
      <c r="I514" s="376"/>
      <c r="J514" s="376"/>
      <c r="K514" s="376"/>
      <c r="L514" s="376"/>
      <c r="M514" s="376"/>
      <c r="N514" s="376"/>
      <c r="O514" s="376"/>
      <c r="P514" s="376"/>
      <c r="Q514" s="376"/>
      <c r="R514" s="376"/>
      <c r="S514" s="376"/>
      <c r="T514" s="376"/>
      <c r="U514" s="376"/>
      <c r="V514" s="376"/>
      <c r="W514" s="376"/>
      <c r="X514" s="376"/>
      <c r="Y514" s="376"/>
      <c r="Z514" s="376"/>
      <c r="AA514" s="376"/>
      <c r="AB514" s="376"/>
      <c r="AC514" s="376"/>
      <c r="AD514" s="377"/>
      <c r="AE514" s="376"/>
      <c r="AF514" s="376"/>
      <c r="AG514" s="376"/>
      <c r="AH514" s="376"/>
      <c r="AI514" s="377"/>
      <c r="AJ514" s="376"/>
      <c r="AK514" s="376"/>
      <c r="BF514" s="379"/>
      <c r="BL514" s="379"/>
    </row>
    <row r="515" spans="3:64" s="378" customFormat="1" x14ac:dyDescent="0.35">
      <c r="C515" s="375"/>
      <c r="D515" s="376"/>
      <c r="E515" s="376"/>
      <c r="F515" s="376"/>
      <c r="G515" s="376"/>
      <c r="H515" s="376"/>
      <c r="I515" s="376"/>
      <c r="J515" s="376"/>
      <c r="K515" s="376"/>
      <c r="L515" s="376"/>
      <c r="M515" s="376"/>
      <c r="N515" s="376"/>
      <c r="O515" s="376"/>
      <c r="P515" s="376"/>
      <c r="Q515" s="376"/>
      <c r="R515" s="376"/>
      <c r="S515" s="376"/>
      <c r="T515" s="376"/>
      <c r="U515" s="376"/>
      <c r="V515" s="376"/>
      <c r="W515" s="376"/>
      <c r="X515" s="376"/>
      <c r="Y515" s="376"/>
      <c r="Z515" s="376"/>
      <c r="AA515" s="376"/>
      <c r="AB515" s="376"/>
      <c r="AC515" s="376"/>
      <c r="AD515" s="377"/>
      <c r="AE515" s="376"/>
      <c r="AF515" s="376"/>
      <c r="AG515" s="376"/>
      <c r="AH515" s="376"/>
      <c r="AI515" s="377"/>
      <c r="AJ515" s="376"/>
      <c r="AK515" s="376"/>
      <c r="BF515" s="379"/>
      <c r="BL515" s="379"/>
    </row>
    <row r="516" spans="3:64" s="378" customFormat="1" x14ac:dyDescent="0.35">
      <c r="C516" s="375"/>
      <c r="D516" s="376"/>
      <c r="E516" s="376"/>
      <c r="F516" s="376"/>
      <c r="G516" s="376"/>
      <c r="H516" s="376"/>
      <c r="I516" s="376"/>
      <c r="J516" s="376"/>
      <c r="K516" s="376"/>
      <c r="L516" s="376"/>
      <c r="M516" s="376"/>
      <c r="N516" s="376"/>
      <c r="O516" s="376"/>
      <c r="P516" s="376"/>
      <c r="Q516" s="376"/>
      <c r="R516" s="376"/>
      <c r="S516" s="376"/>
      <c r="T516" s="376"/>
      <c r="U516" s="376"/>
      <c r="V516" s="376"/>
      <c r="W516" s="376"/>
      <c r="X516" s="376"/>
      <c r="Y516" s="376"/>
      <c r="Z516" s="376"/>
      <c r="AA516" s="376"/>
      <c r="AB516" s="376"/>
      <c r="AC516" s="376"/>
      <c r="AD516" s="377"/>
      <c r="AE516" s="376"/>
      <c r="AF516" s="376"/>
      <c r="AG516" s="376"/>
      <c r="AH516" s="376"/>
      <c r="AI516" s="377"/>
      <c r="AJ516" s="376"/>
      <c r="AK516" s="376"/>
      <c r="BF516" s="379"/>
      <c r="BL516" s="379"/>
    </row>
    <row r="517" spans="3:64" s="378" customFormat="1" x14ac:dyDescent="0.35">
      <c r="C517" s="375"/>
      <c r="D517" s="376"/>
      <c r="E517" s="376"/>
      <c r="F517" s="376"/>
      <c r="G517" s="376"/>
      <c r="H517" s="376"/>
      <c r="I517" s="376"/>
      <c r="J517" s="376"/>
      <c r="K517" s="376"/>
      <c r="L517" s="376"/>
      <c r="M517" s="376"/>
      <c r="N517" s="376"/>
      <c r="O517" s="376"/>
      <c r="P517" s="376"/>
      <c r="Q517" s="376"/>
      <c r="R517" s="376"/>
      <c r="S517" s="376"/>
      <c r="T517" s="376"/>
      <c r="U517" s="376"/>
      <c r="V517" s="376"/>
      <c r="W517" s="376"/>
      <c r="X517" s="376"/>
      <c r="Y517" s="376"/>
      <c r="Z517" s="376"/>
      <c r="AA517" s="376"/>
      <c r="AB517" s="376"/>
      <c r="AC517" s="376"/>
      <c r="AD517" s="377"/>
      <c r="AE517" s="376"/>
      <c r="AF517" s="376"/>
      <c r="AG517" s="376"/>
      <c r="AH517" s="376"/>
      <c r="AI517" s="377"/>
      <c r="AJ517" s="376"/>
      <c r="AK517" s="376"/>
      <c r="BF517" s="379"/>
      <c r="BL517" s="379"/>
    </row>
    <row r="518" spans="3:64" s="378" customFormat="1" x14ac:dyDescent="0.35">
      <c r="C518" s="375"/>
      <c r="D518" s="376"/>
      <c r="E518" s="376"/>
      <c r="F518" s="376"/>
      <c r="G518" s="376"/>
      <c r="H518" s="376"/>
      <c r="I518" s="376"/>
      <c r="J518" s="376"/>
      <c r="K518" s="376"/>
      <c r="L518" s="376"/>
      <c r="M518" s="376"/>
      <c r="N518" s="376"/>
      <c r="O518" s="376"/>
      <c r="P518" s="376"/>
      <c r="Q518" s="376"/>
      <c r="R518" s="376"/>
      <c r="S518" s="376"/>
      <c r="T518" s="376"/>
      <c r="U518" s="376"/>
      <c r="V518" s="376"/>
      <c r="W518" s="376"/>
      <c r="X518" s="376"/>
      <c r="Y518" s="376"/>
      <c r="Z518" s="376"/>
      <c r="AA518" s="376"/>
      <c r="AB518" s="376"/>
      <c r="AC518" s="376"/>
      <c r="AD518" s="377"/>
      <c r="AE518" s="376"/>
      <c r="AF518" s="376"/>
      <c r="AG518" s="376"/>
      <c r="AH518" s="376"/>
      <c r="AI518" s="377"/>
      <c r="AJ518" s="376"/>
      <c r="AK518" s="376"/>
      <c r="BF518" s="379"/>
      <c r="BL518" s="379"/>
    </row>
    <row r="519" spans="3:64" s="378" customFormat="1" x14ac:dyDescent="0.35">
      <c r="C519" s="375"/>
      <c r="D519" s="376"/>
      <c r="E519" s="376"/>
      <c r="F519" s="376"/>
      <c r="G519" s="376"/>
      <c r="H519" s="376"/>
      <c r="I519" s="376"/>
      <c r="J519" s="376"/>
      <c r="K519" s="376"/>
      <c r="L519" s="376"/>
      <c r="M519" s="376"/>
      <c r="N519" s="376"/>
      <c r="O519" s="376"/>
      <c r="P519" s="376"/>
      <c r="Q519" s="376"/>
      <c r="R519" s="376"/>
      <c r="S519" s="376"/>
      <c r="T519" s="376"/>
      <c r="U519" s="376"/>
      <c r="V519" s="376"/>
      <c r="W519" s="376"/>
      <c r="X519" s="376"/>
      <c r="Y519" s="376"/>
      <c r="Z519" s="376"/>
      <c r="AA519" s="376"/>
      <c r="AB519" s="376"/>
      <c r="AC519" s="376"/>
      <c r="AD519" s="377"/>
      <c r="AE519" s="376"/>
      <c r="AF519" s="376"/>
      <c r="AG519" s="376"/>
      <c r="AH519" s="376"/>
      <c r="AI519" s="377"/>
      <c r="AJ519" s="376"/>
      <c r="AK519" s="376"/>
      <c r="BF519" s="379"/>
      <c r="BL519" s="379"/>
    </row>
    <row r="520" spans="3:64" s="378" customFormat="1" x14ac:dyDescent="0.35">
      <c r="C520" s="375"/>
      <c r="D520" s="376"/>
      <c r="E520" s="376"/>
      <c r="F520" s="376"/>
      <c r="G520" s="376"/>
      <c r="H520" s="376"/>
      <c r="I520" s="376"/>
      <c r="J520" s="376"/>
      <c r="K520" s="376"/>
      <c r="L520" s="376"/>
      <c r="M520" s="376"/>
      <c r="N520" s="376"/>
      <c r="O520" s="376"/>
      <c r="P520" s="376"/>
      <c r="Q520" s="376"/>
      <c r="R520" s="376"/>
      <c r="S520" s="376"/>
      <c r="T520" s="376"/>
      <c r="U520" s="376"/>
      <c r="V520" s="376"/>
      <c r="W520" s="376"/>
      <c r="X520" s="376"/>
      <c r="Y520" s="376"/>
      <c r="Z520" s="376"/>
      <c r="AA520" s="376"/>
      <c r="AB520" s="376"/>
      <c r="AC520" s="376"/>
      <c r="AD520" s="377"/>
      <c r="AE520" s="376"/>
      <c r="AF520" s="376"/>
      <c r="AG520" s="376"/>
      <c r="AH520" s="376"/>
      <c r="AI520" s="377"/>
      <c r="AJ520" s="376"/>
      <c r="AK520" s="376"/>
      <c r="BF520" s="379"/>
      <c r="BL520" s="379"/>
    </row>
    <row r="521" spans="3:64" s="378" customFormat="1" x14ac:dyDescent="0.35">
      <c r="C521" s="375"/>
      <c r="D521" s="376"/>
      <c r="E521" s="376"/>
      <c r="F521" s="376"/>
      <c r="G521" s="376"/>
      <c r="H521" s="376"/>
      <c r="I521" s="376"/>
      <c r="J521" s="376"/>
      <c r="K521" s="376"/>
      <c r="L521" s="376"/>
      <c r="M521" s="376"/>
      <c r="N521" s="376"/>
      <c r="O521" s="376"/>
      <c r="P521" s="376"/>
      <c r="Q521" s="376"/>
      <c r="R521" s="376"/>
      <c r="S521" s="376"/>
      <c r="T521" s="376"/>
      <c r="U521" s="376"/>
      <c r="V521" s="376"/>
      <c r="W521" s="376"/>
      <c r="X521" s="376"/>
      <c r="Y521" s="376"/>
      <c r="Z521" s="376"/>
      <c r="AA521" s="376"/>
      <c r="AB521" s="376"/>
      <c r="AC521" s="376"/>
      <c r="AD521" s="377"/>
      <c r="AE521" s="376"/>
      <c r="AF521" s="376"/>
      <c r="AG521" s="376"/>
      <c r="AH521" s="376"/>
      <c r="AI521" s="377"/>
      <c r="AJ521" s="376"/>
      <c r="AK521" s="376"/>
      <c r="BF521" s="379"/>
      <c r="BL521" s="379"/>
    </row>
    <row r="522" spans="3:64" s="378" customFormat="1" x14ac:dyDescent="0.35">
      <c r="C522" s="375"/>
      <c r="D522" s="376"/>
      <c r="E522" s="376"/>
      <c r="F522" s="376"/>
      <c r="G522" s="376"/>
      <c r="H522" s="376"/>
      <c r="I522" s="376"/>
      <c r="J522" s="376"/>
      <c r="K522" s="376"/>
      <c r="L522" s="376"/>
      <c r="M522" s="376"/>
      <c r="N522" s="376"/>
      <c r="O522" s="376"/>
      <c r="P522" s="376"/>
      <c r="Q522" s="376"/>
      <c r="R522" s="376"/>
      <c r="S522" s="376"/>
      <c r="T522" s="376"/>
      <c r="U522" s="376"/>
      <c r="V522" s="376"/>
      <c r="W522" s="376"/>
      <c r="X522" s="376"/>
      <c r="Y522" s="376"/>
      <c r="Z522" s="376"/>
      <c r="AA522" s="376"/>
      <c r="AB522" s="376"/>
      <c r="AC522" s="376"/>
      <c r="AD522" s="377"/>
      <c r="AE522" s="376"/>
      <c r="AF522" s="376"/>
      <c r="AG522" s="376"/>
      <c r="AH522" s="376"/>
      <c r="AI522" s="377"/>
      <c r="AJ522" s="376"/>
      <c r="AK522" s="376"/>
      <c r="BF522" s="379"/>
      <c r="BL522" s="379"/>
    </row>
    <row r="523" spans="3:64" s="378" customFormat="1" x14ac:dyDescent="0.35">
      <c r="C523" s="375"/>
      <c r="D523" s="376"/>
      <c r="E523" s="376"/>
      <c r="F523" s="376"/>
      <c r="G523" s="376"/>
      <c r="H523" s="376"/>
      <c r="I523" s="376"/>
      <c r="J523" s="376"/>
      <c r="K523" s="376"/>
      <c r="L523" s="376"/>
      <c r="M523" s="376"/>
      <c r="N523" s="376"/>
      <c r="O523" s="376"/>
      <c r="P523" s="376"/>
      <c r="Q523" s="376"/>
      <c r="R523" s="376"/>
      <c r="S523" s="376"/>
      <c r="T523" s="376"/>
      <c r="U523" s="376"/>
      <c r="V523" s="376"/>
      <c r="W523" s="376"/>
      <c r="X523" s="376"/>
      <c r="Y523" s="376"/>
      <c r="Z523" s="376"/>
      <c r="AA523" s="376"/>
      <c r="AB523" s="376"/>
      <c r="AC523" s="376"/>
      <c r="AD523" s="377"/>
      <c r="AE523" s="376"/>
      <c r="AF523" s="376"/>
      <c r="AG523" s="376"/>
      <c r="AH523" s="376"/>
      <c r="AI523" s="377"/>
      <c r="AJ523" s="376"/>
      <c r="AK523" s="376"/>
      <c r="BF523" s="379"/>
      <c r="BL523" s="379"/>
    </row>
    <row r="524" spans="3:64" s="378" customFormat="1" x14ac:dyDescent="0.35">
      <c r="C524" s="375"/>
      <c r="D524" s="376"/>
      <c r="E524" s="376"/>
      <c r="F524" s="376"/>
      <c r="G524" s="376"/>
      <c r="H524" s="376"/>
      <c r="I524" s="376"/>
      <c r="J524" s="376"/>
      <c r="K524" s="376"/>
      <c r="L524" s="376"/>
      <c r="M524" s="376"/>
      <c r="N524" s="376"/>
      <c r="O524" s="376"/>
      <c r="P524" s="376"/>
      <c r="Q524" s="376"/>
      <c r="R524" s="376"/>
      <c r="S524" s="376"/>
      <c r="T524" s="376"/>
      <c r="U524" s="376"/>
      <c r="V524" s="376"/>
      <c r="W524" s="376"/>
      <c r="X524" s="376"/>
      <c r="Y524" s="376"/>
      <c r="Z524" s="376"/>
      <c r="AA524" s="376"/>
      <c r="AB524" s="376"/>
      <c r="AC524" s="376"/>
      <c r="AD524" s="377"/>
      <c r="AE524" s="376"/>
      <c r="AF524" s="376"/>
      <c r="AG524" s="376"/>
      <c r="AH524" s="376"/>
      <c r="AI524" s="377"/>
      <c r="AJ524" s="376"/>
      <c r="AK524" s="376"/>
      <c r="BF524" s="379"/>
      <c r="BL524" s="379"/>
    </row>
    <row r="525" spans="3:64" s="378" customFormat="1" x14ac:dyDescent="0.35">
      <c r="C525" s="375"/>
      <c r="D525" s="376"/>
      <c r="E525" s="376"/>
      <c r="F525" s="376"/>
      <c r="G525" s="376"/>
      <c r="H525" s="376"/>
      <c r="I525" s="376"/>
      <c r="J525" s="376"/>
      <c r="K525" s="376"/>
      <c r="L525" s="376"/>
      <c r="M525" s="376"/>
      <c r="N525" s="376"/>
      <c r="O525" s="376"/>
      <c r="P525" s="376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  <c r="AC525" s="376"/>
      <c r="AD525" s="377"/>
      <c r="AE525" s="376"/>
      <c r="AF525" s="376"/>
      <c r="AG525" s="376"/>
      <c r="AH525" s="376"/>
      <c r="AI525" s="377"/>
      <c r="AJ525" s="376"/>
      <c r="AK525" s="376"/>
      <c r="BF525" s="379"/>
      <c r="BL525" s="379"/>
    </row>
    <row r="526" spans="3:64" s="378" customFormat="1" x14ac:dyDescent="0.35">
      <c r="C526" s="375"/>
      <c r="D526" s="376"/>
      <c r="E526" s="376"/>
      <c r="F526" s="376"/>
      <c r="G526" s="376"/>
      <c r="H526" s="376"/>
      <c r="I526" s="376"/>
      <c r="J526" s="376"/>
      <c r="K526" s="376"/>
      <c r="L526" s="376"/>
      <c r="M526" s="376"/>
      <c r="N526" s="376"/>
      <c r="O526" s="376"/>
      <c r="P526" s="376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  <c r="AC526" s="376"/>
      <c r="AD526" s="377"/>
      <c r="AE526" s="376"/>
      <c r="AF526" s="376"/>
      <c r="AG526" s="376"/>
      <c r="AH526" s="376"/>
      <c r="AI526" s="377"/>
      <c r="AJ526" s="376"/>
      <c r="AK526" s="376"/>
      <c r="BF526" s="379"/>
      <c r="BL526" s="379"/>
    </row>
    <row r="527" spans="3:64" s="378" customFormat="1" x14ac:dyDescent="0.35">
      <c r="C527" s="375"/>
      <c r="D527" s="376"/>
      <c r="E527" s="376"/>
      <c r="F527" s="376"/>
      <c r="G527" s="376"/>
      <c r="H527" s="376"/>
      <c r="I527" s="376"/>
      <c r="J527" s="376"/>
      <c r="K527" s="376"/>
      <c r="L527" s="376"/>
      <c r="M527" s="376"/>
      <c r="N527" s="376"/>
      <c r="O527" s="376"/>
      <c r="P527" s="376"/>
      <c r="Q527" s="376"/>
      <c r="R527" s="376"/>
      <c r="S527" s="376"/>
      <c r="T527" s="376"/>
      <c r="U527" s="376"/>
      <c r="V527" s="376"/>
      <c r="W527" s="376"/>
      <c r="X527" s="376"/>
      <c r="Y527" s="376"/>
      <c r="Z527" s="376"/>
      <c r="AA527" s="376"/>
      <c r="AB527" s="376"/>
      <c r="AC527" s="376"/>
      <c r="AD527" s="377"/>
      <c r="AE527" s="376"/>
      <c r="AF527" s="376"/>
      <c r="AG527" s="376"/>
      <c r="AH527" s="376"/>
      <c r="AI527" s="377"/>
      <c r="AJ527" s="376"/>
      <c r="AK527" s="376"/>
      <c r="BF527" s="379"/>
      <c r="BL527" s="379"/>
    </row>
    <row r="528" spans="3:64" s="378" customFormat="1" x14ac:dyDescent="0.35">
      <c r="C528" s="375"/>
      <c r="D528" s="376"/>
      <c r="E528" s="376"/>
      <c r="F528" s="376"/>
      <c r="G528" s="376"/>
      <c r="H528" s="376"/>
      <c r="I528" s="376"/>
      <c r="J528" s="376"/>
      <c r="K528" s="376"/>
      <c r="L528" s="376"/>
      <c r="M528" s="376"/>
      <c r="N528" s="376"/>
      <c r="O528" s="376"/>
      <c r="P528" s="376"/>
      <c r="Q528" s="376"/>
      <c r="R528" s="376"/>
      <c r="S528" s="376"/>
      <c r="T528" s="376"/>
      <c r="U528" s="376"/>
      <c r="V528" s="376"/>
      <c r="W528" s="376"/>
      <c r="X528" s="376"/>
      <c r="Y528" s="376"/>
      <c r="Z528" s="376"/>
      <c r="AA528" s="376"/>
      <c r="AB528" s="376"/>
      <c r="AC528" s="376"/>
      <c r="AD528" s="377"/>
      <c r="AE528" s="376"/>
      <c r="AF528" s="376"/>
      <c r="AG528" s="376"/>
      <c r="AH528" s="376"/>
      <c r="AI528" s="377"/>
      <c r="AJ528" s="376"/>
      <c r="AK528" s="376"/>
      <c r="BF528" s="379"/>
      <c r="BL528" s="379"/>
    </row>
    <row r="529" spans="3:64" s="378" customFormat="1" x14ac:dyDescent="0.35">
      <c r="C529" s="375"/>
      <c r="D529" s="376"/>
      <c r="E529" s="376"/>
      <c r="F529" s="376"/>
      <c r="G529" s="376"/>
      <c r="H529" s="376"/>
      <c r="I529" s="376"/>
      <c r="J529" s="376"/>
      <c r="K529" s="376"/>
      <c r="L529" s="376"/>
      <c r="M529" s="376"/>
      <c r="N529" s="376"/>
      <c r="O529" s="376"/>
      <c r="P529" s="376"/>
      <c r="Q529" s="376"/>
      <c r="R529" s="376"/>
      <c r="S529" s="376"/>
      <c r="T529" s="376"/>
      <c r="U529" s="376"/>
      <c r="V529" s="376"/>
      <c r="W529" s="376"/>
      <c r="X529" s="376"/>
      <c r="Y529" s="376"/>
      <c r="Z529" s="376"/>
      <c r="AA529" s="376"/>
      <c r="AB529" s="376"/>
      <c r="AC529" s="376"/>
      <c r="AD529" s="377"/>
      <c r="AE529" s="376"/>
      <c r="AF529" s="376"/>
      <c r="AG529" s="376"/>
      <c r="AH529" s="376"/>
      <c r="AI529" s="377"/>
      <c r="AJ529" s="376"/>
      <c r="AK529" s="376"/>
      <c r="BF529" s="379"/>
      <c r="BL529" s="379"/>
    </row>
    <row r="530" spans="3:64" s="378" customFormat="1" x14ac:dyDescent="0.35">
      <c r="C530" s="375"/>
      <c r="D530" s="376"/>
      <c r="E530" s="376"/>
      <c r="F530" s="376"/>
      <c r="G530" s="376"/>
      <c r="H530" s="376"/>
      <c r="I530" s="376"/>
      <c r="J530" s="376"/>
      <c r="K530" s="376"/>
      <c r="L530" s="376"/>
      <c r="M530" s="376"/>
      <c r="N530" s="376"/>
      <c r="O530" s="376"/>
      <c r="P530" s="376"/>
      <c r="Q530" s="376"/>
      <c r="R530" s="376"/>
      <c r="S530" s="376"/>
      <c r="T530" s="376"/>
      <c r="U530" s="376"/>
      <c r="V530" s="376"/>
      <c r="W530" s="376"/>
      <c r="X530" s="376"/>
      <c r="Y530" s="376"/>
      <c r="Z530" s="376"/>
      <c r="AA530" s="376"/>
      <c r="AB530" s="376"/>
      <c r="AC530" s="376"/>
      <c r="AD530" s="377"/>
      <c r="AE530" s="376"/>
      <c r="AF530" s="376"/>
      <c r="AG530" s="376"/>
      <c r="AH530" s="376"/>
      <c r="AI530" s="377"/>
      <c r="AJ530" s="376"/>
      <c r="AK530" s="376"/>
      <c r="BF530" s="379"/>
      <c r="BL530" s="379"/>
    </row>
    <row r="531" spans="3:64" s="378" customFormat="1" x14ac:dyDescent="0.35">
      <c r="C531" s="375"/>
      <c r="D531" s="376"/>
      <c r="E531" s="376"/>
      <c r="F531" s="376"/>
      <c r="G531" s="376"/>
      <c r="H531" s="376"/>
      <c r="I531" s="376"/>
      <c r="J531" s="376"/>
      <c r="K531" s="376"/>
      <c r="L531" s="376"/>
      <c r="M531" s="376"/>
      <c r="N531" s="376"/>
      <c r="O531" s="376"/>
      <c r="P531" s="376"/>
      <c r="Q531" s="376"/>
      <c r="R531" s="376"/>
      <c r="S531" s="376"/>
      <c r="T531" s="376"/>
      <c r="U531" s="376"/>
      <c r="V531" s="376"/>
      <c r="W531" s="376"/>
      <c r="X531" s="376"/>
      <c r="Y531" s="376"/>
      <c r="Z531" s="376"/>
      <c r="AA531" s="376"/>
      <c r="AB531" s="376"/>
      <c r="AC531" s="376"/>
      <c r="AD531" s="377"/>
      <c r="AE531" s="376"/>
      <c r="AF531" s="376"/>
      <c r="AG531" s="376"/>
      <c r="AH531" s="376"/>
      <c r="AI531" s="377"/>
      <c r="AJ531" s="376"/>
      <c r="AK531" s="376"/>
      <c r="BF531" s="379"/>
      <c r="BL531" s="379"/>
    </row>
    <row r="532" spans="3:64" s="378" customFormat="1" x14ac:dyDescent="0.35">
      <c r="C532" s="375"/>
      <c r="D532" s="376"/>
      <c r="E532" s="376"/>
      <c r="F532" s="376"/>
      <c r="G532" s="376"/>
      <c r="H532" s="376"/>
      <c r="I532" s="376"/>
      <c r="J532" s="376"/>
      <c r="K532" s="376"/>
      <c r="L532" s="376"/>
      <c r="M532" s="376"/>
      <c r="N532" s="376"/>
      <c r="O532" s="376"/>
      <c r="P532" s="376"/>
      <c r="Q532" s="376"/>
      <c r="R532" s="376"/>
      <c r="S532" s="376"/>
      <c r="T532" s="376"/>
      <c r="U532" s="376"/>
      <c r="V532" s="376"/>
      <c r="W532" s="376"/>
      <c r="X532" s="376"/>
      <c r="Y532" s="376"/>
      <c r="Z532" s="376"/>
      <c r="AA532" s="376"/>
      <c r="AB532" s="376"/>
      <c r="AC532" s="376"/>
      <c r="AD532" s="377"/>
      <c r="AE532" s="376"/>
      <c r="AF532" s="376"/>
      <c r="AG532" s="376"/>
      <c r="AH532" s="376"/>
      <c r="AI532" s="377"/>
      <c r="AJ532" s="376"/>
      <c r="AK532" s="376"/>
      <c r="BF532" s="379"/>
      <c r="BL532" s="379"/>
    </row>
    <row r="533" spans="3:64" s="378" customFormat="1" x14ac:dyDescent="0.35">
      <c r="C533" s="375"/>
      <c r="D533" s="376"/>
      <c r="E533" s="376"/>
      <c r="F533" s="376"/>
      <c r="G533" s="376"/>
      <c r="H533" s="376"/>
      <c r="I533" s="376"/>
      <c r="J533" s="376"/>
      <c r="K533" s="376"/>
      <c r="L533" s="376"/>
      <c r="M533" s="376"/>
      <c r="N533" s="376"/>
      <c r="O533" s="376"/>
      <c r="P533" s="376"/>
      <c r="Q533" s="376"/>
      <c r="R533" s="376"/>
      <c r="S533" s="376"/>
      <c r="T533" s="376"/>
      <c r="U533" s="376"/>
      <c r="V533" s="376"/>
      <c r="W533" s="376"/>
      <c r="X533" s="376"/>
      <c r="Y533" s="376"/>
      <c r="Z533" s="376"/>
      <c r="AA533" s="376"/>
      <c r="AB533" s="376"/>
      <c r="AC533" s="376"/>
      <c r="AD533" s="377"/>
      <c r="AE533" s="376"/>
      <c r="AF533" s="376"/>
      <c r="AG533" s="376"/>
      <c r="AH533" s="376"/>
      <c r="AI533" s="377"/>
      <c r="AJ533" s="376"/>
      <c r="AK533" s="376"/>
      <c r="BF533" s="379"/>
      <c r="BL533" s="379"/>
    </row>
    <row r="534" spans="3:64" s="378" customFormat="1" x14ac:dyDescent="0.35">
      <c r="C534" s="375"/>
      <c r="D534" s="376"/>
      <c r="E534" s="376"/>
      <c r="F534" s="376"/>
      <c r="G534" s="376"/>
      <c r="H534" s="376"/>
      <c r="I534" s="376"/>
      <c r="J534" s="376"/>
      <c r="K534" s="376"/>
      <c r="L534" s="376"/>
      <c r="M534" s="376"/>
      <c r="N534" s="376"/>
      <c r="O534" s="376"/>
      <c r="P534" s="376"/>
      <c r="Q534" s="376"/>
      <c r="R534" s="376"/>
      <c r="S534" s="376"/>
      <c r="T534" s="376"/>
      <c r="U534" s="376"/>
      <c r="V534" s="376"/>
      <c r="W534" s="376"/>
      <c r="X534" s="376"/>
      <c r="Y534" s="376"/>
      <c r="Z534" s="376"/>
      <c r="AA534" s="376"/>
      <c r="AB534" s="376"/>
      <c r="AC534" s="376"/>
      <c r="AD534" s="377"/>
      <c r="AE534" s="376"/>
      <c r="AF534" s="376"/>
      <c r="AG534" s="376"/>
      <c r="AH534" s="376"/>
      <c r="AI534" s="377"/>
      <c r="AJ534" s="376"/>
      <c r="AK534" s="376"/>
      <c r="BF534" s="379"/>
      <c r="BL534" s="379"/>
    </row>
    <row r="535" spans="3:64" s="378" customFormat="1" x14ac:dyDescent="0.35">
      <c r="C535" s="375"/>
      <c r="D535" s="376"/>
      <c r="E535" s="376"/>
      <c r="F535" s="376"/>
      <c r="G535" s="376"/>
      <c r="H535" s="376"/>
      <c r="I535" s="376"/>
      <c r="J535" s="376"/>
      <c r="K535" s="376"/>
      <c r="L535" s="376"/>
      <c r="M535" s="376"/>
      <c r="N535" s="376"/>
      <c r="O535" s="376"/>
      <c r="P535" s="376"/>
      <c r="Q535" s="376"/>
      <c r="R535" s="376"/>
      <c r="S535" s="376"/>
      <c r="T535" s="376"/>
      <c r="U535" s="376"/>
      <c r="V535" s="376"/>
      <c r="W535" s="376"/>
      <c r="X535" s="376"/>
      <c r="Y535" s="376"/>
      <c r="Z535" s="376"/>
      <c r="AA535" s="376"/>
      <c r="AB535" s="376"/>
      <c r="AC535" s="376"/>
      <c r="AD535" s="377"/>
      <c r="AE535" s="376"/>
      <c r="AF535" s="376"/>
      <c r="AG535" s="376"/>
      <c r="AH535" s="376"/>
      <c r="AI535" s="377"/>
      <c r="AJ535" s="376"/>
      <c r="AK535" s="376"/>
      <c r="BF535" s="379"/>
      <c r="BL535" s="379"/>
    </row>
    <row r="536" spans="3:64" s="378" customFormat="1" x14ac:dyDescent="0.35">
      <c r="C536" s="375"/>
      <c r="D536" s="376"/>
      <c r="E536" s="376"/>
      <c r="F536" s="376"/>
      <c r="G536" s="376"/>
      <c r="H536" s="376"/>
      <c r="I536" s="376"/>
      <c r="J536" s="376"/>
      <c r="K536" s="376"/>
      <c r="L536" s="376"/>
      <c r="M536" s="376"/>
      <c r="N536" s="376"/>
      <c r="O536" s="376"/>
      <c r="P536" s="376"/>
      <c r="Q536" s="376"/>
      <c r="R536" s="376"/>
      <c r="S536" s="376"/>
      <c r="T536" s="376"/>
      <c r="U536" s="376"/>
      <c r="V536" s="376"/>
      <c r="W536" s="376"/>
      <c r="X536" s="376"/>
      <c r="Y536" s="376"/>
      <c r="Z536" s="376"/>
      <c r="AA536" s="376"/>
      <c r="AB536" s="376"/>
      <c r="AC536" s="376"/>
      <c r="AD536" s="377"/>
      <c r="AE536" s="376"/>
      <c r="AF536" s="376"/>
      <c r="AG536" s="376"/>
      <c r="AH536" s="376"/>
      <c r="AI536" s="377"/>
      <c r="AJ536" s="376"/>
      <c r="AK536" s="376"/>
      <c r="BF536" s="379"/>
      <c r="BL536" s="379"/>
    </row>
    <row r="537" spans="3:64" s="378" customFormat="1" x14ac:dyDescent="0.35">
      <c r="C537" s="375"/>
      <c r="D537" s="376"/>
      <c r="E537" s="376"/>
      <c r="F537" s="376"/>
      <c r="G537" s="376"/>
      <c r="H537" s="376"/>
      <c r="I537" s="376"/>
      <c r="J537" s="376"/>
      <c r="K537" s="376"/>
      <c r="L537" s="376"/>
      <c r="M537" s="376"/>
      <c r="N537" s="376"/>
      <c r="O537" s="376"/>
      <c r="P537" s="376"/>
      <c r="Q537" s="376"/>
      <c r="R537" s="376"/>
      <c r="S537" s="376"/>
      <c r="T537" s="376"/>
      <c r="U537" s="376"/>
      <c r="V537" s="376"/>
      <c r="W537" s="376"/>
      <c r="X537" s="376"/>
      <c r="Y537" s="376"/>
      <c r="Z537" s="376"/>
      <c r="AA537" s="376"/>
      <c r="AB537" s="376"/>
      <c r="AC537" s="376"/>
      <c r="AD537" s="377"/>
      <c r="AE537" s="376"/>
      <c r="AF537" s="376"/>
      <c r="AG537" s="376"/>
      <c r="AH537" s="376"/>
      <c r="AI537" s="377"/>
      <c r="AJ537" s="376"/>
      <c r="AK537" s="376"/>
      <c r="BF537" s="379"/>
      <c r="BL537" s="379"/>
    </row>
    <row r="538" spans="3:64" s="378" customFormat="1" x14ac:dyDescent="0.35">
      <c r="C538" s="375"/>
      <c r="D538" s="376"/>
      <c r="E538" s="376"/>
      <c r="F538" s="376"/>
      <c r="G538" s="376"/>
      <c r="H538" s="376"/>
      <c r="I538" s="376"/>
      <c r="J538" s="376"/>
      <c r="K538" s="376"/>
      <c r="L538" s="376"/>
      <c r="M538" s="376"/>
      <c r="N538" s="376"/>
      <c r="O538" s="376"/>
      <c r="P538" s="376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  <c r="AC538" s="376"/>
      <c r="AD538" s="377"/>
      <c r="AE538" s="376"/>
      <c r="AF538" s="376"/>
      <c r="AG538" s="376"/>
      <c r="AH538" s="376"/>
      <c r="AI538" s="377"/>
      <c r="AJ538" s="376"/>
      <c r="AK538" s="376"/>
      <c r="BF538" s="379"/>
      <c r="BL538" s="379"/>
    </row>
    <row r="539" spans="3:64" s="378" customFormat="1" x14ac:dyDescent="0.35">
      <c r="C539" s="375"/>
      <c r="D539" s="376"/>
      <c r="E539" s="376"/>
      <c r="F539" s="376"/>
      <c r="G539" s="376"/>
      <c r="H539" s="376"/>
      <c r="I539" s="376"/>
      <c r="J539" s="376"/>
      <c r="K539" s="376"/>
      <c r="L539" s="376"/>
      <c r="M539" s="376"/>
      <c r="N539" s="376"/>
      <c r="O539" s="376"/>
      <c r="P539" s="376"/>
      <c r="Q539" s="376"/>
      <c r="R539" s="376"/>
      <c r="S539" s="376"/>
      <c r="T539" s="376"/>
      <c r="U539" s="376"/>
      <c r="V539" s="376"/>
      <c r="W539" s="376"/>
      <c r="X539" s="376"/>
      <c r="Y539" s="376"/>
      <c r="Z539" s="376"/>
      <c r="AA539" s="376"/>
      <c r="AB539" s="376"/>
      <c r="AC539" s="376"/>
      <c r="AD539" s="377"/>
      <c r="AE539" s="376"/>
      <c r="AF539" s="376"/>
      <c r="AG539" s="376"/>
      <c r="AH539" s="376"/>
      <c r="AI539" s="377"/>
      <c r="AJ539" s="376"/>
      <c r="AK539" s="376"/>
      <c r="BF539" s="379"/>
      <c r="BL539" s="379"/>
    </row>
    <row r="540" spans="3:64" s="378" customFormat="1" x14ac:dyDescent="0.35">
      <c r="C540" s="375"/>
      <c r="D540" s="376"/>
      <c r="E540" s="376"/>
      <c r="F540" s="376"/>
      <c r="G540" s="376"/>
      <c r="H540" s="376"/>
      <c r="I540" s="376"/>
      <c r="J540" s="376"/>
      <c r="K540" s="376"/>
      <c r="L540" s="376"/>
      <c r="M540" s="376"/>
      <c r="N540" s="376"/>
      <c r="O540" s="376"/>
      <c r="P540" s="376"/>
      <c r="Q540" s="376"/>
      <c r="R540" s="376"/>
      <c r="S540" s="376"/>
      <c r="T540" s="376"/>
      <c r="U540" s="376"/>
      <c r="V540" s="376"/>
      <c r="W540" s="376"/>
      <c r="X540" s="376"/>
      <c r="Y540" s="376"/>
      <c r="Z540" s="376"/>
      <c r="AA540" s="376"/>
      <c r="AB540" s="376"/>
      <c r="AC540" s="376"/>
      <c r="AD540" s="377"/>
      <c r="AE540" s="376"/>
      <c r="AF540" s="376"/>
      <c r="AG540" s="376"/>
      <c r="AH540" s="376"/>
      <c r="AI540" s="377"/>
      <c r="AJ540" s="376"/>
      <c r="AK540" s="376"/>
      <c r="BF540" s="379"/>
      <c r="BL540" s="379"/>
    </row>
    <row r="541" spans="3:64" s="378" customFormat="1" x14ac:dyDescent="0.35">
      <c r="C541" s="375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376"/>
      <c r="AC541" s="376"/>
      <c r="AD541" s="377"/>
      <c r="AE541" s="376"/>
      <c r="AF541" s="376"/>
      <c r="AG541" s="376"/>
      <c r="AH541" s="376"/>
      <c r="AI541" s="377"/>
      <c r="AJ541" s="376"/>
      <c r="AK541" s="376"/>
      <c r="BF541" s="379"/>
      <c r="BL541" s="379"/>
    </row>
    <row r="542" spans="3:64" s="378" customFormat="1" x14ac:dyDescent="0.35">
      <c r="C542" s="375"/>
      <c r="D542" s="376"/>
      <c r="E542" s="376"/>
      <c r="F542" s="376"/>
      <c r="G542" s="376"/>
      <c r="H542" s="376"/>
      <c r="I542" s="376"/>
      <c r="J542" s="376"/>
      <c r="K542" s="376"/>
      <c r="L542" s="376"/>
      <c r="M542" s="376"/>
      <c r="N542" s="376"/>
      <c r="O542" s="376"/>
      <c r="P542" s="376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376"/>
      <c r="AC542" s="376"/>
      <c r="AD542" s="377"/>
      <c r="AE542" s="376"/>
      <c r="AF542" s="376"/>
      <c r="AG542" s="376"/>
      <c r="AH542" s="376"/>
      <c r="AI542" s="377"/>
      <c r="AJ542" s="376"/>
      <c r="AK542" s="376"/>
      <c r="BF542" s="379"/>
      <c r="BL542" s="379"/>
    </row>
    <row r="543" spans="3:64" s="378" customFormat="1" x14ac:dyDescent="0.35">
      <c r="C543" s="375"/>
      <c r="D543" s="376"/>
      <c r="E543" s="376"/>
      <c r="F543" s="376"/>
      <c r="G543" s="376"/>
      <c r="H543" s="376"/>
      <c r="I543" s="376"/>
      <c r="J543" s="376"/>
      <c r="K543" s="376"/>
      <c r="L543" s="376"/>
      <c r="M543" s="376"/>
      <c r="N543" s="376"/>
      <c r="O543" s="376"/>
      <c r="P543" s="376"/>
      <c r="Q543" s="376"/>
      <c r="R543" s="376"/>
      <c r="S543" s="376"/>
      <c r="T543" s="376"/>
      <c r="U543" s="376"/>
      <c r="V543" s="376"/>
      <c r="W543" s="376"/>
      <c r="X543" s="376"/>
      <c r="Y543" s="376"/>
      <c r="Z543" s="376"/>
      <c r="AA543" s="376"/>
      <c r="AB543" s="376"/>
      <c r="AC543" s="376"/>
      <c r="AD543" s="377"/>
      <c r="AE543" s="376"/>
      <c r="AF543" s="376"/>
      <c r="AG543" s="376"/>
      <c r="AH543" s="376"/>
      <c r="AI543" s="377"/>
      <c r="AJ543" s="376"/>
      <c r="AK543" s="376"/>
      <c r="BF543" s="379"/>
      <c r="BL543" s="379"/>
    </row>
    <row r="544" spans="3:64" s="378" customFormat="1" x14ac:dyDescent="0.35">
      <c r="C544" s="375"/>
      <c r="D544" s="376"/>
      <c r="E544" s="376"/>
      <c r="F544" s="376"/>
      <c r="G544" s="376"/>
      <c r="H544" s="376"/>
      <c r="I544" s="376"/>
      <c r="J544" s="376"/>
      <c r="K544" s="376"/>
      <c r="L544" s="376"/>
      <c r="M544" s="376"/>
      <c r="N544" s="376"/>
      <c r="O544" s="376"/>
      <c r="P544" s="376"/>
      <c r="Q544" s="376"/>
      <c r="R544" s="376"/>
      <c r="S544" s="376"/>
      <c r="T544" s="376"/>
      <c r="U544" s="376"/>
      <c r="V544" s="376"/>
      <c r="W544" s="376"/>
      <c r="X544" s="376"/>
      <c r="Y544" s="376"/>
      <c r="Z544" s="376"/>
      <c r="AA544" s="376"/>
      <c r="AB544" s="376"/>
      <c r="AC544" s="376"/>
      <c r="AD544" s="377"/>
      <c r="AE544" s="376"/>
      <c r="AF544" s="376"/>
      <c r="AG544" s="376"/>
      <c r="AH544" s="376"/>
      <c r="AI544" s="377"/>
      <c r="AJ544" s="376"/>
      <c r="AK544" s="376"/>
      <c r="BF544" s="379"/>
      <c r="BL544" s="379"/>
    </row>
    <row r="545" spans="3:64" s="378" customFormat="1" x14ac:dyDescent="0.35">
      <c r="C545" s="375"/>
      <c r="D545" s="376"/>
      <c r="E545" s="376"/>
      <c r="F545" s="376"/>
      <c r="G545" s="376"/>
      <c r="H545" s="376"/>
      <c r="I545" s="376"/>
      <c r="J545" s="376"/>
      <c r="K545" s="376"/>
      <c r="L545" s="376"/>
      <c r="M545" s="376"/>
      <c r="N545" s="376"/>
      <c r="O545" s="376"/>
      <c r="P545" s="376"/>
      <c r="Q545" s="376"/>
      <c r="R545" s="376"/>
      <c r="S545" s="376"/>
      <c r="T545" s="376"/>
      <c r="U545" s="376"/>
      <c r="V545" s="376"/>
      <c r="W545" s="376"/>
      <c r="X545" s="376"/>
      <c r="Y545" s="376"/>
      <c r="Z545" s="376"/>
      <c r="AA545" s="376"/>
      <c r="AB545" s="376"/>
      <c r="AC545" s="376"/>
      <c r="AD545" s="377"/>
      <c r="AE545" s="376"/>
      <c r="AF545" s="376"/>
      <c r="AG545" s="376"/>
      <c r="AH545" s="376"/>
      <c r="AI545" s="377"/>
      <c r="AJ545" s="376"/>
      <c r="AK545" s="376"/>
      <c r="BF545" s="379"/>
      <c r="BL545" s="379"/>
    </row>
    <row r="546" spans="3:64" s="378" customFormat="1" x14ac:dyDescent="0.35">
      <c r="C546" s="375"/>
      <c r="D546" s="376"/>
      <c r="E546" s="376"/>
      <c r="F546" s="376"/>
      <c r="G546" s="376"/>
      <c r="H546" s="376"/>
      <c r="I546" s="376"/>
      <c r="J546" s="376"/>
      <c r="K546" s="376"/>
      <c r="L546" s="376"/>
      <c r="M546" s="376"/>
      <c r="N546" s="376"/>
      <c r="O546" s="376"/>
      <c r="P546" s="376"/>
      <c r="Q546" s="376"/>
      <c r="R546" s="376"/>
      <c r="S546" s="376"/>
      <c r="T546" s="376"/>
      <c r="U546" s="376"/>
      <c r="V546" s="376"/>
      <c r="W546" s="376"/>
      <c r="X546" s="376"/>
      <c r="Y546" s="376"/>
      <c r="Z546" s="376"/>
      <c r="AA546" s="376"/>
      <c r="AB546" s="376"/>
      <c r="AC546" s="376"/>
      <c r="AD546" s="377"/>
      <c r="AE546" s="376"/>
      <c r="AF546" s="376"/>
      <c r="AG546" s="376"/>
      <c r="AH546" s="376"/>
      <c r="AI546" s="377"/>
      <c r="AJ546" s="376"/>
      <c r="AK546" s="376"/>
      <c r="BF546" s="379"/>
      <c r="BL546" s="379"/>
    </row>
    <row r="547" spans="3:64" s="378" customFormat="1" x14ac:dyDescent="0.35">
      <c r="C547" s="375"/>
      <c r="D547" s="376"/>
      <c r="E547" s="376"/>
      <c r="F547" s="376"/>
      <c r="G547" s="376"/>
      <c r="H547" s="376"/>
      <c r="I547" s="376"/>
      <c r="J547" s="376"/>
      <c r="K547" s="376"/>
      <c r="L547" s="376"/>
      <c r="M547" s="376"/>
      <c r="N547" s="376"/>
      <c r="O547" s="376"/>
      <c r="P547" s="376"/>
      <c r="Q547" s="376"/>
      <c r="R547" s="376"/>
      <c r="S547" s="376"/>
      <c r="T547" s="376"/>
      <c r="U547" s="376"/>
      <c r="V547" s="376"/>
      <c r="W547" s="376"/>
      <c r="X547" s="376"/>
      <c r="Y547" s="376"/>
      <c r="Z547" s="376"/>
      <c r="AA547" s="376"/>
      <c r="AB547" s="376"/>
      <c r="AC547" s="376"/>
      <c r="AD547" s="377"/>
      <c r="AE547" s="376"/>
      <c r="AF547" s="376"/>
      <c r="AG547" s="376"/>
      <c r="AH547" s="376"/>
      <c r="AI547" s="377"/>
      <c r="AJ547" s="376"/>
      <c r="AK547" s="376"/>
      <c r="BF547" s="379"/>
      <c r="BL547" s="379"/>
    </row>
    <row r="548" spans="3:64" s="378" customFormat="1" x14ac:dyDescent="0.35">
      <c r="C548" s="375"/>
      <c r="D548" s="376"/>
      <c r="E548" s="376"/>
      <c r="F548" s="376"/>
      <c r="G548" s="376"/>
      <c r="H548" s="376"/>
      <c r="I548" s="376"/>
      <c r="J548" s="376"/>
      <c r="K548" s="376"/>
      <c r="L548" s="376"/>
      <c r="M548" s="376"/>
      <c r="N548" s="376"/>
      <c r="O548" s="376"/>
      <c r="P548" s="376"/>
      <c r="Q548" s="376"/>
      <c r="R548" s="376"/>
      <c r="S548" s="376"/>
      <c r="T548" s="376"/>
      <c r="U548" s="376"/>
      <c r="V548" s="376"/>
      <c r="W548" s="376"/>
      <c r="X548" s="376"/>
      <c r="Y548" s="376"/>
      <c r="Z548" s="376"/>
      <c r="AA548" s="376"/>
      <c r="AB548" s="376"/>
      <c r="AC548" s="376"/>
      <c r="AD548" s="377"/>
      <c r="AE548" s="376"/>
      <c r="AF548" s="376"/>
      <c r="AG548" s="376"/>
      <c r="AH548" s="376"/>
      <c r="AI548" s="377"/>
      <c r="AJ548" s="376"/>
      <c r="AK548" s="376"/>
      <c r="BF548" s="379"/>
      <c r="BL548" s="379"/>
    </row>
    <row r="549" spans="3:64" s="378" customFormat="1" x14ac:dyDescent="0.35">
      <c r="C549" s="375"/>
      <c r="D549" s="376"/>
      <c r="E549" s="376"/>
      <c r="F549" s="376"/>
      <c r="G549" s="376"/>
      <c r="H549" s="376"/>
      <c r="I549" s="376"/>
      <c r="J549" s="376"/>
      <c r="K549" s="376"/>
      <c r="L549" s="376"/>
      <c r="M549" s="376"/>
      <c r="N549" s="376"/>
      <c r="O549" s="376"/>
      <c r="P549" s="376"/>
      <c r="Q549" s="376"/>
      <c r="R549" s="376"/>
      <c r="S549" s="376"/>
      <c r="T549" s="376"/>
      <c r="U549" s="376"/>
      <c r="V549" s="376"/>
      <c r="W549" s="376"/>
      <c r="X549" s="376"/>
      <c r="Y549" s="376"/>
      <c r="Z549" s="376"/>
      <c r="AA549" s="376"/>
      <c r="AB549" s="376"/>
      <c r="AC549" s="376"/>
      <c r="AD549" s="377"/>
      <c r="AE549" s="376"/>
      <c r="AF549" s="376"/>
      <c r="AG549" s="376"/>
      <c r="AH549" s="376"/>
      <c r="AI549" s="377"/>
      <c r="AJ549" s="376"/>
      <c r="AK549" s="376"/>
      <c r="BF549" s="379"/>
      <c r="BL549" s="379"/>
    </row>
    <row r="550" spans="3:64" s="378" customFormat="1" x14ac:dyDescent="0.35">
      <c r="C550" s="375"/>
      <c r="D550" s="376"/>
      <c r="E550" s="376"/>
      <c r="F550" s="376"/>
      <c r="G550" s="376"/>
      <c r="H550" s="376"/>
      <c r="I550" s="376"/>
      <c r="J550" s="376"/>
      <c r="K550" s="376"/>
      <c r="L550" s="376"/>
      <c r="M550" s="376"/>
      <c r="N550" s="376"/>
      <c r="O550" s="376"/>
      <c r="P550" s="376"/>
      <c r="Q550" s="376"/>
      <c r="R550" s="376"/>
      <c r="S550" s="376"/>
      <c r="T550" s="376"/>
      <c r="U550" s="376"/>
      <c r="V550" s="376"/>
      <c r="W550" s="376"/>
      <c r="X550" s="376"/>
      <c r="Y550" s="376"/>
      <c r="Z550" s="376"/>
      <c r="AA550" s="376"/>
      <c r="AB550" s="376"/>
      <c r="AC550" s="376"/>
      <c r="AD550" s="377"/>
      <c r="AE550" s="376"/>
      <c r="AF550" s="376"/>
      <c r="AG550" s="376"/>
      <c r="AH550" s="376"/>
      <c r="AI550" s="377"/>
      <c r="AJ550" s="376"/>
      <c r="AK550" s="376"/>
      <c r="BF550" s="379"/>
      <c r="BL550" s="379"/>
    </row>
    <row r="551" spans="3:64" s="378" customFormat="1" x14ac:dyDescent="0.35">
      <c r="C551" s="375"/>
      <c r="D551" s="376"/>
      <c r="E551" s="376"/>
      <c r="F551" s="376"/>
      <c r="G551" s="376"/>
      <c r="H551" s="376"/>
      <c r="I551" s="376"/>
      <c r="J551" s="376"/>
      <c r="K551" s="376"/>
      <c r="L551" s="376"/>
      <c r="M551" s="376"/>
      <c r="N551" s="376"/>
      <c r="O551" s="376"/>
      <c r="P551" s="376"/>
      <c r="Q551" s="376"/>
      <c r="R551" s="376"/>
      <c r="S551" s="376"/>
      <c r="T551" s="376"/>
      <c r="U551" s="376"/>
      <c r="V551" s="376"/>
      <c r="W551" s="376"/>
      <c r="X551" s="376"/>
      <c r="Y551" s="376"/>
      <c r="Z551" s="376"/>
      <c r="AA551" s="376"/>
      <c r="AB551" s="376"/>
      <c r="AC551" s="376"/>
      <c r="AD551" s="377"/>
      <c r="AE551" s="376"/>
      <c r="AF551" s="376"/>
      <c r="AG551" s="376"/>
      <c r="AH551" s="376"/>
      <c r="AI551" s="377"/>
      <c r="AJ551" s="376"/>
      <c r="AK551" s="376"/>
      <c r="BF551" s="379"/>
      <c r="BL551" s="379"/>
    </row>
    <row r="552" spans="3:64" s="378" customFormat="1" x14ac:dyDescent="0.35">
      <c r="C552" s="375"/>
      <c r="D552" s="376"/>
      <c r="E552" s="376"/>
      <c r="F552" s="376"/>
      <c r="G552" s="376"/>
      <c r="H552" s="376"/>
      <c r="I552" s="376"/>
      <c r="J552" s="376"/>
      <c r="K552" s="376"/>
      <c r="L552" s="376"/>
      <c r="M552" s="376"/>
      <c r="N552" s="376"/>
      <c r="O552" s="376"/>
      <c r="P552" s="376"/>
      <c r="Q552" s="376"/>
      <c r="R552" s="376"/>
      <c r="S552" s="376"/>
      <c r="T552" s="376"/>
      <c r="U552" s="376"/>
      <c r="V552" s="376"/>
      <c r="W552" s="376"/>
      <c r="X552" s="376"/>
      <c r="Y552" s="376"/>
      <c r="Z552" s="376"/>
      <c r="AA552" s="376"/>
      <c r="AB552" s="376"/>
      <c r="AC552" s="376"/>
      <c r="AD552" s="377"/>
      <c r="AE552" s="376"/>
      <c r="AF552" s="376"/>
      <c r="AG552" s="376"/>
      <c r="AH552" s="376"/>
      <c r="AI552" s="377"/>
      <c r="AJ552" s="376"/>
      <c r="AK552" s="376"/>
      <c r="BF552" s="379"/>
      <c r="BL552" s="379"/>
    </row>
    <row r="553" spans="3:64" s="378" customFormat="1" x14ac:dyDescent="0.35">
      <c r="C553" s="375"/>
      <c r="D553" s="376"/>
      <c r="E553" s="376"/>
      <c r="F553" s="376"/>
      <c r="G553" s="376"/>
      <c r="H553" s="376"/>
      <c r="I553" s="376"/>
      <c r="J553" s="376"/>
      <c r="K553" s="376"/>
      <c r="L553" s="376"/>
      <c r="M553" s="376"/>
      <c r="N553" s="376"/>
      <c r="O553" s="376"/>
      <c r="P553" s="376"/>
      <c r="Q553" s="376"/>
      <c r="R553" s="376"/>
      <c r="S553" s="376"/>
      <c r="T553" s="376"/>
      <c r="U553" s="376"/>
      <c r="V553" s="376"/>
      <c r="W553" s="376"/>
      <c r="X553" s="376"/>
      <c r="Y553" s="376"/>
      <c r="Z553" s="376"/>
      <c r="AA553" s="376"/>
      <c r="AB553" s="376"/>
      <c r="AC553" s="376"/>
      <c r="AD553" s="377"/>
      <c r="AE553" s="376"/>
      <c r="AF553" s="376"/>
      <c r="AG553" s="376"/>
      <c r="AH553" s="376"/>
      <c r="AI553" s="377"/>
      <c r="AJ553" s="376"/>
      <c r="AK553" s="376"/>
      <c r="BF553" s="379"/>
      <c r="BL553" s="379"/>
    </row>
    <row r="554" spans="3:64" s="378" customFormat="1" x14ac:dyDescent="0.35">
      <c r="C554" s="375"/>
      <c r="D554" s="376"/>
      <c r="E554" s="376"/>
      <c r="F554" s="376"/>
      <c r="G554" s="376"/>
      <c r="H554" s="376"/>
      <c r="I554" s="376"/>
      <c r="J554" s="376"/>
      <c r="K554" s="376"/>
      <c r="L554" s="376"/>
      <c r="M554" s="376"/>
      <c r="N554" s="376"/>
      <c r="O554" s="376"/>
      <c r="P554" s="376"/>
      <c r="Q554" s="376"/>
      <c r="R554" s="376"/>
      <c r="S554" s="376"/>
      <c r="T554" s="376"/>
      <c r="U554" s="376"/>
      <c r="V554" s="376"/>
      <c r="W554" s="376"/>
      <c r="X554" s="376"/>
      <c r="Y554" s="376"/>
      <c r="Z554" s="376"/>
      <c r="AA554" s="376"/>
      <c r="AB554" s="376"/>
      <c r="AC554" s="376"/>
      <c r="AD554" s="377"/>
      <c r="AE554" s="376"/>
      <c r="AF554" s="376"/>
      <c r="AG554" s="376"/>
      <c r="AH554" s="376"/>
      <c r="AI554" s="377"/>
      <c r="AJ554" s="376"/>
      <c r="AK554" s="376"/>
      <c r="BF554" s="379"/>
      <c r="BL554" s="379"/>
    </row>
    <row r="555" spans="3:64" s="378" customFormat="1" x14ac:dyDescent="0.35">
      <c r="C555" s="375"/>
      <c r="D555" s="376"/>
      <c r="E555" s="376"/>
      <c r="F555" s="376"/>
      <c r="G555" s="376"/>
      <c r="H555" s="376"/>
      <c r="I555" s="376"/>
      <c r="J555" s="376"/>
      <c r="K555" s="376"/>
      <c r="L555" s="376"/>
      <c r="M555" s="376"/>
      <c r="N555" s="376"/>
      <c r="O555" s="376"/>
      <c r="P555" s="376"/>
      <c r="Q555" s="376"/>
      <c r="R555" s="376"/>
      <c r="S555" s="376"/>
      <c r="T555" s="376"/>
      <c r="U555" s="376"/>
      <c r="V555" s="376"/>
      <c r="W555" s="376"/>
      <c r="X555" s="376"/>
      <c r="Y555" s="376"/>
      <c r="Z555" s="376"/>
      <c r="AA555" s="376"/>
      <c r="AB555" s="376"/>
      <c r="AC555" s="376"/>
      <c r="AD555" s="377"/>
      <c r="AE555" s="376"/>
      <c r="AF555" s="376"/>
      <c r="AG555" s="376"/>
      <c r="AH555" s="376"/>
      <c r="AI555" s="377"/>
      <c r="AJ555" s="376"/>
      <c r="AK555" s="376"/>
      <c r="BF555" s="379"/>
      <c r="BL555" s="379"/>
    </row>
    <row r="556" spans="3:64" s="378" customFormat="1" x14ac:dyDescent="0.35">
      <c r="C556" s="375"/>
      <c r="D556" s="376"/>
      <c r="E556" s="376"/>
      <c r="F556" s="376"/>
      <c r="G556" s="376"/>
      <c r="H556" s="376"/>
      <c r="I556" s="376"/>
      <c r="J556" s="376"/>
      <c r="K556" s="376"/>
      <c r="L556" s="376"/>
      <c r="M556" s="376"/>
      <c r="N556" s="376"/>
      <c r="O556" s="376"/>
      <c r="P556" s="376"/>
      <c r="Q556" s="376"/>
      <c r="R556" s="376"/>
      <c r="S556" s="376"/>
      <c r="T556" s="376"/>
      <c r="U556" s="376"/>
      <c r="V556" s="376"/>
      <c r="W556" s="376"/>
      <c r="X556" s="376"/>
      <c r="Y556" s="376"/>
      <c r="Z556" s="376"/>
      <c r="AA556" s="376"/>
      <c r="AB556" s="376"/>
      <c r="AC556" s="376"/>
      <c r="AD556" s="377"/>
      <c r="AE556" s="376"/>
      <c r="AF556" s="376"/>
      <c r="AG556" s="376"/>
      <c r="AH556" s="376"/>
      <c r="AI556" s="377"/>
      <c r="AJ556" s="376"/>
      <c r="AK556" s="376"/>
      <c r="BF556" s="379"/>
      <c r="BL556" s="379"/>
    </row>
    <row r="557" spans="3:64" s="378" customFormat="1" x14ac:dyDescent="0.35">
      <c r="C557" s="375"/>
      <c r="D557" s="376"/>
      <c r="E557" s="376"/>
      <c r="F557" s="376"/>
      <c r="G557" s="376"/>
      <c r="H557" s="376"/>
      <c r="I557" s="376"/>
      <c r="J557" s="376"/>
      <c r="K557" s="376"/>
      <c r="L557" s="376"/>
      <c r="M557" s="376"/>
      <c r="N557" s="376"/>
      <c r="O557" s="376"/>
      <c r="P557" s="376"/>
      <c r="Q557" s="376"/>
      <c r="R557" s="376"/>
      <c r="S557" s="376"/>
      <c r="T557" s="376"/>
      <c r="U557" s="376"/>
      <c r="V557" s="376"/>
      <c r="W557" s="376"/>
      <c r="X557" s="376"/>
      <c r="Y557" s="376"/>
      <c r="Z557" s="376"/>
      <c r="AA557" s="376"/>
      <c r="AB557" s="376"/>
      <c r="AC557" s="376"/>
      <c r="AD557" s="377"/>
      <c r="AE557" s="376"/>
      <c r="AF557" s="376"/>
      <c r="AG557" s="376"/>
      <c r="AH557" s="376"/>
      <c r="AI557" s="377"/>
      <c r="AJ557" s="376"/>
      <c r="AK557" s="376"/>
      <c r="BF557" s="379"/>
      <c r="BL557" s="379"/>
    </row>
    <row r="558" spans="3:64" s="378" customFormat="1" x14ac:dyDescent="0.35">
      <c r="C558" s="375"/>
      <c r="D558" s="376"/>
      <c r="E558" s="376"/>
      <c r="F558" s="376"/>
      <c r="G558" s="376"/>
      <c r="H558" s="376"/>
      <c r="I558" s="376"/>
      <c r="J558" s="376"/>
      <c r="K558" s="376"/>
      <c r="L558" s="376"/>
      <c r="M558" s="376"/>
      <c r="N558" s="376"/>
      <c r="O558" s="376"/>
      <c r="P558" s="376"/>
      <c r="Q558" s="376"/>
      <c r="R558" s="376"/>
      <c r="S558" s="376"/>
      <c r="T558" s="376"/>
      <c r="U558" s="376"/>
      <c r="V558" s="376"/>
      <c r="W558" s="376"/>
      <c r="X558" s="376"/>
      <c r="Y558" s="376"/>
      <c r="Z558" s="376"/>
      <c r="AA558" s="376"/>
      <c r="AB558" s="376"/>
      <c r="AC558" s="376"/>
      <c r="AD558" s="377"/>
      <c r="AE558" s="376"/>
      <c r="AF558" s="376"/>
      <c r="AG558" s="376"/>
      <c r="AH558" s="376"/>
      <c r="AI558" s="377"/>
      <c r="AJ558" s="376"/>
      <c r="AK558" s="376"/>
      <c r="BF558" s="379"/>
      <c r="BL558" s="379"/>
    </row>
    <row r="559" spans="3:64" s="378" customFormat="1" x14ac:dyDescent="0.35">
      <c r="C559" s="375"/>
      <c r="D559" s="376"/>
      <c r="E559" s="376"/>
      <c r="F559" s="376"/>
      <c r="G559" s="376"/>
      <c r="H559" s="376"/>
      <c r="I559" s="376"/>
      <c r="J559" s="376"/>
      <c r="K559" s="376"/>
      <c r="L559" s="376"/>
      <c r="M559" s="376"/>
      <c r="N559" s="376"/>
      <c r="O559" s="376"/>
      <c r="P559" s="376"/>
      <c r="Q559" s="376"/>
      <c r="R559" s="376"/>
      <c r="S559" s="376"/>
      <c r="T559" s="376"/>
      <c r="U559" s="376"/>
      <c r="V559" s="376"/>
      <c r="W559" s="376"/>
      <c r="X559" s="376"/>
      <c r="Y559" s="376"/>
      <c r="Z559" s="376"/>
      <c r="AA559" s="376"/>
      <c r="AB559" s="376"/>
      <c r="AC559" s="376"/>
      <c r="AD559" s="377"/>
      <c r="AE559" s="376"/>
      <c r="AF559" s="376"/>
      <c r="AG559" s="376"/>
      <c r="AH559" s="376"/>
      <c r="AI559" s="377"/>
      <c r="AJ559" s="376"/>
      <c r="AK559" s="376"/>
      <c r="BF559" s="379"/>
      <c r="BL559" s="379"/>
    </row>
    <row r="560" spans="3:64" s="378" customFormat="1" x14ac:dyDescent="0.35">
      <c r="C560" s="375"/>
      <c r="D560" s="376"/>
      <c r="E560" s="376"/>
      <c r="F560" s="376"/>
      <c r="G560" s="376"/>
      <c r="H560" s="376"/>
      <c r="I560" s="376"/>
      <c r="J560" s="376"/>
      <c r="K560" s="376"/>
      <c r="L560" s="376"/>
      <c r="M560" s="376"/>
      <c r="N560" s="376"/>
      <c r="O560" s="376"/>
      <c r="P560" s="376"/>
      <c r="Q560" s="376"/>
      <c r="R560" s="376"/>
      <c r="S560" s="376"/>
      <c r="T560" s="376"/>
      <c r="U560" s="376"/>
      <c r="V560" s="376"/>
      <c r="W560" s="376"/>
      <c r="X560" s="376"/>
      <c r="Y560" s="376"/>
      <c r="Z560" s="376"/>
      <c r="AA560" s="376"/>
      <c r="AB560" s="376"/>
      <c r="AC560" s="376"/>
      <c r="AD560" s="377"/>
      <c r="AE560" s="376"/>
      <c r="AF560" s="376"/>
      <c r="AG560" s="376"/>
      <c r="AH560" s="376"/>
      <c r="AI560" s="377"/>
      <c r="AJ560" s="376"/>
      <c r="AK560" s="376"/>
      <c r="BF560" s="379"/>
      <c r="BL560" s="379"/>
    </row>
    <row r="561" spans="3:64" s="378" customFormat="1" x14ac:dyDescent="0.35">
      <c r="C561" s="375"/>
      <c r="D561" s="376"/>
      <c r="E561" s="376"/>
      <c r="F561" s="376"/>
      <c r="G561" s="376"/>
      <c r="H561" s="376"/>
      <c r="I561" s="376"/>
      <c r="J561" s="376"/>
      <c r="K561" s="376"/>
      <c r="L561" s="376"/>
      <c r="M561" s="376"/>
      <c r="N561" s="376"/>
      <c r="O561" s="376"/>
      <c r="P561" s="376"/>
      <c r="Q561" s="376"/>
      <c r="R561" s="376"/>
      <c r="S561" s="376"/>
      <c r="T561" s="376"/>
      <c r="U561" s="376"/>
      <c r="V561" s="376"/>
      <c r="W561" s="376"/>
      <c r="X561" s="376"/>
      <c r="Y561" s="376"/>
      <c r="Z561" s="376"/>
      <c r="AA561" s="376"/>
      <c r="AB561" s="376"/>
      <c r="AC561" s="376"/>
      <c r="AD561" s="377"/>
      <c r="AE561" s="376"/>
      <c r="AF561" s="376"/>
      <c r="AG561" s="376"/>
      <c r="AH561" s="376"/>
      <c r="AI561" s="377"/>
      <c r="AJ561" s="376"/>
      <c r="AK561" s="376"/>
      <c r="BF561" s="379"/>
      <c r="BL561" s="379"/>
    </row>
    <row r="562" spans="3:64" s="378" customFormat="1" x14ac:dyDescent="0.35">
      <c r="C562" s="375"/>
      <c r="D562" s="376"/>
      <c r="E562" s="376"/>
      <c r="F562" s="376"/>
      <c r="G562" s="376"/>
      <c r="H562" s="376"/>
      <c r="I562" s="376"/>
      <c r="J562" s="376"/>
      <c r="K562" s="376"/>
      <c r="L562" s="376"/>
      <c r="M562" s="376"/>
      <c r="N562" s="376"/>
      <c r="O562" s="376"/>
      <c r="P562" s="376"/>
      <c r="Q562" s="376"/>
      <c r="R562" s="376"/>
      <c r="S562" s="376"/>
      <c r="T562" s="376"/>
      <c r="U562" s="376"/>
      <c r="V562" s="376"/>
      <c r="W562" s="376"/>
      <c r="X562" s="376"/>
      <c r="Y562" s="376"/>
      <c r="Z562" s="376"/>
      <c r="AA562" s="376"/>
      <c r="AB562" s="376"/>
      <c r="AC562" s="376"/>
      <c r="AD562" s="377"/>
      <c r="AE562" s="376"/>
      <c r="AF562" s="376"/>
      <c r="AG562" s="376"/>
      <c r="AH562" s="376"/>
      <c r="AI562" s="377"/>
      <c r="AJ562" s="376"/>
      <c r="AK562" s="376"/>
      <c r="BF562" s="379"/>
      <c r="BL562" s="379"/>
    </row>
    <row r="563" spans="3:64" s="378" customFormat="1" x14ac:dyDescent="0.35">
      <c r="C563" s="375"/>
      <c r="D563" s="376"/>
      <c r="E563" s="376"/>
      <c r="F563" s="376"/>
      <c r="G563" s="376"/>
      <c r="H563" s="376"/>
      <c r="I563" s="376"/>
      <c r="J563" s="376"/>
      <c r="K563" s="376"/>
      <c r="L563" s="376"/>
      <c r="M563" s="376"/>
      <c r="N563" s="376"/>
      <c r="O563" s="376"/>
      <c r="P563" s="376"/>
      <c r="Q563" s="376"/>
      <c r="R563" s="376"/>
      <c r="S563" s="376"/>
      <c r="T563" s="376"/>
      <c r="U563" s="376"/>
      <c r="V563" s="376"/>
      <c r="W563" s="376"/>
      <c r="X563" s="376"/>
      <c r="Y563" s="376"/>
      <c r="Z563" s="376"/>
      <c r="AA563" s="376"/>
      <c r="AB563" s="376"/>
      <c r="AC563" s="376"/>
      <c r="AD563" s="377"/>
      <c r="AE563" s="376"/>
      <c r="AF563" s="376"/>
      <c r="AG563" s="376"/>
      <c r="AH563" s="376"/>
      <c r="AI563" s="377"/>
      <c r="AJ563" s="376"/>
      <c r="AK563" s="376"/>
      <c r="BF563" s="379"/>
      <c r="BL563" s="379"/>
    </row>
    <row r="564" spans="3:64" s="378" customFormat="1" x14ac:dyDescent="0.35">
      <c r="C564" s="375"/>
      <c r="D564" s="376"/>
      <c r="E564" s="376"/>
      <c r="F564" s="376"/>
      <c r="G564" s="376"/>
      <c r="H564" s="376"/>
      <c r="I564" s="376"/>
      <c r="J564" s="376"/>
      <c r="K564" s="376"/>
      <c r="L564" s="376"/>
      <c r="M564" s="376"/>
      <c r="N564" s="376"/>
      <c r="O564" s="376"/>
      <c r="P564" s="376"/>
      <c r="Q564" s="376"/>
      <c r="R564" s="376"/>
      <c r="S564" s="376"/>
      <c r="T564" s="376"/>
      <c r="U564" s="376"/>
      <c r="V564" s="376"/>
      <c r="W564" s="376"/>
      <c r="X564" s="376"/>
      <c r="Y564" s="376"/>
      <c r="Z564" s="376"/>
      <c r="AA564" s="376"/>
      <c r="AB564" s="376"/>
      <c r="AC564" s="376"/>
      <c r="AD564" s="377"/>
      <c r="AE564" s="376"/>
      <c r="AF564" s="376"/>
      <c r="AG564" s="376"/>
      <c r="AH564" s="376"/>
      <c r="AI564" s="377"/>
      <c r="AJ564" s="376"/>
      <c r="AK564" s="376"/>
      <c r="BF564" s="379"/>
      <c r="BL564" s="379"/>
    </row>
    <row r="565" spans="3:64" s="378" customFormat="1" x14ac:dyDescent="0.35">
      <c r="C565" s="375"/>
      <c r="D565" s="376"/>
      <c r="E565" s="376"/>
      <c r="F565" s="376"/>
      <c r="G565" s="376"/>
      <c r="H565" s="376"/>
      <c r="I565" s="376"/>
      <c r="J565" s="376"/>
      <c r="K565" s="376"/>
      <c r="L565" s="376"/>
      <c r="M565" s="376"/>
      <c r="N565" s="376"/>
      <c r="O565" s="376"/>
      <c r="P565" s="376"/>
      <c r="Q565" s="376"/>
      <c r="R565" s="376"/>
      <c r="S565" s="376"/>
      <c r="T565" s="376"/>
      <c r="U565" s="376"/>
      <c r="V565" s="376"/>
      <c r="W565" s="376"/>
      <c r="X565" s="376"/>
      <c r="Y565" s="376"/>
      <c r="Z565" s="376"/>
      <c r="AA565" s="376"/>
      <c r="AB565" s="376"/>
      <c r="AC565" s="376"/>
      <c r="AD565" s="377"/>
      <c r="AE565" s="376"/>
      <c r="AF565" s="376"/>
      <c r="AG565" s="376"/>
      <c r="AH565" s="376"/>
      <c r="AI565" s="377"/>
      <c r="AJ565" s="376"/>
      <c r="AK565" s="376"/>
      <c r="BF565" s="379"/>
      <c r="BL565" s="379"/>
    </row>
    <row r="566" spans="3:64" s="378" customFormat="1" x14ac:dyDescent="0.35">
      <c r="C566" s="375"/>
      <c r="D566" s="376"/>
      <c r="E566" s="376"/>
      <c r="F566" s="376"/>
      <c r="G566" s="376"/>
      <c r="H566" s="376"/>
      <c r="I566" s="376"/>
      <c r="J566" s="376"/>
      <c r="K566" s="376"/>
      <c r="L566" s="376"/>
      <c r="M566" s="376"/>
      <c r="N566" s="376"/>
      <c r="O566" s="376"/>
      <c r="P566" s="376"/>
      <c r="Q566" s="376"/>
      <c r="R566" s="376"/>
      <c r="S566" s="376"/>
      <c r="T566" s="376"/>
      <c r="U566" s="376"/>
      <c r="V566" s="376"/>
      <c r="W566" s="376"/>
      <c r="X566" s="376"/>
      <c r="Y566" s="376"/>
      <c r="Z566" s="376"/>
      <c r="AA566" s="376"/>
      <c r="AB566" s="376"/>
      <c r="AC566" s="376"/>
      <c r="AD566" s="377"/>
      <c r="AE566" s="376"/>
      <c r="AF566" s="376"/>
      <c r="AG566" s="376"/>
      <c r="AH566" s="376"/>
      <c r="AI566" s="377"/>
      <c r="AJ566" s="376"/>
      <c r="AK566" s="376"/>
      <c r="BF566" s="379"/>
      <c r="BL566" s="379"/>
    </row>
    <row r="567" spans="3:64" s="378" customFormat="1" x14ac:dyDescent="0.35">
      <c r="C567" s="375"/>
      <c r="D567" s="376"/>
      <c r="E567" s="376"/>
      <c r="F567" s="376"/>
      <c r="G567" s="376"/>
      <c r="H567" s="376"/>
      <c r="I567" s="376"/>
      <c r="J567" s="376"/>
      <c r="K567" s="376"/>
      <c r="L567" s="376"/>
      <c r="M567" s="376"/>
      <c r="N567" s="376"/>
      <c r="O567" s="376"/>
      <c r="P567" s="376"/>
      <c r="Q567" s="376"/>
      <c r="R567" s="376"/>
      <c r="S567" s="376"/>
      <c r="T567" s="376"/>
      <c r="U567" s="376"/>
      <c r="V567" s="376"/>
      <c r="W567" s="376"/>
      <c r="X567" s="376"/>
      <c r="Y567" s="376"/>
      <c r="Z567" s="376"/>
      <c r="AA567" s="376"/>
      <c r="AB567" s="376"/>
      <c r="AC567" s="376"/>
      <c r="AD567" s="377"/>
      <c r="AE567" s="376"/>
      <c r="AF567" s="376"/>
      <c r="AG567" s="376"/>
      <c r="AH567" s="376"/>
      <c r="AI567" s="377"/>
      <c r="AJ567" s="376"/>
      <c r="AK567" s="376"/>
      <c r="BF567" s="379"/>
      <c r="BL567" s="379"/>
    </row>
    <row r="568" spans="3:64" s="378" customFormat="1" x14ac:dyDescent="0.35">
      <c r="C568" s="375"/>
      <c r="D568" s="376"/>
      <c r="E568" s="376"/>
      <c r="F568" s="376"/>
      <c r="G568" s="376"/>
      <c r="H568" s="376"/>
      <c r="I568" s="376"/>
      <c r="J568" s="376"/>
      <c r="K568" s="376"/>
      <c r="L568" s="376"/>
      <c r="M568" s="376"/>
      <c r="N568" s="376"/>
      <c r="O568" s="376"/>
      <c r="P568" s="376"/>
      <c r="Q568" s="376"/>
      <c r="R568" s="376"/>
      <c r="S568" s="376"/>
      <c r="T568" s="376"/>
      <c r="U568" s="376"/>
      <c r="V568" s="376"/>
      <c r="W568" s="376"/>
      <c r="X568" s="376"/>
      <c r="Y568" s="376"/>
      <c r="Z568" s="376"/>
      <c r="AA568" s="376"/>
      <c r="AB568" s="376"/>
      <c r="AC568" s="376"/>
      <c r="AD568" s="377"/>
      <c r="AE568" s="376"/>
      <c r="AF568" s="376"/>
      <c r="AG568" s="376"/>
      <c r="AH568" s="376"/>
      <c r="AI568" s="377"/>
      <c r="AJ568" s="376"/>
      <c r="AK568" s="376"/>
      <c r="BF568" s="379"/>
      <c r="BL568" s="379"/>
    </row>
    <row r="569" spans="3:64" s="378" customFormat="1" x14ac:dyDescent="0.35">
      <c r="C569" s="375"/>
      <c r="D569" s="376"/>
      <c r="E569" s="376"/>
      <c r="F569" s="376"/>
      <c r="G569" s="376"/>
      <c r="H569" s="376"/>
      <c r="I569" s="376"/>
      <c r="J569" s="376"/>
      <c r="K569" s="376"/>
      <c r="L569" s="376"/>
      <c r="M569" s="376"/>
      <c r="N569" s="376"/>
      <c r="O569" s="376"/>
      <c r="P569" s="376"/>
      <c r="Q569" s="376"/>
      <c r="R569" s="376"/>
      <c r="S569" s="376"/>
      <c r="T569" s="376"/>
      <c r="U569" s="376"/>
      <c r="V569" s="376"/>
      <c r="W569" s="376"/>
      <c r="X569" s="376"/>
      <c r="Y569" s="376"/>
      <c r="Z569" s="376"/>
      <c r="AA569" s="376"/>
      <c r="AB569" s="376"/>
      <c r="AC569" s="376"/>
      <c r="AD569" s="377"/>
      <c r="AE569" s="376"/>
      <c r="AF569" s="376"/>
      <c r="AG569" s="376"/>
      <c r="AH569" s="376"/>
      <c r="AI569" s="377"/>
      <c r="AJ569" s="376"/>
      <c r="AK569" s="376"/>
      <c r="BF569" s="379"/>
      <c r="BL569" s="379"/>
    </row>
    <row r="570" spans="3:64" s="378" customFormat="1" x14ac:dyDescent="0.35">
      <c r="C570" s="375"/>
      <c r="D570" s="376"/>
      <c r="E570" s="376"/>
      <c r="F570" s="376"/>
      <c r="G570" s="376"/>
      <c r="H570" s="376"/>
      <c r="I570" s="376"/>
      <c r="J570" s="376"/>
      <c r="K570" s="376"/>
      <c r="L570" s="376"/>
      <c r="M570" s="376"/>
      <c r="N570" s="376"/>
      <c r="O570" s="376"/>
      <c r="P570" s="376"/>
      <c r="Q570" s="376"/>
      <c r="R570" s="376"/>
      <c r="S570" s="376"/>
      <c r="T570" s="376"/>
      <c r="U570" s="376"/>
      <c r="V570" s="376"/>
      <c r="W570" s="376"/>
      <c r="X570" s="376"/>
      <c r="Y570" s="376"/>
      <c r="Z570" s="376"/>
      <c r="AA570" s="376"/>
      <c r="AB570" s="376"/>
      <c r="AC570" s="376"/>
      <c r="AD570" s="377"/>
      <c r="AE570" s="376"/>
      <c r="AF570" s="376"/>
      <c r="AG570" s="376"/>
      <c r="AH570" s="376"/>
      <c r="AI570" s="377"/>
      <c r="AJ570" s="376"/>
      <c r="AK570" s="376"/>
      <c r="BF570" s="379"/>
      <c r="BL570" s="379"/>
    </row>
    <row r="571" spans="3:64" s="378" customFormat="1" x14ac:dyDescent="0.35">
      <c r="C571" s="375"/>
      <c r="D571" s="376"/>
      <c r="E571" s="376"/>
      <c r="F571" s="376"/>
      <c r="G571" s="376"/>
      <c r="H571" s="376"/>
      <c r="I571" s="376"/>
      <c r="J571" s="376"/>
      <c r="K571" s="376"/>
      <c r="L571" s="376"/>
      <c r="M571" s="376"/>
      <c r="N571" s="376"/>
      <c r="O571" s="376"/>
      <c r="P571" s="376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  <c r="AB571" s="376"/>
      <c r="AC571" s="376"/>
      <c r="AD571" s="377"/>
      <c r="AE571" s="376"/>
      <c r="AF571" s="376"/>
      <c r="AG571" s="376"/>
      <c r="AH571" s="376"/>
      <c r="AI571" s="377"/>
      <c r="AJ571" s="376"/>
      <c r="AK571" s="376"/>
      <c r="BF571" s="379"/>
      <c r="BL571" s="379"/>
    </row>
    <row r="572" spans="3:64" s="378" customFormat="1" x14ac:dyDescent="0.35">
      <c r="C572" s="375"/>
      <c r="D572" s="376"/>
      <c r="E572" s="376"/>
      <c r="F572" s="376"/>
      <c r="G572" s="376"/>
      <c r="H572" s="376"/>
      <c r="I572" s="376"/>
      <c r="J572" s="376"/>
      <c r="K572" s="376"/>
      <c r="L572" s="376"/>
      <c r="M572" s="376"/>
      <c r="N572" s="376"/>
      <c r="O572" s="376"/>
      <c r="P572" s="376"/>
      <c r="Q572" s="376"/>
      <c r="R572" s="376"/>
      <c r="S572" s="376"/>
      <c r="T572" s="376"/>
      <c r="U572" s="376"/>
      <c r="V572" s="376"/>
      <c r="W572" s="376"/>
      <c r="X572" s="376"/>
      <c r="Y572" s="376"/>
      <c r="Z572" s="376"/>
      <c r="AA572" s="376"/>
      <c r="AB572" s="376"/>
      <c r="AC572" s="376"/>
      <c r="AD572" s="377"/>
      <c r="AE572" s="376"/>
      <c r="AF572" s="376"/>
      <c r="AG572" s="376"/>
      <c r="AH572" s="376"/>
      <c r="AI572" s="377"/>
      <c r="AJ572" s="376"/>
      <c r="AK572" s="376"/>
      <c r="BF572" s="379"/>
      <c r="BL572" s="379"/>
    </row>
    <row r="573" spans="3:64" s="378" customFormat="1" x14ac:dyDescent="0.35">
      <c r="C573" s="375"/>
      <c r="D573" s="376"/>
      <c r="E573" s="376"/>
      <c r="F573" s="376"/>
      <c r="G573" s="376"/>
      <c r="H573" s="376"/>
      <c r="I573" s="376"/>
      <c r="J573" s="376"/>
      <c r="K573" s="376"/>
      <c r="L573" s="376"/>
      <c r="M573" s="376"/>
      <c r="N573" s="376"/>
      <c r="O573" s="376"/>
      <c r="P573" s="376"/>
      <c r="Q573" s="376"/>
      <c r="R573" s="376"/>
      <c r="S573" s="376"/>
      <c r="T573" s="376"/>
      <c r="U573" s="376"/>
      <c r="V573" s="376"/>
      <c r="W573" s="376"/>
      <c r="X573" s="376"/>
      <c r="Y573" s="376"/>
      <c r="Z573" s="376"/>
      <c r="AA573" s="376"/>
      <c r="AB573" s="376"/>
      <c r="AC573" s="376"/>
      <c r="AD573" s="377"/>
      <c r="AE573" s="376"/>
      <c r="AF573" s="376"/>
      <c r="AG573" s="376"/>
      <c r="AH573" s="376"/>
      <c r="AI573" s="377"/>
      <c r="AJ573" s="376"/>
      <c r="AK573" s="376"/>
      <c r="BF573" s="379"/>
      <c r="BL573" s="379"/>
    </row>
    <row r="574" spans="3:64" s="378" customFormat="1" x14ac:dyDescent="0.35">
      <c r="C574" s="375"/>
      <c r="D574" s="376"/>
      <c r="E574" s="376"/>
      <c r="F574" s="376"/>
      <c r="G574" s="376"/>
      <c r="H574" s="376"/>
      <c r="I574" s="376"/>
      <c r="J574" s="376"/>
      <c r="K574" s="376"/>
      <c r="L574" s="376"/>
      <c r="M574" s="376"/>
      <c r="N574" s="376"/>
      <c r="O574" s="376"/>
      <c r="P574" s="376"/>
      <c r="Q574" s="376"/>
      <c r="R574" s="376"/>
      <c r="S574" s="376"/>
      <c r="T574" s="376"/>
      <c r="U574" s="376"/>
      <c r="V574" s="376"/>
      <c r="W574" s="376"/>
      <c r="X574" s="376"/>
      <c r="Y574" s="376"/>
      <c r="Z574" s="376"/>
      <c r="AA574" s="376"/>
      <c r="AB574" s="376"/>
      <c r="AC574" s="376"/>
      <c r="AD574" s="377"/>
      <c r="AE574" s="376"/>
      <c r="AF574" s="376"/>
      <c r="AG574" s="376"/>
      <c r="AH574" s="376"/>
      <c r="AI574" s="377"/>
      <c r="AJ574" s="376"/>
      <c r="AK574" s="376"/>
      <c r="BF574" s="379"/>
      <c r="BL574" s="379"/>
    </row>
    <row r="575" spans="3:64" s="378" customFormat="1" x14ac:dyDescent="0.35">
      <c r="C575" s="375"/>
      <c r="D575" s="376"/>
      <c r="E575" s="376"/>
      <c r="F575" s="376"/>
      <c r="G575" s="376"/>
      <c r="H575" s="376"/>
      <c r="I575" s="376"/>
      <c r="J575" s="376"/>
      <c r="K575" s="376"/>
      <c r="L575" s="376"/>
      <c r="M575" s="376"/>
      <c r="N575" s="376"/>
      <c r="O575" s="376"/>
      <c r="P575" s="376"/>
      <c r="Q575" s="376"/>
      <c r="R575" s="376"/>
      <c r="S575" s="376"/>
      <c r="T575" s="376"/>
      <c r="U575" s="376"/>
      <c r="V575" s="376"/>
      <c r="W575" s="376"/>
      <c r="X575" s="376"/>
      <c r="Y575" s="376"/>
      <c r="Z575" s="376"/>
      <c r="AA575" s="376"/>
      <c r="AB575" s="376"/>
      <c r="AC575" s="376"/>
      <c r="AD575" s="377"/>
      <c r="AE575" s="376"/>
      <c r="AF575" s="376"/>
      <c r="AG575" s="376"/>
      <c r="AH575" s="376"/>
      <c r="AI575" s="377"/>
      <c r="AJ575" s="376"/>
      <c r="AK575" s="376"/>
      <c r="BF575" s="379"/>
      <c r="BL575" s="379"/>
    </row>
    <row r="576" spans="3:64" s="378" customFormat="1" x14ac:dyDescent="0.35">
      <c r="C576" s="375"/>
      <c r="D576" s="376"/>
      <c r="E576" s="376"/>
      <c r="F576" s="376"/>
      <c r="G576" s="376"/>
      <c r="H576" s="376"/>
      <c r="I576" s="376"/>
      <c r="J576" s="376"/>
      <c r="K576" s="376"/>
      <c r="L576" s="376"/>
      <c r="M576" s="376"/>
      <c r="N576" s="376"/>
      <c r="O576" s="376"/>
      <c r="P576" s="376"/>
      <c r="Q576" s="376"/>
      <c r="R576" s="376"/>
      <c r="S576" s="376"/>
      <c r="T576" s="376"/>
      <c r="U576" s="376"/>
      <c r="V576" s="376"/>
      <c r="W576" s="376"/>
      <c r="X576" s="376"/>
      <c r="Y576" s="376"/>
      <c r="Z576" s="376"/>
      <c r="AA576" s="376"/>
      <c r="AB576" s="376"/>
      <c r="AC576" s="376"/>
      <c r="AD576" s="377"/>
      <c r="AE576" s="376"/>
      <c r="AF576" s="376"/>
      <c r="AG576" s="376"/>
      <c r="AH576" s="376"/>
      <c r="AI576" s="377"/>
      <c r="AJ576" s="376"/>
      <c r="AK576" s="376"/>
      <c r="BF576" s="379"/>
      <c r="BL576" s="379"/>
    </row>
    <row r="577" spans="3:64" s="378" customFormat="1" x14ac:dyDescent="0.35">
      <c r="C577" s="375"/>
      <c r="D577" s="376"/>
      <c r="E577" s="376"/>
      <c r="F577" s="376"/>
      <c r="G577" s="376"/>
      <c r="H577" s="376"/>
      <c r="I577" s="376"/>
      <c r="J577" s="376"/>
      <c r="K577" s="376"/>
      <c r="L577" s="376"/>
      <c r="M577" s="376"/>
      <c r="N577" s="376"/>
      <c r="O577" s="376"/>
      <c r="P577" s="376"/>
      <c r="Q577" s="376"/>
      <c r="R577" s="376"/>
      <c r="S577" s="376"/>
      <c r="T577" s="376"/>
      <c r="U577" s="376"/>
      <c r="V577" s="376"/>
      <c r="W577" s="376"/>
      <c r="X577" s="376"/>
      <c r="Y577" s="376"/>
      <c r="Z577" s="376"/>
      <c r="AA577" s="376"/>
      <c r="AB577" s="376"/>
      <c r="AC577" s="376"/>
      <c r="AD577" s="377"/>
      <c r="AE577" s="376"/>
      <c r="AF577" s="376"/>
      <c r="AG577" s="376"/>
      <c r="AH577" s="376"/>
      <c r="AI577" s="377"/>
      <c r="AJ577" s="376"/>
      <c r="AK577" s="376"/>
      <c r="BF577" s="379"/>
      <c r="BL577" s="379"/>
    </row>
    <row r="578" spans="3:64" s="378" customFormat="1" x14ac:dyDescent="0.35">
      <c r="C578" s="375"/>
      <c r="D578" s="376"/>
      <c r="E578" s="376"/>
      <c r="F578" s="376"/>
      <c r="G578" s="376"/>
      <c r="H578" s="376"/>
      <c r="I578" s="376"/>
      <c r="J578" s="376"/>
      <c r="K578" s="376"/>
      <c r="L578" s="376"/>
      <c r="M578" s="376"/>
      <c r="N578" s="376"/>
      <c r="O578" s="376"/>
      <c r="P578" s="376"/>
      <c r="Q578" s="376"/>
      <c r="R578" s="376"/>
      <c r="S578" s="376"/>
      <c r="T578" s="376"/>
      <c r="U578" s="376"/>
      <c r="V578" s="376"/>
      <c r="W578" s="376"/>
      <c r="X578" s="376"/>
      <c r="Y578" s="376"/>
      <c r="Z578" s="376"/>
      <c r="AA578" s="376"/>
      <c r="AB578" s="376"/>
      <c r="AC578" s="376"/>
      <c r="AD578" s="377"/>
      <c r="AE578" s="376"/>
      <c r="AF578" s="376"/>
      <c r="AG578" s="376"/>
      <c r="AH578" s="376"/>
      <c r="AI578" s="377"/>
      <c r="AJ578" s="376"/>
      <c r="AK578" s="376"/>
      <c r="BF578" s="379"/>
      <c r="BL578" s="379"/>
    </row>
    <row r="579" spans="3:64" s="378" customFormat="1" x14ac:dyDescent="0.35">
      <c r="C579" s="375"/>
      <c r="D579" s="376"/>
      <c r="E579" s="376"/>
      <c r="F579" s="376"/>
      <c r="G579" s="376"/>
      <c r="H579" s="376"/>
      <c r="I579" s="376"/>
      <c r="J579" s="376"/>
      <c r="K579" s="376"/>
      <c r="L579" s="376"/>
      <c r="M579" s="376"/>
      <c r="N579" s="376"/>
      <c r="O579" s="376"/>
      <c r="P579" s="376"/>
      <c r="Q579" s="376"/>
      <c r="R579" s="376"/>
      <c r="S579" s="376"/>
      <c r="T579" s="376"/>
      <c r="U579" s="376"/>
      <c r="V579" s="376"/>
      <c r="W579" s="376"/>
      <c r="X579" s="376"/>
      <c r="Y579" s="376"/>
      <c r="Z579" s="376"/>
      <c r="AA579" s="376"/>
      <c r="AB579" s="376"/>
      <c r="AC579" s="376"/>
      <c r="AD579" s="377"/>
      <c r="AE579" s="376"/>
      <c r="AF579" s="376"/>
      <c r="AG579" s="376"/>
      <c r="AH579" s="376"/>
      <c r="AI579" s="377"/>
      <c r="AJ579" s="376"/>
      <c r="AK579" s="376"/>
      <c r="BF579" s="379"/>
      <c r="BL579" s="379"/>
    </row>
    <row r="580" spans="3:64" s="378" customFormat="1" x14ac:dyDescent="0.35">
      <c r="C580" s="375"/>
      <c r="D580" s="376"/>
      <c r="E580" s="376"/>
      <c r="F580" s="376"/>
      <c r="G580" s="376"/>
      <c r="H580" s="376"/>
      <c r="I580" s="376"/>
      <c r="J580" s="376"/>
      <c r="K580" s="376"/>
      <c r="L580" s="376"/>
      <c r="M580" s="376"/>
      <c r="N580" s="376"/>
      <c r="O580" s="376"/>
      <c r="P580" s="376"/>
      <c r="Q580" s="376"/>
      <c r="R580" s="376"/>
      <c r="S580" s="376"/>
      <c r="T580" s="376"/>
      <c r="U580" s="376"/>
      <c r="V580" s="376"/>
      <c r="W580" s="376"/>
      <c r="X580" s="376"/>
      <c r="Y580" s="376"/>
      <c r="Z580" s="376"/>
      <c r="AA580" s="376"/>
      <c r="AB580" s="376"/>
      <c r="AC580" s="376"/>
      <c r="AD580" s="377"/>
      <c r="AE580" s="376"/>
      <c r="AF580" s="376"/>
      <c r="AG580" s="376"/>
      <c r="AH580" s="376"/>
      <c r="AI580" s="377"/>
      <c r="AJ580" s="376"/>
      <c r="AK580" s="376"/>
      <c r="BF580" s="379"/>
      <c r="BL580" s="379"/>
    </row>
    <row r="581" spans="3:64" s="378" customFormat="1" x14ac:dyDescent="0.35">
      <c r="C581" s="375"/>
      <c r="D581" s="376"/>
      <c r="E581" s="376"/>
      <c r="F581" s="376"/>
      <c r="G581" s="376"/>
      <c r="H581" s="376"/>
      <c r="I581" s="376"/>
      <c r="J581" s="376"/>
      <c r="K581" s="376"/>
      <c r="L581" s="376"/>
      <c r="M581" s="376"/>
      <c r="N581" s="376"/>
      <c r="O581" s="376"/>
      <c r="P581" s="376"/>
      <c r="Q581" s="376"/>
      <c r="R581" s="376"/>
      <c r="S581" s="376"/>
      <c r="T581" s="376"/>
      <c r="U581" s="376"/>
      <c r="V581" s="376"/>
      <c r="W581" s="376"/>
      <c r="X581" s="376"/>
      <c r="Y581" s="376"/>
      <c r="Z581" s="376"/>
      <c r="AA581" s="376"/>
      <c r="AB581" s="376"/>
      <c r="AC581" s="376"/>
      <c r="AD581" s="377"/>
      <c r="AE581" s="376"/>
      <c r="AF581" s="376"/>
      <c r="AG581" s="376"/>
      <c r="AH581" s="376"/>
      <c r="AI581" s="377"/>
      <c r="AJ581" s="376"/>
      <c r="AK581" s="376"/>
      <c r="BF581" s="379"/>
      <c r="BL581" s="379"/>
    </row>
    <row r="582" spans="3:64" s="378" customFormat="1" x14ac:dyDescent="0.35">
      <c r="C582" s="375"/>
      <c r="D582" s="376"/>
      <c r="E582" s="376"/>
      <c r="F582" s="376"/>
      <c r="G582" s="376"/>
      <c r="H582" s="376"/>
      <c r="I582" s="376"/>
      <c r="J582" s="376"/>
      <c r="K582" s="376"/>
      <c r="L582" s="376"/>
      <c r="M582" s="376"/>
      <c r="N582" s="376"/>
      <c r="O582" s="376"/>
      <c r="P582" s="376"/>
      <c r="Q582" s="376"/>
      <c r="R582" s="376"/>
      <c r="S582" s="376"/>
      <c r="T582" s="376"/>
      <c r="U582" s="376"/>
      <c r="V582" s="376"/>
      <c r="W582" s="376"/>
      <c r="X582" s="376"/>
      <c r="Y582" s="376"/>
      <c r="Z582" s="376"/>
      <c r="AA582" s="376"/>
      <c r="AB582" s="376"/>
      <c r="AC582" s="376"/>
      <c r="AD582" s="377"/>
      <c r="AE582" s="376"/>
      <c r="AF582" s="376"/>
      <c r="AG582" s="376"/>
      <c r="AH582" s="376"/>
      <c r="AI582" s="377"/>
      <c r="AJ582" s="376"/>
      <c r="AK582" s="376"/>
      <c r="BF582" s="379"/>
      <c r="BL582" s="379"/>
    </row>
    <row r="583" spans="3:64" s="378" customFormat="1" x14ac:dyDescent="0.35">
      <c r="C583" s="375"/>
      <c r="D583" s="376"/>
      <c r="E583" s="376"/>
      <c r="F583" s="376"/>
      <c r="G583" s="376"/>
      <c r="H583" s="376"/>
      <c r="I583" s="376"/>
      <c r="J583" s="376"/>
      <c r="K583" s="376"/>
      <c r="L583" s="376"/>
      <c r="M583" s="376"/>
      <c r="N583" s="376"/>
      <c r="O583" s="376"/>
      <c r="P583" s="376"/>
      <c r="Q583" s="376"/>
      <c r="R583" s="376"/>
      <c r="S583" s="376"/>
      <c r="T583" s="376"/>
      <c r="U583" s="376"/>
      <c r="V583" s="376"/>
      <c r="W583" s="376"/>
      <c r="X583" s="376"/>
      <c r="Y583" s="376"/>
      <c r="Z583" s="376"/>
      <c r="AA583" s="376"/>
      <c r="AB583" s="376"/>
      <c r="AC583" s="376"/>
      <c r="AD583" s="377"/>
      <c r="AE583" s="376"/>
      <c r="AF583" s="376"/>
      <c r="AG583" s="376"/>
      <c r="AH583" s="376"/>
      <c r="AI583" s="377"/>
      <c r="AJ583" s="376"/>
      <c r="AK583" s="376"/>
      <c r="BF583" s="379"/>
      <c r="BL583" s="379"/>
    </row>
    <row r="584" spans="3:64" s="378" customFormat="1" x14ac:dyDescent="0.35">
      <c r="C584" s="375"/>
      <c r="D584" s="376"/>
      <c r="E584" s="376"/>
      <c r="F584" s="376"/>
      <c r="G584" s="376"/>
      <c r="H584" s="376"/>
      <c r="I584" s="376"/>
      <c r="J584" s="376"/>
      <c r="K584" s="376"/>
      <c r="L584" s="376"/>
      <c r="M584" s="376"/>
      <c r="N584" s="376"/>
      <c r="O584" s="376"/>
      <c r="P584" s="376"/>
      <c r="Q584" s="376"/>
      <c r="R584" s="376"/>
      <c r="S584" s="376"/>
      <c r="T584" s="376"/>
      <c r="U584" s="376"/>
      <c r="V584" s="376"/>
      <c r="W584" s="376"/>
      <c r="X584" s="376"/>
      <c r="Y584" s="376"/>
      <c r="Z584" s="376"/>
      <c r="AA584" s="376"/>
      <c r="AB584" s="376"/>
      <c r="AC584" s="376"/>
      <c r="AD584" s="377"/>
      <c r="AE584" s="376"/>
      <c r="AF584" s="376"/>
      <c r="AG584" s="376"/>
      <c r="AH584" s="376"/>
      <c r="AI584" s="377"/>
      <c r="AJ584" s="376"/>
      <c r="AK584" s="376"/>
      <c r="BF584" s="379"/>
      <c r="BL584" s="379"/>
    </row>
    <row r="585" spans="3:64" s="378" customFormat="1" x14ac:dyDescent="0.35">
      <c r="C585" s="375"/>
      <c r="D585" s="376"/>
      <c r="E585" s="376"/>
      <c r="F585" s="376"/>
      <c r="G585" s="376"/>
      <c r="H585" s="376"/>
      <c r="I585" s="376"/>
      <c r="J585" s="376"/>
      <c r="K585" s="376"/>
      <c r="L585" s="376"/>
      <c r="M585" s="376"/>
      <c r="N585" s="376"/>
      <c r="O585" s="376"/>
      <c r="P585" s="376"/>
      <c r="Q585" s="376"/>
      <c r="R585" s="376"/>
      <c r="S585" s="376"/>
      <c r="T585" s="376"/>
      <c r="U585" s="376"/>
      <c r="V585" s="376"/>
      <c r="W585" s="376"/>
      <c r="X585" s="376"/>
      <c r="Y585" s="376"/>
      <c r="Z585" s="376"/>
      <c r="AA585" s="376"/>
      <c r="AB585" s="376"/>
      <c r="AC585" s="376"/>
      <c r="AD585" s="377"/>
      <c r="AE585" s="376"/>
      <c r="AF585" s="376"/>
      <c r="AG585" s="376"/>
      <c r="AH585" s="376"/>
      <c r="AI585" s="377"/>
      <c r="AJ585" s="376"/>
      <c r="AK585" s="376"/>
      <c r="BF585" s="379"/>
      <c r="BL585" s="379"/>
    </row>
    <row r="586" spans="3:64" s="378" customFormat="1" x14ac:dyDescent="0.35">
      <c r="C586" s="375"/>
      <c r="D586" s="376"/>
      <c r="E586" s="376"/>
      <c r="F586" s="376"/>
      <c r="G586" s="376"/>
      <c r="H586" s="376"/>
      <c r="I586" s="376"/>
      <c r="J586" s="376"/>
      <c r="K586" s="376"/>
      <c r="L586" s="376"/>
      <c r="M586" s="376"/>
      <c r="N586" s="376"/>
      <c r="O586" s="376"/>
      <c r="P586" s="376"/>
      <c r="Q586" s="376"/>
      <c r="R586" s="376"/>
      <c r="S586" s="376"/>
      <c r="T586" s="376"/>
      <c r="U586" s="376"/>
      <c r="V586" s="376"/>
      <c r="W586" s="376"/>
      <c r="X586" s="376"/>
      <c r="Y586" s="376"/>
      <c r="Z586" s="376"/>
      <c r="AA586" s="376"/>
      <c r="AB586" s="376"/>
      <c r="AC586" s="376"/>
      <c r="AD586" s="377"/>
      <c r="AE586" s="376"/>
      <c r="AF586" s="376"/>
      <c r="AG586" s="376"/>
      <c r="AH586" s="376"/>
      <c r="AI586" s="377"/>
      <c r="AJ586" s="376"/>
      <c r="AK586" s="376"/>
      <c r="BF586" s="379"/>
      <c r="BL586" s="379"/>
    </row>
    <row r="587" spans="3:64" s="378" customFormat="1" x14ac:dyDescent="0.35">
      <c r="C587" s="375"/>
      <c r="D587" s="376"/>
      <c r="E587" s="376"/>
      <c r="F587" s="376"/>
      <c r="G587" s="376"/>
      <c r="H587" s="376"/>
      <c r="I587" s="376"/>
      <c r="J587" s="376"/>
      <c r="K587" s="376"/>
      <c r="L587" s="376"/>
      <c r="M587" s="376"/>
      <c r="N587" s="376"/>
      <c r="O587" s="376"/>
      <c r="P587" s="376"/>
      <c r="Q587" s="376"/>
      <c r="R587" s="376"/>
      <c r="S587" s="376"/>
      <c r="T587" s="376"/>
      <c r="U587" s="376"/>
      <c r="V587" s="376"/>
      <c r="W587" s="376"/>
      <c r="X587" s="376"/>
      <c r="Y587" s="376"/>
      <c r="Z587" s="376"/>
      <c r="AA587" s="376"/>
      <c r="AB587" s="376"/>
      <c r="AC587" s="376"/>
      <c r="AD587" s="377"/>
      <c r="AE587" s="376"/>
      <c r="AF587" s="376"/>
      <c r="AG587" s="376"/>
      <c r="AH587" s="376"/>
      <c r="AI587" s="377"/>
      <c r="AJ587" s="376"/>
      <c r="AK587" s="376"/>
      <c r="BF587" s="379"/>
      <c r="BL587" s="379"/>
    </row>
    <row r="588" spans="3:64" s="378" customFormat="1" x14ac:dyDescent="0.35">
      <c r="C588" s="375"/>
      <c r="D588" s="376"/>
      <c r="E588" s="376"/>
      <c r="F588" s="376"/>
      <c r="G588" s="376"/>
      <c r="H588" s="376"/>
      <c r="I588" s="376"/>
      <c r="J588" s="376"/>
      <c r="K588" s="376"/>
      <c r="L588" s="376"/>
      <c r="M588" s="376"/>
      <c r="N588" s="376"/>
      <c r="O588" s="376"/>
      <c r="P588" s="376"/>
      <c r="Q588" s="376"/>
      <c r="R588" s="376"/>
      <c r="S588" s="376"/>
      <c r="T588" s="376"/>
      <c r="U588" s="376"/>
      <c r="V588" s="376"/>
      <c r="W588" s="376"/>
      <c r="X588" s="376"/>
      <c r="Y588" s="376"/>
      <c r="Z588" s="376"/>
      <c r="AA588" s="376"/>
      <c r="AB588" s="376"/>
      <c r="AC588" s="376"/>
      <c r="AD588" s="377"/>
      <c r="AE588" s="376"/>
      <c r="AF588" s="376"/>
      <c r="AG588" s="376"/>
      <c r="AH588" s="376"/>
      <c r="AI588" s="377"/>
      <c r="AJ588" s="376"/>
      <c r="AK588" s="376"/>
      <c r="BF588" s="379"/>
      <c r="BL588" s="379"/>
    </row>
    <row r="589" spans="3:64" s="378" customFormat="1" x14ac:dyDescent="0.35">
      <c r="C589" s="375"/>
      <c r="D589" s="376"/>
      <c r="E589" s="376"/>
      <c r="F589" s="376"/>
      <c r="G589" s="376"/>
      <c r="H589" s="376"/>
      <c r="I589" s="376"/>
      <c r="J589" s="376"/>
      <c r="K589" s="376"/>
      <c r="L589" s="376"/>
      <c r="M589" s="376"/>
      <c r="N589" s="376"/>
      <c r="O589" s="376"/>
      <c r="P589" s="376"/>
      <c r="Q589" s="376"/>
      <c r="R589" s="376"/>
      <c r="S589" s="376"/>
      <c r="T589" s="376"/>
      <c r="U589" s="376"/>
      <c r="V589" s="376"/>
      <c r="W589" s="376"/>
      <c r="X589" s="376"/>
      <c r="Y589" s="376"/>
      <c r="Z589" s="376"/>
      <c r="AA589" s="376"/>
      <c r="AB589" s="376"/>
      <c r="AC589" s="376"/>
      <c r="AD589" s="377"/>
      <c r="AE589" s="376"/>
      <c r="AF589" s="376"/>
      <c r="AG589" s="376"/>
      <c r="AH589" s="376"/>
      <c r="AI589" s="377"/>
      <c r="AJ589" s="376"/>
      <c r="AK589" s="376"/>
      <c r="BF589" s="379"/>
      <c r="BL589" s="379"/>
    </row>
    <row r="590" spans="3:64" s="378" customFormat="1" x14ac:dyDescent="0.35">
      <c r="C590" s="375"/>
      <c r="D590" s="376"/>
      <c r="E590" s="376"/>
      <c r="F590" s="376"/>
      <c r="G590" s="376"/>
      <c r="H590" s="376"/>
      <c r="I590" s="376"/>
      <c r="J590" s="376"/>
      <c r="K590" s="376"/>
      <c r="L590" s="376"/>
      <c r="M590" s="376"/>
      <c r="N590" s="376"/>
      <c r="O590" s="376"/>
      <c r="P590" s="376"/>
      <c r="Q590" s="376"/>
      <c r="R590" s="376"/>
      <c r="S590" s="376"/>
      <c r="T590" s="376"/>
      <c r="U590" s="376"/>
      <c r="V590" s="376"/>
      <c r="W590" s="376"/>
      <c r="X590" s="376"/>
      <c r="Y590" s="376"/>
      <c r="Z590" s="376"/>
      <c r="AA590" s="376"/>
      <c r="AB590" s="376"/>
      <c r="AC590" s="376"/>
      <c r="AD590" s="377"/>
      <c r="AE590" s="376"/>
      <c r="AF590" s="376"/>
      <c r="AG590" s="376"/>
      <c r="AH590" s="376"/>
      <c r="AI590" s="377"/>
      <c r="AJ590" s="376"/>
      <c r="AK590" s="376"/>
      <c r="BF590" s="379"/>
      <c r="BL590" s="379"/>
    </row>
    <row r="591" spans="3:64" s="378" customFormat="1" x14ac:dyDescent="0.35">
      <c r="C591" s="375"/>
      <c r="D591" s="376"/>
      <c r="E591" s="376"/>
      <c r="F591" s="376"/>
      <c r="G591" s="376"/>
      <c r="H591" s="376"/>
      <c r="I591" s="376"/>
      <c r="J591" s="376"/>
      <c r="K591" s="376"/>
      <c r="L591" s="376"/>
      <c r="M591" s="376"/>
      <c r="N591" s="376"/>
      <c r="O591" s="376"/>
      <c r="P591" s="376"/>
      <c r="Q591" s="376"/>
      <c r="R591" s="376"/>
      <c r="S591" s="376"/>
      <c r="T591" s="376"/>
      <c r="U591" s="376"/>
      <c r="V591" s="376"/>
      <c r="W591" s="376"/>
      <c r="X591" s="376"/>
      <c r="Y591" s="376"/>
      <c r="Z591" s="376"/>
      <c r="AA591" s="376"/>
      <c r="AB591" s="376"/>
      <c r="AC591" s="376"/>
      <c r="AD591" s="377"/>
      <c r="AE591" s="376"/>
      <c r="AF591" s="376"/>
      <c r="AG591" s="376"/>
      <c r="AH591" s="376"/>
      <c r="AI591" s="377"/>
      <c r="AJ591" s="376"/>
      <c r="AK591" s="376"/>
      <c r="BF591" s="379"/>
      <c r="BL591" s="379"/>
    </row>
    <row r="592" spans="3:64" s="378" customFormat="1" x14ac:dyDescent="0.35">
      <c r="C592" s="375"/>
      <c r="D592" s="376"/>
      <c r="E592" s="376"/>
      <c r="F592" s="376"/>
      <c r="G592" s="376"/>
      <c r="H592" s="376"/>
      <c r="I592" s="376"/>
      <c r="J592" s="376"/>
      <c r="K592" s="376"/>
      <c r="L592" s="376"/>
      <c r="M592" s="376"/>
      <c r="N592" s="376"/>
      <c r="O592" s="376"/>
      <c r="P592" s="376"/>
      <c r="Q592" s="376"/>
      <c r="R592" s="376"/>
      <c r="S592" s="376"/>
      <c r="T592" s="376"/>
      <c r="U592" s="376"/>
      <c r="V592" s="376"/>
      <c r="W592" s="376"/>
      <c r="X592" s="376"/>
      <c r="Y592" s="376"/>
      <c r="Z592" s="376"/>
      <c r="AA592" s="376"/>
      <c r="AB592" s="376"/>
      <c r="AC592" s="376"/>
      <c r="AD592" s="377"/>
      <c r="AE592" s="376"/>
      <c r="AF592" s="376"/>
      <c r="AG592" s="376"/>
      <c r="AH592" s="376"/>
      <c r="AI592" s="377"/>
      <c r="AJ592" s="376"/>
      <c r="AK592" s="376"/>
      <c r="BF592" s="379"/>
      <c r="BL592" s="379"/>
    </row>
    <row r="593" spans="3:64" s="378" customFormat="1" x14ac:dyDescent="0.35">
      <c r="C593" s="375"/>
      <c r="D593" s="376"/>
      <c r="E593" s="376"/>
      <c r="F593" s="376"/>
      <c r="G593" s="376"/>
      <c r="H593" s="376"/>
      <c r="I593" s="376"/>
      <c r="J593" s="376"/>
      <c r="K593" s="376"/>
      <c r="L593" s="376"/>
      <c r="M593" s="376"/>
      <c r="N593" s="376"/>
      <c r="O593" s="376"/>
      <c r="P593" s="376"/>
      <c r="Q593" s="376"/>
      <c r="R593" s="376"/>
      <c r="S593" s="376"/>
      <c r="T593" s="376"/>
      <c r="U593" s="376"/>
      <c r="V593" s="376"/>
      <c r="W593" s="376"/>
      <c r="X593" s="376"/>
      <c r="Y593" s="376"/>
      <c r="Z593" s="376"/>
      <c r="AA593" s="376"/>
      <c r="AB593" s="376"/>
      <c r="AC593" s="376"/>
      <c r="AD593" s="377"/>
      <c r="AE593" s="376"/>
      <c r="AF593" s="376"/>
      <c r="AG593" s="376"/>
      <c r="AH593" s="376"/>
      <c r="AI593" s="377"/>
      <c r="AJ593" s="376"/>
      <c r="AK593" s="376"/>
      <c r="BF593" s="379"/>
      <c r="BL593" s="379"/>
    </row>
    <row r="594" spans="3:64" s="378" customFormat="1" x14ac:dyDescent="0.35">
      <c r="C594" s="375"/>
      <c r="D594" s="376"/>
      <c r="E594" s="376"/>
      <c r="F594" s="376"/>
      <c r="G594" s="376"/>
      <c r="H594" s="376"/>
      <c r="I594" s="376"/>
      <c r="J594" s="376"/>
      <c r="K594" s="376"/>
      <c r="L594" s="376"/>
      <c r="M594" s="376"/>
      <c r="N594" s="376"/>
      <c r="O594" s="376"/>
      <c r="P594" s="376"/>
      <c r="Q594" s="376"/>
      <c r="R594" s="376"/>
      <c r="S594" s="376"/>
      <c r="T594" s="376"/>
      <c r="U594" s="376"/>
      <c r="V594" s="376"/>
      <c r="W594" s="376"/>
      <c r="X594" s="376"/>
      <c r="Y594" s="376"/>
      <c r="Z594" s="376"/>
      <c r="AA594" s="376"/>
      <c r="AB594" s="376"/>
      <c r="AC594" s="376"/>
      <c r="AD594" s="377"/>
      <c r="AE594" s="376"/>
      <c r="AF594" s="376"/>
      <c r="AG594" s="376"/>
      <c r="AH594" s="376"/>
      <c r="AI594" s="377"/>
      <c r="AJ594" s="376"/>
      <c r="AK594" s="376"/>
      <c r="BF594" s="379"/>
      <c r="BL594" s="379"/>
    </row>
    <row r="595" spans="3:64" s="378" customFormat="1" x14ac:dyDescent="0.35">
      <c r="C595" s="375"/>
      <c r="D595" s="376"/>
      <c r="E595" s="376"/>
      <c r="F595" s="376"/>
      <c r="G595" s="376"/>
      <c r="H595" s="376"/>
      <c r="I595" s="376"/>
      <c r="J595" s="376"/>
      <c r="K595" s="376"/>
      <c r="L595" s="376"/>
      <c r="M595" s="376"/>
      <c r="N595" s="376"/>
      <c r="O595" s="376"/>
      <c r="P595" s="376"/>
      <c r="Q595" s="376"/>
      <c r="R595" s="376"/>
      <c r="S595" s="376"/>
      <c r="T595" s="376"/>
      <c r="U595" s="376"/>
      <c r="V595" s="376"/>
      <c r="W595" s="376"/>
      <c r="X595" s="376"/>
      <c r="Y595" s="376"/>
      <c r="Z595" s="376"/>
      <c r="AA595" s="376"/>
      <c r="AB595" s="376"/>
      <c r="AC595" s="376"/>
      <c r="AD595" s="377"/>
      <c r="AE595" s="376"/>
      <c r="AF595" s="376"/>
      <c r="AG595" s="376"/>
      <c r="AH595" s="376"/>
      <c r="AI595" s="377"/>
      <c r="AJ595" s="376"/>
      <c r="AK595" s="376"/>
      <c r="BF595" s="379"/>
      <c r="BL595" s="379"/>
    </row>
    <row r="596" spans="3:64" s="378" customFormat="1" x14ac:dyDescent="0.35">
      <c r="C596" s="375"/>
      <c r="D596" s="376"/>
      <c r="E596" s="376"/>
      <c r="F596" s="376"/>
      <c r="G596" s="376"/>
      <c r="H596" s="376"/>
      <c r="I596" s="376"/>
      <c r="J596" s="376"/>
      <c r="K596" s="376"/>
      <c r="L596" s="376"/>
      <c r="M596" s="376"/>
      <c r="N596" s="376"/>
      <c r="O596" s="376"/>
      <c r="P596" s="376"/>
      <c r="Q596" s="376"/>
      <c r="R596" s="376"/>
      <c r="S596" s="376"/>
      <c r="T596" s="376"/>
      <c r="U596" s="376"/>
      <c r="V596" s="376"/>
      <c r="W596" s="376"/>
      <c r="X596" s="376"/>
      <c r="Y596" s="376"/>
      <c r="Z596" s="376"/>
      <c r="AA596" s="376"/>
      <c r="AB596" s="376"/>
      <c r="AC596" s="376"/>
      <c r="AD596" s="377"/>
      <c r="AE596" s="376"/>
      <c r="AF596" s="376"/>
      <c r="AG596" s="376"/>
      <c r="AH596" s="376"/>
      <c r="AI596" s="377"/>
      <c r="AJ596" s="376"/>
      <c r="AK596" s="376"/>
      <c r="BF596" s="379"/>
      <c r="BL596" s="379"/>
    </row>
    <row r="597" spans="3:64" s="378" customFormat="1" x14ac:dyDescent="0.35">
      <c r="C597" s="375"/>
      <c r="D597" s="376"/>
      <c r="E597" s="376"/>
      <c r="F597" s="376"/>
      <c r="G597" s="376"/>
      <c r="H597" s="376"/>
      <c r="I597" s="376"/>
      <c r="J597" s="376"/>
      <c r="K597" s="376"/>
      <c r="L597" s="376"/>
      <c r="M597" s="376"/>
      <c r="N597" s="376"/>
      <c r="O597" s="376"/>
      <c r="P597" s="376"/>
      <c r="Q597" s="376"/>
      <c r="R597" s="376"/>
      <c r="S597" s="376"/>
      <c r="T597" s="376"/>
      <c r="U597" s="376"/>
      <c r="V597" s="376"/>
      <c r="W597" s="376"/>
      <c r="X597" s="376"/>
      <c r="Y597" s="376"/>
      <c r="Z597" s="376"/>
      <c r="AA597" s="376"/>
      <c r="AB597" s="376"/>
      <c r="AC597" s="376"/>
      <c r="AD597" s="377"/>
      <c r="AE597" s="376"/>
      <c r="AF597" s="376"/>
      <c r="AG597" s="376"/>
      <c r="AH597" s="376"/>
      <c r="AI597" s="377"/>
      <c r="AJ597" s="376"/>
      <c r="AK597" s="376"/>
      <c r="BF597" s="379"/>
      <c r="BL597" s="379"/>
    </row>
    <row r="598" spans="3:64" s="378" customFormat="1" x14ac:dyDescent="0.35">
      <c r="C598" s="375"/>
      <c r="D598" s="376"/>
      <c r="E598" s="376"/>
      <c r="F598" s="376"/>
      <c r="G598" s="376"/>
      <c r="H598" s="376"/>
      <c r="I598" s="376"/>
      <c r="J598" s="376"/>
      <c r="K598" s="376"/>
      <c r="L598" s="376"/>
      <c r="M598" s="376"/>
      <c r="N598" s="376"/>
      <c r="O598" s="376"/>
      <c r="P598" s="376"/>
      <c r="Q598" s="376"/>
      <c r="R598" s="376"/>
      <c r="S598" s="376"/>
      <c r="T598" s="376"/>
      <c r="U598" s="376"/>
      <c r="V598" s="376"/>
      <c r="W598" s="376"/>
      <c r="X598" s="376"/>
      <c r="Y598" s="376"/>
      <c r="Z598" s="376"/>
      <c r="AA598" s="376"/>
      <c r="AB598" s="376"/>
      <c r="AC598" s="376"/>
      <c r="AD598" s="377"/>
      <c r="AE598" s="376"/>
      <c r="AF598" s="376"/>
      <c r="AG598" s="376"/>
      <c r="AH598" s="376"/>
      <c r="AI598" s="377"/>
      <c r="AJ598" s="376"/>
      <c r="AK598" s="376"/>
      <c r="BF598" s="379"/>
      <c r="BL598" s="379"/>
    </row>
    <row r="599" spans="3:64" s="378" customFormat="1" x14ac:dyDescent="0.35">
      <c r="C599" s="375"/>
      <c r="D599" s="376"/>
      <c r="E599" s="376"/>
      <c r="F599" s="376"/>
      <c r="G599" s="376"/>
      <c r="H599" s="376"/>
      <c r="I599" s="376"/>
      <c r="J599" s="376"/>
      <c r="K599" s="376"/>
      <c r="L599" s="376"/>
      <c r="M599" s="376"/>
      <c r="N599" s="376"/>
      <c r="O599" s="376"/>
      <c r="P599" s="376"/>
      <c r="Q599" s="376"/>
      <c r="R599" s="376"/>
      <c r="S599" s="376"/>
      <c r="T599" s="376"/>
      <c r="U599" s="376"/>
      <c r="V599" s="376"/>
      <c r="W599" s="376"/>
      <c r="X599" s="376"/>
      <c r="Y599" s="376"/>
      <c r="Z599" s="376"/>
      <c r="AA599" s="376"/>
      <c r="AB599" s="376"/>
      <c r="AC599" s="376"/>
      <c r="AD599" s="377"/>
      <c r="AE599" s="376"/>
      <c r="AF599" s="376"/>
      <c r="AG599" s="376"/>
      <c r="AH599" s="376"/>
      <c r="AI599" s="377"/>
      <c r="AJ599" s="376"/>
      <c r="AK599" s="376"/>
      <c r="BF599" s="379"/>
      <c r="BL599" s="379"/>
    </row>
    <row r="600" spans="3:64" s="378" customFormat="1" x14ac:dyDescent="0.35">
      <c r="C600" s="375"/>
      <c r="D600" s="376"/>
      <c r="E600" s="376"/>
      <c r="F600" s="376"/>
      <c r="G600" s="376"/>
      <c r="H600" s="376"/>
      <c r="I600" s="376"/>
      <c r="J600" s="376"/>
      <c r="K600" s="376"/>
      <c r="L600" s="376"/>
      <c r="M600" s="376"/>
      <c r="N600" s="376"/>
      <c r="O600" s="376"/>
      <c r="P600" s="376"/>
      <c r="Q600" s="376"/>
      <c r="R600" s="376"/>
      <c r="S600" s="376"/>
      <c r="T600" s="376"/>
      <c r="U600" s="376"/>
      <c r="V600" s="376"/>
      <c r="W600" s="376"/>
      <c r="X600" s="376"/>
      <c r="Y600" s="376"/>
      <c r="Z600" s="376"/>
      <c r="AA600" s="376"/>
      <c r="AB600" s="376"/>
      <c r="AC600" s="376"/>
      <c r="AD600" s="377"/>
      <c r="AE600" s="376"/>
      <c r="AF600" s="376"/>
      <c r="AG600" s="376"/>
      <c r="AH600" s="376"/>
      <c r="AI600" s="377"/>
      <c r="AJ600" s="376"/>
      <c r="AK600" s="376"/>
      <c r="BF600" s="379"/>
      <c r="BL600" s="379"/>
    </row>
    <row r="601" spans="3:64" s="378" customFormat="1" x14ac:dyDescent="0.35">
      <c r="C601" s="375"/>
      <c r="D601" s="376"/>
      <c r="E601" s="376"/>
      <c r="F601" s="376"/>
      <c r="G601" s="376"/>
      <c r="H601" s="376"/>
      <c r="I601" s="376"/>
      <c r="J601" s="376"/>
      <c r="K601" s="376"/>
      <c r="L601" s="376"/>
      <c r="M601" s="376"/>
      <c r="N601" s="376"/>
      <c r="O601" s="376"/>
      <c r="P601" s="376"/>
      <c r="Q601" s="376"/>
      <c r="R601" s="376"/>
      <c r="S601" s="376"/>
      <c r="T601" s="376"/>
      <c r="U601" s="376"/>
      <c r="V601" s="376"/>
      <c r="W601" s="376"/>
      <c r="X601" s="376"/>
      <c r="Y601" s="376"/>
      <c r="Z601" s="376"/>
      <c r="AA601" s="376"/>
      <c r="AB601" s="376"/>
      <c r="AC601" s="376"/>
      <c r="AD601" s="377"/>
      <c r="AE601" s="376"/>
      <c r="AF601" s="376"/>
      <c r="AG601" s="376"/>
      <c r="AH601" s="376"/>
      <c r="AI601" s="377"/>
      <c r="AJ601" s="376"/>
      <c r="AK601" s="376"/>
      <c r="BF601" s="379"/>
      <c r="BL601" s="379"/>
    </row>
    <row r="602" spans="3:64" s="378" customFormat="1" x14ac:dyDescent="0.35">
      <c r="C602" s="375"/>
      <c r="D602" s="376"/>
      <c r="E602" s="376"/>
      <c r="F602" s="376"/>
      <c r="G602" s="376"/>
      <c r="H602" s="376"/>
      <c r="I602" s="376"/>
      <c r="J602" s="376"/>
      <c r="K602" s="376"/>
      <c r="L602" s="376"/>
      <c r="M602" s="376"/>
      <c r="N602" s="376"/>
      <c r="O602" s="376"/>
      <c r="P602" s="376"/>
      <c r="Q602" s="376"/>
      <c r="R602" s="376"/>
      <c r="S602" s="376"/>
      <c r="T602" s="376"/>
      <c r="U602" s="376"/>
      <c r="V602" s="376"/>
      <c r="W602" s="376"/>
      <c r="X602" s="376"/>
      <c r="Y602" s="376"/>
      <c r="Z602" s="376"/>
      <c r="AA602" s="376"/>
      <c r="AB602" s="376"/>
      <c r="AC602" s="376"/>
      <c r="AD602" s="377"/>
      <c r="AE602" s="376"/>
      <c r="AF602" s="376"/>
      <c r="AG602" s="376"/>
      <c r="AH602" s="376"/>
      <c r="AI602" s="377"/>
      <c r="AJ602" s="376"/>
      <c r="AK602" s="376"/>
      <c r="BF602" s="379"/>
      <c r="BL602" s="379"/>
    </row>
    <row r="603" spans="3:64" s="378" customFormat="1" x14ac:dyDescent="0.35">
      <c r="C603" s="375"/>
      <c r="D603" s="376"/>
      <c r="E603" s="376"/>
      <c r="F603" s="376"/>
      <c r="G603" s="376"/>
      <c r="H603" s="376"/>
      <c r="I603" s="376"/>
      <c r="J603" s="376"/>
      <c r="K603" s="376"/>
      <c r="L603" s="376"/>
      <c r="M603" s="376"/>
      <c r="N603" s="376"/>
      <c r="O603" s="376"/>
      <c r="P603" s="376"/>
      <c r="Q603" s="376"/>
      <c r="R603" s="376"/>
      <c r="S603" s="376"/>
      <c r="T603" s="376"/>
      <c r="U603" s="376"/>
      <c r="V603" s="376"/>
      <c r="W603" s="376"/>
      <c r="X603" s="376"/>
      <c r="Y603" s="376"/>
      <c r="Z603" s="376"/>
      <c r="AA603" s="376"/>
      <c r="AB603" s="376"/>
      <c r="AC603" s="376"/>
      <c r="AD603" s="377"/>
      <c r="AE603" s="376"/>
      <c r="AF603" s="376"/>
      <c r="AG603" s="376"/>
      <c r="AH603" s="376"/>
      <c r="AI603" s="377"/>
      <c r="AJ603" s="376"/>
      <c r="AK603" s="376"/>
      <c r="BF603" s="379"/>
      <c r="BL603" s="379"/>
    </row>
    <row r="604" spans="3:64" s="378" customFormat="1" x14ac:dyDescent="0.35">
      <c r="C604" s="375"/>
      <c r="D604" s="376"/>
      <c r="E604" s="376"/>
      <c r="F604" s="376"/>
      <c r="G604" s="376"/>
      <c r="H604" s="376"/>
      <c r="I604" s="376"/>
      <c r="J604" s="376"/>
      <c r="K604" s="376"/>
      <c r="L604" s="376"/>
      <c r="M604" s="376"/>
      <c r="N604" s="376"/>
      <c r="O604" s="376"/>
      <c r="P604" s="376"/>
      <c r="Q604" s="376"/>
      <c r="R604" s="376"/>
      <c r="S604" s="376"/>
      <c r="T604" s="376"/>
      <c r="U604" s="376"/>
      <c r="V604" s="376"/>
      <c r="W604" s="376"/>
      <c r="X604" s="376"/>
      <c r="Y604" s="376"/>
      <c r="Z604" s="376"/>
      <c r="AA604" s="376"/>
      <c r="AB604" s="376"/>
      <c r="AC604" s="376"/>
      <c r="AD604" s="377"/>
      <c r="AE604" s="376"/>
      <c r="AF604" s="376"/>
      <c r="AG604" s="376"/>
      <c r="AH604" s="376"/>
      <c r="AI604" s="377"/>
      <c r="AJ604" s="376"/>
      <c r="AK604" s="376"/>
      <c r="BF604" s="379"/>
      <c r="BL604" s="379"/>
    </row>
    <row r="605" spans="3:64" s="378" customFormat="1" x14ac:dyDescent="0.35">
      <c r="C605" s="375"/>
      <c r="D605" s="376"/>
      <c r="E605" s="376"/>
      <c r="F605" s="376"/>
      <c r="G605" s="376"/>
      <c r="H605" s="376"/>
      <c r="I605" s="376"/>
      <c r="J605" s="376"/>
      <c r="K605" s="376"/>
      <c r="L605" s="376"/>
      <c r="M605" s="376"/>
      <c r="N605" s="376"/>
      <c r="O605" s="376"/>
      <c r="P605" s="376"/>
      <c r="Q605" s="376"/>
      <c r="R605" s="376"/>
      <c r="S605" s="376"/>
      <c r="T605" s="376"/>
      <c r="U605" s="376"/>
      <c r="V605" s="376"/>
      <c r="W605" s="376"/>
      <c r="X605" s="376"/>
      <c r="Y605" s="376"/>
      <c r="Z605" s="376"/>
      <c r="AA605" s="376"/>
      <c r="AB605" s="376"/>
      <c r="AC605" s="376"/>
      <c r="AD605" s="377"/>
      <c r="AE605" s="376"/>
      <c r="AF605" s="376"/>
      <c r="AG605" s="376"/>
      <c r="AH605" s="376"/>
      <c r="AI605" s="377"/>
      <c r="AJ605" s="376"/>
      <c r="AK605" s="376"/>
      <c r="BF605" s="379"/>
      <c r="BL605" s="379"/>
    </row>
    <row r="606" spans="3:64" s="378" customFormat="1" x14ac:dyDescent="0.35">
      <c r="C606" s="375"/>
      <c r="D606" s="376"/>
      <c r="E606" s="376"/>
      <c r="F606" s="376"/>
      <c r="G606" s="376"/>
      <c r="H606" s="376"/>
      <c r="I606" s="376"/>
      <c r="J606" s="376"/>
      <c r="K606" s="376"/>
      <c r="L606" s="376"/>
      <c r="M606" s="376"/>
      <c r="N606" s="376"/>
      <c r="O606" s="376"/>
      <c r="P606" s="376"/>
      <c r="Q606" s="376"/>
      <c r="R606" s="376"/>
      <c r="S606" s="376"/>
      <c r="T606" s="376"/>
      <c r="U606" s="376"/>
      <c r="V606" s="376"/>
      <c r="W606" s="376"/>
      <c r="X606" s="376"/>
      <c r="Y606" s="376"/>
      <c r="Z606" s="376"/>
      <c r="AA606" s="376"/>
      <c r="AB606" s="376"/>
      <c r="AC606" s="376"/>
      <c r="AD606" s="377"/>
      <c r="AE606" s="376"/>
      <c r="AF606" s="376"/>
      <c r="AG606" s="376"/>
      <c r="AH606" s="376"/>
      <c r="AI606" s="377"/>
      <c r="AJ606" s="376"/>
      <c r="AK606" s="376"/>
      <c r="BF606" s="379"/>
      <c r="BL606" s="379"/>
    </row>
    <row r="607" spans="3:64" s="378" customFormat="1" x14ac:dyDescent="0.35">
      <c r="C607" s="375"/>
      <c r="D607" s="376"/>
      <c r="E607" s="376"/>
      <c r="F607" s="376"/>
      <c r="G607" s="376"/>
      <c r="H607" s="376"/>
      <c r="I607" s="376"/>
      <c r="J607" s="376"/>
      <c r="K607" s="376"/>
      <c r="L607" s="376"/>
      <c r="M607" s="376"/>
      <c r="N607" s="376"/>
      <c r="O607" s="376"/>
      <c r="P607" s="376"/>
      <c r="Q607" s="376"/>
      <c r="R607" s="376"/>
      <c r="S607" s="376"/>
      <c r="T607" s="376"/>
      <c r="U607" s="376"/>
      <c r="V607" s="376"/>
      <c r="W607" s="376"/>
      <c r="X607" s="376"/>
      <c r="Y607" s="376"/>
      <c r="Z607" s="376"/>
      <c r="AA607" s="376"/>
      <c r="AB607" s="376"/>
      <c r="AC607" s="376"/>
      <c r="AD607" s="377"/>
      <c r="AE607" s="376"/>
      <c r="AF607" s="376"/>
      <c r="AG607" s="376"/>
      <c r="AH607" s="376"/>
      <c r="AI607" s="377"/>
      <c r="AJ607" s="376"/>
      <c r="AK607" s="376"/>
      <c r="BF607" s="379"/>
      <c r="BL607" s="379"/>
    </row>
    <row r="608" spans="3:64" s="378" customFormat="1" x14ac:dyDescent="0.35">
      <c r="C608" s="375"/>
      <c r="D608" s="376"/>
      <c r="E608" s="376"/>
      <c r="F608" s="376"/>
      <c r="G608" s="376"/>
      <c r="H608" s="376"/>
      <c r="I608" s="376"/>
      <c r="J608" s="376"/>
      <c r="K608" s="376"/>
      <c r="L608" s="376"/>
      <c r="M608" s="376"/>
      <c r="N608" s="376"/>
      <c r="O608" s="376"/>
      <c r="P608" s="376"/>
      <c r="Q608" s="376"/>
      <c r="R608" s="376"/>
      <c r="S608" s="376"/>
      <c r="T608" s="376"/>
      <c r="U608" s="376"/>
      <c r="V608" s="376"/>
      <c r="W608" s="376"/>
      <c r="X608" s="376"/>
      <c r="Y608" s="376"/>
      <c r="Z608" s="376"/>
      <c r="AA608" s="376"/>
      <c r="AB608" s="376"/>
      <c r="AC608" s="376"/>
      <c r="AD608" s="377"/>
      <c r="AE608" s="376"/>
      <c r="AF608" s="376"/>
      <c r="AG608" s="376"/>
      <c r="AH608" s="376"/>
      <c r="AI608" s="377"/>
      <c r="AJ608" s="376"/>
      <c r="AK608" s="376"/>
      <c r="BF608" s="379"/>
      <c r="BL608" s="379"/>
    </row>
    <row r="609" spans="3:64" s="378" customFormat="1" x14ac:dyDescent="0.35">
      <c r="C609" s="375"/>
      <c r="D609" s="376"/>
      <c r="E609" s="376"/>
      <c r="F609" s="376"/>
      <c r="G609" s="376"/>
      <c r="H609" s="376"/>
      <c r="I609" s="376"/>
      <c r="J609" s="376"/>
      <c r="K609" s="376"/>
      <c r="L609" s="376"/>
      <c r="M609" s="376"/>
      <c r="N609" s="376"/>
      <c r="O609" s="376"/>
      <c r="P609" s="376"/>
      <c r="Q609" s="376"/>
      <c r="R609" s="376"/>
      <c r="S609" s="376"/>
      <c r="T609" s="376"/>
      <c r="U609" s="376"/>
      <c r="V609" s="376"/>
      <c r="W609" s="376"/>
      <c r="X609" s="376"/>
      <c r="Y609" s="376"/>
      <c r="Z609" s="376"/>
      <c r="AA609" s="376"/>
      <c r="AB609" s="376"/>
      <c r="AC609" s="376"/>
      <c r="AD609" s="377"/>
      <c r="AE609" s="376"/>
      <c r="AF609" s="376"/>
      <c r="AG609" s="376"/>
      <c r="AH609" s="376"/>
      <c r="AI609" s="377"/>
      <c r="AJ609" s="376"/>
      <c r="AK609" s="376"/>
      <c r="BF609" s="379"/>
      <c r="BL609" s="379"/>
    </row>
    <row r="610" spans="3:64" s="378" customFormat="1" x14ac:dyDescent="0.35">
      <c r="C610" s="375"/>
      <c r="D610" s="376"/>
      <c r="E610" s="376"/>
      <c r="F610" s="376"/>
      <c r="G610" s="376"/>
      <c r="H610" s="376"/>
      <c r="I610" s="376"/>
      <c r="J610" s="376"/>
      <c r="K610" s="376"/>
      <c r="L610" s="376"/>
      <c r="M610" s="376"/>
      <c r="N610" s="376"/>
      <c r="O610" s="376"/>
      <c r="P610" s="376"/>
      <c r="Q610" s="376"/>
      <c r="R610" s="376"/>
      <c r="S610" s="376"/>
      <c r="T610" s="376"/>
      <c r="U610" s="376"/>
      <c r="V610" s="376"/>
      <c r="W610" s="376"/>
      <c r="X610" s="376"/>
      <c r="Y610" s="376"/>
      <c r="Z610" s="376"/>
      <c r="AA610" s="376"/>
      <c r="AB610" s="376"/>
      <c r="AC610" s="376"/>
      <c r="AD610" s="377"/>
      <c r="AE610" s="376"/>
      <c r="AF610" s="376"/>
      <c r="AG610" s="376"/>
      <c r="AH610" s="376"/>
      <c r="AI610" s="377"/>
      <c r="AJ610" s="376"/>
      <c r="AK610" s="376"/>
      <c r="BF610" s="379"/>
      <c r="BL610" s="379"/>
    </row>
    <row r="611" spans="3:64" s="378" customFormat="1" x14ac:dyDescent="0.35">
      <c r="C611" s="375"/>
      <c r="D611" s="376"/>
      <c r="E611" s="376"/>
      <c r="F611" s="376"/>
      <c r="G611" s="376"/>
      <c r="H611" s="376"/>
      <c r="I611" s="376"/>
      <c r="J611" s="376"/>
      <c r="K611" s="376"/>
      <c r="L611" s="376"/>
      <c r="M611" s="376"/>
      <c r="N611" s="376"/>
      <c r="O611" s="376"/>
      <c r="P611" s="376"/>
      <c r="Q611" s="376"/>
      <c r="R611" s="376"/>
      <c r="S611" s="376"/>
      <c r="T611" s="376"/>
      <c r="U611" s="376"/>
      <c r="V611" s="376"/>
      <c r="W611" s="376"/>
      <c r="X611" s="376"/>
      <c r="Y611" s="376"/>
      <c r="Z611" s="376"/>
      <c r="AA611" s="376"/>
      <c r="AB611" s="376"/>
      <c r="AC611" s="376"/>
      <c r="AD611" s="377"/>
      <c r="AE611" s="376"/>
      <c r="AF611" s="376"/>
      <c r="AG611" s="376"/>
      <c r="AH611" s="376"/>
      <c r="AI611" s="377"/>
      <c r="AJ611" s="376"/>
      <c r="AK611" s="376"/>
      <c r="BF611" s="379"/>
      <c r="BL611" s="379"/>
    </row>
    <row r="612" spans="3:64" s="378" customFormat="1" x14ac:dyDescent="0.35">
      <c r="C612" s="375"/>
      <c r="D612" s="376"/>
      <c r="E612" s="376"/>
      <c r="F612" s="376"/>
      <c r="G612" s="376"/>
      <c r="H612" s="376"/>
      <c r="I612" s="376"/>
      <c r="J612" s="376"/>
      <c r="K612" s="376"/>
      <c r="L612" s="376"/>
      <c r="M612" s="376"/>
      <c r="N612" s="376"/>
      <c r="O612" s="376"/>
      <c r="P612" s="376"/>
      <c r="Q612" s="376"/>
      <c r="R612" s="376"/>
      <c r="S612" s="376"/>
      <c r="T612" s="376"/>
      <c r="U612" s="376"/>
      <c r="V612" s="376"/>
      <c r="W612" s="376"/>
      <c r="X612" s="376"/>
      <c r="Y612" s="376"/>
      <c r="Z612" s="376"/>
      <c r="AA612" s="376"/>
      <c r="AB612" s="376"/>
      <c r="AC612" s="376"/>
      <c r="AD612" s="377"/>
      <c r="AE612" s="376"/>
      <c r="AF612" s="376"/>
      <c r="AG612" s="376"/>
      <c r="AH612" s="376"/>
      <c r="AI612" s="377"/>
      <c r="AJ612" s="376"/>
      <c r="AK612" s="376"/>
      <c r="BF612" s="379"/>
      <c r="BL612" s="379"/>
    </row>
    <row r="613" spans="3:64" s="378" customFormat="1" x14ac:dyDescent="0.35">
      <c r="C613" s="375"/>
      <c r="D613" s="376"/>
      <c r="E613" s="376"/>
      <c r="F613" s="376"/>
      <c r="G613" s="376"/>
      <c r="H613" s="376"/>
      <c r="I613" s="376"/>
      <c r="J613" s="376"/>
      <c r="K613" s="376"/>
      <c r="L613" s="376"/>
      <c r="M613" s="376"/>
      <c r="N613" s="376"/>
      <c r="O613" s="376"/>
      <c r="P613" s="376"/>
      <c r="Q613" s="376"/>
      <c r="R613" s="376"/>
      <c r="S613" s="376"/>
      <c r="T613" s="376"/>
      <c r="U613" s="376"/>
      <c r="V613" s="376"/>
      <c r="W613" s="376"/>
      <c r="X613" s="376"/>
      <c r="Y613" s="376"/>
      <c r="Z613" s="376"/>
      <c r="AA613" s="376"/>
      <c r="AB613" s="376"/>
      <c r="AC613" s="376"/>
      <c r="AD613" s="377"/>
      <c r="AE613" s="376"/>
      <c r="AF613" s="376"/>
      <c r="AG613" s="376"/>
      <c r="AH613" s="376"/>
      <c r="AI613" s="377"/>
      <c r="AJ613" s="376"/>
      <c r="AK613" s="376"/>
      <c r="BF613" s="379"/>
      <c r="BL613" s="379"/>
    </row>
    <row r="614" spans="3:64" s="378" customFormat="1" x14ac:dyDescent="0.35">
      <c r="C614" s="375"/>
      <c r="D614" s="376"/>
      <c r="E614" s="376"/>
      <c r="F614" s="376"/>
      <c r="G614" s="376"/>
      <c r="H614" s="376"/>
      <c r="I614" s="376"/>
      <c r="J614" s="376"/>
      <c r="K614" s="376"/>
      <c r="L614" s="376"/>
      <c r="M614" s="376"/>
      <c r="N614" s="376"/>
      <c r="O614" s="376"/>
      <c r="P614" s="376"/>
      <c r="Q614" s="376"/>
      <c r="R614" s="376"/>
      <c r="S614" s="376"/>
      <c r="T614" s="376"/>
      <c r="U614" s="376"/>
      <c r="V614" s="376"/>
      <c r="W614" s="376"/>
      <c r="X614" s="376"/>
      <c r="Y614" s="376"/>
      <c r="Z614" s="376"/>
      <c r="AA614" s="376"/>
      <c r="AB614" s="376"/>
      <c r="AC614" s="376"/>
      <c r="AD614" s="377"/>
      <c r="AE614" s="376"/>
      <c r="AF614" s="376"/>
      <c r="AG614" s="376"/>
      <c r="AH614" s="376"/>
      <c r="AI614" s="377"/>
      <c r="AJ614" s="376"/>
      <c r="AK614" s="376"/>
      <c r="BF614" s="379"/>
      <c r="BL614" s="379"/>
    </row>
    <row r="615" spans="3:64" s="378" customFormat="1" x14ac:dyDescent="0.35">
      <c r="C615" s="375"/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  <c r="O615" s="376"/>
      <c r="P615" s="376"/>
      <c r="Q615" s="376"/>
      <c r="R615" s="376"/>
      <c r="S615" s="376"/>
      <c r="T615" s="376"/>
      <c r="U615" s="376"/>
      <c r="V615" s="376"/>
      <c r="W615" s="376"/>
      <c r="X615" s="376"/>
      <c r="Y615" s="376"/>
      <c r="Z615" s="376"/>
      <c r="AA615" s="376"/>
      <c r="AB615" s="376"/>
      <c r="AC615" s="376"/>
      <c r="AD615" s="377"/>
      <c r="AE615" s="376"/>
      <c r="AF615" s="376"/>
      <c r="AG615" s="376"/>
      <c r="AH615" s="376"/>
      <c r="AI615" s="377"/>
      <c r="AJ615" s="376"/>
      <c r="AK615" s="376"/>
      <c r="BF615" s="379"/>
      <c r="BL615" s="379"/>
    </row>
    <row r="616" spans="3:64" s="378" customFormat="1" x14ac:dyDescent="0.35">
      <c r="C616" s="375"/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  <c r="O616" s="376"/>
      <c r="P616" s="376"/>
      <c r="Q616" s="376"/>
      <c r="R616" s="376"/>
      <c r="S616" s="376"/>
      <c r="T616" s="376"/>
      <c r="U616" s="376"/>
      <c r="V616" s="376"/>
      <c r="W616" s="376"/>
      <c r="X616" s="376"/>
      <c r="Y616" s="376"/>
      <c r="Z616" s="376"/>
      <c r="AA616" s="376"/>
      <c r="AB616" s="376"/>
      <c r="AC616" s="376"/>
      <c r="AD616" s="377"/>
      <c r="AE616" s="376"/>
      <c r="AF616" s="376"/>
      <c r="AG616" s="376"/>
      <c r="AH616" s="376"/>
      <c r="AI616" s="377"/>
      <c r="AJ616" s="376"/>
      <c r="AK616" s="376"/>
      <c r="BF616" s="379"/>
      <c r="BL616" s="379"/>
    </row>
    <row r="617" spans="3:64" s="378" customFormat="1" x14ac:dyDescent="0.35">
      <c r="C617" s="375"/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  <c r="O617" s="376"/>
      <c r="P617" s="376"/>
      <c r="Q617" s="376"/>
      <c r="R617" s="376"/>
      <c r="S617" s="376"/>
      <c r="T617" s="376"/>
      <c r="U617" s="376"/>
      <c r="V617" s="376"/>
      <c r="W617" s="376"/>
      <c r="X617" s="376"/>
      <c r="Y617" s="376"/>
      <c r="Z617" s="376"/>
      <c r="AA617" s="376"/>
      <c r="AB617" s="376"/>
      <c r="AC617" s="376"/>
      <c r="AD617" s="377"/>
      <c r="AE617" s="376"/>
      <c r="AF617" s="376"/>
      <c r="AG617" s="376"/>
      <c r="AH617" s="376"/>
      <c r="AI617" s="377"/>
      <c r="AJ617" s="376"/>
      <c r="AK617" s="376"/>
      <c r="BF617" s="379"/>
      <c r="BL617" s="379"/>
    </row>
    <row r="618" spans="3:64" s="378" customFormat="1" x14ac:dyDescent="0.35">
      <c r="C618" s="375"/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  <c r="O618" s="376"/>
      <c r="P618" s="376"/>
      <c r="Q618" s="376"/>
      <c r="R618" s="376"/>
      <c r="S618" s="376"/>
      <c r="T618" s="376"/>
      <c r="U618" s="376"/>
      <c r="V618" s="376"/>
      <c r="W618" s="376"/>
      <c r="X618" s="376"/>
      <c r="Y618" s="376"/>
      <c r="Z618" s="376"/>
      <c r="AA618" s="376"/>
      <c r="AB618" s="376"/>
      <c r="AC618" s="376"/>
      <c r="AD618" s="377"/>
      <c r="AE618" s="376"/>
      <c r="AF618" s="376"/>
      <c r="AG618" s="376"/>
      <c r="AH618" s="376"/>
      <c r="AI618" s="377"/>
      <c r="AJ618" s="376"/>
      <c r="AK618" s="376"/>
      <c r="BF618" s="379"/>
      <c r="BL618" s="379"/>
    </row>
    <row r="619" spans="3:64" s="378" customFormat="1" x14ac:dyDescent="0.35">
      <c r="C619" s="375"/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376"/>
      <c r="AC619" s="376"/>
      <c r="AD619" s="377"/>
      <c r="AE619" s="376"/>
      <c r="AF619" s="376"/>
      <c r="AG619" s="376"/>
      <c r="AH619" s="376"/>
      <c r="AI619" s="377"/>
      <c r="AJ619" s="376"/>
      <c r="AK619" s="376"/>
      <c r="BF619" s="379"/>
      <c r="BL619" s="379"/>
    </row>
    <row r="620" spans="3:64" s="378" customFormat="1" x14ac:dyDescent="0.35">
      <c r="C620" s="375"/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  <c r="O620" s="376"/>
      <c r="P620" s="376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376"/>
      <c r="AC620" s="376"/>
      <c r="AD620" s="377"/>
      <c r="AE620" s="376"/>
      <c r="AF620" s="376"/>
      <c r="AG620" s="376"/>
      <c r="AH620" s="376"/>
      <c r="AI620" s="377"/>
      <c r="AJ620" s="376"/>
      <c r="AK620" s="376"/>
      <c r="BF620" s="379"/>
      <c r="BL620" s="379"/>
    </row>
    <row r="621" spans="3:64" s="378" customFormat="1" x14ac:dyDescent="0.35">
      <c r="C621" s="375"/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  <c r="O621" s="376"/>
      <c r="P621" s="376"/>
      <c r="Q621" s="376"/>
      <c r="R621" s="376"/>
      <c r="S621" s="376"/>
      <c r="T621" s="376"/>
      <c r="U621" s="376"/>
      <c r="V621" s="376"/>
      <c r="W621" s="376"/>
      <c r="X621" s="376"/>
      <c r="Y621" s="376"/>
      <c r="Z621" s="376"/>
      <c r="AA621" s="376"/>
      <c r="AB621" s="376"/>
      <c r="AC621" s="376"/>
      <c r="AD621" s="377"/>
      <c r="AE621" s="376"/>
      <c r="AF621" s="376"/>
      <c r="AG621" s="376"/>
      <c r="AH621" s="376"/>
      <c r="AI621" s="377"/>
      <c r="AJ621" s="376"/>
      <c r="AK621" s="376"/>
      <c r="BF621" s="379"/>
      <c r="BL621" s="379"/>
    </row>
    <row r="622" spans="3:64" s="378" customFormat="1" x14ac:dyDescent="0.35">
      <c r="C622" s="375"/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  <c r="O622" s="376"/>
      <c r="P622" s="376"/>
      <c r="Q622" s="376"/>
      <c r="R622" s="376"/>
      <c r="S622" s="376"/>
      <c r="T622" s="376"/>
      <c r="U622" s="376"/>
      <c r="V622" s="376"/>
      <c r="W622" s="376"/>
      <c r="X622" s="376"/>
      <c r="Y622" s="376"/>
      <c r="Z622" s="376"/>
      <c r="AA622" s="376"/>
      <c r="AB622" s="376"/>
      <c r="AC622" s="376"/>
      <c r="AD622" s="377"/>
      <c r="AE622" s="376"/>
      <c r="AF622" s="376"/>
      <c r="AG622" s="376"/>
      <c r="AH622" s="376"/>
      <c r="AI622" s="377"/>
      <c r="AJ622" s="376"/>
      <c r="AK622" s="376"/>
      <c r="BF622" s="379"/>
      <c r="BL622" s="379"/>
    </row>
    <row r="623" spans="3:64" s="378" customFormat="1" x14ac:dyDescent="0.35">
      <c r="C623" s="375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376"/>
      <c r="P623" s="376"/>
      <c r="Q623" s="376"/>
      <c r="R623" s="376"/>
      <c r="S623" s="376"/>
      <c r="T623" s="376"/>
      <c r="U623" s="376"/>
      <c r="V623" s="376"/>
      <c r="W623" s="376"/>
      <c r="X623" s="376"/>
      <c r="Y623" s="376"/>
      <c r="Z623" s="376"/>
      <c r="AA623" s="376"/>
      <c r="AB623" s="376"/>
      <c r="AC623" s="376"/>
      <c r="AD623" s="377"/>
      <c r="AE623" s="376"/>
      <c r="AF623" s="376"/>
      <c r="AG623" s="376"/>
      <c r="AH623" s="376"/>
      <c r="AI623" s="377"/>
      <c r="AJ623" s="376"/>
      <c r="AK623" s="376"/>
      <c r="BF623" s="379"/>
      <c r="BL623" s="379"/>
    </row>
    <row r="624" spans="3:64" s="378" customFormat="1" x14ac:dyDescent="0.35">
      <c r="C624" s="375"/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  <c r="O624" s="376"/>
      <c r="P624" s="376"/>
      <c r="Q624" s="376"/>
      <c r="R624" s="376"/>
      <c r="S624" s="376"/>
      <c r="T624" s="376"/>
      <c r="U624" s="376"/>
      <c r="V624" s="376"/>
      <c r="W624" s="376"/>
      <c r="X624" s="376"/>
      <c r="Y624" s="376"/>
      <c r="Z624" s="376"/>
      <c r="AA624" s="376"/>
      <c r="AB624" s="376"/>
      <c r="AC624" s="376"/>
      <c r="AD624" s="377"/>
      <c r="AE624" s="376"/>
      <c r="AF624" s="376"/>
      <c r="AG624" s="376"/>
      <c r="AH624" s="376"/>
      <c r="AI624" s="377"/>
      <c r="AJ624" s="376"/>
      <c r="AK624" s="376"/>
      <c r="BF624" s="379"/>
      <c r="BL624" s="379"/>
    </row>
    <row r="625" spans="3:64" s="378" customFormat="1" x14ac:dyDescent="0.35">
      <c r="C625" s="375"/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  <c r="O625" s="376"/>
      <c r="P625" s="376"/>
      <c r="Q625" s="376"/>
      <c r="R625" s="376"/>
      <c r="S625" s="376"/>
      <c r="T625" s="376"/>
      <c r="U625" s="376"/>
      <c r="V625" s="376"/>
      <c r="W625" s="376"/>
      <c r="X625" s="376"/>
      <c r="Y625" s="376"/>
      <c r="Z625" s="376"/>
      <c r="AA625" s="376"/>
      <c r="AB625" s="376"/>
      <c r="AC625" s="376"/>
      <c r="AD625" s="377"/>
      <c r="AE625" s="376"/>
      <c r="AF625" s="376"/>
      <c r="AG625" s="376"/>
      <c r="AH625" s="376"/>
      <c r="AI625" s="377"/>
      <c r="AJ625" s="376"/>
      <c r="AK625" s="376"/>
      <c r="BF625" s="379"/>
      <c r="BL625" s="379"/>
    </row>
    <row r="626" spans="3:64" s="378" customFormat="1" x14ac:dyDescent="0.35">
      <c r="C626" s="375"/>
      <c r="D626" s="376"/>
      <c r="E626" s="376"/>
      <c r="F626" s="376"/>
      <c r="G626" s="376"/>
      <c r="H626" s="376"/>
      <c r="I626" s="376"/>
      <c r="J626" s="376"/>
      <c r="K626" s="376"/>
      <c r="L626" s="376"/>
      <c r="M626" s="376"/>
      <c r="N626" s="376"/>
      <c r="O626" s="376"/>
      <c r="P626" s="376"/>
      <c r="Q626" s="376"/>
      <c r="R626" s="376"/>
      <c r="S626" s="376"/>
      <c r="T626" s="376"/>
      <c r="U626" s="376"/>
      <c r="V626" s="376"/>
      <c r="W626" s="376"/>
      <c r="X626" s="376"/>
      <c r="Y626" s="376"/>
      <c r="Z626" s="376"/>
      <c r="AA626" s="376"/>
      <c r="AB626" s="376"/>
      <c r="AC626" s="376"/>
      <c r="AD626" s="377"/>
      <c r="AE626" s="376"/>
      <c r="AF626" s="376"/>
      <c r="AG626" s="376"/>
      <c r="AH626" s="376"/>
      <c r="AI626" s="377"/>
      <c r="AJ626" s="376"/>
      <c r="AK626" s="376"/>
      <c r="BF626" s="379"/>
      <c r="BL626" s="379"/>
    </row>
    <row r="627" spans="3:64" s="378" customFormat="1" x14ac:dyDescent="0.35">
      <c r="C627" s="375"/>
      <c r="D627" s="376"/>
      <c r="E627" s="376"/>
      <c r="F627" s="376"/>
      <c r="G627" s="376"/>
      <c r="H627" s="376"/>
      <c r="I627" s="376"/>
      <c r="J627" s="376"/>
      <c r="K627" s="376"/>
      <c r="L627" s="376"/>
      <c r="M627" s="376"/>
      <c r="N627" s="376"/>
      <c r="O627" s="376"/>
      <c r="P627" s="376"/>
      <c r="Q627" s="376"/>
      <c r="R627" s="376"/>
      <c r="S627" s="376"/>
      <c r="T627" s="376"/>
      <c r="U627" s="376"/>
      <c r="V627" s="376"/>
      <c r="W627" s="376"/>
      <c r="X627" s="376"/>
      <c r="Y627" s="376"/>
      <c r="Z627" s="376"/>
      <c r="AA627" s="376"/>
      <c r="AB627" s="376"/>
      <c r="AC627" s="376"/>
      <c r="AD627" s="377"/>
      <c r="AE627" s="376"/>
      <c r="AF627" s="376"/>
      <c r="AG627" s="376"/>
      <c r="AH627" s="376"/>
      <c r="AI627" s="377"/>
      <c r="AJ627" s="376"/>
      <c r="AK627" s="376"/>
      <c r="BF627" s="379"/>
      <c r="BL627" s="379"/>
    </row>
    <row r="628" spans="3:64" s="378" customFormat="1" x14ac:dyDescent="0.35">
      <c r="C628" s="375"/>
      <c r="D628" s="376"/>
      <c r="E628" s="376"/>
      <c r="F628" s="376"/>
      <c r="G628" s="376"/>
      <c r="H628" s="376"/>
      <c r="I628" s="376"/>
      <c r="J628" s="376"/>
      <c r="K628" s="376"/>
      <c r="L628" s="376"/>
      <c r="M628" s="376"/>
      <c r="N628" s="376"/>
      <c r="O628" s="376"/>
      <c r="P628" s="376"/>
      <c r="Q628" s="376"/>
      <c r="R628" s="376"/>
      <c r="S628" s="376"/>
      <c r="T628" s="376"/>
      <c r="U628" s="376"/>
      <c r="V628" s="376"/>
      <c r="W628" s="376"/>
      <c r="X628" s="376"/>
      <c r="Y628" s="376"/>
      <c r="Z628" s="376"/>
      <c r="AA628" s="376"/>
      <c r="AB628" s="376"/>
      <c r="AC628" s="376"/>
      <c r="AD628" s="377"/>
      <c r="AE628" s="376"/>
      <c r="AF628" s="376"/>
      <c r="AG628" s="376"/>
      <c r="AH628" s="376"/>
      <c r="AI628" s="377"/>
      <c r="AJ628" s="376"/>
      <c r="AK628" s="376"/>
      <c r="BF628" s="379"/>
      <c r="BL628" s="379"/>
    </row>
    <row r="629" spans="3:64" s="378" customFormat="1" x14ac:dyDescent="0.35">
      <c r="C629" s="375"/>
      <c r="D629" s="376"/>
      <c r="E629" s="376"/>
      <c r="F629" s="376"/>
      <c r="G629" s="376"/>
      <c r="H629" s="376"/>
      <c r="I629" s="376"/>
      <c r="J629" s="376"/>
      <c r="K629" s="376"/>
      <c r="L629" s="376"/>
      <c r="M629" s="376"/>
      <c r="N629" s="376"/>
      <c r="O629" s="376"/>
      <c r="P629" s="376"/>
      <c r="Q629" s="376"/>
      <c r="R629" s="376"/>
      <c r="S629" s="376"/>
      <c r="T629" s="376"/>
      <c r="U629" s="376"/>
      <c r="V629" s="376"/>
      <c r="W629" s="376"/>
      <c r="X629" s="376"/>
      <c r="Y629" s="376"/>
      <c r="Z629" s="376"/>
      <c r="AA629" s="376"/>
      <c r="AB629" s="376"/>
      <c r="AC629" s="376"/>
      <c r="AD629" s="377"/>
      <c r="AE629" s="376"/>
      <c r="AF629" s="376"/>
      <c r="AG629" s="376"/>
      <c r="AH629" s="376"/>
      <c r="AI629" s="377"/>
      <c r="AJ629" s="376"/>
      <c r="AK629" s="376"/>
      <c r="BF629" s="379"/>
      <c r="BL629" s="379"/>
    </row>
    <row r="630" spans="3:64" s="378" customFormat="1" x14ac:dyDescent="0.35">
      <c r="C630" s="375"/>
      <c r="D630" s="376"/>
      <c r="E630" s="376"/>
      <c r="F630" s="376"/>
      <c r="G630" s="376"/>
      <c r="H630" s="376"/>
      <c r="I630" s="376"/>
      <c r="J630" s="376"/>
      <c r="K630" s="376"/>
      <c r="L630" s="376"/>
      <c r="M630" s="376"/>
      <c r="N630" s="376"/>
      <c r="O630" s="376"/>
      <c r="P630" s="376"/>
      <c r="Q630" s="376"/>
      <c r="R630" s="376"/>
      <c r="S630" s="376"/>
      <c r="T630" s="376"/>
      <c r="U630" s="376"/>
      <c r="V630" s="376"/>
      <c r="W630" s="376"/>
      <c r="X630" s="376"/>
      <c r="Y630" s="376"/>
      <c r="Z630" s="376"/>
      <c r="AA630" s="376"/>
      <c r="AB630" s="376"/>
      <c r="AC630" s="376"/>
      <c r="AD630" s="377"/>
      <c r="AE630" s="376"/>
      <c r="AF630" s="376"/>
      <c r="AG630" s="376"/>
      <c r="AH630" s="376"/>
      <c r="AI630" s="377"/>
      <c r="AJ630" s="376"/>
      <c r="AK630" s="376"/>
      <c r="BF630" s="379"/>
      <c r="BL630" s="379"/>
    </row>
    <row r="631" spans="3:64" s="378" customFormat="1" x14ac:dyDescent="0.35">
      <c r="C631" s="375"/>
      <c r="D631" s="376"/>
      <c r="E631" s="376"/>
      <c r="F631" s="376"/>
      <c r="G631" s="376"/>
      <c r="H631" s="376"/>
      <c r="I631" s="376"/>
      <c r="J631" s="376"/>
      <c r="K631" s="376"/>
      <c r="L631" s="376"/>
      <c r="M631" s="376"/>
      <c r="N631" s="376"/>
      <c r="O631" s="376"/>
      <c r="P631" s="376"/>
      <c r="Q631" s="376"/>
      <c r="R631" s="376"/>
      <c r="S631" s="376"/>
      <c r="T631" s="376"/>
      <c r="U631" s="376"/>
      <c r="V631" s="376"/>
      <c r="W631" s="376"/>
      <c r="X631" s="376"/>
      <c r="Y631" s="376"/>
      <c r="Z631" s="376"/>
      <c r="AA631" s="376"/>
      <c r="AB631" s="376"/>
      <c r="AC631" s="376"/>
      <c r="AD631" s="377"/>
      <c r="AE631" s="376"/>
      <c r="AF631" s="376"/>
      <c r="AG631" s="376"/>
      <c r="AH631" s="376"/>
      <c r="AI631" s="377"/>
      <c r="AJ631" s="376"/>
      <c r="AK631" s="376"/>
      <c r="BF631" s="379"/>
      <c r="BL631" s="379"/>
    </row>
    <row r="632" spans="3:64" s="378" customFormat="1" x14ac:dyDescent="0.35">
      <c r="C632" s="375"/>
      <c r="D632" s="376"/>
      <c r="E632" s="376"/>
      <c r="F632" s="376"/>
      <c r="G632" s="376"/>
      <c r="H632" s="376"/>
      <c r="I632" s="376"/>
      <c r="J632" s="376"/>
      <c r="K632" s="376"/>
      <c r="L632" s="376"/>
      <c r="M632" s="376"/>
      <c r="N632" s="376"/>
      <c r="O632" s="376"/>
      <c r="P632" s="376"/>
      <c r="Q632" s="376"/>
      <c r="R632" s="376"/>
      <c r="S632" s="376"/>
      <c r="T632" s="376"/>
      <c r="U632" s="376"/>
      <c r="V632" s="376"/>
      <c r="W632" s="376"/>
      <c r="X632" s="376"/>
      <c r="Y632" s="376"/>
      <c r="Z632" s="376"/>
      <c r="AA632" s="376"/>
      <c r="AB632" s="376"/>
      <c r="AC632" s="376"/>
      <c r="AD632" s="377"/>
      <c r="AE632" s="376"/>
      <c r="AF632" s="376"/>
      <c r="AG632" s="376"/>
      <c r="AH632" s="376"/>
      <c r="AI632" s="377"/>
      <c r="AJ632" s="376"/>
      <c r="AK632" s="376"/>
      <c r="BF632" s="379"/>
      <c r="BL632" s="379"/>
    </row>
    <row r="633" spans="3:64" s="378" customFormat="1" x14ac:dyDescent="0.35">
      <c r="C633" s="375"/>
      <c r="D633" s="376"/>
      <c r="E633" s="376"/>
      <c r="F633" s="376"/>
      <c r="G633" s="376"/>
      <c r="H633" s="376"/>
      <c r="I633" s="376"/>
      <c r="J633" s="376"/>
      <c r="K633" s="376"/>
      <c r="L633" s="376"/>
      <c r="M633" s="376"/>
      <c r="N633" s="376"/>
      <c r="O633" s="376"/>
      <c r="P633" s="376"/>
      <c r="Q633" s="376"/>
      <c r="R633" s="376"/>
      <c r="S633" s="376"/>
      <c r="T633" s="376"/>
      <c r="U633" s="376"/>
      <c r="V633" s="376"/>
      <c r="W633" s="376"/>
      <c r="X633" s="376"/>
      <c r="Y633" s="376"/>
      <c r="Z633" s="376"/>
      <c r="AA633" s="376"/>
      <c r="AB633" s="376"/>
      <c r="AC633" s="376"/>
      <c r="AD633" s="377"/>
      <c r="AE633" s="376"/>
      <c r="AF633" s="376"/>
      <c r="AG633" s="376"/>
      <c r="AH633" s="376"/>
      <c r="AI633" s="377"/>
      <c r="AJ633" s="376"/>
      <c r="AK633" s="376"/>
      <c r="BF633" s="379"/>
      <c r="BL633" s="379"/>
    </row>
    <row r="634" spans="3:64" s="378" customFormat="1" x14ac:dyDescent="0.35">
      <c r="C634" s="375"/>
      <c r="D634" s="376"/>
      <c r="E634" s="376"/>
      <c r="F634" s="376"/>
      <c r="G634" s="376"/>
      <c r="H634" s="376"/>
      <c r="I634" s="376"/>
      <c r="J634" s="376"/>
      <c r="K634" s="376"/>
      <c r="L634" s="376"/>
      <c r="M634" s="376"/>
      <c r="N634" s="376"/>
      <c r="O634" s="376"/>
      <c r="P634" s="376"/>
      <c r="Q634" s="376"/>
      <c r="R634" s="376"/>
      <c r="S634" s="376"/>
      <c r="T634" s="376"/>
      <c r="U634" s="376"/>
      <c r="V634" s="376"/>
      <c r="W634" s="376"/>
      <c r="X634" s="376"/>
      <c r="Y634" s="376"/>
      <c r="Z634" s="376"/>
      <c r="AA634" s="376"/>
      <c r="AB634" s="376"/>
      <c r="AC634" s="376"/>
      <c r="AD634" s="377"/>
      <c r="AE634" s="376"/>
      <c r="AF634" s="376"/>
      <c r="AG634" s="376"/>
      <c r="AH634" s="376"/>
      <c r="AI634" s="377"/>
      <c r="AJ634" s="376"/>
      <c r="AK634" s="376"/>
      <c r="BF634" s="379"/>
      <c r="BL634" s="379"/>
    </row>
    <row r="635" spans="3:64" s="378" customFormat="1" x14ac:dyDescent="0.35">
      <c r="C635" s="375"/>
      <c r="D635" s="376"/>
      <c r="E635" s="376"/>
      <c r="F635" s="376"/>
      <c r="G635" s="376"/>
      <c r="H635" s="376"/>
      <c r="I635" s="376"/>
      <c r="J635" s="376"/>
      <c r="K635" s="376"/>
      <c r="L635" s="376"/>
      <c r="M635" s="376"/>
      <c r="N635" s="376"/>
      <c r="O635" s="376"/>
      <c r="P635" s="376"/>
      <c r="Q635" s="376"/>
      <c r="R635" s="376"/>
      <c r="S635" s="376"/>
      <c r="T635" s="376"/>
      <c r="U635" s="376"/>
      <c r="V635" s="376"/>
      <c r="W635" s="376"/>
      <c r="X635" s="376"/>
      <c r="Y635" s="376"/>
      <c r="Z635" s="376"/>
      <c r="AA635" s="376"/>
      <c r="AB635" s="376"/>
      <c r="AC635" s="376"/>
      <c r="AD635" s="377"/>
      <c r="AE635" s="376"/>
      <c r="AF635" s="376"/>
      <c r="AG635" s="376"/>
      <c r="AH635" s="376"/>
      <c r="AI635" s="377"/>
      <c r="AJ635" s="376"/>
      <c r="AK635" s="376"/>
      <c r="BF635" s="379"/>
      <c r="BL635" s="379"/>
    </row>
    <row r="636" spans="3:64" s="378" customFormat="1" x14ac:dyDescent="0.35">
      <c r="C636" s="375"/>
      <c r="D636" s="376"/>
      <c r="E636" s="376"/>
      <c r="F636" s="376"/>
      <c r="G636" s="376"/>
      <c r="H636" s="376"/>
      <c r="I636" s="376"/>
      <c r="J636" s="376"/>
      <c r="K636" s="376"/>
      <c r="L636" s="376"/>
      <c r="M636" s="376"/>
      <c r="N636" s="376"/>
      <c r="O636" s="376"/>
      <c r="P636" s="376"/>
      <c r="Q636" s="376"/>
      <c r="R636" s="376"/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  <c r="AC636" s="376"/>
      <c r="AD636" s="377"/>
      <c r="AE636" s="376"/>
      <c r="AF636" s="376"/>
      <c r="AG636" s="376"/>
      <c r="AH636" s="376"/>
      <c r="AI636" s="377"/>
      <c r="AJ636" s="376"/>
      <c r="AK636" s="376"/>
      <c r="BF636" s="379"/>
      <c r="BL636" s="379"/>
    </row>
    <row r="637" spans="3:64" s="378" customFormat="1" x14ac:dyDescent="0.35">
      <c r="C637" s="375"/>
      <c r="D637" s="376"/>
      <c r="E637" s="376"/>
      <c r="F637" s="376"/>
      <c r="G637" s="376"/>
      <c r="H637" s="376"/>
      <c r="I637" s="376"/>
      <c r="J637" s="376"/>
      <c r="K637" s="376"/>
      <c r="L637" s="376"/>
      <c r="M637" s="376"/>
      <c r="N637" s="376"/>
      <c r="O637" s="376"/>
      <c r="P637" s="376"/>
      <c r="Q637" s="376"/>
      <c r="R637" s="376"/>
      <c r="S637" s="376"/>
      <c r="T637" s="376"/>
      <c r="U637" s="376"/>
      <c r="V637" s="376"/>
      <c r="W637" s="376"/>
      <c r="X637" s="376"/>
      <c r="Y637" s="376"/>
      <c r="Z637" s="376"/>
      <c r="AA637" s="376"/>
      <c r="AB637" s="376"/>
      <c r="AC637" s="376"/>
      <c r="AD637" s="377"/>
      <c r="AE637" s="376"/>
      <c r="AF637" s="376"/>
      <c r="AG637" s="376"/>
      <c r="AH637" s="376"/>
      <c r="AI637" s="377"/>
      <c r="AJ637" s="376"/>
      <c r="AK637" s="376"/>
      <c r="BF637" s="379"/>
      <c r="BL637" s="379"/>
    </row>
    <row r="638" spans="3:64" s="378" customFormat="1" x14ac:dyDescent="0.35">
      <c r="C638" s="375"/>
      <c r="D638" s="376"/>
      <c r="E638" s="376"/>
      <c r="F638" s="376"/>
      <c r="G638" s="376"/>
      <c r="H638" s="376"/>
      <c r="I638" s="376"/>
      <c r="J638" s="376"/>
      <c r="K638" s="376"/>
      <c r="L638" s="376"/>
      <c r="M638" s="376"/>
      <c r="N638" s="376"/>
      <c r="O638" s="376"/>
      <c r="P638" s="376"/>
      <c r="Q638" s="376"/>
      <c r="R638" s="376"/>
      <c r="S638" s="376"/>
      <c r="T638" s="376"/>
      <c r="U638" s="376"/>
      <c r="V638" s="376"/>
      <c r="W638" s="376"/>
      <c r="X638" s="376"/>
      <c r="Y638" s="376"/>
      <c r="Z638" s="376"/>
      <c r="AA638" s="376"/>
      <c r="AB638" s="376"/>
      <c r="AC638" s="376"/>
      <c r="AD638" s="377"/>
      <c r="AE638" s="376"/>
      <c r="AF638" s="376"/>
      <c r="AG638" s="376"/>
      <c r="AH638" s="376"/>
      <c r="AI638" s="377"/>
      <c r="AJ638" s="376"/>
      <c r="AK638" s="376"/>
      <c r="BF638" s="379"/>
      <c r="BL638" s="379"/>
    </row>
    <row r="639" spans="3:64" s="378" customFormat="1" x14ac:dyDescent="0.35">
      <c r="C639" s="375"/>
      <c r="D639" s="376"/>
      <c r="E639" s="376"/>
      <c r="F639" s="376"/>
      <c r="G639" s="376"/>
      <c r="H639" s="376"/>
      <c r="I639" s="376"/>
      <c r="J639" s="376"/>
      <c r="K639" s="376"/>
      <c r="L639" s="376"/>
      <c r="M639" s="376"/>
      <c r="N639" s="376"/>
      <c r="O639" s="376"/>
      <c r="P639" s="376"/>
      <c r="Q639" s="376"/>
      <c r="R639" s="376"/>
      <c r="S639" s="376"/>
      <c r="T639" s="376"/>
      <c r="U639" s="376"/>
      <c r="V639" s="376"/>
      <c r="W639" s="376"/>
      <c r="X639" s="376"/>
      <c r="Y639" s="376"/>
      <c r="Z639" s="376"/>
      <c r="AA639" s="376"/>
      <c r="AB639" s="376"/>
      <c r="AC639" s="376"/>
      <c r="AD639" s="377"/>
      <c r="AE639" s="376"/>
      <c r="AF639" s="376"/>
      <c r="AG639" s="376"/>
      <c r="AH639" s="376"/>
      <c r="AI639" s="377"/>
      <c r="AJ639" s="376"/>
      <c r="AK639" s="376"/>
      <c r="BF639" s="379"/>
      <c r="BL639" s="379"/>
    </row>
    <row r="640" spans="3:64" s="378" customFormat="1" x14ac:dyDescent="0.35">
      <c r="C640" s="375"/>
      <c r="D640" s="376"/>
      <c r="E640" s="376"/>
      <c r="F640" s="376"/>
      <c r="G640" s="376"/>
      <c r="H640" s="376"/>
      <c r="I640" s="376"/>
      <c r="J640" s="376"/>
      <c r="K640" s="376"/>
      <c r="L640" s="376"/>
      <c r="M640" s="376"/>
      <c r="N640" s="376"/>
      <c r="O640" s="376"/>
      <c r="P640" s="376"/>
      <c r="Q640" s="376"/>
      <c r="R640" s="376"/>
      <c r="S640" s="376"/>
      <c r="T640" s="376"/>
      <c r="U640" s="376"/>
      <c r="V640" s="376"/>
      <c r="W640" s="376"/>
      <c r="X640" s="376"/>
      <c r="Y640" s="376"/>
      <c r="Z640" s="376"/>
      <c r="AA640" s="376"/>
      <c r="AB640" s="376"/>
      <c r="AC640" s="376"/>
      <c r="AD640" s="377"/>
      <c r="AE640" s="376"/>
      <c r="AF640" s="376"/>
      <c r="AG640" s="376"/>
      <c r="AH640" s="376"/>
      <c r="AI640" s="377"/>
      <c r="AJ640" s="376"/>
      <c r="AK640" s="376"/>
      <c r="BF640" s="379"/>
      <c r="BL640" s="379"/>
    </row>
    <row r="641" spans="3:64" s="378" customFormat="1" x14ac:dyDescent="0.35">
      <c r="C641" s="375"/>
      <c r="D641" s="376"/>
      <c r="E641" s="376"/>
      <c r="F641" s="376"/>
      <c r="G641" s="376"/>
      <c r="H641" s="376"/>
      <c r="I641" s="376"/>
      <c r="J641" s="376"/>
      <c r="K641" s="376"/>
      <c r="L641" s="376"/>
      <c r="M641" s="376"/>
      <c r="N641" s="376"/>
      <c r="O641" s="376"/>
      <c r="P641" s="376"/>
      <c r="Q641" s="376"/>
      <c r="R641" s="376"/>
      <c r="S641" s="376"/>
      <c r="T641" s="376"/>
      <c r="U641" s="376"/>
      <c r="V641" s="376"/>
      <c r="W641" s="376"/>
      <c r="X641" s="376"/>
      <c r="Y641" s="376"/>
      <c r="Z641" s="376"/>
      <c r="AA641" s="376"/>
      <c r="AB641" s="376"/>
      <c r="AC641" s="376"/>
      <c r="AD641" s="377"/>
      <c r="AE641" s="376"/>
      <c r="AF641" s="376"/>
      <c r="AG641" s="376"/>
      <c r="AH641" s="376"/>
      <c r="AI641" s="377"/>
      <c r="AJ641" s="376"/>
      <c r="AK641" s="376"/>
      <c r="BF641" s="379"/>
      <c r="BL641" s="379"/>
    </row>
    <row r="642" spans="3:64" s="378" customFormat="1" x14ac:dyDescent="0.35">
      <c r="C642" s="375"/>
      <c r="D642" s="376"/>
      <c r="E642" s="376"/>
      <c r="F642" s="376"/>
      <c r="G642" s="376"/>
      <c r="H642" s="376"/>
      <c r="I642" s="376"/>
      <c r="J642" s="376"/>
      <c r="K642" s="376"/>
      <c r="L642" s="376"/>
      <c r="M642" s="376"/>
      <c r="N642" s="376"/>
      <c r="O642" s="376"/>
      <c r="P642" s="376"/>
      <c r="Q642" s="376"/>
      <c r="R642" s="376"/>
      <c r="S642" s="376"/>
      <c r="T642" s="376"/>
      <c r="U642" s="376"/>
      <c r="V642" s="376"/>
      <c r="W642" s="376"/>
      <c r="X642" s="376"/>
      <c r="Y642" s="376"/>
      <c r="Z642" s="376"/>
      <c r="AA642" s="376"/>
      <c r="AB642" s="376"/>
      <c r="AC642" s="376"/>
      <c r="AD642" s="377"/>
      <c r="AE642" s="376"/>
      <c r="AF642" s="376"/>
      <c r="AG642" s="376"/>
      <c r="AH642" s="376"/>
      <c r="AI642" s="377"/>
      <c r="AJ642" s="376"/>
      <c r="AK642" s="376"/>
      <c r="BF642" s="379"/>
      <c r="BL642" s="379"/>
    </row>
    <row r="643" spans="3:64" s="378" customFormat="1" x14ac:dyDescent="0.35">
      <c r="C643" s="375"/>
      <c r="D643" s="376"/>
      <c r="E643" s="376"/>
      <c r="F643" s="376"/>
      <c r="G643" s="376"/>
      <c r="H643" s="376"/>
      <c r="I643" s="376"/>
      <c r="J643" s="376"/>
      <c r="K643" s="376"/>
      <c r="L643" s="376"/>
      <c r="M643" s="376"/>
      <c r="N643" s="376"/>
      <c r="O643" s="376"/>
      <c r="P643" s="376"/>
      <c r="Q643" s="376"/>
      <c r="R643" s="376"/>
      <c r="S643" s="376"/>
      <c r="T643" s="376"/>
      <c r="U643" s="376"/>
      <c r="V643" s="376"/>
      <c r="W643" s="376"/>
      <c r="X643" s="376"/>
      <c r="Y643" s="376"/>
      <c r="Z643" s="376"/>
      <c r="AA643" s="376"/>
      <c r="AB643" s="376"/>
      <c r="AC643" s="376"/>
      <c r="AD643" s="377"/>
      <c r="AE643" s="376"/>
      <c r="AF643" s="376"/>
      <c r="AG643" s="376"/>
      <c r="AH643" s="376"/>
      <c r="AI643" s="377"/>
      <c r="AJ643" s="376"/>
      <c r="AK643" s="376"/>
      <c r="BF643" s="379"/>
      <c r="BL643" s="379"/>
    </row>
    <row r="644" spans="3:64" s="378" customFormat="1" x14ac:dyDescent="0.35">
      <c r="C644" s="375"/>
      <c r="D644" s="376"/>
      <c r="E644" s="376"/>
      <c r="F644" s="376"/>
      <c r="G644" s="376"/>
      <c r="H644" s="376"/>
      <c r="I644" s="376"/>
      <c r="J644" s="376"/>
      <c r="K644" s="376"/>
      <c r="L644" s="376"/>
      <c r="M644" s="376"/>
      <c r="N644" s="376"/>
      <c r="O644" s="376"/>
      <c r="P644" s="376"/>
      <c r="Q644" s="376"/>
      <c r="R644" s="376"/>
      <c r="S644" s="376"/>
      <c r="T644" s="376"/>
      <c r="U644" s="376"/>
      <c r="V644" s="376"/>
      <c r="W644" s="376"/>
      <c r="X644" s="376"/>
      <c r="Y644" s="376"/>
      <c r="Z644" s="376"/>
      <c r="AA644" s="376"/>
      <c r="AB644" s="376"/>
      <c r="AC644" s="376"/>
      <c r="AD644" s="377"/>
      <c r="AE644" s="376"/>
      <c r="AF644" s="376"/>
      <c r="AG644" s="376"/>
      <c r="AH644" s="376"/>
      <c r="AI644" s="377"/>
      <c r="AJ644" s="376"/>
      <c r="AK644" s="376"/>
      <c r="BF644" s="379"/>
      <c r="BL644" s="379"/>
    </row>
    <row r="645" spans="3:64" s="378" customFormat="1" x14ac:dyDescent="0.35">
      <c r="C645" s="375"/>
      <c r="D645" s="376"/>
      <c r="E645" s="376"/>
      <c r="F645" s="376"/>
      <c r="G645" s="376"/>
      <c r="H645" s="376"/>
      <c r="I645" s="376"/>
      <c r="J645" s="376"/>
      <c r="K645" s="376"/>
      <c r="L645" s="376"/>
      <c r="M645" s="376"/>
      <c r="N645" s="376"/>
      <c r="O645" s="376"/>
      <c r="P645" s="376"/>
      <c r="Q645" s="376"/>
      <c r="R645" s="376"/>
      <c r="S645" s="376"/>
      <c r="T645" s="376"/>
      <c r="U645" s="376"/>
      <c r="V645" s="376"/>
      <c r="W645" s="376"/>
      <c r="X645" s="376"/>
      <c r="Y645" s="376"/>
      <c r="Z645" s="376"/>
      <c r="AA645" s="376"/>
      <c r="AB645" s="376"/>
      <c r="AC645" s="376"/>
      <c r="AD645" s="377"/>
      <c r="AE645" s="376"/>
      <c r="AF645" s="376"/>
      <c r="AG645" s="376"/>
      <c r="AH645" s="376"/>
      <c r="AI645" s="377"/>
      <c r="AJ645" s="376"/>
      <c r="AK645" s="376"/>
      <c r="BF645" s="379"/>
      <c r="BL645" s="379"/>
    </row>
    <row r="646" spans="3:64" s="378" customFormat="1" x14ac:dyDescent="0.35">
      <c r="C646" s="375"/>
      <c r="D646" s="376"/>
      <c r="E646" s="376"/>
      <c r="F646" s="376"/>
      <c r="G646" s="376"/>
      <c r="H646" s="376"/>
      <c r="I646" s="376"/>
      <c r="J646" s="376"/>
      <c r="K646" s="376"/>
      <c r="L646" s="376"/>
      <c r="M646" s="376"/>
      <c r="N646" s="376"/>
      <c r="O646" s="376"/>
      <c r="P646" s="376"/>
      <c r="Q646" s="376"/>
      <c r="R646" s="376"/>
      <c r="S646" s="376"/>
      <c r="T646" s="376"/>
      <c r="U646" s="376"/>
      <c r="V646" s="376"/>
      <c r="W646" s="376"/>
      <c r="X646" s="376"/>
      <c r="Y646" s="376"/>
      <c r="Z646" s="376"/>
      <c r="AA646" s="376"/>
      <c r="AB646" s="376"/>
      <c r="AC646" s="376"/>
      <c r="AD646" s="377"/>
      <c r="AE646" s="376"/>
      <c r="AF646" s="376"/>
      <c r="AG646" s="376"/>
      <c r="AH646" s="376"/>
      <c r="AI646" s="377"/>
      <c r="AJ646" s="376"/>
      <c r="AK646" s="376"/>
      <c r="BF646" s="379"/>
      <c r="BL646" s="379"/>
    </row>
    <row r="647" spans="3:64" s="378" customFormat="1" x14ac:dyDescent="0.35">
      <c r="C647" s="375"/>
      <c r="D647" s="376"/>
      <c r="E647" s="376"/>
      <c r="F647" s="376"/>
      <c r="G647" s="376"/>
      <c r="H647" s="376"/>
      <c r="I647" s="376"/>
      <c r="J647" s="376"/>
      <c r="K647" s="376"/>
      <c r="L647" s="376"/>
      <c r="M647" s="376"/>
      <c r="N647" s="376"/>
      <c r="O647" s="376"/>
      <c r="P647" s="376"/>
      <c r="Q647" s="376"/>
      <c r="R647" s="376"/>
      <c r="S647" s="376"/>
      <c r="T647" s="376"/>
      <c r="U647" s="376"/>
      <c r="V647" s="376"/>
      <c r="W647" s="376"/>
      <c r="X647" s="376"/>
      <c r="Y647" s="376"/>
      <c r="Z647" s="376"/>
      <c r="AA647" s="376"/>
      <c r="AB647" s="376"/>
      <c r="AC647" s="376"/>
      <c r="AD647" s="377"/>
      <c r="AE647" s="376"/>
      <c r="AF647" s="376"/>
      <c r="AG647" s="376"/>
      <c r="AH647" s="376"/>
      <c r="AI647" s="377"/>
      <c r="AJ647" s="376"/>
      <c r="AK647" s="376"/>
      <c r="BF647" s="379"/>
      <c r="BL647" s="379"/>
    </row>
    <row r="648" spans="3:64" s="378" customFormat="1" x14ac:dyDescent="0.35">
      <c r="C648" s="375"/>
      <c r="D648" s="376"/>
      <c r="E648" s="376"/>
      <c r="F648" s="376"/>
      <c r="G648" s="376"/>
      <c r="H648" s="376"/>
      <c r="I648" s="376"/>
      <c r="J648" s="376"/>
      <c r="K648" s="376"/>
      <c r="L648" s="376"/>
      <c r="M648" s="376"/>
      <c r="N648" s="376"/>
      <c r="O648" s="376"/>
      <c r="P648" s="376"/>
      <c r="Q648" s="376"/>
      <c r="R648" s="376"/>
      <c r="S648" s="376"/>
      <c r="T648" s="376"/>
      <c r="U648" s="376"/>
      <c r="V648" s="376"/>
      <c r="W648" s="376"/>
      <c r="X648" s="376"/>
      <c r="Y648" s="376"/>
      <c r="Z648" s="376"/>
      <c r="AA648" s="376"/>
      <c r="AB648" s="376"/>
      <c r="AC648" s="376"/>
      <c r="AD648" s="377"/>
      <c r="AE648" s="376"/>
      <c r="AF648" s="376"/>
      <c r="AG648" s="376"/>
      <c r="AH648" s="376"/>
      <c r="AI648" s="377"/>
      <c r="AJ648" s="376"/>
      <c r="AK648" s="376"/>
      <c r="BF648" s="379"/>
      <c r="BL648" s="379"/>
    </row>
    <row r="649" spans="3:64" s="378" customFormat="1" x14ac:dyDescent="0.35">
      <c r="C649" s="375"/>
      <c r="D649" s="376"/>
      <c r="E649" s="376"/>
      <c r="F649" s="376"/>
      <c r="G649" s="376"/>
      <c r="H649" s="376"/>
      <c r="I649" s="376"/>
      <c r="J649" s="376"/>
      <c r="K649" s="376"/>
      <c r="L649" s="376"/>
      <c r="M649" s="376"/>
      <c r="N649" s="376"/>
      <c r="O649" s="376"/>
      <c r="P649" s="376"/>
      <c r="Q649" s="376"/>
      <c r="R649" s="376"/>
      <c r="S649" s="376"/>
      <c r="T649" s="376"/>
      <c r="U649" s="376"/>
      <c r="V649" s="376"/>
      <c r="W649" s="376"/>
      <c r="X649" s="376"/>
      <c r="Y649" s="376"/>
      <c r="Z649" s="376"/>
      <c r="AA649" s="376"/>
      <c r="AB649" s="376"/>
      <c r="AC649" s="376"/>
      <c r="AD649" s="377"/>
      <c r="AE649" s="376"/>
      <c r="AF649" s="376"/>
      <c r="AG649" s="376"/>
      <c r="AH649" s="376"/>
      <c r="AI649" s="377"/>
      <c r="AJ649" s="376"/>
      <c r="AK649" s="376"/>
      <c r="BF649" s="379"/>
      <c r="BL649" s="379"/>
    </row>
    <row r="650" spans="3:64" s="378" customFormat="1" x14ac:dyDescent="0.35">
      <c r="C650" s="375"/>
      <c r="D650" s="376"/>
      <c r="E650" s="376"/>
      <c r="F650" s="376"/>
      <c r="G650" s="376"/>
      <c r="H650" s="376"/>
      <c r="I650" s="376"/>
      <c r="J650" s="376"/>
      <c r="K650" s="376"/>
      <c r="L650" s="376"/>
      <c r="M650" s="376"/>
      <c r="N650" s="376"/>
      <c r="O650" s="376"/>
      <c r="P650" s="376"/>
      <c r="Q650" s="376"/>
      <c r="R650" s="376"/>
      <c r="S650" s="376"/>
      <c r="T650" s="376"/>
      <c r="U650" s="376"/>
      <c r="V650" s="376"/>
      <c r="W650" s="376"/>
      <c r="X650" s="376"/>
      <c r="Y650" s="376"/>
      <c r="Z650" s="376"/>
      <c r="AA650" s="376"/>
      <c r="AB650" s="376"/>
      <c r="AC650" s="376"/>
      <c r="AD650" s="377"/>
      <c r="AE650" s="376"/>
      <c r="AF650" s="376"/>
      <c r="AG650" s="376"/>
      <c r="AH650" s="376"/>
      <c r="AI650" s="377"/>
      <c r="AJ650" s="376"/>
      <c r="AK650" s="376"/>
      <c r="BF650" s="379"/>
      <c r="BL650" s="379"/>
    </row>
    <row r="651" spans="3:64" s="378" customFormat="1" x14ac:dyDescent="0.35">
      <c r="C651" s="375"/>
      <c r="D651" s="376"/>
      <c r="E651" s="376"/>
      <c r="F651" s="376"/>
      <c r="G651" s="376"/>
      <c r="H651" s="376"/>
      <c r="I651" s="376"/>
      <c r="J651" s="376"/>
      <c r="K651" s="376"/>
      <c r="L651" s="376"/>
      <c r="M651" s="376"/>
      <c r="N651" s="376"/>
      <c r="O651" s="376"/>
      <c r="P651" s="376"/>
      <c r="Q651" s="376"/>
      <c r="R651" s="376"/>
      <c r="S651" s="376"/>
      <c r="T651" s="376"/>
      <c r="U651" s="376"/>
      <c r="V651" s="376"/>
      <c r="W651" s="376"/>
      <c r="X651" s="376"/>
      <c r="Y651" s="376"/>
      <c r="Z651" s="376"/>
      <c r="AA651" s="376"/>
      <c r="AB651" s="376"/>
      <c r="AC651" s="376"/>
      <c r="AD651" s="377"/>
      <c r="AE651" s="376"/>
      <c r="AF651" s="376"/>
      <c r="AG651" s="376"/>
      <c r="AH651" s="376"/>
      <c r="AI651" s="377"/>
      <c r="AJ651" s="376"/>
      <c r="AK651" s="376"/>
      <c r="BF651" s="379"/>
      <c r="BL651" s="379"/>
    </row>
    <row r="652" spans="3:64" s="378" customFormat="1" x14ac:dyDescent="0.35">
      <c r="C652" s="375"/>
      <c r="D652" s="376"/>
      <c r="E652" s="376"/>
      <c r="F652" s="376"/>
      <c r="G652" s="376"/>
      <c r="H652" s="376"/>
      <c r="I652" s="376"/>
      <c r="J652" s="376"/>
      <c r="K652" s="376"/>
      <c r="L652" s="376"/>
      <c r="M652" s="376"/>
      <c r="N652" s="376"/>
      <c r="O652" s="376"/>
      <c r="P652" s="376"/>
      <c r="Q652" s="376"/>
      <c r="R652" s="376"/>
      <c r="S652" s="376"/>
      <c r="T652" s="376"/>
      <c r="U652" s="376"/>
      <c r="V652" s="376"/>
      <c r="W652" s="376"/>
      <c r="X652" s="376"/>
      <c r="Y652" s="376"/>
      <c r="Z652" s="376"/>
      <c r="AA652" s="376"/>
      <c r="AB652" s="376"/>
      <c r="AC652" s="376"/>
      <c r="AD652" s="377"/>
      <c r="AE652" s="376"/>
      <c r="AF652" s="376"/>
      <c r="AG652" s="376"/>
      <c r="AH652" s="376"/>
      <c r="AI652" s="377"/>
      <c r="AJ652" s="376"/>
      <c r="AK652" s="376"/>
      <c r="BF652" s="379"/>
      <c r="BL652" s="379"/>
    </row>
    <row r="653" spans="3:64" s="378" customFormat="1" x14ac:dyDescent="0.35">
      <c r="C653" s="375"/>
      <c r="D653" s="376"/>
      <c r="E653" s="376"/>
      <c r="F653" s="376"/>
      <c r="G653" s="376"/>
      <c r="H653" s="376"/>
      <c r="I653" s="376"/>
      <c r="J653" s="376"/>
      <c r="K653" s="376"/>
      <c r="L653" s="376"/>
      <c r="M653" s="376"/>
      <c r="N653" s="376"/>
      <c r="O653" s="376"/>
      <c r="P653" s="376"/>
      <c r="Q653" s="376"/>
      <c r="R653" s="376"/>
      <c r="S653" s="376"/>
      <c r="T653" s="376"/>
      <c r="U653" s="376"/>
      <c r="V653" s="376"/>
      <c r="W653" s="376"/>
      <c r="X653" s="376"/>
      <c r="Y653" s="376"/>
      <c r="Z653" s="376"/>
      <c r="AA653" s="376"/>
      <c r="AB653" s="376"/>
      <c r="AC653" s="376"/>
      <c r="AD653" s="377"/>
      <c r="AE653" s="376"/>
      <c r="AF653" s="376"/>
      <c r="AG653" s="376"/>
      <c r="AH653" s="376"/>
      <c r="AI653" s="377"/>
      <c r="AJ653" s="376"/>
      <c r="AK653" s="376"/>
      <c r="BF653" s="379"/>
      <c r="BL653" s="379"/>
    </row>
    <row r="654" spans="3:64" s="378" customFormat="1" x14ac:dyDescent="0.35">
      <c r="C654" s="375"/>
      <c r="D654" s="376"/>
      <c r="E654" s="376"/>
      <c r="F654" s="376"/>
      <c r="G654" s="376"/>
      <c r="H654" s="376"/>
      <c r="I654" s="376"/>
      <c r="J654" s="376"/>
      <c r="K654" s="376"/>
      <c r="L654" s="376"/>
      <c r="M654" s="376"/>
      <c r="N654" s="376"/>
      <c r="O654" s="376"/>
      <c r="P654" s="376"/>
      <c r="Q654" s="376"/>
      <c r="R654" s="376"/>
      <c r="S654" s="376"/>
      <c r="T654" s="376"/>
      <c r="U654" s="376"/>
      <c r="V654" s="376"/>
      <c r="W654" s="376"/>
      <c r="X654" s="376"/>
      <c r="Y654" s="376"/>
      <c r="Z654" s="376"/>
      <c r="AA654" s="376"/>
      <c r="AB654" s="376"/>
      <c r="AC654" s="376"/>
      <c r="AD654" s="377"/>
      <c r="AE654" s="376"/>
      <c r="AF654" s="376"/>
      <c r="AG654" s="376"/>
      <c r="AH654" s="376"/>
      <c r="AI654" s="377"/>
      <c r="AJ654" s="376"/>
      <c r="AK654" s="376"/>
      <c r="BF654" s="379"/>
      <c r="BL654" s="379"/>
    </row>
    <row r="655" spans="3:64" s="378" customFormat="1" x14ac:dyDescent="0.35">
      <c r="C655" s="375"/>
      <c r="D655" s="376"/>
      <c r="E655" s="376"/>
      <c r="F655" s="376"/>
      <c r="G655" s="376"/>
      <c r="H655" s="376"/>
      <c r="I655" s="376"/>
      <c r="J655" s="376"/>
      <c r="K655" s="376"/>
      <c r="L655" s="376"/>
      <c r="M655" s="376"/>
      <c r="N655" s="376"/>
      <c r="O655" s="376"/>
      <c r="P655" s="376"/>
      <c r="Q655" s="376"/>
      <c r="R655" s="376"/>
      <c r="S655" s="376"/>
      <c r="T655" s="376"/>
      <c r="U655" s="376"/>
      <c r="V655" s="376"/>
      <c r="W655" s="376"/>
      <c r="X655" s="376"/>
      <c r="Y655" s="376"/>
      <c r="Z655" s="376"/>
      <c r="AA655" s="376"/>
      <c r="AB655" s="376"/>
      <c r="AC655" s="376"/>
      <c r="AD655" s="377"/>
      <c r="AE655" s="376"/>
      <c r="AF655" s="376"/>
      <c r="AG655" s="376"/>
      <c r="AH655" s="376"/>
      <c r="AI655" s="377"/>
      <c r="AJ655" s="376"/>
      <c r="AK655" s="376"/>
      <c r="BF655" s="379"/>
      <c r="BL655" s="379"/>
    </row>
    <row r="656" spans="3:64" s="378" customFormat="1" x14ac:dyDescent="0.35">
      <c r="C656" s="375"/>
      <c r="D656" s="376"/>
      <c r="E656" s="376"/>
      <c r="F656" s="376"/>
      <c r="G656" s="376"/>
      <c r="H656" s="376"/>
      <c r="I656" s="376"/>
      <c r="J656" s="376"/>
      <c r="K656" s="376"/>
      <c r="L656" s="376"/>
      <c r="M656" s="376"/>
      <c r="N656" s="376"/>
      <c r="O656" s="376"/>
      <c r="P656" s="376"/>
      <c r="Q656" s="376"/>
      <c r="R656" s="376"/>
      <c r="S656" s="376"/>
      <c r="T656" s="376"/>
      <c r="U656" s="376"/>
      <c r="V656" s="376"/>
      <c r="W656" s="376"/>
      <c r="X656" s="376"/>
      <c r="Y656" s="376"/>
      <c r="Z656" s="376"/>
      <c r="AA656" s="376"/>
      <c r="AB656" s="376"/>
      <c r="AC656" s="376"/>
      <c r="AD656" s="377"/>
      <c r="AE656" s="376"/>
      <c r="AF656" s="376"/>
      <c r="AG656" s="376"/>
      <c r="AH656" s="376"/>
      <c r="AI656" s="377"/>
      <c r="AJ656" s="376"/>
      <c r="AK656" s="376"/>
      <c r="BF656" s="379"/>
      <c r="BL656" s="379"/>
    </row>
    <row r="657" spans="3:64" s="378" customFormat="1" x14ac:dyDescent="0.35">
      <c r="C657" s="375"/>
      <c r="D657" s="376"/>
      <c r="E657" s="376"/>
      <c r="F657" s="376"/>
      <c r="G657" s="376"/>
      <c r="H657" s="376"/>
      <c r="I657" s="376"/>
      <c r="J657" s="376"/>
      <c r="K657" s="376"/>
      <c r="L657" s="376"/>
      <c r="M657" s="376"/>
      <c r="N657" s="376"/>
      <c r="O657" s="376"/>
      <c r="P657" s="376"/>
      <c r="Q657" s="376"/>
      <c r="R657" s="376"/>
      <c r="S657" s="376"/>
      <c r="T657" s="376"/>
      <c r="U657" s="376"/>
      <c r="V657" s="376"/>
      <c r="W657" s="376"/>
      <c r="X657" s="376"/>
      <c r="Y657" s="376"/>
      <c r="Z657" s="376"/>
      <c r="AA657" s="376"/>
      <c r="AB657" s="376"/>
      <c r="AC657" s="376"/>
      <c r="AD657" s="377"/>
      <c r="AE657" s="376"/>
      <c r="AF657" s="376"/>
      <c r="AG657" s="376"/>
      <c r="AH657" s="376"/>
      <c r="AI657" s="377"/>
      <c r="AJ657" s="376"/>
      <c r="AK657" s="376"/>
      <c r="BF657" s="379"/>
      <c r="BL657" s="379"/>
    </row>
    <row r="658" spans="3:64" s="378" customFormat="1" x14ac:dyDescent="0.35">
      <c r="C658" s="375"/>
      <c r="D658" s="376"/>
      <c r="E658" s="376"/>
      <c r="F658" s="376"/>
      <c r="G658" s="376"/>
      <c r="H658" s="376"/>
      <c r="I658" s="376"/>
      <c r="J658" s="376"/>
      <c r="K658" s="376"/>
      <c r="L658" s="376"/>
      <c r="M658" s="376"/>
      <c r="N658" s="376"/>
      <c r="O658" s="376"/>
      <c r="P658" s="376"/>
      <c r="Q658" s="376"/>
      <c r="R658" s="376"/>
      <c r="S658" s="376"/>
      <c r="T658" s="376"/>
      <c r="U658" s="376"/>
      <c r="V658" s="376"/>
      <c r="W658" s="376"/>
      <c r="X658" s="376"/>
      <c r="Y658" s="376"/>
      <c r="Z658" s="376"/>
      <c r="AA658" s="376"/>
      <c r="AB658" s="376"/>
      <c r="AC658" s="376"/>
      <c r="AD658" s="377"/>
      <c r="AE658" s="376"/>
      <c r="AF658" s="376"/>
      <c r="AG658" s="376"/>
      <c r="AH658" s="376"/>
      <c r="AI658" s="377"/>
      <c r="AJ658" s="376"/>
      <c r="AK658" s="376"/>
      <c r="BF658" s="379"/>
      <c r="BL658" s="379"/>
    </row>
    <row r="659" spans="3:64" s="378" customFormat="1" x14ac:dyDescent="0.35">
      <c r="C659" s="375"/>
      <c r="D659" s="376"/>
      <c r="E659" s="376"/>
      <c r="F659" s="376"/>
      <c r="G659" s="376"/>
      <c r="H659" s="376"/>
      <c r="I659" s="376"/>
      <c r="J659" s="376"/>
      <c r="K659" s="376"/>
      <c r="L659" s="376"/>
      <c r="M659" s="376"/>
      <c r="N659" s="376"/>
      <c r="O659" s="376"/>
      <c r="P659" s="376"/>
      <c r="Q659" s="376"/>
      <c r="R659" s="376"/>
      <c r="S659" s="376"/>
      <c r="T659" s="376"/>
      <c r="U659" s="376"/>
      <c r="V659" s="376"/>
      <c r="W659" s="376"/>
      <c r="X659" s="376"/>
      <c r="Y659" s="376"/>
      <c r="Z659" s="376"/>
      <c r="AA659" s="376"/>
      <c r="AB659" s="376"/>
      <c r="AC659" s="376"/>
      <c r="AD659" s="377"/>
      <c r="AE659" s="376"/>
      <c r="AF659" s="376"/>
      <c r="AG659" s="376"/>
      <c r="AH659" s="376"/>
      <c r="AI659" s="377"/>
      <c r="AJ659" s="376"/>
      <c r="AK659" s="376"/>
      <c r="BF659" s="379"/>
      <c r="BL659" s="379"/>
    </row>
    <row r="660" spans="3:64" s="378" customFormat="1" x14ac:dyDescent="0.35">
      <c r="C660" s="375"/>
      <c r="D660" s="376"/>
      <c r="E660" s="376"/>
      <c r="F660" s="376"/>
      <c r="G660" s="376"/>
      <c r="H660" s="376"/>
      <c r="I660" s="376"/>
      <c r="J660" s="376"/>
      <c r="K660" s="376"/>
      <c r="L660" s="376"/>
      <c r="M660" s="376"/>
      <c r="N660" s="376"/>
      <c r="O660" s="376"/>
      <c r="P660" s="376"/>
      <c r="Q660" s="376"/>
      <c r="R660" s="376"/>
      <c r="S660" s="376"/>
      <c r="T660" s="376"/>
      <c r="U660" s="376"/>
      <c r="V660" s="376"/>
      <c r="W660" s="376"/>
      <c r="X660" s="376"/>
      <c r="Y660" s="376"/>
      <c r="Z660" s="376"/>
      <c r="AA660" s="376"/>
      <c r="AB660" s="376"/>
      <c r="AC660" s="376"/>
      <c r="AD660" s="377"/>
      <c r="AE660" s="376"/>
      <c r="AF660" s="376"/>
      <c r="AG660" s="376"/>
      <c r="AH660" s="376"/>
      <c r="AI660" s="377"/>
      <c r="AJ660" s="376"/>
      <c r="AK660" s="376"/>
      <c r="BF660" s="379"/>
      <c r="BL660" s="379"/>
    </row>
    <row r="661" spans="3:64" s="378" customFormat="1" x14ac:dyDescent="0.35">
      <c r="C661" s="375"/>
      <c r="D661" s="376"/>
      <c r="E661" s="376"/>
      <c r="F661" s="376"/>
      <c r="G661" s="376"/>
      <c r="H661" s="376"/>
      <c r="I661" s="376"/>
      <c r="J661" s="376"/>
      <c r="K661" s="376"/>
      <c r="L661" s="376"/>
      <c r="M661" s="376"/>
      <c r="N661" s="376"/>
      <c r="O661" s="376"/>
      <c r="P661" s="376"/>
      <c r="Q661" s="376"/>
      <c r="R661" s="376"/>
      <c r="S661" s="376"/>
      <c r="T661" s="376"/>
      <c r="U661" s="376"/>
      <c r="V661" s="376"/>
      <c r="W661" s="376"/>
      <c r="X661" s="376"/>
      <c r="Y661" s="376"/>
      <c r="Z661" s="376"/>
      <c r="AA661" s="376"/>
      <c r="AB661" s="376"/>
      <c r="AC661" s="376"/>
      <c r="AD661" s="377"/>
      <c r="AE661" s="376"/>
      <c r="AF661" s="376"/>
      <c r="AG661" s="376"/>
      <c r="AH661" s="376"/>
      <c r="AI661" s="377"/>
      <c r="AJ661" s="376"/>
      <c r="AK661" s="376"/>
      <c r="BF661" s="379"/>
      <c r="BL661" s="379"/>
    </row>
    <row r="662" spans="3:64" s="378" customFormat="1" x14ac:dyDescent="0.35">
      <c r="C662" s="375"/>
      <c r="D662" s="376"/>
      <c r="E662" s="376"/>
      <c r="F662" s="376"/>
      <c r="G662" s="376"/>
      <c r="H662" s="376"/>
      <c r="I662" s="376"/>
      <c r="J662" s="376"/>
      <c r="K662" s="376"/>
      <c r="L662" s="376"/>
      <c r="M662" s="376"/>
      <c r="N662" s="376"/>
      <c r="O662" s="376"/>
      <c r="P662" s="376"/>
      <c r="Q662" s="376"/>
      <c r="R662" s="376"/>
      <c r="S662" s="376"/>
      <c r="T662" s="376"/>
      <c r="U662" s="376"/>
      <c r="V662" s="376"/>
      <c r="W662" s="376"/>
      <c r="X662" s="376"/>
      <c r="Y662" s="376"/>
      <c r="Z662" s="376"/>
      <c r="AA662" s="376"/>
      <c r="AB662" s="376"/>
      <c r="AC662" s="376"/>
      <c r="AD662" s="377"/>
      <c r="AE662" s="376"/>
      <c r="AF662" s="376"/>
      <c r="AG662" s="376"/>
      <c r="AH662" s="376"/>
      <c r="AI662" s="377"/>
      <c r="AJ662" s="376"/>
      <c r="AK662" s="376"/>
      <c r="BF662" s="379"/>
      <c r="BL662" s="379"/>
    </row>
    <row r="663" spans="3:64" s="378" customFormat="1" x14ac:dyDescent="0.35">
      <c r="C663" s="375"/>
      <c r="D663" s="376"/>
      <c r="E663" s="376"/>
      <c r="F663" s="376"/>
      <c r="G663" s="376"/>
      <c r="H663" s="376"/>
      <c r="I663" s="376"/>
      <c r="J663" s="376"/>
      <c r="K663" s="376"/>
      <c r="L663" s="376"/>
      <c r="M663" s="376"/>
      <c r="N663" s="376"/>
      <c r="O663" s="376"/>
      <c r="P663" s="376"/>
      <c r="Q663" s="376"/>
      <c r="R663" s="376"/>
      <c r="S663" s="376"/>
      <c r="T663" s="376"/>
      <c r="U663" s="376"/>
      <c r="V663" s="376"/>
      <c r="W663" s="376"/>
      <c r="X663" s="376"/>
      <c r="Y663" s="376"/>
      <c r="Z663" s="376"/>
      <c r="AA663" s="376"/>
      <c r="AB663" s="376"/>
      <c r="AC663" s="376"/>
      <c r="AD663" s="377"/>
      <c r="AE663" s="376"/>
      <c r="AF663" s="376"/>
      <c r="AG663" s="376"/>
      <c r="AH663" s="376"/>
      <c r="AI663" s="377"/>
      <c r="AJ663" s="376"/>
      <c r="AK663" s="376"/>
      <c r="BF663" s="379"/>
      <c r="BL663" s="379"/>
    </row>
    <row r="664" spans="3:64" s="378" customFormat="1" x14ac:dyDescent="0.35">
      <c r="C664" s="375"/>
      <c r="D664" s="376"/>
      <c r="E664" s="376"/>
      <c r="F664" s="376"/>
      <c r="G664" s="376"/>
      <c r="H664" s="376"/>
      <c r="I664" s="376"/>
      <c r="J664" s="376"/>
      <c r="K664" s="376"/>
      <c r="L664" s="376"/>
      <c r="M664" s="376"/>
      <c r="N664" s="376"/>
      <c r="O664" s="376"/>
      <c r="P664" s="376"/>
      <c r="Q664" s="376"/>
      <c r="R664" s="376"/>
      <c r="S664" s="376"/>
      <c r="T664" s="376"/>
      <c r="U664" s="376"/>
      <c r="V664" s="376"/>
      <c r="W664" s="376"/>
      <c r="X664" s="376"/>
      <c r="Y664" s="376"/>
      <c r="Z664" s="376"/>
      <c r="AA664" s="376"/>
      <c r="AB664" s="376"/>
      <c r="AC664" s="376"/>
      <c r="AD664" s="377"/>
      <c r="AE664" s="376"/>
      <c r="AF664" s="376"/>
      <c r="AG664" s="376"/>
      <c r="AH664" s="376"/>
      <c r="AI664" s="377"/>
      <c r="AJ664" s="376"/>
      <c r="AK664" s="376"/>
      <c r="BF664" s="379"/>
      <c r="BL664" s="379"/>
    </row>
    <row r="665" spans="3:64" s="378" customFormat="1" x14ac:dyDescent="0.35">
      <c r="C665" s="375"/>
      <c r="D665" s="376"/>
      <c r="E665" s="376"/>
      <c r="F665" s="376"/>
      <c r="G665" s="376"/>
      <c r="H665" s="376"/>
      <c r="I665" s="376"/>
      <c r="J665" s="376"/>
      <c r="K665" s="376"/>
      <c r="L665" s="376"/>
      <c r="M665" s="376"/>
      <c r="N665" s="376"/>
      <c r="O665" s="376"/>
      <c r="P665" s="376"/>
      <c r="Q665" s="376"/>
      <c r="R665" s="376"/>
      <c r="S665" s="376"/>
      <c r="T665" s="376"/>
      <c r="U665" s="376"/>
      <c r="V665" s="376"/>
      <c r="W665" s="376"/>
      <c r="X665" s="376"/>
      <c r="Y665" s="376"/>
      <c r="Z665" s="376"/>
      <c r="AA665" s="376"/>
      <c r="AB665" s="376"/>
      <c r="AC665" s="376"/>
      <c r="AD665" s="377"/>
      <c r="AE665" s="376"/>
      <c r="AF665" s="376"/>
      <c r="AG665" s="376"/>
      <c r="AH665" s="376"/>
      <c r="AI665" s="377"/>
      <c r="AJ665" s="376"/>
      <c r="AK665" s="376"/>
      <c r="BF665" s="379"/>
      <c r="BL665" s="379"/>
    </row>
    <row r="666" spans="3:64" s="378" customFormat="1" x14ac:dyDescent="0.35">
      <c r="C666" s="375"/>
      <c r="D666" s="376"/>
      <c r="E666" s="376"/>
      <c r="F666" s="376"/>
      <c r="G666" s="376"/>
      <c r="H666" s="376"/>
      <c r="I666" s="376"/>
      <c r="J666" s="376"/>
      <c r="K666" s="376"/>
      <c r="L666" s="376"/>
      <c r="M666" s="376"/>
      <c r="N666" s="376"/>
      <c r="O666" s="376"/>
      <c r="P666" s="376"/>
      <c r="Q666" s="376"/>
      <c r="R666" s="376"/>
      <c r="S666" s="376"/>
      <c r="T666" s="376"/>
      <c r="U666" s="376"/>
      <c r="V666" s="376"/>
      <c r="W666" s="376"/>
      <c r="X666" s="376"/>
      <c r="Y666" s="376"/>
      <c r="Z666" s="376"/>
      <c r="AA666" s="376"/>
      <c r="AB666" s="376"/>
      <c r="AC666" s="376"/>
      <c r="AD666" s="377"/>
      <c r="AE666" s="376"/>
      <c r="AF666" s="376"/>
      <c r="AG666" s="376"/>
      <c r="AH666" s="376"/>
      <c r="AI666" s="377"/>
      <c r="AJ666" s="376"/>
      <c r="AK666" s="376"/>
      <c r="BF666" s="379"/>
      <c r="BL666" s="379"/>
    </row>
    <row r="667" spans="3:64" s="378" customFormat="1" x14ac:dyDescent="0.35">
      <c r="C667" s="375"/>
      <c r="D667" s="376"/>
      <c r="E667" s="376"/>
      <c r="F667" s="376"/>
      <c r="G667" s="376"/>
      <c r="H667" s="376"/>
      <c r="I667" s="376"/>
      <c r="J667" s="376"/>
      <c r="K667" s="376"/>
      <c r="L667" s="376"/>
      <c r="M667" s="376"/>
      <c r="N667" s="376"/>
      <c r="O667" s="376"/>
      <c r="P667" s="376"/>
      <c r="Q667" s="376"/>
      <c r="R667" s="376"/>
      <c r="S667" s="376"/>
      <c r="T667" s="376"/>
      <c r="U667" s="376"/>
      <c r="V667" s="376"/>
      <c r="W667" s="376"/>
      <c r="X667" s="376"/>
      <c r="Y667" s="376"/>
      <c r="Z667" s="376"/>
      <c r="AA667" s="376"/>
      <c r="AB667" s="376"/>
      <c r="AC667" s="376"/>
      <c r="AD667" s="377"/>
      <c r="AE667" s="376"/>
      <c r="AF667" s="376"/>
      <c r="AG667" s="376"/>
      <c r="AH667" s="376"/>
      <c r="AI667" s="377"/>
      <c r="AJ667" s="376"/>
      <c r="AK667" s="376"/>
      <c r="BF667" s="379"/>
      <c r="BL667" s="379"/>
    </row>
    <row r="668" spans="3:64" s="378" customFormat="1" x14ac:dyDescent="0.35">
      <c r="C668" s="375"/>
      <c r="D668" s="376"/>
      <c r="E668" s="376"/>
      <c r="F668" s="376"/>
      <c r="G668" s="376"/>
      <c r="H668" s="376"/>
      <c r="I668" s="376"/>
      <c r="J668" s="376"/>
      <c r="K668" s="376"/>
      <c r="L668" s="376"/>
      <c r="M668" s="376"/>
      <c r="N668" s="376"/>
      <c r="O668" s="376"/>
      <c r="P668" s="376"/>
      <c r="Q668" s="376"/>
      <c r="R668" s="376"/>
      <c r="S668" s="376"/>
      <c r="T668" s="376"/>
      <c r="U668" s="376"/>
      <c r="V668" s="376"/>
      <c r="W668" s="376"/>
      <c r="X668" s="376"/>
      <c r="Y668" s="376"/>
      <c r="Z668" s="376"/>
      <c r="AA668" s="376"/>
      <c r="AB668" s="376"/>
      <c r="AC668" s="376"/>
      <c r="AD668" s="377"/>
      <c r="AE668" s="376"/>
      <c r="AF668" s="376"/>
      <c r="AG668" s="376"/>
      <c r="AH668" s="376"/>
      <c r="AI668" s="377"/>
      <c r="AJ668" s="376"/>
      <c r="AK668" s="376"/>
      <c r="BF668" s="379"/>
      <c r="BL668" s="379"/>
    </row>
    <row r="669" spans="3:64" s="378" customFormat="1" x14ac:dyDescent="0.35">
      <c r="C669" s="375"/>
      <c r="D669" s="376"/>
      <c r="E669" s="376"/>
      <c r="F669" s="376"/>
      <c r="G669" s="376"/>
      <c r="H669" s="376"/>
      <c r="I669" s="376"/>
      <c r="J669" s="376"/>
      <c r="K669" s="376"/>
      <c r="L669" s="376"/>
      <c r="M669" s="376"/>
      <c r="N669" s="376"/>
      <c r="O669" s="376"/>
      <c r="P669" s="376"/>
      <c r="Q669" s="376"/>
      <c r="R669" s="376"/>
      <c r="S669" s="376"/>
      <c r="T669" s="376"/>
      <c r="U669" s="376"/>
      <c r="V669" s="376"/>
      <c r="W669" s="376"/>
      <c r="X669" s="376"/>
      <c r="Y669" s="376"/>
      <c r="Z669" s="376"/>
      <c r="AA669" s="376"/>
      <c r="AB669" s="376"/>
      <c r="AC669" s="376"/>
      <c r="AD669" s="377"/>
      <c r="AE669" s="376"/>
      <c r="AF669" s="376"/>
      <c r="AG669" s="376"/>
      <c r="AH669" s="376"/>
      <c r="AI669" s="377"/>
      <c r="AJ669" s="376"/>
      <c r="AK669" s="376"/>
      <c r="BF669" s="379"/>
      <c r="BL669" s="379"/>
    </row>
    <row r="670" spans="3:64" s="378" customFormat="1" x14ac:dyDescent="0.35">
      <c r="C670" s="375"/>
      <c r="D670" s="376"/>
      <c r="E670" s="376"/>
      <c r="F670" s="376"/>
      <c r="G670" s="376"/>
      <c r="H670" s="376"/>
      <c r="I670" s="376"/>
      <c r="J670" s="376"/>
      <c r="K670" s="376"/>
      <c r="L670" s="376"/>
      <c r="M670" s="376"/>
      <c r="N670" s="376"/>
      <c r="O670" s="376"/>
      <c r="P670" s="376"/>
      <c r="Q670" s="376"/>
      <c r="R670" s="376"/>
      <c r="S670" s="376"/>
      <c r="T670" s="376"/>
      <c r="U670" s="376"/>
      <c r="V670" s="376"/>
      <c r="W670" s="376"/>
      <c r="X670" s="376"/>
      <c r="Y670" s="376"/>
      <c r="Z670" s="376"/>
      <c r="AA670" s="376"/>
      <c r="AB670" s="376"/>
      <c r="AC670" s="376"/>
      <c r="AD670" s="377"/>
      <c r="AE670" s="376"/>
      <c r="AF670" s="376"/>
      <c r="AG670" s="376"/>
      <c r="AH670" s="376"/>
      <c r="AI670" s="377"/>
      <c r="AJ670" s="376"/>
      <c r="AK670" s="376"/>
      <c r="BF670" s="379"/>
      <c r="BL670" s="379"/>
    </row>
    <row r="671" spans="3:64" s="378" customFormat="1" x14ac:dyDescent="0.35">
      <c r="C671" s="375"/>
      <c r="D671" s="376"/>
      <c r="E671" s="376"/>
      <c r="F671" s="376"/>
      <c r="G671" s="376"/>
      <c r="H671" s="376"/>
      <c r="I671" s="376"/>
      <c r="J671" s="376"/>
      <c r="K671" s="376"/>
      <c r="L671" s="376"/>
      <c r="M671" s="376"/>
      <c r="N671" s="376"/>
      <c r="O671" s="376"/>
      <c r="P671" s="376"/>
      <c r="Q671" s="376"/>
      <c r="R671" s="376"/>
      <c r="S671" s="376"/>
      <c r="T671" s="376"/>
      <c r="U671" s="376"/>
      <c r="V671" s="376"/>
      <c r="W671" s="376"/>
      <c r="X671" s="376"/>
      <c r="Y671" s="376"/>
      <c r="Z671" s="376"/>
      <c r="AA671" s="376"/>
      <c r="AB671" s="376"/>
      <c r="AC671" s="376"/>
      <c r="AD671" s="377"/>
      <c r="AE671" s="376"/>
      <c r="AF671" s="376"/>
      <c r="AG671" s="376"/>
      <c r="AH671" s="376"/>
      <c r="AI671" s="377"/>
      <c r="AJ671" s="376"/>
      <c r="AK671" s="376"/>
      <c r="BF671" s="379"/>
      <c r="BL671" s="379"/>
    </row>
    <row r="672" spans="3:64" s="378" customFormat="1" x14ac:dyDescent="0.35">
      <c r="C672" s="375"/>
      <c r="D672" s="376"/>
      <c r="E672" s="376"/>
      <c r="F672" s="376"/>
      <c r="G672" s="376"/>
      <c r="H672" s="376"/>
      <c r="I672" s="376"/>
      <c r="J672" s="376"/>
      <c r="K672" s="376"/>
      <c r="L672" s="376"/>
      <c r="M672" s="376"/>
      <c r="N672" s="376"/>
      <c r="O672" s="376"/>
      <c r="P672" s="376"/>
      <c r="Q672" s="376"/>
      <c r="R672" s="376"/>
      <c r="S672" s="376"/>
      <c r="T672" s="376"/>
      <c r="U672" s="376"/>
      <c r="V672" s="376"/>
      <c r="W672" s="376"/>
      <c r="X672" s="376"/>
      <c r="Y672" s="376"/>
      <c r="Z672" s="376"/>
      <c r="AA672" s="376"/>
      <c r="AB672" s="376"/>
      <c r="AC672" s="376"/>
      <c r="AD672" s="377"/>
      <c r="AE672" s="376"/>
      <c r="AF672" s="376"/>
      <c r="AG672" s="376"/>
      <c r="AH672" s="376"/>
      <c r="AI672" s="377"/>
      <c r="AJ672" s="376"/>
      <c r="AK672" s="376"/>
      <c r="BF672" s="379"/>
      <c r="BL672" s="379"/>
    </row>
    <row r="673" spans="3:64" s="378" customFormat="1" x14ac:dyDescent="0.35">
      <c r="C673" s="375"/>
      <c r="D673" s="376"/>
      <c r="E673" s="376"/>
      <c r="F673" s="376"/>
      <c r="G673" s="376"/>
      <c r="H673" s="376"/>
      <c r="I673" s="376"/>
      <c r="J673" s="376"/>
      <c r="K673" s="376"/>
      <c r="L673" s="376"/>
      <c r="M673" s="376"/>
      <c r="N673" s="376"/>
      <c r="O673" s="376"/>
      <c r="P673" s="376"/>
      <c r="Q673" s="376"/>
      <c r="R673" s="376"/>
      <c r="S673" s="376"/>
      <c r="T673" s="376"/>
      <c r="U673" s="376"/>
      <c r="V673" s="376"/>
      <c r="W673" s="376"/>
      <c r="X673" s="376"/>
      <c r="Y673" s="376"/>
      <c r="Z673" s="376"/>
      <c r="AA673" s="376"/>
      <c r="AB673" s="376"/>
      <c r="AC673" s="376"/>
      <c r="AD673" s="377"/>
      <c r="AE673" s="376"/>
      <c r="AF673" s="376"/>
      <c r="AG673" s="376"/>
      <c r="AH673" s="376"/>
      <c r="AI673" s="377"/>
      <c r="AJ673" s="376"/>
      <c r="AK673" s="376"/>
      <c r="BF673" s="379"/>
      <c r="BL673" s="379"/>
    </row>
    <row r="674" spans="3:64" s="378" customFormat="1" x14ac:dyDescent="0.35">
      <c r="C674" s="375"/>
      <c r="D674" s="376"/>
      <c r="E674" s="376"/>
      <c r="F674" s="376"/>
      <c r="G674" s="376"/>
      <c r="H674" s="376"/>
      <c r="I674" s="376"/>
      <c r="J674" s="376"/>
      <c r="K674" s="376"/>
      <c r="L674" s="376"/>
      <c r="M674" s="376"/>
      <c r="N674" s="376"/>
      <c r="O674" s="376"/>
      <c r="P674" s="376"/>
      <c r="Q674" s="376"/>
      <c r="R674" s="376"/>
      <c r="S674" s="376"/>
      <c r="T674" s="376"/>
      <c r="U674" s="376"/>
      <c r="V674" s="376"/>
      <c r="W674" s="376"/>
      <c r="X674" s="376"/>
      <c r="Y674" s="376"/>
      <c r="Z674" s="376"/>
      <c r="AA674" s="376"/>
      <c r="AB674" s="376"/>
      <c r="AC674" s="376"/>
      <c r="AD674" s="377"/>
      <c r="AE674" s="376"/>
      <c r="AF674" s="376"/>
      <c r="AG674" s="376"/>
      <c r="AH674" s="376"/>
      <c r="AI674" s="377"/>
      <c r="AJ674" s="376"/>
      <c r="AK674" s="376"/>
      <c r="BF674" s="379"/>
      <c r="BL674" s="379"/>
    </row>
    <row r="675" spans="3:64" s="378" customFormat="1" x14ac:dyDescent="0.35">
      <c r="C675" s="375"/>
      <c r="D675" s="376"/>
      <c r="E675" s="376"/>
      <c r="F675" s="376"/>
      <c r="G675" s="376"/>
      <c r="H675" s="376"/>
      <c r="I675" s="376"/>
      <c r="J675" s="376"/>
      <c r="K675" s="376"/>
      <c r="L675" s="376"/>
      <c r="M675" s="376"/>
      <c r="N675" s="376"/>
      <c r="O675" s="376"/>
      <c r="P675" s="376"/>
      <c r="Q675" s="376"/>
      <c r="R675" s="376"/>
      <c r="S675" s="376"/>
      <c r="T675" s="376"/>
      <c r="U675" s="376"/>
      <c r="V675" s="376"/>
      <c r="W675" s="376"/>
      <c r="X675" s="376"/>
      <c r="Y675" s="376"/>
      <c r="Z675" s="376"/>
      <c r="AA675" s="376"/>
      <c r="AB675" s="376"/>
      <c r="AC675" s="376"/>
      <c r="AD675" s="377"/>
      <c r="AE675" s="376"/>
      <c r="AF675" s="376"/>
      <c r="AG675" s="376"/>
      <c r="AH675" s="376"/>
      <c r="AI675" s="377"/>
      <c r="AJ675" s="376"/>
      <c r="AK675" s="376"/>
      <c r="BF675" s="379"/>
      <c r="BL675" s="379"/>
    </row>
    <row r="676" spans="3:64" s="378" customFormat="1" x14ac:dyDescent="0.35">
      <c r="C676" s="375"/>
      <c r="D676" s="376"/>
      <c r="E676" s="376"/>
      <c r="F676" s="376"/>
      <c r="G676" s="376"/>
      <c r="H676" s="376"/>
      <c r="I676" s="376"/>
      <c r="J676" s="376"/>
      <c r="K676" s="376"/>
      <c r="L676" s="376"/>
      <c r="M676" s="376"/>
      <c r="N676" s="376"/>
      <c r="O676" s="376"/>
      <c r="P676" s="376"/>
      <c r="Q676" s="376"/>
      <c r="R676" s="376"/>
      <c r="S676" s="376"/>
      <c r="T676" s="376"/>
      <c r="U676" s="376"/>
      <c r="V676" s="376"/>
      <c r="W676" s="376"/>
      <c r="X676" s="376"/>
      <c r="Y676" s="376"/>
      <c r="Z676" s="376"/>
      <c r="AA676" s="376"/>
      <c r="AB676" s="376"/>
      <c r="AC676" s="376"/>
      <c r="AD676" s="377"/>
      <c r="AE676" s="376"/>
      <c r="AF676" s="376"/>
      <c r="AG676" s="376"/>
      <c r="AH676" s="376"/>
      <c r="AI676" s="377"/>
      <c r="AJ676" s="376"/>
      <c r="AK676" s="376"/>
      <c r="BF676" s="379"/>
      <c r="BL676" s="379"/>
    </row>
    <row r="677" spans="3:64" s="378" customFormat="1" x14ac:dyDescent="0.35">
      <c r="C677" s="375"/>
      <c r="D677" s="376"/>
      <c r="E677" s="376"/>
      <c r="F677" s="376"/>
      <c r="G677" s="376"/>
      <c r="H677" s="376"/>
      <c r="I677" s="376"/>
      <c r="J677" s="376"/>
      <c r="K677" s="376"/>
      <c r="L677" s="376"/>
      <c r="M677" s="376"/>
      <c r="N677" s="376"/>
      <c r="O677" s="376"/>
      <c r="P677" s="376"/>
      <c r="Q677" s="376"/>
      <c r="R677" s="376"/>
      <c r="S677" s="376"/>
      <c r="T677" s="376"/>
      <c r="U677" s="376"/>
      <c r="V677" s="376"/>
      <c r="W677" s="376"/>
      <c r="X677" s="376"/>
      <c r="Y677" s="376"/>
      <c r="Z677" s="376"/>
      <c r="AA677" s="376"/>
      <c r="AB677" s="376"/>
      <c r="AC677" s="376"/>
      <c r="AD677" s="377"/>
      <c r="AE677" s="376"/>
      <c r="AF677" s="376"/>
      <c r="AG677" s="376"/>
      <c r="AH677" s="376"/>
      <c r="AI677" s="377"/>
      <c r="AJ677" s="376"/>
      <c r="AK677" s="376"/>
      <c r="BF677" s="379"/>
      <c r="BL677" s="379"/>
    </row>
    <row r="678" spans="3:64" s="378" customFormat="1" x14ac:dyDescent="0.35">
      <c r="C678" s="375"/>
      <c r="D678" s="376"/>
      <c r="E678" s="376"/>
      <c r="F678" s="376"/>
      <c r="G678" s="376"/>
      <c r="H678" s="376"/>
      <c r="I678" s="376"/>
      <c r="J678" s="376"/>
      <c r="K678" s="376"/>
      <c r="L678" s="376"/>
      <c r="M678" s="376"/>
      <c r="N678" s="376"/>
      <c r="O678" s="376"/>
      <c r="P678" s="376"/>
      <c r="Q678" s="376"/>
      <c r="R678" s="376"/>
      <c r="S678" s="376"/>
      <c r="T678" s="376"/>
      <c r="U678" s="376"/>
      <c r="V678" s="376"/>
      <c r="W678" s="376"/>
      <c r="X678" s="376"/>
      <c r="Y678" s="376"/>
      <c r="Z678" s="376"/>
      <c r="AA678" s="376"/>
      <c r="AB678" s="376"/>
      <c r="AC678" s="376"/>
      <c r="AD678" s="377"/>
      <c r="AE678" s="376"/>
      <c r="AF678" s="376"/>
      <c r="AG678" s="376"/>
      <c r="AH678" s="376"/>
      <c r="AI678" s="377"/>
      <c r="AJ678" s="376"/>
      <c r="AK678" s="376"/>
      <c r="BF678" s="379"/>
      <c r="BL678" s="379"/>
    </row>
    <row r="679" spans="3:64" s="378" customFormat="1" x14ac:dyDescent="0.35">
      <c r="C679" s="375"/>
      <c r="D679" s="376"/>
      <c r="E679" s="376"/>
      <c r="F679" s="376"/>
      <c r="G679" s="376"/>
      <c r="H679" s="376"/>
      <c r="I679" s="376"/>
      <c r="J679" s="376"/>
      <c r="K679" s="376"/>
      <c r="L679" s="376"/>
      <c r="M679" s="376"/>
      <c r="N679" s="376"/>
      <c r="O679" s="376"/>
      <c r="P679" s="376"/>
      <c r="Q679" s="376"/>
      <c r="R679" s="376"/>
      <c r="S679" s="376"/>
      <c r="T679" s="376"/>
      <c r="U679" s="376"/>
      <c r="V679" s="376"/>
      <c r="W679" s="376"/>
      <c r="X679" s="376"/>
      <c r="Y679" s="376"/>
      <c r="Z679" s="376"/>
      <c r="AA679" s="376"/>
      <c r="AB679" s="376"/>
      <c r="AC679" s="376"/>
      <c r="AD679" s="377"/>
      <c r="AE679" s="376"/>
      <c r="AF679" s="376"/>
      <c r="AG679" s="376"/>
      <c r="AH679" s="376"/>
      <c r="AI679" s="377"/>
      <c r="AJ679" s="376"/>
      <c r="AK679" s="376"/>
      <c r="BF679" s="379"/>
      <c r="BL679" s="379"/>
    </row>
    <row r="680" spans="3:64" s="378" customFormat="1" x14ac:dyDescent="0.35">
      <c r="C680" s="375"/>
      <c r="D680" s="376"/>
      <c r="E680" s="376"/>
      <c r="F680" s="376"/>
      <c r="G680" s="376"/>
      <c r="H680" s="376"/>
      <c r="I680" s="376"/>
      <c r="J680" s="376"/>
      <c r="K680" s="376"/>
      <c r="L680" s="376"/>
      <c r="M680" s="376"/>
      <c r="N680" s="376"/>
      <c r="O680" s="376"/>
      <c r="P680" s="376"/>
      <c r="Q680" s="376"/>
      <c r="R680" s="376"/>
      <c r="S680" s="376"/>
      <c r="T680" s="376"/>
      <c r="U680" s="376"/>
      <c r="V680" s="376"/>
      <c r="W680" s="376"/>
      <c r="X680" s="376"/>
      <c r="Y680" s="376"/>
      <c r="Z680" s="376"/>
      <c r="AA680" s="376"/>
      <c r="AB680" s="376"/>
      <c r="AC680" s="376"/>
      <c r="AD680" s="377"/>
      <c r="AE680" s="376"/>
      <c r="AF680" s="376"/>
      <c r="AG680" s="376"/>
      <c r="AH680" s="376"/>
      <c r="AI680" s="377"/>
      <c r="AJ680" s="376"/>
      <c r="AK680" s="376"/>
      <c r="BF680" s="379"/>
      <c r="BL680" s="379"/>
    </row>
    <row r="681" spans="3:64" s="378" customFormat="1" x14ac:dyDescent="0.35">
      <c r="C681" s="375"/>
      <c r="D681" s="376"/>
      <c r="E681" s="376"/>
      <c r="F681" s="376"/>
      <c r="G681" s="376"/>
      <c r="H681" s="376"/>
      <c r="I681" s="376"/>
      <c r="J681" s="376"/>
      <c r="K681" s="376"/>
      <c r="L681" s="376"/>
      <c r="M681" s="376"/>
      <c r="N681" s="376"/>
      <c r="O681" s="376"/>
      <c r="P681" s="376"/>
      <c r="Q681" s="376"/>
      <c r="R681" s="376"/>
      <c r="S681" s="376"/>
      <c r="T681" s="376"/>
      <c r="U681" s="376"/>
      <c r="V681" s="376"/>
      <c r="W681" s="376"/>
      <c r="X681" s="376"/>
      <c r="Y681" s="376"/>
      <c r="Z681" s="376"/>
      <c r="AA681" s="376"/>
      <c r="AB681" s="376"/>
      <c r="AC681" s="376"/>
      <c r="AD681" s="377"/>
      <c r="AE681" s="376"/>
      <c r="AF681" s="376"/>
      <c r="AG681" s="376"/>
      <c r="AH681" s="376"/>
      <c r="AI681" s="377"/>
      <c r="AJ681" s="376"/>
      <c r="AK681" s="376"/>
      <c r="BF681" s="379"/>
      <c r="BL681" s="379"/>
    </row>
    <row r="682" spans="3:64" s="378" customFormat="1" x14ac:dyDescent="0.35">
      <c r="C682" s="375"/>
      <c r="D682" s="376"/>
      <c r="E682" s="376"/>
      <c r="F682" s="376"/>
      <c r="G682" s="376"/>
      <c r="H682" s="376"/>
      <c r="I682" s="376"/>
      <c r="J682" s="376"/>
      <c r="K682" s="376"/>
      <c r="L682" s="376"/>
      <c r="M682" s="376"/>
      <c r="N682" s="376"/>
      <c r="O682" s="376"/>
      <c r="P682" s="376"/>
      <c r="Q682" s="376"/>
      <c r="R682" s="376"/>
      <c r="S682" s="376"/>
      <c r="T682" s="376"/>
      <c r="U682" s="376"/>
      <c r="V682" s="376"/>
      <c r="W682" s="376"/>
      <c r="X682" s="376"/>
      <c r="Y682" s="376"/>
      <c r="Z682" s="376"/>
      <c r="AA682" s="376"/>
      <c r="AB682" s="376"/>
      <c r="AC682" s="376"/>
      <c r="AD682" s="377"/>
      <c r="AE682" s="376"/>
      <c r="AF682" s="376"/>
      <c r="AG682" s="376"/>
      <c r="AH682" s="376"/>
      <c r="AI682" s="377"/>
      <c r="AJ682" s="376"/>
      <c r="AK682" s="376"/>
      <c r="BF682" s="379"/>
      <c r="BL682" s="379"/>
    </row>
    <row r="683" spans="3:64" s="378" customFormat="1" x14ac:dyDescent="0.35">
      <c r="C683" s="375"/>
      <c r="D683" s="376"/>
      <c r="E683" s="376"/>
      <c r="F683" s="376"/>
      <c r="G683" s="376"/>
      <c r="H683" s="376"/>
      <c r="I683" s="376"/>
      <c r="J683" s="376"/>
      <c r="K683" s="376"/>
      <c r="L683" s="376"/>
      <c r="M683" s="376"/>
      <c r="N683" s="376"/>
      <c r="O683" s="376"/>
      <c r="P683" s="376"/>
      <c r="Q683" s="376"/>
      <c r="R683" s="376"/>
      <c r="S683" s="376"/>
      <c r="T683" s="376"/>
      <c r="U683" s="376"/>
      <c r="V683" s="376"/>
      <c r="W683" s="376"/>
      <c r="X683" s="376"/>
      <c r="Y683" s="376"/>
      <c r="Z683" s="376"/>
      <c r="AA683" s="376"/>
      <c r="AB683" s="376"/>
      <c r="AC683" s="376"/>
      <c r="AD683" s="377"/>
      <c r="AE683" s="376"/>
      <c r="AF683" s="376"/>
      <c r="AG683" s="376"/>
      <c r="AH683" s="376"/>
      <c r="AI683" s="377"/>
      <c r="AJ683" s="376"/>
      <c r="AK683" s="376"/>
      <c r="BF683" s="379"/>
      <c r="BL683" s="379"/>
    </row>
    <row r="684" spans="3:64" s="378" customFormat="1" x14ac:dyDescent="0.35">
      <c r="C684" s="375"/>
      <c r="D684" s="376"/>
      <c r="E684" s="376"/>
      <c r="F684" s="376"/>
      <c r="G684" s="376"/>
      <c r="H684" s="376"/>
      <c r="I684" s="376"/>
      <c r="J684" s="376"/>
      <c r="K684" s="376"/>
      <c r="L684" s="376"/>
      <c r="M684" s="376"/>
      <c r="N684" s="376"/>
      <c r="O684" s="376"/>
      <c r="P684" s="376"/>
      <c r="Q684" s="376"/>
      <c r="R684" s="376"/>
      <c r="S684" s="376"/>
      <c r="T684" s="376"/>
      <c r="U684" s="376"/>
      <c r="V684" s="376"/>
      <c r="W684" s="376"/>
      <c r="X684" s="376"/>
      <c r="Y684" s="376"/>
      <c r="Z684" s="376"/>
      <c r="AA684" s="376"/>
      <c r="AB684" s="376"/>
      <c r="AC684" s="376"/>
      <c r="AD684" s="377"/>
      <c r="AE684" s="376"/>
      <c r="AF684" s="376"/>
      <c r="AG684" s="376"/>
      <c r="AH684" s="376"/>
      <c r="AI684" s="377"/>
      <c r="AJ684" s="376"/>
      <c r="AK684" s="376"/>
      <c r="BF684" s="379"/>
      <c r="BL684" s="379"/>
    </row>
    <row r="685" spans="3:64" s="378" customFormat="1" x14ac:dyDescent="0.35">
      <c r="C685" s="375"/>
      <c r="D685" s="376"/>
      <c r="E685" s="376"/>
      <c r="F685" s="376"/>
      <c r="G685" s="376"/>
      <c r="H685" s="376"/>
      <c r="I685" s="376"/>
      <c r="J685" s="376"/>
      <c r="K685" s="376"/>
      <c r="L685" s="376"/>
      <c r="M685" s="376"/>
      <c r="N685" s="376"/>
      <c r="O685" s="376"/>
      <c r="P685" s="376"/>
      <c r="Q685" s="376"/>
      <c r="R685" s="376"/>
      <c r="S685" s="376"/>
      <c r="T685" s="376"/>
      <c r="U685" s="376"/>
      <c r="V685" s="376"/>
      <c r="W685" s="376"/>
      <c r="X685" s="376"/>
      <c r="Y685" s="376"/>
      <c r="Z685" s="376"/>
      <c r="AA685" s="376"/>
      <c r="AB685" s="376"/>
      <c r="AC685" s="376"/>
      <c r="AD685" s="377"/>
      <c r="AE685" s="376"/>
      <c r="AF685" s="376"/>
      <c r="AG685" s="376"/>
      <c r="AH685" s="376"/>
      <c r="AI685" s="377"/>
      <c r="AJ685" s="376"/>
      <c r="AK685" s="376"/>
      <c r="BF685" s="379"/>
      <c r="BL685" s="379"/>
    </row>
    <row r="686" spans="3:64" s="378" customFormat="1" x14ac:dyDescent="0.35">
      <c r="C686" s="375"/>
      <c r="D686" s="376"/>
      <c r="E686" s="376"/>
      <c r="F686" s="376"/>
      <c r="G686" s="376"/>
      <c r="H686" s="376"/>
      <c r="I686" s="376"/>
      <c r="J686" s="376"/>
      <c r="K686" s="376"/>
      <c r="L686" s="376"/>
      <c r="M686" s="376"/>
      <c r="N686" s="376"/>
      <c r="O686" s="376"/>
      <c r="P686" s="376"/>
      <c r="Q686" s="376"/>
      <c r="R686" s="376"/>
      <c r="S686" s="376"/>
      <c r="T686" s="376"/>
      <c r="U686" s="376"/>
      <c r="V686" s="376"/>
      <c r="W686" s="376"/>
      <c r="X686" s="376"/>
      <c r="Y686" s="376"/>
      <c r="Z686" s="376"/>
      <c r="AA686" s="376"/>
      <c r="AB686" s="376"/>
      <c r="AC686" s="376"/>
      <c r="AD686" s="377"/>
      <c r="AE686" s="376"/>
      <c r="AF686" s="376"/>
      <c r="AG686" s="376"/>
      <c r="AH686" s="376"/>
      <c r="AI686" s="377"/>
      <c r="AJ686" s="376"/>
      <c r="AK686" s="376"/>
      <c r="BF686" s="379"/>
      <c r="BL686" s="379"/>
    </row>
    <row r="687" spans="3:64" s="378" customFormat="1" x14ac:dyDescent="0.35">
      <c r="C687" s="375"/>
      <c r="D687" s="376"/>
      <c r="E687" s="376"/>
      <c r="F687" s="376"/>
      <c r="G687" s="376"/>
      <c r="H687" s="376"/>
      <c r="I687" s="376"/>
      <c r="J687" s="376"/>
      <c r="K687" s="376"/>
      <c r="L687" s="376"/>
      <c r="M687" s="376"/>
      <c r="N687" s="376"/>
      <c r="O687" s="376"/>
      <c r="P687" s="376"/>
      <c r="Q687" s="376"/>
      <c r="R687" s="376"/>
      <c r="S687" s="376"/>
      <c r="T687" s="376"/>
      <c r="U687" s="376"/>
      <c r="V687" s="376"/>
      <c r="W687" s="376"/>
      <c r="X687" s="376"/>
      <c r="Y687" s="376"/>
      <c r="Z687" s="376"/>
      <c r="AA687" s="376"/>
      <c r="AB687" s="376"/>
      <c r="AC687" s="376"/>
      <c r="AD687" s="377"/>
      <c r="AE687" s="376"/>
      <c r="AF687" s="376"/>
      <c r="AG687" s="376"/>
      <c r="AH687" s="376"/>
      <c r="AI687" s="377"/>
      <c r="AJ687" s="376"/>
      <c r="AK687" s="376"/>
      <c r="BF687" s="379"/>
      <c r="BL687" s="379"/>
    </row>
    <row r="688" spans="3:64" s="378" customFormat="1" x14ac:dyDescent="0.35">
      <c r="C688" s="375"/>
      <c r="D688" s="376"/>
      <c r="E688" s="376"/>
      <c r="F688" s="376"/>
      <c r="G688" s="376"/>
      <c r="H688" s="376"/>
      <c r="I688" s="376"/>
      <c r="J688" s="376"/>
      <c r="K688" s="376"/>
      <c r="L688" s="376"/>
      <c r="M688" s="376"/>
      <c r="N688" s="376"/>
      <c r="O688" s="376"/>
      <c r="P688" s="376"/>
      <c r="Q688" s="376"/>
      <c r="R688" s="376"/>
      <c r="S688" s="376"/>
      <c r="T688" s="376"/>
      <c r="U688" s="376"/>
      <c r="V688" s="376"/>
      <c r="W688" s="376"/>
      <c r="X688" s="376"/>
      <c r="Y688" s="376"/>
      <c r="Z688" s="376"/>
      <c r="AA688" s="376"/>
      <c r="AB688" s="376"/>
      <c r="AC688" s="376"/>
      <c r="AD688" s="377"/>
      <c r="AE688" s="376"/>
      <c r="AF688" s="376"/>
      <c r="AG688" s="376"/>
      <c r="AH688" s="376"/>
      <c r="AI688" s="377"/>
      <c r="AJ688" s="376"/>
      <c r="AK688" s="376"/>
      <c r="BF688" s="379"/>
      <c r="BL688" s="379"/>
    </row>
    <row r="689" spans="3:64" s="378" customFormat="1" x14ac:dyDescent="0.35">
      <c r="C689" s="375"/>
      <c r="D689" s="376"/>
      <c r="E689" s="376"/>
      <c r="F689" s="376"/>
      <c r="G689" s="376"/>
      <c r="H689" s="376"/>
      <c r="I689" s="376"/>
      <c r="J689" s="376"/>
      <c r="K689" s="376"/>
      <c r="L689" s="376"/>
      <c r="M689" s="376"/>
      <c r="N689" s="376"/>
      <c r="O689" s="376"/>
      <c r="P689" s="376"/>
      <c r="Q689" s="376"/>
      <c r="R689" s="376"/>
      <c r="S689" s="376"/>
      <c r="T689" s="376"/>
      <c r="U689" s="376"/>
      <c r="V689" s="376"/>
      <c r="W689" s="376"/>
      <c r="X689" s="376"/>
      <c r="Y689" s="376"/>
      <c r="Z689" s="376"/>
      <c r="AA689" s="376"/>
      <c r="AB689" s="376"/>
      <c r="AC689" s="376"/>
      <c r="AD689" s="377"/>
      <c r="AE689" s="376"/>
      <c r="AF689" s="376"/>
      <c r="AG689" s="376"/>
      <c r="AH689" s="376"/>
      <c r="AI689" s="377"/>
      <c r="AJ689" s="376"/>
      <c r="AK689" s="376"/>
      <c r="BF689" s="379"/>
      <c r="BL689" s="379"/>
    </row>
    <row r="690" spans="3:64" s="378" customFormat="1" x14ac:dyDescent="0.35">
      <c r="C690" s="375"/>
      <c r="D690" s="376"/>
      <c r="E690" s="376"/>
      <c r="F690" s="376"/>
      <c r="G690" s="376"/>
      <c r="H690" s="376"/>
      <c r="I690" s="376"/>
      <c r="J690" s="376"/>
      <c r="K690" s="376"/>
      <c r="L690" s="376"/>
      <c r="M690" s="376"/>
      <c r="N690" s="376"/>
      <c r="O690" s="376"/>
      <c r="P690" s="376"/>
      <c r="Q690" s="376"/>
      <c r="R690" s="376"/>
      <c r="S690" s="376"/>
      <c r="T690" s="376"/>
      <c r="U690" s="376"/>
      <c r="V690" s="376"/>
      <c r="W690" s="376"/>
      <c r="X690" s="376"/>
      <c r="Y690" s="376"/>
      <c r="Z690" s="376"/>
      <c r="AA690" s="376"/>
      <c r="AB690" s="376"/>
      <c r="AC690" s="376"/>
      <c r="AD690" s="377"/>
      <c r="AE690" s="376"/>
      <c r="AF690" s="376"/>
      <c r="AG690" s="376"/>
      <c r="AH690" s="376"/>
      <c r="AI690" s="377"/>
      <c r="AJ690" s="376"/>
      <c r="AK690" s="376"/>
      <c r="BF690" s="379"/>
      <c r="BL690" s="379"/>
    </row>
    <row r="691" spans="3:64" s="378" customFormat="1" x14ac:dyDescent="0.35">
      <c r="C691" s="375"/>
      <c r="D691" s="376"/>
      <c r="E691" s="376"/>
      <c r="F691" s="376"/>
      <c r="G691" s="376"/>
      <c r="H691" s="376"/>
      <c r="I691" s="376"/>
      <c r="J691" s="376"/>
      <c r="K691" s="376"/>
      <c r="L691" s="376"/>
      <c r="M691" s="376"/>
      <c r="N691" s="376"/>
      <c r="O691" s="376"/>
      <c r="P691" s="376"/>
      <c r="Q691" s="376"/>
      <c r="R691" s="376"/>
      <c r="S691" s="376"/>
      <c r="T691" s="376"/>
      <c r="U691" s="376"/>
      <c r="V691" s="376"/>
      <c r="W691" s="376"/>
      <c r="X691" s="376"/>
      <c r="Y691" s="376"/>
      <c r="Z691" s="376"/>
      <c r="AA691" s="376"/>
      <c r="AB691" s="376"/>
      <c r="AC691" s="376"/>
      <c r="AD691" s="377"/>
      <c r="AE691" s="376"/>
      <c r="AF691" s="376"/>
      <c r="AG691" s="376"/>
      <c r="AH691" s="376"/>
      <c r="AI691" s="377"/>
      <c r="AJ691" s="376"/>
      <c r="AK691" s="376"/>
      <c r="BF691" s="379"/>
      <c r="BL691" s="379"/>
    </row>
    <row r="692" spans="3:64" s="378" customFormat="1" x14ac:dyDescent="0.35">
      <c r="C692" s="375"/>
      <c r="D692" s="376"/>
      <c r="E692" s="376"/>
      <c r="F692" s="376"/>
      <c r="G692" s="376"/>
      <c r="H692" s="376"/>
      <c r="I692" s="376"/>
      <c r="J692" s="376"/>
      <c r="K692" s="376"/>
      <c r="L692" s="376"/>
      <c r="M692" s="376"/>
      <c r="N692" s="376"/>
      <c r="O692" s="376"/>
      <c r="P692" s="376"/>
      <c r="Q692" s="376"/>
      <c r="R692" s="376"/>
      <c r="S692" s="376"/>
      <c r="T692" s="376"/>
      <c r="U692" s="376"/>
      <c r="V692" s="376"/>
      <c r="W692" s="376"/>
      <c r="X692" s="376"/>
      <c r="Y692" s="376"/>
      <c r="Z692" s="376"/>
      <c r="AA692" s="376"/>
      <c r="AB692" s="376"/>
      <c r="AC692" s="376"/>
      <c r="AD692" s="377"/>
      <c r="AE692" s="376"/>
      <c r="AF692" s="376"/>
      <c r="AG692" s="376"/>
      <c r="AH692" s="376"/>
      <c r="AI692" s="377"/>
      <c r="AJ692" s="376"/>
      <c r="AK692" s="376"/>
      <c r="BF692" s="379"/>
      <c r="BL692" s="379"/>
    </row>
    <row r="693" spans="3:64" s="378" customFormat="1" x14ac:dyDescent="0.35">
      <c r="C693" s="375"/>
      <c r="D693" s="376"/>
      <c r="E693" s="376"/>
      <c r="F693" s="376"/>
      <c r="G693" s="376"/>
      <c r="H693" s="376"/>
      <c r="I693" s="376"/>
      <c r="J693" s="376"/>
      <c r="K693" s="376"/>
      <c r="L693" s="376"/>
      <c r="M693" s="376"/>
      <c r="N693" s="376"/>
      <c r="O693" s="376"/>
      <c r="P693" s="376"/>
      <c r="Q693" s="376"/>
      <c r="R693" s="376"/>
      <c r="S693" s="376"/>
      <c r="T693" s="376"/>
      <c r="U693" s="376"/>
      <c r="V693" s="376"/>
      <c r="W693" s="376"/>
      <c r="X693" s="376"/>
      <c r="Y693" s="376"/>
      <c r="Z693" s="376"/>
      <c r="AA693" s="376"/>
      <c r="AB693" s="376"/>
      <c r="AC693" s="376"/>
      <c r="AD693" s="377"/>
      <c r="AE693" s="376"/>
      <c r="AF693" s="376"/>
      <c r="AG693" s="376"/>
      <c r="AH693" s="376"/>
      <c r="AI693" s="377"/>
      <c r="AJ693" s="376"/>
      <c r="AK693" s="376"/>
      <c r="BF693" s="379"/>
      <c r="BL693" s="379"/>
    </row>
    <row r="694" spans="3:64" s="378" customFormat="1" x14ac:dyDescent="0.35">
      <c r="C694" s="375"/>
      <c r="D694" s="376"/>
      <c r="E694" s="376"/>
      <c r="F694" s="376"/>
      <c r="G694" s="376"/>
      <c r="H694" s="376"/>
      <c r="I694" s="376"/>
      <c r="J694" s="376"/>
      <c r="K694" s="376"/>
      <c r="L694" s="376"/>
      <c r="M694" s="376"/>
      <c r="N694" s="376"/>
      <c r="O694" s="376"/>
      <c r="P694" s="376"/>
      <c r="Q694" s="376"/>
      <c r="R694" s="376"/>
      <c r="S694" s="376"/>
      <c r="T694" s="376"/>
      <c r="U694" s="376"/>
      <c r="V694" s="376"/>
      <c r="W694" s="376"/>
      <c r="X694" s="376"/>
      <c r="Y694" s="376"/>
      <c r="Z694" s="376"/>
      <c r="AA694" s="376"/>
      <c r="AB694" s="376"/>
      <c r="AC694" s="376"/>
      <c r="AD694" s="377"/>
      <c r="AE694" s="376"/>
      <c r="AF694" s="376"/>
      <c r="AG694" s="376"/>
      <c r="AH694" s="376"/>
      <c r="AI694" s="377"/>
      <c r="AJ694" s="376"/>
      <c r="AK694" s="376"/>
      <c r="BF694" s="379"/>
      <c r="BL694" s="379"/>
    </row>
    <row r="695" spans="3:64" s="378" customFormat="1" x14ac:dyDescent="0.35">
      <c r="C695" s="375"/>
      <c r="D695" s="376"/>
      <c r="E695" s="376"/>
      <c r="F695" s="376"/>
      <c r="G695" s="376"/>
      <c r="H695" s="376"/>
      <c r="I695" s="376"/>
      <c r="J695" s="376"/>
      <c r="K695" s="376"/>
      <c r="L695" s="376"/>
      <c r="M695" s="376"/>
      <c r="N695" s="376"/>
      <c r="O695" s="376"/>
      <c r="P695" s="376"/>
      <c r="Q695" s="376"/>
      <c r="R695" s="376"/>
      <c r="S695" s="376"/>
      <c r="T695" s="376"/>
      <c r="U695" s="376"/>
      <c r="V695" s="376"/>
      <c r="W695" s="376"/>
      <c r="X695" s="376"/>
      <c r="Y695" s="376"/>
      <c r="Z695" s="376"/>
      <c r="AA695" s="376"/>
      <c r="AB695" s="376"/>
      <c r="AC695" s="376"/>
      <c r="AD695" s="377"/>
      <c r="AE695" s="376"/>
      <c r="AF695" s="376"/>
      <c r="AG695" s="376"/>
      <c r="AH695" s="376"/>
      <c r="AI695" s="377"/>
      <c r="AJ695" s="376"/>
      <c r="AK695" s="376"/>
      <c r="BF695" s="379"/>
      <c r="BL695" s="379"/>
    </row>
    <row r="696" spans="3:64" s="378" customFormat="1" x14ac:dyDescent="0.35">
      <c r="C696" s="375"/>
      <c r="D696" s="376"/>
      <c r="E696" s="376"/>
      <c r="F696" s="376"/>
      <c r="G696" s="376"/>
      <c r="H696" s="376"/>
      <c r="I696" s="376"/>
      <c r="J696" s="376"/>
      <c r="K696" s="376"/>
      <c r="L696" s="376"/>
      <c r="M696" s="376"/>
      <c r="N696" s="376"/>
      <c r="O696" s="376"/>
      <c r="P696" s="376"/>
      <c r="Q696" s="376"/>
      <c r="R696" s="376"/>
      <c r="S696" s="376"/>
      <c r="T696" s="376"/>
      <c r="U696" s="376"/>
      <c r="V696" s="376"/>
      <c r="W696" s="376"/>
      <c r="X696" s="376"/>
      <c r="Y696" s="376"/>
      <c r="Z696" s="376"/>
      <c r="AA696" s="376"/>
      <c r="AB696" s="376"/>
      <c r="AC696" s="376"/>
      <c r="AD696" s="377"/>
      <c r="AE696" s="376"/>
      <c r="AF696" s="376"/>
      <c r="AG696" s="376"/>
      <c r="AH696" s="376"/>
      <c r="AI696" s="377"/>
      <c r="AJ696" s="376"/>
      <c r="AK696" s="376"/>
      <c r="BF696" s="379"/>
      <c r="BL696" s="379"/>
    </row>
    <row r="697" spans="3:64" s="378" customFormat="1" x14ac:dyDescent="0.35">
      <c r="C697" s="375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376"/>
      <c r="AC697" s="376"/>
      <c r="AD697" s="377"/>
      <c r="AE697" s="376"/>
      <c r="AF697" s="376"/>
      <c r="AG697" s="376"/>
      <c r="AH697" s="376"/>
      <c r="AI697" s="377"/>
      <c r="AJ697" s="376"/>
      <c r="AK697" s="376"/>
      <c r="BF697" s="379"/>
      <c r="BL697" s="379"/>
    </row>
    <row r="698" spans="3:64" s="378" customFormat="1" x14ac:dyDescent="0.35">
      <c r="C698" s="375"/>
      <c r="D698" s="376"/>
      <c r="E698" s="376"/>
      <c r="F698" s="376"/>
      <c r="G698" s="376"/>
      <c r="H698" s="376"/>
      <c r="I698" s="376"/>
      <c r="J698" s="376"/>
      <c r="K698" s="376"/>
      <c r="L698" s="376"/>
      <c r="M698" s="376"/>
      <c r="N698" s="376"/>
      <c r="O698" s="376"/>
      <c r="P698" s="376"/>
      <c r="Q698" s="376"/>
      <c r="R698" s="376"/>
      <c r="S698" s="376"/>
      <c r="T698" s="376"/>
      <c r="U698" s="376"/>
      <c r="V698" s="376"/>
      <c r="W698" s="376"/>
      <c r="X698" s="376"/>
      <c r="Y698" s="376"/>
      <c r="Z698" s="376"/>
      <c r="AA698" s="376"/>
      <c r="AB698" s="376"/>
      <c r="AC698" s="376"/>
      <c r="AD698" s="377"/>
      <c r="AE698" s="376"/>
      <c r="AF698" s="376"/>
      <c r="AG698" s="376"/>
      <c r="AH698" s="376"/>
      <c r="AI698" s="377"/>
      <c r="AJ698" s="376"/>
      <c r="AK698" s="376"/>
      <c r="BF698" s="379"/>
      <c r="BL698" s="379"/>
    </row>
    <row r="699" spans="3:64" s="378" customFormat="1" x14ac:dyDescent="0.35">
      <c r="C699" s="375"/>
      <c r="D699" s="376"/>
      <c r="E699" s="376"/>
      <c r="F699" s="376"/>
      <c r="G699" s="376"/>
      <c r="H699" s="376"/>
      <c r="I699" s="376"/>
      <c r="J699" s="376"/>
      <c r="K699" s="376"/>
      <c r="L699" s="376"/>
      <c r="M699" s="376"/>
      <c r="N699" s="376"/>
      <c r="O699" s="376"/>
      <c r="P699" s="376"/>
      <c r="Q699" s="376"/>
      <c r="R699" s="376"/>
      <c r="S699" s="376"/>
      <c r="T699" s="376"/>
      <c r="U699" s="376"/>
      <c r="V699" s="376"/>
      <c r="W699" s="376"/>
      <c r="X699" s="376"/>
      <c r="Y699" s="376"/>
      <c r="Z699" s="376"/>
      <c r="AA699" s="376"/>
      <c r="AB699" s="376"/>
      <c r="AC699" s="376"/>
      <c r="AD699" s="377"/>
      <c r="AE699" s="376"/>
      <c r="AF699" s="376"/>
      <c r="AG699" s="376"/>
      <c r="AH699" s="376"/>
      <c r="AI699" s="377"/>
      <c r="AJ699" s="376"/>
      <c r="AK699" s="376"/>
      <c r="BF699" s="379"/>
      <c r="BL699" s="379"/>
    </row>
    <row r="700" spans="3:64" s="378" customFormat="1" x14ac:dyDescent="0.35">
      <c r="C700" s="375"/>
      <c r="D700" s="376"/>
      <c r="E700" s="376"/>
      <c r="F700" s="376"/>
      <c r="G700" s="376"/>
      <c r="H700" s="376"/>
      <c r="I700" s="376"/>
      <c r="J700" s="376"/>
      <c r="K700" s="376"/>
      <c r="L700" s="376"/>
      <c r="M700" s="376"/>
      <c r="N700" s="376"/>
      <c r="O700" s="376"/>
      <c r="P700" s="376"/>
      <c r="Q700" s="376"/>
      <c r="R700" s="376"/>
      <c r="S700" s="376"/>
      <c r="T700" s="376"/>
      <c r="U700" s="376"/>
      <c r="V700" s="376"/>
      <c r="W700" s="376"/>
      <c r="X700" s="376"/>
      <c r="Y700" s="376"/>
      <c r="Z700" s="376"/>
      <c r="AA700" s="376"/>
      <c r="AB700" s="376"/>
      <c r="AC700" s="376"/>
      <c r="AD700" s="377"/>
      <c r="AE700" s="376"/>
      <c r="AF700" s="376"/>
      <c r="AG700" s="376"/>
      <c r="AH700" s="376"/>
      <c r="AI700" s="377"/>
      <c r="AJ700" s="376"/>
      <c r="AK700" s="376"/>
      <c r="BF700" s="379"/>
      <c r="BL700" s="379"/>
    </row>
    <row r="701" spans="3:64" s="378" customFormat="1" x14ac:dyDescent="0.35">
      <c r="C701" s="375"/>
      <c r="D701" s="376"/>
      <c r="E701" s="376"/>
      <c r="F701" s="376"/>
      <c r="G701" s="376"/>
      <c r="H701" s="376"/>
      <c r="I701" s="376"/>
      <c r="J701" s="376"/>
      <c r="K701" s="376"/>
      <c r="L701" s="376"/>
      <c r="M701" s="376"/>
      <c r="N701" s="376"/>
      <c r="O701" s="376"/>
      <c r="P701" s="376"/>
      <c r="Q701" s="376"/>
      <c r="R701" s="376"/>
      <c r="S701" s="376"/>
      <c r="T701" s="376"/>
      <c r="U701" s="376"/>
      <c r="V701" s="376"/>
      <c r="W701" s="376"/>
      <c r="X701" s="376"/>
      <c r="Y701" s="376"/>
      <c r="Z701" s="376"/>
      <c r="AA701" s="376"/>
      <c r="AB701" s="376"/>
      <c r="AC701" s="376"/>
      <c r="AD701" s="377"/>
      <c r="AE701" s="376"/>
      <c r="AF701" s="376"/>
      <c r="AG701" s="376"/>
      <c r="AH701" s="376"/>
      <c r="AI701" s="377"/>
      <c r="AJ701" s="376"/>
      <c r="AK701" s="376"/>
      <c r="BF701" s="379"/>
      <c r="BL701" s="379"/>
    </row>
    <row r="702" spans="3:64" s="378" customFormat="1" x14ac:dyDescent="0.35">
      <c r="C702" s="375"/>
      <c r="D702" s="376"/>
      <c r="E702" s="376"/>
      <c r="F702" s="376"/>
      <c r="G702" s="376"/>
      <c r="H702" s="376"/>
      <c r="I702" s="376"/>
      <c r="J702" s="376"/>
      <c r="K702" s="376"/>
      <c r="L702" s="376"/>
      <c r="M702" s="376"/>
      <c r="N702" s="376"/>
      <c r="O702" s="376"/>
      <c r="P702" s="376"/>
      <c r="Q702" s="376"/>
      <c r="R702" s="376"/>
      <c r="S702" s="376"/>
      <c r="T702" s="376"/>
      <c r="U702" s="376"/>
      <c r="V702" s="376"/>
      <c r="W702" s="376"/>
      <c r="X702" s="376"/>
      <c r="Y702" s="376"/>
      <c r="Z702" s="376"/>
      <c r="AA702" s="376"/>
      <c r="AB702" s="376"/>
      <c r="AC702" s="376"/>
      <c r="AD702" s="377"/>
      <c r="AE702" s="376"/>
      <c r="AF702" s="376"/>
      <c r="AG702" s="376"/>
      <c r="AH702" s="376"/>
      <c r="AI702" s="377"/>
      <c r="AJ702" s="376"/>
      <c r="AK702" s="376"/>
      <c r="BF702" s="379"/>
      <c r="BL702" s="379"/>
    </row>
    <row r="703" spans="3:64" s="378" customFormat="1" x14ac:dyDescent="0.35">
      <c r="C703" s="375"/>
      <c r="D703" s="376"/>
      <c r="E703" s="376"/>
      <c r="F703" s="376"/>
      <c r="G703" s="376"/>
      <c r="H703" s="376"/>
      <c r="I703" s="376"/>
      <c r="J703" s="376"/>
      <c r="K703" s="376"/>
      <c r="L703" s="376"/>
      <c r="M703" s="376"/>
      <c r="N703" s="376"/>
      <c r="O703" s="376"/>
      <c r="P703" s="376"/>
      <c r="Q703" s="376"/>
      <c r="R703" s="376"/>
      <c r="S703" s="376"/>
      <c r="T703" s="376"/>
      <c r="U703" s="376"/>
      <c r="V703" s="376"/>
      <c r="W703" s="376"/>
      <c r="X703" s="376"/>
      <c r="Y703" s="376"/>
      <c r="Z703" s="376"/>
      <c r="AA703" s="376"/>
      <c r="AB703" s="376"/>
      <c r="AC703" s="376"/>
      <c r="AD703" s="377"/>
      <c r="AE703" s="376"/>
      <c r="AF703" s="376"/>
      <c r="AG703" s="376"/>
      <c r="AH703" s="376"/>
      <c r="AI703" s="377"/>
      <c r="AJ703" s="376"/>
      <c r="AK703" s="376"/>
      <c r="BF703" s="379"/>
      <c r="BL703" s="379"/>
    </row>
    <row r="704" spans="3:64" s="378" customFormat="1" x14ac:dyDescent="0.35">
      <c r="C704" s="375"/>
      <c r="D704" s="376"/>
      <c r="E704" s="376"/>
      <c r="F704" s="376"/>
      <c r="G704" s="376"/>
      <c r="H704" s="376"/>
      <c r="I704" s="376"/>
      <c r="J704" s="376"/>
      <c r="K704" s="376"/>
      <c r="L704" s="376"/>
      <c r="M704" s="376"/>
      <c r="N704" s="376"/>
      <c r="O704" s="376"/>
      <c r="P704" s="376"/>
      <c r="Q704" s="376"/>
      <c r="R704" s="376"/>
      <c r="S704" s="376"/>
      <c r="T704" s="376"/>
      <c r="U704" s="376"/>
      <c r="V704" s="376"/>
      <c r="W704" s="376"/>
      <c r="X704" s="376"/>
      <c r="Y704" s="376"/>
      <c r="Z704" s="376"/>
      <c r="AA704" s="376"/>
      <c r="AB704" s="376"/>
      <c r="AC704" s="376"/>
      <c r="AD704" s="377"/>
      <c r="AE704" s="376"/>
      <c r="AF704" s="376"/>
      <c r="AG704" s="376"/>
      <c r="AH704" s="376"/>
      <c r="AI704" s="377"/>
      <c r="AJ704" s="376"/>
      <c r="AK704" s="376"/>
      <c r="BF704" s="379"/>
      <c r="BL704" s="379"/>
    </row>
    <row r="705" spans="3:64" s="378" customFormat="1" x14ac:dyDescent="0.35">
      <c r="C705" s="375"/>
      <c r="D705" s="376"/>
      <c r="E705" s="376"/>
      <c r="F705" s="376"/>
      <c r="G705" s="376"/>
      <c r="H705" s="376"/>
      <c r="I705" s="376"/>
      <c r="J705" s="376"/>
      <c r="K705" s="376"/>
      <c r="L705" s="376"/>
      <c r="M705" s="376"/>
      <c r="N705" s="376"/>
      <c r="O705" s="376"/>
      <c r="P705" s="376"/>
      <c r="Q705" s="376"/>
      <c r="R705" s="376"/>
      <c r="S705" s="376"/>
      <c r="T705" s="376"/>
      <c r="U705" s="376"/>
      <c r="V705" s="376"/>
      <c r="W705" s="376"/>
      <c r="X705" s="376"/>
      <c r="Y705" s="376"/>
      <c r="Z705" s="376"/>
      <c r="AA705" s="376"/>
      <c r="AB705" s="376"/>
      <c r="AC705" s="376"/>
      <c r="AD705" s="377"/>
      <c r="AE705" s="376"/>
      <c r="AF705" s="376"/>
      <c r="AG705" s="376"/>
      <c r="AH705" s="376"/>
      <c r="AI705" s="377"/>
      <c r="AJ705" s="376"/>
      <c r="AK705" s="376"/>
      <c r="BF705" s="379"/>
      <c r="BL705" s="379"/>
    </row>
    <row r="706" spans="3:64" s="378" customFormat="1" x14ac:dyDescent="0.35">
      <c r="C706" s="375"/>
      <c r="D706" s="376"/>
      <c r="E706" s="376"/>
      <c r="F706" s="376"/>
      <c r="G706" s="376"/>
      <c r="H706" s="376"/>
      <c r="I706" s="376"/>
      <c r="J706" s="376"/>
      <c r="K706" s="376"/>
      <c r="L706" s="376"/>
      <c r="M706" s="376"/>
      <c r="N706" s="376"/>
      <c r="O706" s="376"/>
      <c r="P706" s="376"/>
      <c r="Q706" s="376"/>
      <c r="R706" s="376"/>
      <c r="S706" s="376"/>
      <c r="T706" s="376"/>
      <c r="U706" s="376"/>
      <c r="V706" s="376"/>
      <c r="W706" s="376"/>
      <c r="X706" s="376"/>
      <c r="Y706" s="376"/>
      <c r="Z706" s="376"/>
      <c r="AA706" s="376"/>
      <c r="AB706" s="376"/>
      <c r="AC706" s="376"/>
      <c r="AD706" s="377"/>
      <c r="AE706" s="376"/>
      <c r="AF706" s="376"/>
      <c r="AG706" s="376"/>
      <c r="AH706" s="376"/>
      <c r="AI706" s="377"/>
      <c r="AJ706" s="376"/>
      <c r="AK706" s="376"/>
      <c r="BF706" s="379"/>
      <c r="BL706" s="379"/>
    </row>
    <row r="707" spans="3:64" s="378" customFormat="1" x14ac:dyDescent="0.35">
      <c r="C707" s="375"/>
      <c r="D707" s="376"/>
      <c r="E707" s="376"/>
      <c r="F707" s="376"/>
      <c r="G707" s="376"/>
      <c r="H707" s="376"/>
      <c r="I707" s="376"/>
      <c r="J707" s="376"/>
      <c r="K707" s="376"/>
      <c r="L707" s="376"/>
      <c r="M707" s="376"/>
      <c r="N707" s="376"/>
      <c r="O707" s="376"/>
      <c r="P707" s="376"/>
      <c r="Q707" s="376"/>
      <c r="R707" s="376"/>
      <c r="S707" s="376"/>
      <c r="T707" s="376"/>
      <c r="U707" s="376"/>
      <c r="V707" s="376"/>
      <c r="W707" s="376"/>
      <c r="X707" s="376"/>
      <c r="Y707" s="376"/>
      <c r="Z707" s="376"/>
      <c r="AA707" s="376"/>
      <c r="AB707" s="376"/>
      <c r="AC707" s="376"/>
      <c r="AD707" s="377"/>
      <c r="AE707" s="376"/>
      <c r="AF707" s="376"/>
      <c r="AG707" s="376"/>
      <c r="AH707" s="376"/>
      <c r="AI707" s="377"/>
      <c r="AJ707" s="376"/>
      <c r="AK707" s="376"/>
      <c r="BF707" s="379"/>
      <c r="BL707" s="379"/>
    </row>
    <row r="708" spans="3:64" s="378" customFormat="1" x14ac:dyDescent="0.35">
      <c r="C708" s="375"/>
      <c r="D708" s="376"/>
      <c r="E708" s="376"/>
      <c r="F708" s="376"/>
      <c r="G708" s="376"/>
      <c r="H708" s="376"/>
      <c r="I708" s="376"/>
      <c r="J708" s="376"/>
      <c r="K708" s="376"/>
      <c r="L708" s="376"/>
      <c r="M708" s="376"/>
      <c r="N708" s="376"/>
      <c r="O708" s="376"/>
      <c r="P708" s="376"/>
      <c r="Q708" s="376"/>
      <c r="R708" s="376"/>
      <c r="S708" s="376"/>
      <c r="T708" s="376"/>
      <c r="U708" s="376"/>
      <c r="V708" s="376"/>
      <c r="W708" s="376"/>
      <c r="X708" s="376"/>
      <c r="Y708" s="376"/>
      <c r="Z708" s="376"/>
      <c r="AA708" s="376"/>
      <c r="AB708" s="376"/>
      <c r="AC708" s="376"/>
      <c r="AD708" s="377"/>
      <c r="AE708" s="376"/>
      <c r="AF708" s="376"/>
      <c r="AG708" s="376"/>
      <c r="AH708" s="376"/>
      <c r="AI708" s="377"/>
      <c r="AJ708" s="376"/>
      <c r="AK708" s="376"/>
      <c r="BF708" s="379"/>
      <c r="BL708" s="379"/>
    </row>
    <row r="709" spans="3:64" s="378" customFormat="1" x14ac:dyDescent="0.35">
      <c r="C709" s="375"/>
      <c r="D709" s="376"/>
      <c r="E709" s="376"/>
      <c r="F709" s="376"/>
      <c r="G709" s="376"/>
      <c r="H709" s="376"/>
      <c r="I709" s="376"/>
      <c r="J709" s="376"/>
      <c r="K709" s="376"/>
      <c r="L709" s="376"/>
      <c r="M709" s="376"/>
      <c r="N709" s="376"/>
      <c r="O709" s="376"/>
      <c r="P709" s="376"/>
      <c r="Q709" s="376"/>
      <c r="R709" s="376"/>
      <c r="S709" s="376"/>
      <c r="T709" s="376"/>
      <c r="U709" s="376"/>
      <c r="V709" s="376"/>
      <c r="W709" s="376"/>
      <c r="X709" s="376"/>
      <c r="Y709" s="376"/>
      <c r="Z709" s="376"/>
      <c r="AA709" s="376"/>
      <c r="AB709" s="376"/>
      <c r="AC709" s="376"/>
      <c r="AD709" s="377"/>
      <c r="AE709" s="376"/>
      <c r="AF709" s="376"/>
      <c r="AG709" s="376"/>
      <c r="AH709" s="376"/>
      <c r="AI709" s="377"/>
      <c r="AJ709" s="376"/>
      <c r="AK709" s="376"/>
      <c r="BF709" s="379"/>
      <c r="BL709" s="379"/>
    </row>
    <row r="710" spans="3:64" s="378" customFormat="1" x14ac:dyDescent="0.35">
      <c r="C710" s="375"/>
      <c r="D710" s="376"/>
      <c r="E710" s="376"/>
      <c r="F710" s="376"/>
      <c r="G710" s="376"/>
      <c r="H710" s="376"/>
      <c r="I710" s="376"/>
      <c r="J710" s="376"/>
      <c r="K710" s="376"/>
      <c r="L710" s="376"/>
      <c r="M710" s="376"/>
      <c r="N710" s="376"/>
      <c r="O710" s="376"/>
      <c r="P710" s="376"/>
      <c r="Q710" s="376"/>
      <c r="R710" s="376"/>
      <c r="S710" s="376"/>
      <c r="T710" s="376"/>
      <c r="U710" s="376"/>
      <c r="V710" s="376"/>
      <c r="W710" s="376"/>
      <c r="X710" s="376"/>
      <c r="Y710" s="376"/>
      <c r="Z710" s="376"/>
      <c r="AA710" s="376"/>
      <c r="AB710" s="376"/>
      <c r="AC710" s="376"/>
      <c r="AD710" s="377"/>
      <c r="AE710" s="376"/>
      <c r="AF710" s="376"/>
      <c r="AG710" s="376"/>
      <c r="AH710" s="376"/>
      <c r="AI710" s="377"/>
      <c r="AJ710" s="376"/>
      <c r="AK710" s="376"/>
      <c r="BF710" s="379"/>
      <c r="BL710" s="379"/>
    </row>
    <row r="711" spans="3:64" s="378" customFormat="1" x14ac:dyDescent="0.35">
      <c r="C711" s="375"/>
      <c r="D711" s="376"/>
      <c r="E711" s="376"/>
      <c r="F711" s="376"/>
      <c r="G711" s="376"/>
      <c r="H711" s="376"/>
      <c r="I711" s="376"/>
      <c r="J711" s="376"/>
      <c r="K711" s="376"/>
      <c r="L711" s="376"/>
      <c r="M711" s="376"/>
      <c r="N711" s="376"/>
      <c r="O711" s="376"/>
      <c r="P711" s="376"/>
      <c r="Q711" s="376"/>
      <c r="R711" s="376"/>
      <c r="S711" s="376"/>
      <c r="T711" s="376"/>
      <c r="U711" s="376"/>
      <c r="V711" s="376"/>
      <c r="W711" s="376"/>
      <c r="X711" s="376"/>
      <c r="Y711" s="376"/>
      <c r="Z711" s="376"/>
      <c r="AA711" s="376"/>
      <c r="AB711" s="376"/>
      <c r="AC711" s="376"/>
      <c r="AD711" s="377"/>
      <c r="AE711" s="376"/>
      <c r="AF711" s="376"/>
      <c r="AG711" s="376"/>
      <c r="AH711" s="376"/>
      <c r="AI711" s="377"/>
      <c r="AJ711" s="376"/>
      <c r="AK711" s="376"/>
      <c r="BF711" s="379"/>
      <c r="BL711" s="379"/>
    </row>
    <row r="712" spans="3:64" s="378" customFormat="1" x14ac:dyDescent="0.35">
      <c r="C712" s="375"/>
      <c r="D712" s="376"/>
      <c r="E712" s="376"/>
      <c r="F712" s="376"/>
      <c r="G712" s="376"/>
      <c r="H712" s="376"/>
      <c r="I712" s="376"/>
      <c r="J712" s="376"/>
      <c r="K712" s="376"/>
      <c r="L712" s="376"/>
      <c r="M712" s="376"/>
      <c r="N712" s="376"/>
      <c r="O712" s="376"/>
      <c r="P712" s="376"/>
      <c r="Q712" s="376"/>
      <c r="R712" s="376"/>
      <c r="S712" s="376"/>
      <c r="T712" s="376"/>
      <c r="U712" s="376"/>
      <c r="V712" s="376"/>
      <c r="W712" s="376"/>
      <c r="X712" s="376"/>
      <c r="Y712" s="376"/>
      <c r="Z712" s="376"/>
      <c r="AA712" s="376"/>
      <c r="AB712" s="376"/>
      <c r="AC712" s="376"/>
      <c r="AD712" s="377"/>
      <c r="AE712" s="376"/>
      <c r="AF712" s="376"/>
      <c r="AG712" s="376"/>
      <c r="AH712" s="376"/>
      <c r="AI712" s="377"/>
      <c r="AJ712" s="376"/>
      <c r="AK712" s="376"/>
      <c r="BF712" s="379"/>
      <c r="BL712" s="379"/>
    </row>
    <row r="713" spans="3:64" s="378" customFormat="1" x14ac:dyDescent="0.35">
      <c r="C713" s="375"/>
      <c r="D713" s="376"/>
      <c r="E713" s="376"/>
      <c r="F713" s="376"/>
      <c r="G713" s="376"/>
      <c r="H713" s="376"/>
      <c r="I713" s="376"/>
      <c r="J713" s="376"/>
      <c r="K713" s="376"/>
      <c r="L713" s="376"/>
      <c r="M713" s="376"/>
      <c r="N713" s="376"/>
      <c r="O713" s="376"/>
      <c r="P713" s="376"/>
      <c r="Q713" s="376"/>
      <c r="R713" s="376"/>
      <c r="S713" s="376"/>
      <c r="T713" s="376"/>
      <c r="U713" s="376"/>
      <c r="V713" s="376"/>
      <c r="W713" s="376"/>
      <c r="X713" s="376"/>
      <c r="Y713" s="376"/>
      <c r="Z713" s="376"/>
      <c r="AA713" s="376"/>
      <c r="AB713" s="376"/>
      <c r="AC713" s="376"/>
      <c r="AD713" s="377"/>
      <c r="AE713" s="376"/>
      <c r="AF713" s="376"/>
      <c r="AG713" s="376"/>
      <c r="AH713" s="376"/>
      <c r="AI713" s="377"/>
      <c r="AJ713" s="376"/>
      <c r="AK713" s="376"/>
      <c r="BF713" s="379"/>
      <c r="BL713" s="379"/>
    </row>
    <row r="714" spans="3:64" s="378" customFormat="1" x14ac:dyDescent="0.35">
      <c r="C714" s="375"/>
      <c r="D714" s="376"/>
      <c r="E714" s="376"/>
      <c r="F714" s="376"/>
      <c r="G714" s="376"/>
      <c r="H714" s="376"/>
      <c r="I714" s="376"/>
      <c r="J714" s="376"/>
      <c r="K714" s="376"/>
      <c r="L714" s="376"/>
      <c r="M714" s="376"/>
      <c r="N714" s="376"/>
      <c r="O714" s="376"/>
      <c r="P714" s="376"/>
      <c r="Q714" s="376"/>
      <c r="R714" s="376"/>
      <c r="S714" s="376"/>
      <c r="T714" s="376"/>
      <c r="U714" s="376"/>
      <c r="V714" s="376"/>
      <c r="W714" s="376"/>
      <c r="X714" s="376"/>
      <c r="Y714" s="376"/>
      <c r="Z714" s="376"/>
      <c r="AA714" s="376"/>
      <c r="AB714" s="376"/>
      <c r="AC714" s="376"/>
      <c r="AD714" s="377"/>
      <c r="AE714" s="376"/>
      <c r="AF714" s="376"/>
      <c r="AG714" s="376"/>
      <c r="AH714" s="376"/>
      <c r="AI714" s="377"/>
      <c r="AJ714" s="376"/>
      <c r="AK714" s="376"/>
      <c r="BF714" s="379"/>
      <c r="BL714" s="379"/>
    </row>
    <row r="715" spans="3:64" s="378" customFormat="1" x14ac:dyDescent="0.35">
      <c r="C715" s="375"/>
      <c r="D715" s="376"/>
      <c r="E715" s="376"/>
      <c r="F715" s="376"/>
      <c r="G715" s="376"/>
      <c r="H715" s="376"/>
      <c r="I715" s="376"/>
      <c r="J715" s="376"/>
      <c r="K715" s="376"/>
      <c r="L715" s="376"/>
      <c r="M715" s="376"/>
      <c r="N715" s="376"/>
      <c r="O715" s="376"/>
      <c r="P715" s="376"/>
      <c r="Q715" s="376"/>
      <c r="R715" s="376"/>
      <c r="S715" s="376"/>
      <c r="T715" s="376"/>
      <c r="U715" s="376"/>
      <c r="V715" s="376"/>
      <c r="W715" s="376"/>
      <c r="X715" s="376"/>
      <c r="Y715" s="376"/>
      <c r="Z715" s="376"/>
      <c r="AA715" s="376"/>
      <c r="AB715" s="376"/>
      <c r="AC715" s="376"/>
      <c r="AD715" s="377"/>
      <c r="AE715" s="376"/>
      <c r="AF715" s="376"/>
      <c r="AG715" s="376"/>
      <c r="AH715" s="376"/>
      <c r="AI715" s="377"/>
      <c r="AJ715" s="376"/>
      <c r="AK715" s="376"/>
      <c r="BF715" s="379"/>
      <c r="BL715" s="379"/>
    </row>
    <row r="716" spans="3:64" s="378" customFormat="1" x14ac:dyDescent="0.35">
      <c r="C716" s="375"/>
      <c r="D716" s="376"/>
      <c r="E716" s="376"/>
      <c r="F716" s="376"/>
      <c r="G716" s="376"/>
      <c r="H716" s="376"/>
      <c r="I716" s="376"/>
      <c r="J716" s="376"/>
      <c r="K716" s="376"/>
      <c r="L716" s="376"/>
      <c r="M716" s="376"/>
      <c r="N716" s="376"/>
      <c r="O716" s="376"/>
      <c r="P716" s="376"/>
      <c r="Q716" s="376"/>
      <c r="R716" s="376"/>
      <c r="S716" s="376"/>
      <c r="T716" s="376"/>
      <c r="U716" s="376"/>
      <c r="V716" s="376"/>
      <c r="W716" s="376"/>
      <c r="X716" s="376"/>
      <c r="Y716" s="376"/>
      <c r="Z716" s="376"/>
      <c r="AA716" s="376"/>
      <c r="AB716" s="376"/>
      <c r="AC716" s="376"/>
      <c r="AD716" s="377"/>
      <c r="AE716" s="376"/>
      <c r="AF716" s="376"/>
      <c r="AG716" s="376"/>
      <c r="AH716" s="376"/>
      <c r="AI716" s="377"/>
      <c r="AJ716" s="376"/>
      <c r="AK716" s="376"/>
      <c r="BF716" s="379"/>
      <c r="BL716" s="379"/>
    </row>
    <row r="717" spans="3:64" s="378" customFormat="1" x14ac:dyDescent="0.35">
      <c r="C717" s="375"/>
      <c r="D717" s="376"/>
      <c r="E717" s="376"/>
      <c r="F717" s="376"/>
      <c r="G717" s="376"/>
      <c r="H717" s="376"/>
      <c r="I717" s="376"/>
      <c r="J717" s="376"/>
      <c r="K717" s="376"/>
      <c r="L717" s="376"/>
      <c r="M717" s="376"/>
      <c r="N717" s="376"/>
      <c r="O717" s="376"/>
      <c r="P717" s="376"/>
      <c r="Q717" s="376"/>
      <c r="R717" s="376"/>
      <c r="S717" s="376"/>
      <c r="T717" s="376"/>
      <c r="U717" s="376"/>
      <c r="V717" s="376"/>
      <c r="W717" s="376"/>
      <c r="X717" s="376"/>
      <c r="Y717" s="376"/>
      <c r="Z717" s="376"/>
      <c r="AA717" s="376"/>
      <c r="AB717" s="376"/>
      <c r="AC717" s="376"/>
      <c r="AD717" s="377"/>
      <c r="AE717" s="376"/>
      <c r="AF717" s="376"/>
      <c r="AG717" s="376"/>
      <c r="AH717" s="376"/>
      <c r="AI717" s="377"/>
      <c r="AJ717" s="376"/>
      <c r="AK717" s="376"/>
      <c r="BF717" s="379"/>
      <c r="BL717" s="379"/>
    </row>
    <row r="718" spans="3:64" s="378" customFormat="1" x14ac:dyDescent="0.35">
      <c r="C718" s="375"/>
      <c r="D718" s="376"/>
      <c r="E718" s="376"/>
      <c r="F718" s="376"/>
      <c r="G718" s="376"/>
      <c r="H718" s="376"/>
      <c r="I718" s="376"/>
      <c r="J718" s="376"/>
      <c r="K718" s="376"/>
      <c r="L718" s="376"/>
      <c r="M718" s="376"/>
      <c r="N718" s="376"/>
      <c r="O718" s="376"/>
      <c r="P718" s="376"/>
      <c r="Q718" s="376"/>
      <c r="R718" s="376"/>
      <c r="S718" s="376"/>
      <c r="T718" s="376"/>
      <c r="U718" s="376"/>
      <c r="V718" s="376"/>
      <c r="W718" s="376"/>
      <c r="X718" s="376"/>
      <c r="Y718" s="376"/>
      <c r="Z718" s="376"/>
      <c r="AA718" s="376"/>
      <c r="AB718" s="376"/>
      <c r="AC718" s="376"/>
      <c r="AD718" s="377"/>
      <c r="AE718" s="376"/>
      <c r="AF718" s="376"/>
      <c r="AG718" s="376"/>
      <c r="AH718" s="376"/>
      <c r="AI718" s="377"/>
      <c r="AJ718" s="376"/>
      <c r="AK718" s="376"/>
      <c r="BF718" s="379"/>
      <c r="BL718" s="379"/>
    </row>
    <row r="719" spans="3:64" s="378" customFormat="1" x14ac:dyDescent="0.35">
      <c r="C719" s="375"/>
      <c r="D719" s="376"/>
      <c r="E719" s="376"/>
      <c r="F719" s="376"/>
      <c r="G719" s="376"/>
      <c r="H719" s="376"/>
      <c r="I719" s="376"/>
      <c r="J719" s="376"/>
      <c r="K719" s="376"/>
      <c r="L719" s="376"/>
      <c r="M719" s="376"/>
      <c r="N719" s="376"/>
      <c r="O719" s="376"/>
      <c r="P719" s="376"/>
      <c r="Q719" s="376"/>
      <c r="R719" s="376"/>
      <c r="S719" s="376"/>
      <c r="T719" s="376"/>
      <c r="U719" s="376"/>
      <c r="V719" s="376"/>
      <c r="W719" s="376"/>
      <c r="X719" s="376"/>
      <c r="Y719" s="376"/>
      <c r="Z719" s="376"/>
      <c r="AA719" s="376"/>
      <c r="AB719" s="376"/>
      <c r="AC719" s="376"/>
      <c r="AD719" s="377"/>
      <c r="AE719" s="376"/>
      <c r="AF719" s="376"/>
      <c r="AG719" s="376"/>
      <c r="AH719" s="376"/>
      <c r="AI719" s="377"/>
      <c r="AJ719" s="376"/>
      <c r="AK719" s="376"/>
      <c r="BF719" s="379"/>
      <c r="BL719" s="379"/>
    </row>
    <row r="720" spans="3:64" s="378" customFormat="1" x14ac:dyDescent="0.35">
      <c r="C720" s="375"/>
      <c r="D720" s="376"/>
      <c r="E720" s="376"/>
      <c r="F720" s="376"/>
      <c r="G720" s="376"/>
      <c r="H720" s="376"/>
      <c r="I720" s="376"/>
      <c r="J720" s="376"/>
      <c r="K720" s="376"/>
      <c r="L720" s="376"/>
      <c r="M720" s="376"/>
      <c r="N720" s="376"/>
      <c r="O720" s="376"/>
      <c r="P720" s="376"/>
      <c r="Q720" s="376"/>
      <c r="R720" s="376"/>
      <c r="S720" s="376"/>
      <c r="T720" s="376"/>
      <c r="U720" s="376"/>
      <c r="V720" s="376"/>
      <c r="W720" s="376"/>
      <c r="X720" s="376"/>
      <c r="Y720" s="376"/>
      <c r="Z720" s="376"/>
      <c r="AA720" s="376"/>
      <c r="AB720" s="376"/>
      <c r="AC720" s="376"/>
      <c r="AD720" s="377"/>
      <c r="AE720" s="376"/>
      <c r="AF720" s="376"/>
      <c r="AG720" s="376"/>
      <c r="AH720" s="376"/>
      <c r="AI720" s="377"/>
      <c r="AJ720" s="376"/>
      <c r="AK720" s="376"/>
      <c r="BF720" s="379"/>
      <c r="BL720" s="379"/>
    </row>
    <row r="721" spans="3:64" s="378" customFormat="1" x14ac:dyDescent="0.35">
      <c r="C721" s="375"/>
      <c r="D721" s="376"/>
      <c r="E721" s="376"/>
      <c r="F721" s="376"/>
      <c r="G721" s="376"/>
      <c r="H721" s="376"/>
      <c r="I721" s="376"/>
      <c r="J721" s="376"/>
      <c r="K721" s="376"/>
      <c r="L721" s="376"/>
      <c r="M721" s="376"/>
      <c r="N721" s="376"/>
      <c r="O721" s="376"/>
      <c r="P721" s="376"/>
      <c r="Q721" s="376"/>
      <c r="R721" s="376"/>
      <c r="S721" s="376"/>
      <c r="T721" s="376"/>
      <c r="U721" s="376"/>
      <c r="V721" s="376"/>
      <c r="W721" s="376"/>
      <c r="X721" s="376"/>
      <c r="Y721" s="376"/>
      <c r="Z721" s="376"/>
      <c r="AA721" s="376"/>
      <c r="AB721" s="376"/>
      <c r="AC721" s="376"/>
      <c r="AD721" s="377"/>
      <c r="AE721" s="376"/>
      <c r="AF721" s="376"/>
      <c r="AG721" s="376"/>
      <c r="AH721" s="376"/>
      <c r="AI721" s="377"/>
      <c r="AJ721" s="376"/>
      <c r="AK721" s="376"/>
      <c r="BF721" s="379"/>
      <c r="BL721" s="379"/>
    </row>
    <row r="722" spans="3:64" s="378" customFormat="1" x14ac:dyDescent="0.35">
      <c r="C722" s="375"/>
      <c r="D722" s="376"/>
      <c r="E722" s="376"/>
      <c r="F722" s="376"/>
      <c r="G722" s="376"/>
      <c r="H722" s="376"/>
      <c r="I722" s="376"/>
      <c r="J722" s="376"/>
      <c r="K722" s="376"/>
      <c r="L722" s="376"/>
      <c r="M722" s="376"/>
      <c r="N722" s="376"/>
      <c r="O722" s="376"/>
      <c r="P722" s="376"/>
      <c r="Q722" s="376"/>
      <c r="R722" s="376"/>
      <c r="S722" s="376"/>
      <c r="T722" s="376"/>
      <c r="U722" s="376"/>
      <c r="V722" s="376"/>
      <c r="W722" s="376"/>
      <c r="X722" s="376"/>
      <c r="Y722" s="376"/>
      <c r="Z722" s="376"/>
      <c r="AA722" s="376"/>
      <c r="AB722" s="376"/>
      <c r="AC722" s="376"/>
      <c r="AD722" s="377"/>
      <c r="AE722" s="376"/>
      <c r="AF722" s="376"/>
      <c r="AG722" s="376"/>
      <c r="AH722" s="376"/>
      <c r="AI722" s="377"/>
      <c r="AJ722" s="376"/>
      <c r="AK722" s="376"/>
      <c r="BF722" s="379"/>
      <c r="BL722" s="379"/>
    </row>
    <row r="723" spans="3:64" s="378" customFormat="1" x14ac:dyDescent="0.35">
      <c r="C723" s="375"/>
      <c r="D723" s="376"/>
      <c r="E723" s="376"/>
      <c r="F723" s="376"/>
      <c r="G723" s="376"/>
      <c r="H723" s="376"/>
      <c r="I723" s="376"/>
      <c r="J723" s="376"/>
      <c r="K723" s="376"/>
      <c r="L723" s="376"/>
      <c r="M723" s="376"/>
      <c r="N723" s="376"/>
      <c r="O723" s="376"/>
      <c r="P723" s="376"/>
      <c r="Q723" s="376"/>
      <c r="R723" s="376"/>
      <c r="S723" s="376"/>
      <c r="T723" s="376"/>
      <c r="U723" s="376"/>
      <c r="V723" s="376"/>
      <c r="W723" s="376"/>
      <c r="X723" s="376"/>
      <c r="Y723" s="376"/>
      <c r="Z723" s="376"/>
      <c r="AA723" s="376"/>
      <c r="AB723" s="376"/>
      <c r="AC723" s="376"/>
      <c r="AD723" s="377"/>
      <c r="AE723" s="376"/>
      <c r="AF723" s="376"/>
      <c r="AG723" s="376"/>
      <c r="AH723" s="376"/>
      <c r="AI723" s="377"/>
      <c r="AJ723" s="376"/>
      <c r="AK723" s="376"/>
      <c r="BF723" s="379"/>
      <c r="BL723" s="379"/>
    </row>
    <row r="724" spans="3:64" s="378" customFormat="1" x14ac:dyDescent="0.35">
      <c r="C724" s="375"/>
      <c r="D724" s="376"/>
      <c r="E724" s="376"/>
      <c r="F724" s="376"/>
      <c r="G724" s="376"/>
      <c r="H724" s="376"/>
      <c r="I724" s="376"/>
      <c r="J724" s="376"/>
      <c r="K724" s="376"/>
      <c r="L724" s="376"/>
      <c r="M724" s="376"/>
      <c r="N724" s="376"/>
      <c r="O724" s="376"/>
      <c r="P724" s="376"/>
      <c r="Q724" s="376"/>
      <c r="R724" s="376"/>
      <c r="S724" s="376"/>
      <c r="T724" s="376"/>
      <c r="U724" s="376"/>
      <c r="V724" s="376"/>
      <c r="W724" s="376"/>
      <c r="X724" s="376"/>
      <c r="Y724" s="376"/>
      <c r="Z724" s="376"/>
      <c r="AA724" s="376"/>
      <c r="AB724" s="376"/>
      <c r="AC724" s="376"/>
      <c r="AD724" s="377"/>
      <c r="AE724" s="376"/>
      <c r="AF724" s="376"/>
      <c r="AG724" s="376"/>
      <c r="AH724" s="376"/>
      <c r="AI724" s="377"/>
      <c r="AJ724" s="376"/>
      <c r="AK724" s="376"/>
      <c r="BF724" s="379"/>
      <c r="BL724" s="379"/>
    </row>
    <row r="725" spans="3:64" s="378" customFormat="1" x14ac:dyDescent="0.35">
      <c r="C725" s="375"/>
      <c r="D725" s="376"/>
      <c r="E725" s="376"/>
      <c r="F725" s="376"/>
      <c r="G725" s="376"/>
      <c r="H725" s="376"/>
      <c r="I725" s="376"/>
      <c r="J725" s="376"/>
      <c r="K725" s="376"/>
      <c r="L725" s="376"/>
      <c r="M725" s="376"/>
      <c r="N725" s="376"/>
      <c r="O725" s="376"/>
      <c r="P725" s="376"/>
      <c r="Q725" s="376"/>
      <c r="R725" s="376"/>
      <c r="S725" s="376"/>
      <c r="T725" s="376"/>
      <c r="U725" s="376"/>
      <c r="V725" s="376"/>
      <c r="W725" s="376"/>
      <c r="X725" s="376"/>
      <c r="Y725" s="376"/>
      <c r="Z725" s="376"/>
      <c r="AA725" s="376"/>
      <c r="AB725" s="376"/>
      <c r="AC725" s="376"/>
      <c r="AD725" s="377"/>
      <c r="AE725" s="376"/>
      <c r="AF725" s="376"/>
      <c r="AG725" s="376"/>
      <c r="AH725" s="376"/>
      <c r="AI725" s="377"/>
      <c r="AJ725" s="376"/>
      <c r="AK725" s="376"/>
      <c r="BF725" s="379"/>
      <c r="BL725" s="379"/>
    </row>
    <row r="726" spans="3:64" s="378" customFormat="1" x14ac:dyDescent="0.35">
      <c r="C726" s="375"/>
      <c r="D726" s="376"/>
      <c r="E726" s="376"/>
      <c r="F726" s="376"/>
      <c r="G726" s="376"/>
      <c r="H726" s="376"/>
      <c r="I726" s="376"/>
      <c r="J726" s="376"/>
      <c r="K726" s="376"/>
      <c r="L726" s="376"/>
      <c r="M726" s="376"/>
      <c r="N726" s="376"/>
      <c r="O726" s="376"/>
      <c r="P726" s="376"/>
      <c r="Q726" s="376"/>
      <c r="R726" s="376"/>
      <c r="S726" s="376"/>
      <c r="T726" s="376"/>
      <c r="U726" s="376"/>
      <c r="V726" s="376"/>
      <c r="W726" s="376"/>
      <c r="X726" s="376"/>
      <c r="Y726" s="376"/>
      <c r="Z726" s="376"/>
      <c r="AA726" s="376"/>
      <c r="AB726" s="376"/>
      <c r="AC726" s="376"/>
      <c r="AD726" s="377"/>
      <c r="AE726" s="376"/>
      <c r="AF726" s="376"/>
      <c r="AG726" s="376"/>
      <c r="AH726" s="376"/>
      <c r="AI726" s="377"/>
      <c r="AJ726" s="376"/>
      <c r="AK726" s="376"/>
      <c r="BF726" s="379"/>
      <c r="BL726" s="379"/>
    </row>
    <row r="727" spans="3:64" s="378" customFormat="1" x14ac:dyDescent="0.35">
      <c r="C727" s="375"/>
      <c r="D727" s="376"/>
      <c r="E727" s="376"/>
      <c r="F727" s="376"/>
      <c r="G727" s="376"/>
      <c r="H727" s="376"/>
      <c r="I727" s="376"/>
      <c r="J727" s="376"/>
      <c r="K727" s="376"/>
      <c r="L727" s="376"/>
      <c r="M727" s="376"/>
      <c r="N727" s="376"/>
      <c r="O727" s="376"/>
      <c r="P727" s="376"/>
      <c r="Q727" s="376"/>
      <c r="R727" s="376"/>
      <c r="S727" s="376"/>
      <c r="T727" s="376"/>
      <c r="U727" s="376"/>
      <c r="V727" s="376"/>
      <c r="W727" s="376"/>
      <c r="X727" s="376"/>
      <c r="Y727" s="376"/>
      <c r="Z727" s="376"/>
      <c r="AA727" s="376"/>
      <c r="AB727" s="376"/>
      <c r="AC727" s="376"/>
      <c r="AD727" s="377"/>
      <c r="AE727" s="376"/>
      <c r="AF727" s="376"/>
      <c r="AG727" s="376"/>
      <c r="AH727" s="376"/>
      <c r="AI727" s="377"/>
      <c r="AJ727" s="376"/>
      <c r="AK727" s="376"/>
      <c r="BF727" s="379"/>
      <c r="BL727" s="379"/>
    </row>
    <row r="728" spans="3:64" s="378" customFormat="1" x14ac:dyDescent="0.35">
      <c r="C728" s="375"/>
      <c r="D728" s="376"/>
      <c r="E728" s="376"/>
      <c r="F728" s="376"/>
      <c r="G728" s="376"/>
      <c r="H728" s="376"/>
      <c r="I728" s="376"/>
      <c r="J728" s="376"/>
      <c r="K728" s="376"/>
      <c r="L728" s="376"/>
      <c r="M728" s="376"/>
      <c r="N728" s="376"/>
      <c r="O728" s="376"/>
      <c r="P728" s="376"/>
      <c r="Q728" s="376"/>
      <c r="R728" s="376"/>
      <c r="S728" s="376"/>
      <c r="T728" s="376"/>
      <c r="U728" s="376"/>
      <c r="V728" s="376"/>
      <c r="W728" s="376"/>
      <c r="X728" s="376"/>
      <c r="Y728" s="376"/>
      <c r="Z728" s="376"/>
      <c r="AA728" s="376"/>
      <c r="AB728" s="376"/>
      <c r="AC728" s="376"/>
      <c r="AD728" s="377"/>
      <c r="AE728" s="376"/>
      <c r="AF728" s="376"/>
      <c r="AG728" s="376"/>
      <c r="AH728" s="376"/>
      <c r="AI728" s="377"/>
      <c r="AJ728" s="376"/>
      <c r="AK728" s="376"/>
      <c r="BF728" s="379"/>
      <c r="BL728" s="379"/>
    </row>
    <row r="729" spans="3:64" s="378" customFormat="1" x14ac:dyDescent="0.35">
      <c r="C729" s="375"/>
      <c r="D729" s="376"/>
      <c r="E729" s="376"/>
      <c r="F729" s="376"/>
      <c r="G729" s="376"/>
      <c r="H729" s="376"/>
      <c r="I729" s="376"/>
      <c r="J729" s="376"/>
      <c r="K729" s="376"/>
      <c r="L729" s="376"/>
      <c r="M729" s="376"/>
      <c r="N729" s="376"/>
      <c r="O729" s="376"/>
      <c r="P729" s="376"/>
      <c r="Q729" s="376"/>
      <c r="R729" s="376"/>
      <c r="S729" s="376"/>
      <c r="T729" s="376"/>
      <c r="U729" s="376"/>
      <c r="V729" s="376"/>
      <c r="W729" s="376"/>
      <c r="X729" s="376"/>
      <c r="Y729" s="376"/>
      <c r="Z729" s="376"/>
      <c r="AA729" s="376"/>
      <c r="AB729" s="376"/>
      <c r="AC729" s="376"/>
      <c r="AD729" s="377"/>
      <c r="AE729" s="376"/>
      <c r="AF729" s="376"/>
      <c r="AG729" s="376"/>
      <c r="AH729" s="376"/>
      <c r="AI729" s="377"/>
      <c r="AJ729" s="376"/>
      <c r="AK729" s="376"/>
      <c r="BF729" s="379"/>
      <c r="BL729" s="379"/>
    </row>
    <row r="730" spans="3:64" s="378" customFormat="1" x14ac:dyDescent="0.35">
      <c r="C730" s="375"/>
      <c r="D730" s="376"/>
      <c r="E730" s="376"/>
      <c r="F730" s="376"/>
      <c r="G730" s="376"/>
      <c r="H730" s="376"/>
      <c r="I730" s="376"/>
      <c r="J730" s="376"/>
      <c r="K730" s="376"/>
      <c r="L730" s="376"/>
      <c r="M730" s="376"/>
      <c r="N730" s="376"/>
      <c r="O730" s="376"/>
      <c r="P730" s="376"/>
      <c r="Q730" s="376"/>
      <c r="R730" s="376"/>
      <c r="S730" s="376"/>
      <c r="T730" s="376"/>
      <c r="U730" s="376"/>
      <c r="V730" s="376"/>
      <c r="W730" s="376"/>
      <c r="X730" s="376"/>
      <c r="Y730" s="376"/>
      <c r="Z730" s="376"/>
      <c r="AA730" s="376"/>
      <c r="AB730" s="376"/>
      <c r="AC730" s="376"/>
      <c r="AD730" s="377"/>
      <c r="AE730" s="376"/>
      <c r="AF730" s="376"/>
      <c r="AG730" s="376"/>
      <c r="AH730" s="376"/>
      <c r="AI730" s="377"/>
      <c r="AJ730" s="376"/>
      <c r="AK730" s="376"/>
      <c r="BF730" s="379"/>
      <c r="BL730" s="379"/>
    </row>
    <row r="731" spans="3:64" s="378" customFormat="1" x14ac:dyDescent="0.35">
      <c r="C731" s="375"/>
      <c r="D731" s="376"/>
      <c r="E731" s="376"/>
      <c r="F731" s="376"/>
      <c r="G731" s="376"/>
      <c r="H731" s="376"/>
      <c r="I731" s="376"/>
      <c r="J731" s="376"/>
      <c r="K731" s="376"/>
      <c r="L731" s="376"/>
      <c r="M731" s="376"/>
      <c r="N731" s="376"/>
      <c r="O731" s="376"/>
      <c r="P731" s="376"/>
      <c r="Q731" s="376"/>
      <c r="R731" s="376"/>
      <c r="S731" s="376"/>
      <c r="T731" s="376"/>
      <c r="U731" s="376"/>
      <c r="V731" s="376"/>
      <c r="W731" s="376"/>
      <c r="X731" s="376"/>
      <c r="Y731" s="376"/>
      <c r="Z731" s="376"/>
      <c r="AA731" s="376"/>
      <c r="AB731" s="376"/>
      <c r="AC731" s="376"/>
      <c r="AD731" s="377"/>
      <c r="AE731" s="376"/>
      <c r="AF731" s="376"/>
      <c r="AG731" s="376"/>
      <c r="AH731" s="376"/>
      <c r="AI731" s="377"/>
      <c r="AJ731" s="376"/>
      <c r="AK731" s="376"/>
      <c r="BF731" s="379"/>
      <c r="BL731" s="379"/>
    </row>
    <row r="732" spans="3:64" s="378" customFormat="1" x14ac:dyDescent="0.35">
      <c r="C732" s="375"/>
      <c r="D732" s="376"/>
      <c r="E732" s="376"/>
      <c r="F732" s="376"/>
      <c r="G732" s="376"/>
      <c r="H732" s="376"/>
      <c r="I732" s="376"/>
      <c r="J732" s="376"/>
      <c r="K732" s="376"/>
      <c r="L732" s="376"/>
      <c r="M732" s="376"/>
      <c r="N732" s="376"/>
      <c r="O732" s="376"/>
      <c r="P732" s="376"/>
      <c r="Q732" s="376"/>
      <c r="R732" s="376"/>
      <c r="S732" s="376"/>
      <c r="T732" s="376"/>
      <c r="U732" s="376"/>
      <c r="V732" s="376"/>
      <c r="W732" s="376"/>
      <c r="X732" s="376"/>
      <c r="Y732" s="376"/>
      <c r="Z732" s="376"/>
      <c r="AA732" s="376"/>
      <c r="AB732" s="376"/>
      <c r="AC732" s="376"/>
      <c r="AD732" s="377"/>
      <c r="AE732" s="376"/>
      <c r="AF732" s="376"/>
      <c r="AG732" s="376"/>
      <c r="AH732" s="376"/>
      <c r="AI732" s="377"/>
      <c r="AJ732" s="376"/>
      <c r="AK732" s="376"/>
      <c r="BF732" s="379"/>
      <c r="BL732" s="379"/>
    </row>
    <row r="733" spans="3:64" s="378" customFormat="1" x14ac:dyDescent="0.35">
      <c r="C733" s="375"/>
      <c r="D733" s="376"/>
      <c r="E733" s="376"/>
      <c r="F733" s="376"/>
      <c r="G733" s="376"/>
      <c r="H733" s="376"/>
      <c r="I733" s="376"/>
      <c r="J733" s="376"/>
      <c r="K733" s="376"/>
      <c r="L733" s="376"/>
      <c r="M733" s="376"/>
      <c r="N733" s="376"/>
      <c r="O733" s="376"/>
      <c r="P733" s="376"/>
      <c r="Q733" s="376"/>
      <c r="R733" s="376"/>
      <c r="S733" s="376"/>
      <c r="T733" s="376"/>
      <c r="U733" s="376"/>
      <c r="V733" s="376"/>
      <c r="W733" s="376"/>
      <c r="X733" s="376"/>
      <c r="Y733" s="376"/>
      <c r="Z733" s="376"/>
      <c r="AA733" s="376"/>
      <c r="AB733" s="376"/>
      <c r="AC733" s="376"/>
      <c r="AD733" s="377"/>
      <c r="AE733" s="376"/>
      <c r="AF733" s="376"/>
      <c r="AG733" s="376"/>
      <c r="AH733" s="376"/>
      <c r="AI733" s="377"/>
      <c r="AJ733" s="376"/>
      <c r="AK733" s="376"/>
      <c r="BF733" s="379"/>
      <c r="BL733" s="379"/>
    </row>
    <row r="734" spans="3:64" s="378" customFormat="1" x14ac:dyDescent="0.35">
      <c r="C734" s="375"/>
      <c r="D734" s="376"/>
      <c r="E734" s="376"/>
      <c r="F734" s="376"/>
      <c r="G734" s="376"/>
      <c r="H734" s="376"/>
      <c r="I734" s="376"/>
      <c r="J734" s="376"/>
      <c r="K734" s="376"/>
      <c r="L734" s="376"/>
      <c r="M734" s="376"/>
      <c r="N734" s="376"/>
      <c r="O734" s="376"/>
      <c r="P734" s="376"/>
      <c r="Q734" s="376"/>
      <c r="R734" s="376"/>
      <c r="S734" s="376"/>
      <c r="T734" s="376"/>
      <c r="U734" s="376"/>
      <c r="V734" s="376"/>
      <c r="W734" s="376"/>
      <c r="X734" s="376"/>
      <c r="Y734" s="376"/>
      <c r="Z734" s="376"/>
      <c r="AA734" s="376"/>
      <c r="AB734" s="376"/>
      <c r="AC734" s="376"/>
      <c r="AD734" s="377"/>
      <c r="AE734" s="376"/>
      <c r="AF734" s="376"/>
      <c r="AG734" s="376"/>
      <c r="AH734" s="376"/>
      <c r="AI734" s="377"/>
      <c r="AJ734" s="376"/>
      <c r="AK734" s="376"/>
      <c r="BF734" s="379"/>
      <c r="BL734" s="379"/>
    </row>
    <row r="735" spans="3:64" s="378" customFormat="1" x14ac:dyDescent="0.35">
      <c r="C735" s="375"/>
      <c r="D735" s="376"/>
      <c r="E735" s="376"/>
      <c r="F735" s="376"/>
      <c r="G735" s="376"/>
      <c r="H735" s="376"/>
      <c r="I735" s="376"/>
      <c r="J735" s="376"/>
      <c r="K735" s="376"/>
      <c r="L735" s="376"/>
      <c r="M735" s="376"/>
      <c r="N735" s="376"/>
      <c r="O735" s="376"/>
      <c r="P735" s="376"/>
      <c r="Q735" s="376"/>
      <c r="R735" s="376"/>
      <c r="S735" s="376"/>
      <c r="T735" s="376"/>
      <c r="U735" s="376"/>
      <c r="V735" s="376"/>
      <c r="W735" s="376"/>
      <c r="X735" s="376"/>
      <c r="Y735" s="376"/>
      <c r="Z735" s="376"/>
      <c r="AA735" s="376"/>
      <c r="AB735" s="376"/>
      <c r="AC735" s="376"/>
      <c r="AD735" s="377"/>
      <c r="AE735" s="376"/>
      <c r="AF735" s="376"/>
      <c r="AG735" s="376"/>
      <c r="AH735" s="376"/>
      <c r="AI735" s="377"/>
      <c r="AJ735" s="376"/>
      <c r="AK735" s="376"/>
      <c r="BF735" s="379"/>
      <c r="BL735" s="379"/>
    </row>
    <row r="736" spans="3:64" s="378" customFormat="1" x14ac:dyDescent="0.35">
      <c r="C736" s="375"/>
      <c r="D736" s="376"/>
      <c r="E736" s="376"/>
      <c r="F736" s="376"/>
      <c r="G736" s="376"/>
      <c r="H736" s="376"/>
      <c r="I736" s="376"/>
      <c r="J736" s="376"/>
      <c r="K736" s="376"/>
      <c r="L736" s="376"/>
      <c r="M736" s="376"/>
      <c r="N736" s="376"/>
      <c r="O736" s="376"/>
      <c r="P736" s="376"/>
      <c r="Q736" s="376"/>
      <c r="R736" s="376"/>
      <c r="S736" s="376"/>
      <c r="T736" s="376"/>
      <c r="U736" s="376"/>
      <c r="V736" s="376"/>
      <c r="W736" s="376"/>
      <c r="X736" s="376"/>
      <c r="Y736" s="376"/>
      <c r="Z736" s="376"/>
      <c r="AA736" s="376"/>
      <c r="AB736" s="376"/>
      <c r="AC736" s="376"/>
      <c r="AD736" s="377"/>
      <c r="AE736" s="376"/>
      <c r="AF736" s="376"/>
      <c r="AG736" s="376"/>
      <c r="AH736" s="376"/>
      <c r="AI736" s="377"/>
      <c r="AJ736" s="376"/>
      <c r="AK736" s="376"/>
      <c r="BF736" s="379"/>
      <c r="BL736" s="379"/>
    </row>
    <row r="737" spans="3:64" s="378" customFormat="1" x14ac:dyDescent="0.35">
      <c r="C737" s="375"/>
      <c r="D737" s="376"/>
      <c r="E737" s="376"/>
      <c r="F737" s="376"/>
      <c r="G737" s="376"/>
      <c r="H737" s="376"/>
      <c r="I737" s="376"/>
      <c r="J737" s="376"/>
      <c r="K737" s="376"/>
      <c r="L737" s="376"/>
      <c r="M737" s="376"/>
      <c r="N737" s="376"/>
      <c r="O737" s="376"/>
      <c r="P737" s="376"/>
      <c r="Q737" s="376"/>
      <c r="R737" s="376"/>
      <c r="S737" s="376"/>
      <c r="T737" s="376"/>
      <c r="U737" s="376"/>
      <c r="V737" s="376"/>
      <c r="W737" s="376"/>
      <c r="X737" s="376"/>
      <c r="Y737" s="376"/>
      <c r="Z737" s="376"/>
      <c r="AA737" s="376"/>
      <c r="AB737" s="376"/>
      <c r="AC737" s="376"/>
      <c r="AD737" s="377"/>
      <c r="AE737" s="376"/>
      <c r="AF737" s="376"/>
      <c r="AG737" s="376"/>
      <c r="AH737" s="376"/>
      <c r="AI737" s="377"/>
      <c r="AJ737" s="376"/>
      <c r="AK737" s="376"/>
      <c r="BF737" s="379"/>
      <c r="BL737" s="379"/>
    </row>
    <row r="738" spans="3:64" s="378" customFormat="1" x14ac:dyDescent="0.35">
      <c r="C738" s="375"/>
      <c r="D738" s="376"/>
      <c r="E738" s="376"/>
      <c r="F738" s="376"/>
      <c r="G738" s="376"/>
      <c r="H738" s="376"/>
      <c r="I738" s="376"/>
      <c r="J738" s="376"/>
      <c r="K738" s="376"/>
      <c r="L738" s="376"/>
      <c r="M738" s="376"/>
      <c r="N738" s="376"/>
      <c r="O738" s="376"/>
      <c r="P738" s="376"/>
      <c r="Q738" s="376"/>
      <c r="R738" s="376"/>
      <c r="S738" s="376"/>
      <c r="T738" s="376"/>
      <c r="U738" s="376"/>
      <c r="V738" s="376"/>
      <c r="W738" s="376"/>
      <c r="X738" s="376"/>
      <c r="Y738" s="376"/>
      <c r="Z738" s="376"/>
      <c r="AA738" s="376"/>
      <c r="AB738" s="376"/>
      <c r="AC738" s="376"/>
      <c r="AD738" s="377"/>
      <c r="AE738" s="376"/>
      <c r="AF738" s="376"/>
      <c r="AG738" s="376"/>
      <c r="AH738" s="376"/>
      <c r="AI738" s="377"/>
      <c r="AJ738" s="376"/>
      <c r="AK738" s="376"/>
      <c r="BF738" s="379"/>
      <c r="BL738" s="379"/>
    </row>
    <row r="739" spans="3:64" s="378" customFormat="1" x14ac:dyDescent="0.35">
      <c r="C739" s="375"/>
      <c r="D739" s="376"/>
      <c r="E739" s="376"/>
      <c r="F739" s="376"/>
      <c r="G739" s="376"/>
      <c r="H739" s="376"/>
      <c r="I739" s="376"/>
      <c r="J739" s="376"/>
      <c r="K739" s="376"/>
      <c r="L739" s="376"/>
      <c r="M739" s="376"/>
      <c r="N739" s="376"/>
      <c r="O739" s="376"/>
      <c r="P739" s="376"/>
      <c r="Q739" s="376"/>
      <c r="R739" s="376"/>
      <c r="S739" s="376"/>
      <c r="T739" s="376"/>
      <c r="U739" s="376"/>
      <c r="V739" s="376"/>
      <c r="W739" s="376"/>
      <c r="X739" s="376"/>
      <c r="Y739" s="376"/>
      <c r="Z739" s="376"/>
      <c r="AA739" s="376"/>
      <c r="AB739" s="376"/>
      <c r="AC739" s="376"/>
      <c r="AD739" s="377"/>
      <c r="AE739" s="376"/>
      <c r="AF739" s="376"/>
      <c r="AG739" s="376"/>
      <c r="AH739" s="376"/>
      <c r="AI739" s="377"/>
      <c r="AJ739" s="376"/>
      <c r="AK739" s="376"/>
      <c r="BF739" s="379"/>
      <c r="BL739" s="379"/>
    </row>
    <row r="740" spans="3:64" s="378" customFormat="1" x14ac:dyDescent="0.35">
      <c r="C740" s="375"/>
      <c r="D740" s="376"/>
      <c r="E740" s="376"/>
      <c r="F740" s="376"/>
      <c r="G740" s="376"/>
      <c r="H740" s="376"/>
      <c r="I740" s="376"/>
      <c r="J740" s="376"/>
      <c r="K740" s="376"/>
      <c r="L740" s="376"/>
      <c r="M740" s="376"/>
      <c r="N740" s="376"/>
      <c r="O740" s="376"/>
      <c r="P740" s="376"/>
      <c r="Q740" s="376"/>
      <c r="R740" s="376"/>
      <c r="S740" s="376"/>
      <c r="T740" s="376"/>
      <c r="U740" s="376"/>
      <c r="V740" s="376"/>
      <c r="W740" s="376"/>
      <c r="X740" s="376"/>
      <c r="Y740" s="376"/>
      <c r="Z740" s="376"/>
      <c r="AA740" s="376"/>
      <c r="AB740" s="376"/>
      <c r="AC740" s="376"/>
      <c r="AD740" s="377"/>
      <c r="AE740" s="376"/>
      <c r="AF740" s="376"/>
      <c r="AG740" s="376"/>
      <c r="AH740" s="376"/>
      <c r="AI740" s="377"/>
      <c r="AJ740" s="376"/>
      <c r="AK740" s="376"/>
      <c r="BF740" s="379"/>
      <c r="BL740" s="379"/>
    </row>
    <row r="741" spans="3:64" s="378" customFormat="1" x14ac:dyDescent="0.35">
      <c r="C741" s="375"/>
      <c r="D741" s="376"/>
      <c r="E741" s="376"/>
      <c r="F741" s="376"/>
      <c r="G741" s="376"/>
      <c r="H741" s="376"/>
      <c r="I741" s="376"/>
      <c r="J741" s="376"/>
      <c r="K741" s="376"/>
      <c r="L741" s="376"/>
      <c r="M741" s="376"/>
      <c r="N741" s="376"/>
      <c r="O741" s="376"/>
      <c r="P741" s="376"/>
      <c r="Q741" s="376"/>
      <c r="R741" s="376"/>
      <c r="S741" s="376"/>
      <c r="T741" s="376"/>
      <c r="U741" s="376"/>
      <c r="V741" s="376"/>
      <c r="W741" s="376"/>
      <c r="X741" s="376"/>
      <c r="Y741" s="376"/>
      <c r="Z741" s="376"/>
      <c r="AA741" s="376"/>
      <c r="AB741" s="376"/>
      <c r="AC741" s="376"/>
      <c r="AD741" s="377"/>
      <c r="AE741" s="376"/>
      <c r="AF741" s="376"/>
      <c r="AG741" s="376"/>
      <c r="AH741" s="376"/>
      <c r="AI741" s="377"/>
      <c r="AJ741" s="376"/>
      <c r="AK741" s="376"/>
      <c r="BF741" s="379"/>
      <c r="BL741" s="379"/>
    </row>
    <row r="742" spans="3:64" s="378" customFormat="1" x14ac:dyDescent="0.35">
      <c r="C742" s="375"/>
      <c r="D742" s="376"/>
      <c r="E742" s="376"/>
      <c r="F742" s="376"/>
      <c r="G742" s="376"/>
      <c r="H742" s="376"/>
      <c r="I742" s="376"/>
      <c r="J742" s="376"/>
      <c r="K742" s="376"/>
      <c r="L742" s="376"/>
      <c r="M742" s="376"/>
      <c r="N742" s="376"/>
      <c r="O742" s="376"/>
      <c r="P742" s="376"/>
      <c r="Q742" s="376"/>
      <c r="R742" s="376"/>
      <c r="S742" s="376"/>
      <c r="T742" s="376"/>
      <c r="U742" s="376"/>
      <c r="V742" s="376"/>
      <c r="W742" s="376"/>
      <c r="X742" s="376"/>
      <c r="Y742" s="376"/>
      <c r="Z742" s="376"/>
      <c r="AA742" s="376"/>
      <c r="AB742" s="376"/>
      <c r="AC742" s="376"/>
      <c r="AD742" s="377"/>
      <c r="AE742" s="376"/>
      <c r="AF742" s="376"/>
      <c r="AG742" s="376"/>
      <c r="AH742" s="376"/>
      <c r="AI742" s="377"/>
      <c r="AJ742" s="376"/>
      <c r="AK742" s="376"/>
      <c r="BF742" s="379"/>
      <c r="BL742" s="379"/>
    </row>
    <row r="743" spans="3:64" s="378" customFormat="1" x14ac:dyDescent="0.35">
      <c r="C743" s="375"/>
      <c r="D743" s="376"/>
      <c r="E743" s="376"/>
      <c r="F743" s="376"/>
      <c r="G743" s="376"/>
      <c r="H743" s="376"/>
      <c r="I743" s="376"/>
      <c r="J743" s="376"/>
      <c r="K743" s="376"/>
      <c r="L743" s="376"/>
      <c r="M743" s="376"/>
      <c r="N743" s="376"/>
      <c r="O743" s="376"/>
      <c r="P743" s="376"/>
      <c r="Q743" s="376"/>
      <c r="R743" s="376"/>
      <c r="S743" s="376"/>
      <c r="T743" s="376"/>
      <c r="U743" s="376"/>
      <c r="V743" s="376"/>
      <c r="W743" s="376"/>
      <c r="X743" s="376"/>
      <c r="Y743" s="376"/>
      <c r="Z743" s="376"/>
      <c r="AA743" s="376"/>
      <c r="AB743" s="376"/>
      <c r="AC743" s="376"/>
      <c r="AD743" s="377"/>
      <c r="AE743" s="376"/>
      <c r="AF743" s="376"/>
      <c r="AG743" s="376"/>
      <c r="AH743" s="376"/>
      <c r="AI743" s="377"/>
      <c r="AJ743" s="376"/>
      <c r="AK743" s="376"/>
      <c r="BF743" s="379"/>
      <c r="BL743" s="379"/>
    </row>
    <row r="744" spans="3:64" s="378" customFormat="1" x14ac:dyDescent="0.35">
      <c r="C744" s="375"/>
      <c r="D744" s="376"/>
      <c r="E744" s="376"/>
      <c r="F744" s="376"/>
      <c r="G744" s="376"/>
      <c r="H744" s="376"/>
      <c r="I744" s="376"/>
      <c r="J744" s="376"/>
      <c r="K744" s="376"/>
      <c r="L744" s="376"/>
      <c r="M744" s="376"/>
      <c r="N744" s="376"/>
      <c r="O744" s="376"/>
      <c r="P744" s="376"/>
      <c r="Q744" s="376"/>
      <c r="R744" s="376"/>
      <c r="S744" s="376"/>
      <c r="T744" s="376"/>
      <c r="U744" s="376"/>
      <c r="V744" s="376"/>
      <c r="W744" s="376"/>
      <c r="X744" s="376"/>
      <c r="Y744" s="376"/>
      <c r="Z744" s="376"/>
      <c r="AA744" s="376"/>
      <c r="AB744" s="376"/>
      <c r="AC744" s="376"/>
      <c r="AD744" s="377"/>
      <c r="AE744" s="376"/>
      <c r="AF744" s="376"/>
      <c r="AG744" s="376"/>
      <c r="AH744" s="376"/>
      <c r="AI744" s="377"/>
      <c r="AJ744" s="376"/>
      <c r="AK744" s="376"/>
      <c r="BF744" s="379"/>
      <c r="BL744" s="379"/>
    </row>
    <row r="745" spans="3:64" s="378" customFormat="1" x14ac:dyDescent="0.35">
      <c r="C745" s="375"/>
      <c r="D745" s="376"/>
      <c r="E745" s="376"/>
      <c r="F745" s="376"/>
      <c r="G745" s="376"/>
      <c r="H745" s="376"/>
      <c r="I745" s="376"/>
      <c r="J745" s="376"/>
      <c r="K745" s="376"/>
      <c r="L745" s="376"/>
      <c r="M745" s="376"/>
      <c r="N745" s="376"/>
      <c r="O745" s="376"/>
      <c r="P745" s="376"/>
      <c r="Q745" s="376"/>
      <c r="R745" s="376"/>
      <c r="S745" s="376"/>
      <c r="T745" s="376"/>
      <c r="U745" s="376"/>
      <c r="V745" s="376"/>
      <c r="W745" s="376"/>
      <c r="X745" s="376"/>
      <c r="Y745" s="376"/>
      <c r="Z745" s="376"/>
      <c r="AA745" s="376"/>
      <c r="AB745" s="376"/>
      <c r="AC745" s="376"/>
      <c r="AD745" s="377"/>
      <c r="AE745" s="376"/>
      <c r="AF745" s="376"/>
      <c r="AG745" s="376"/>
      <c r="AH745" s="376"/>
      <c r="AI745" s="377"/>
      <c r="AJ745" s="376"/>
      <c r="AK745" s="376"/>
      <c r="BF745" s="379"/>
      <c r="BL745" s="379"/>
    </row>
    <row r="746" spans="3:64" s="378" customFormat="1" x14ac:dyDescent="0.35">
      <c r="C746" s="375"/>
      <c r="D746" s="376"/>
      <c r="E746" s="376"/>
      <c r="F746" s="376"/>
      <c r="G746" s="376"/>
      <c r="H746" s="376"/>
      <c r="I746" s="376"/>
      <c r="J746" s="376"/>
      <c r="K746" s="376"/>
      <c r="L746" s="376"/>
      <c r="M746" s="376"/>
      <c r="N746" s="376"/>
      <c r="O746" s="376"/>
      <c r="P746" s="376"/>
      <c r="Q746" s="376"/>
      <c r="R746" s="376"/>
      <c r="S746" s="376"/>
      <c r="T746" s="376"/>
      <c r="U746" s="376"/>
      <c r="V746" s="376"/>
      <c r="W746" s="376"/>
      <c r="X746" s="376"/>
      <c r="Y746" s="376"/>
      <c r="Z746" s="376"/>
      <c r="AA746" s="376"/>
      <c r="AB746" s="376"/>
      <c r="AC746" s="376"/>
      <c r="AD746" s="377"/>
      <c r="AE746" s="376"/>
      <c r="AF746" s="376"/>
      <c r="AG746" s="376"/>
      <c r="AH746" s="376"/>
      <c r="AI746" s="377"/>
      <c r="AJ746" s="376"/>
      <c r="AK746" s="376"/>
      <c r="BF746" s="379"/>
      <c r="BL746" s="379"/>
    </row>
    <row r="747" spans="3:64" s="378" customFormat="1" x14ac:dyDescent="0.35">
      <c r="C747" s="375"/>
      <c r="D747" s="376"/>
      <c r="E747" s="376"/>
      <c r="F747" s="376"/>
      <c r="G747" s="376"/>
      <c r="H747" s="376"/>
      <c r="I747" s="376"/>
      <c r="J747" s="376"/>
      <c r="K747" s="376"/>
      <c r="L747" s="376"/>
      <c r="M747" s="376"/>
      <c r="N747" s="376"/>
      <c r="O747" s="376"/>
      <c r="P747" s="376"/>
      <c r="Q747" s="376"/>
      <c r="R747" s="376"/>
      <c r="S747" s="376"/>
      <c r="T747" s="376"/>
      <c r="U747" s="376"/>
      <c r="V747" s="376"/>
      <c r="W747" s="376"/>
      <c r="X747" s="376"/>
      <c r="Y747" s="376"/>
      <c r="Z747" s="376"/>
      <c r="AA747" s="376"/>
      <c r="AB747" s="376"/>
      <c r="AC747" s="376"/>
      <c r="AD747" s="377"/>
      <c r="AE747" s="376"/>
      <c r="AF747" s="376"/>
      <c r="AG747" s="376"/>
      <c r="AH747" s="376"/>
      <c r="AI747" s="377"/>
      <c r="AJ747" s="376"/>
      <c r="AK747" s="376"/>
      <c r="BF747" s="379"/>
      <c r="BL747" s="379"/>
    </row>
    <row r="748" spans="3:64" s="378" customFormat="1" x14ac:dyDescent="0.35">
      <c r="C748" s="375"/>
      <c r="D748" s="376"/>
      <c r="E748" s="376"/>
      <c r="F748" s="376"/>
      <c r="G748" s="376"/>
      <c r="H748" s="376"/>
      <c r="I748" s="376"/>
      <c r="J748" s="376"/>
      <c r="K748" s="376"/>
      <c r="L748" s="376"/>
      <c r="M748" s="376"/>
      <c r="N748" s="376"/>
      <c r="O748" s="376"/>
      <c r="P748" s="376"/>
      <c r="Q748" s="376"/>
      <c r="R748" s="376"/>
      <c r="S748" s="376"/>
      <c r="T748" s="376"/>
      <c r="U748" s="376"/>
      <c r="V748" s="376"/>
      <c r="W748" s="376"/>
      <c r="X748" s="376"/>
      <c r="Y748" s="376"/>
      <c r="Z748" s="376"/>
      <c r="AA748" s="376"/>
      <c r="AB748" s="376"/>
      <c r="AC748" s="376"/>
      <c r="AD748" s="377"/>
      <c r="AE748" s="376"/>
      <c r="AF748" s="376"/>
      <c r="AG748" s="376"/>
      <c r="AH748" s="376"/>
      <c r="AI748" s="377"/>
      <c r="AJ748" s="376"/>
      <c r="AK748" s="376"/>
      <c r="BF748" s="379"/>
      <c r="BL748" s="379"/>
    </row>
    <row r="749" spans="3:64" s="378" customFormat="1" x14ac:dyDescent="0.35">
      <c r="C749" s="375"/>
      <c r="D749" s="376"/>
      <c r="E749" s="376"/>
      <c r="F749" s="376"/>
      <c r="G749" s="376"/>
      <c r="H749" s="376"/>
      <c r="I749" s="376"/>
      <c r="J749" s="376"/>
      <c r="K749" s="376"/>
      <c r="L749" s="376"/>
      <c r="M749" s="376"/>
      <c r="N749" s="376"/>
      <c r="O749" s="376"/>
      <c r="P749" s="376"/>
      <c r="Q749" s="376"/>
      <c r="R749" s="376"/>
      <c r="S749" s="376"/>
      <c r="T749" s="376"/>
      <c r="U749" s="376"/>
      <c r="V749" s="376"/>
      <c r="W749" s="376"/>
      <c r="X749" s="376"/>
      <c r="Y749" s="376"/>
      <c r="Z749" s="376"/>
      <c r="AA749" s="376"/>
      <c r="AB749" s="376"/>
      <c r="AC749" s="376"/>
      <c r="AD749" s="377"/>
      <c r="AE749" s="376"/>
      <c r="AF749" s="376"/>
      <c r="AG749" s="376"/>
      <c r="AH749" s="376"/>
      <c r="AI749" s="377"/>
      <c r="AJ749" s="376"/>
      <c r="AK749" s="376"/>
      <c r="BF749" s="379"/>
      <c r="BL749" s="379"/>
    </row>
    <row r="750" spans="3:64" s="378" customFormat="1" x14ac:dyDescent="0.35">
      <c r="C750" s="375"/>
      <c r="D750" s="376"/>
      <c r="E750" s="376"/>
      <c r="F750" s="376"/>
      <c r="G750" s="376"/>
      <c r="H750" s="376"/>
      <c r="I750" s="376"/>
      <c r="J750" s="376"/>
      <c r="K750" s="376"/>
      <c r="L750" s="376"/>
      <c r="M750" s="376"/>
      <c r="N750" s="376"/>
      <c r="O750" s="376"/>
      <c r="P750" s="376"/>
      <c r="Q750" s="376"/>
      <c r="R750" s="376"/>
      <c r="S750" s="376"/>
      <c r="T750" s="376"/>
      <c r="U750" s="376"/>
      <c r="V750" s="376"/>
      <c r="W750" s="376"/>
      <c r="X750" s="376"/>
      <c r="Y750" s="376"/>
      <c r="Z750" s="376"/>
      <c r="AA750" s="376"/>
      <c r="AB750" s="376"/>
      <c r="AC750" s="376"/>
      <c r="AD750" s="377"/>
      <c r="AE750" s="376"/>
      <c r="AF750" s="376"/>
      <c r="AG750" s="376"/>
      <c r="AH750" s="376"/>
      <c r="AI750" s="377"/>
      <c r="AJ750" s="376"/>
      <c r="AK750" s="376"/>
      <c r="BF750" s="379"/>
      <c r="BL750" s="379"/>
    </row>
    <row r="751" spans="3:64" s="378" customFormat="1" x14ac:dyDescent="0.35">
      <c r="C751" s="375"/>
      <c r="D751" s="376"/>
      <c r="E751" s="376"/>
      <c r="F751" s="376"/>
      <c r="G751" s="376"/>
      <c r="H751" s="376"/>
      <c r="I751" s="376"/>
      <c r="J751" s="376"/>
      <c r="K751" s="376"/>
      <c r="L751" s="376"/>
      <c r="M751" s="376"/>
      <c r="N751" s="376"/>
      <c r="O751" s="376"/>
      <c r="P751" s="376"/>
      <c r="Q751" s="376"/>
      <c r="R751" s="376"/>
      <c r="S751" s="376"/>
      <c r="T751" s="376"/>
      <c r="U751" s="376"/>
      <c r="V751" s="376"/>
      <c r="W751" s="376"/>
      <c r="X751" s="376"/>
      <c r="Y751" s="376"/>
      <c r="Z751" s="376"/>
      <c r="AA751" s="376"/>
      <c r="AB751" s="376"/>
      <c r="AC751" s="376"/>
      <c r="AD751" s="377"/>
      <c r="AE751" s="376"/>
      <c r="AF751" s="376"/>
      <c r="AG751" s="376"/>
      <c r="AH751" s="376"/>
      <c r="AI751" s="377"/>
      <c r="AJ751" s="376"/>
      <c r="AK751" s="376"/>
      <c r="BF751" s="379"/>
      <c r="BL751" s="379"/>
    </row>
    <row r="752" spans="3:64" s="378" customFormat="1" x14ac:dyDescent="0.35">
      <c r="C752" s="375"/>
      <c r="D752" s="376"/>
      <c r="E752" s="376"/>
      <c r="F752" s="376"/>
      <c r="G752" s="376"/>
      <c r="H752" s="376"/>
      <c r="I752" s="376"/>
      <c r="J752" s="376"/>
      <c r="K752" s="376"/>
      <c r="L752" s="376"/>
      <c r="M752" s="376"/>
      <c r="N752" s="376"/>
      <c r="O752" s="376"/>
      <c r="P752" s="376"/>
      <c r="Q752" s="376"/>
      <c r="R752" s="376"/>
      <c r="S752" s="376"/>
      <c r="T752" s="376"/>
      <c r="U752" s="376"/>
      <c r="V752" s="376"/>
      <c r="W752" s="376"/>
      <c r="X752" s="376"/>
      <c r="Y752" s="376"/>
      <c r="Z752" s="376"/>
      <c r="AA752" s="376"/>
      <c r="AB752" s="376"/>
      <c r="AC752" s="376"/>
      <c r="AD752" s="377"/>
      <c r="AE752" s="376"/>
      <c r="AF752" s="376"/>
      <c r="AG752" s="376"/>
      <c r="AH752" s="376"/>
      <c r="AI752" s="377"/>
      <c r="AJ752" s="376"/>
      <c r="AK752" s="376"/>
      <c r="BF752" s="379"/>
      <c r="BL752" s="379"/>
    </row>
    <row r="753" spans="3:64" s="378" customFormat="1" x14ac:dyDescent="0.35">
      <c r="C753" s="375"/>
      <c r="D753" s="376"/>
      <c r="E753" s="376"/>
      <c r="F753" s="376"/>
      <c r="G753" s="376"/>
      <c r="H753" s="376"/>
      <c r="I753" s="376"/>
      <c r="J753" s="376"/>
      <c r="K753" s="376"/>
      <c r="L753" s="376"/>
      <c r="M753" s="376"/>
      <c r="N753" s="376"/>
      <c r="O753" s="376"/>
      <c r="P753" s="376"/>
      <c r="Q753" s="376"/>
      <c r="R753" s="376"/>
      <c r="S753" s="376"/>
      <c r="T753" s="376"/>
      <c r="U753" s="376"/>
      <c r="V753" s="376"/>
      <c r="W753" s="376"/>
      <c r="X753" s="376"/>
      <c r="Y753" s="376"/>
      <c r="Z753" s="376"/>
      <c r="AA753" s="376"/>
      <c r="AB753" s="376"/>
      <c r="AC753" s="376"/>
      <c r="AD753" s="377"/>
      <c r="AE753" s="376"/>
      <c r="AF753" s="376"/>
      <c r="AG753" s="376"/>
      <c r="AH753" s="376"/>
      <c r="AI753" s="377"/>
      <c r="AJ753" s="376"/>
      <c r="AK753" s="376"/>
      <c r="BF753" s="379"/>
      <c r="BL753" s="379"/>
    </row>
    <row r="754" spans="3:64" s="378" customFormat="1" x14ac:dyDescent="0.35">
      <c r="C754" s="375"/>
      <c r="D754" s="376"/>
      <c r="E754" s="376"/>
      <c r="F754" s="376"/>
      <c r="G754" s="376"/>
      <c r="H754" s="376"/>
      <c r="I754" s="376"/>
      <c r="J754" s="376"/>
      <c r="K754" s="376"/>
      <c r="L754" s="376"/>
      <c r="M754" s="376"/>
      <c r="N754" s="376"/>
      <c r="O754" s="376"/>
      <c r="P754" s="376"/>
      <c r="Q754" s="376"/>
      <c r="R754" s="376"/>
      <c r="S754" s="376"/>
      <c r="T754" s="376"/>
      <c r="U754" s="376"/>
      <c r="V754" s="376"/>
      <c r="W754" s="376"/>
      <c r="X754" s="376"/>
      <c r="Y754" s="376"/>
      <c r="Z754" s="376"/>
      <c r="AA754" s="376"/>
      <c r="AB754" s="376"/>
      <c r="AC754" s="376"/>
      <c r="AD754" s="377"/>
      <c r="AE754" s="376"/>
      <c r="AF754" s="376"/>
      <c r="AG754" s="376"/>
      <c r="AH754" s="376"/>
      <c r="AI754" s="377"/>
      <c r="AJ754" s="376"/>
      <c r="AK754" s="376"/>
      <c r="BF754" s="379"/>
      <c r="BL754" s="379"/>
    </row>
    <row r="755" spans="3:64" s="378" customFormat="1" x14ac:dyDescent="0.35">
      <c r="C755" s="375"/>
      <c r="D755" s="376"/>
      <c r="E755" s="376"/>
      <c r="F755" s="376"/>
      <c r="G755" s="376"/>
      <c r="H755" s="376"/>
      <c r="I755" s="376"/>
      <c r="J755" s="376"/>
      <c r="K755" s="376"/>
      <c r="L755" s="376"/>
      <c r="M755" s="376"/>
      <c r="N755" s="376"/>
      <c r="O755" s="376"/>
      <c r="P755" s="376"/>
      <c r="Q755" s="376"/>
      <c r="R755" s="376"/>
      <c r="S755" s="376"/>
      <c r="T755" s="376"/>
      <c r="U755" s="376"/>
      <c r="V755" s="376"/>
      <c r="W755" s="376"/>
      <c r="X755" s="376"/>
      <c r="Y755" s="376"/>
      <c r="Z755" s="376"/>
      <c r="AA755" s="376"/>
      <c r="AB755" s="376"/>
      <c r="AC755" s="376"/>
      <c r="AD755" s="377"/>
      <c r="AE755" s="376"/>
      <c r="AF755" s="376"/>
      <c r="AG755" s="376"/>
      <c r="AH755" s="376"/>
      <c r="AI755" s="377"/>
      <c r="AJ755" s="376"/>
      <c r="AK755" s="376"/>
      <c r="BF755" s="379"/>
      <c r="BL755" s="379"/>
    </row>
    <row r="756" spans="3:64" s="378" customFormat="1" x14ac:dyDescent="0.35">
      <c r="C756" s="375"/>
      <c r="D756" s="376"/>
      <c r="E756" s="376"/>
      <c r="F756" s="376"/>
      <c r="G756" s="376"/>
      <c r="H756" s="376"/>
      <c r="I756" s="376"/>
      <c r="J756" s="376"/>
      <c r="K756" s="376"/>
      <c r="L756" s="376"/>
      <c r="M756" s="376"/>
      <c r="N756" s="376"/>
      <c r="O756" s="376"/>
      <c r="P756" s="376"/>
      <c r="Q756" s="376"/>
      <c r="R756" s="376"/>
      <c r="S756" s="376"/>
      <c r="T756" s="376"/>
      <c r="U756" s="376"/>
      <c r="V756" s="376"/>
      <c r="W756" s="376"/>
      <c r="X756" s="376"/>
      <c r="Y756" s="376"/>
      <c r="Z756" s="376"/>
      <c r="AA756" s="376"/>
      <c r="AB756" s="376"/>
      <c r="AC756" s="376"/>
      <c r="AD756" s="377"/>
      <c r="AE756" s="376"/>
      <c r="AF756" s="376"/>
      <c r="AG756" s="376"/>
      <c r="AH756" s="376"/>
      <c r="AI756" s="377"/>
      <c r="AJ756" s="376"/>
      <c r="AK756" s="376"/>
      <c r="BF756" s="379"/>
      <c r="BL756" s="379"/>
    </row>
    <row r="757" spans="3:64" s="378" customFormat="1" x14ac:dyDescent="0.35">
      <c r="C757" s="375"/>
      <c r="D757" s="376"/>
      <c r="E757" s="376"/>
      <c r="F757" s="376"/>
      <c r="G757" s="376"/>
      <c r="H757" s="376"/>
      <c r="I757" s="376"/>
      <c r="J757" s="376"/>
      <c r="K757" s="376"/>
      <c r="L757" s="376"/>
      <c r="M757" s="376"/>
      <c r="N757" s="376"/>
      <c r="O757" s="376"/>
      <c r="P757" s="376"/>
      <c r="Q757" s="376"/>
      <c r="R757" s="376"/>
      <c r="S757" s="376"/>
      <c r="T757" s="376"/>
      <c r="U757" s="376"/>
      <c r="V757" s="376"/>
      <c r="W757" s="376"/>
      <c r="X757" s="376"/>
      <c r="Y757" s="376"/>
      <c r="Z757" s="376"/>
      <c r="AA757" s="376"/>
      <c r="AB757" s="376"/>
      <c r="AC757" s="376"/>
      <c r="AD757" s="377"/>
      <c r="AE757" s="376"/>
      <c r="AF757" s="376"/>
      <c r="AG757" s="376"/>
      <c r="AH757" s="376"/>
      <c r="AI757" s="377"/>
      <c r="AJ757" s="376"/>
      <c r="AK757" s="376"/>
      <c r="BF757" s="379"/>
      <c r="BL757" s="379"/>
    </row>
    <row r="758" spans="3:64" s="378" customFormat="1" x14ac:dyDescent="0.35">
      <c r="C758" s="375"/>
      <c r="D758" s="376"/>
      <c r="E758" s="376"/>
      <c r="F758" s="376"/>
      <c r="G758" s="376"/>
      <c r="H758" s="376"/>
      <c r="I758" s="376"/>
      <c r="J758" s="376"/>
      <c r="K758" s="376"/>
      <c r="L758" s="376"/>
      <c r="M758" s="376"/>
      <c r="N758" s="376"/>
      <c r="O758" s="376"/>
      <c r="P758" s="376"/>
      <c r="Q758" s="376"/>
      <c r="R758" s="376"/>
      <c r="S758" s="376"/>
      <c r="T758" s="376"/>
      <c r="U758" s="376"/>
      <c r="V758" s="376"/>
      <c r="W758" s="376"/>
      <c r="X758" s="376"/>
      <c r="Y758" s="376"/>
      <c r="Z758" s="376"/>
      <c r="AA758" s="376"/>
      <c r="AB758" s="376"/>
      <c r="AC758" s="376"/>
      <c r="AD758" s="377"/>
      <c r="AE758" s="376"/>
      <c r="AF758" s="376"/>
      <c r="AG758" s="376"/>
      <c r="AH758" s="376"/>
      <c r="AI758" s="377"/>
      <c r="AJ758" s="376"/>
      <c r="AK758" s="376"/>
      <c r="BF758" s="379"/>
      <c r="BL758" s="379"/>
    </row>
    <row r="759" spans="3:64" s="378" customFormat="1" x14ac:dyDescent="0.35">
      <c r="C759" s="375"/>
      <c r="D759" s="376"/>
      <c r="E759" s="376"/>
      <c r="F759" s="376"/>
      <c r="G759" s="376"/>
      <c r="H759" s="376"/>
      <c r="I759" s="376"/>
      <c r="J759" s="376"/>
      <c r="K759" s="376"/>
      <c r="L759" s="376"/>
      <c r="M759" s="376"/>
      <c r="N759" s="376"/>
      <c r="O759" s="376"/>
      <c r="P759" s="376"/>
      <c r="Q759" s="376"/>
      <c r="R759" s="376"/>
      <c r="S759" s="376"/>
      <c r="T759" s="376"/>
      <c r="U759" s="376"/>
      <c r="V759" s="376"/>
      <c r="W759" s="376"/>
      <c r="X759" s="376"/>
      <c r="Y759" s="376"/>
      <c r="Z759" s="376"/>
      <c r="AA759" s="376"/>
      <c r="AB759" s="376"/>
      <c r="AC759" s="376"/>
      <c r="AD759" s="377"/>
      <c r="AE759" s="376"/>
      <c r="AF759" s="376"/>
      <c r="AG759" s="376"/>
      <c r="AH759" s="376"/>
      <c r="AI759" s="377"/>
      <c r="AJ759" s="376"/>
      <c r="AK759" s="376"/>
      <c r="BF759" s="379"/>
      <c r="BL759" s="379"/>
    </row>
    <row r="760" spans="3:64" s="378" customFormat="1" x14ac:dyDescent="0.35">
      <c r="C760" s="375"/>
      <c r="D760" s="376"/>
      <c r="E760" s="376"/>
      <c r="F760" s="376"/>
      <c r="G760" s="376"/>
      <c r="H760" s="376"/>
      <c r="I760" s="376"/>
      <c r="J760" s="376"/>
      <c r="K760" s="376"/>
      <c r="L760" s="376"/>
      <c r="M760" s="376"/>
      <c r="N760" s="376"/>
      <c r="O760" s="376"/>
      <c r="P760" s="376"/>
      <c r="Q760" s="376"/>
      <c r="R760" s="376"/>
      <c r="S760" s="376"/>
      <c r="T760" s="376"/>
      <c r="U760" s="376"/>
      <c r="V760" s="376"/>
      <c r="W760" s="376"/>
      <c r="X760" s="376"/>
      <c r="Y760" s="376"/>
      <c r="Z760" s="376"/>
      <c r="AA760" s="376"/>
      <c r="AB760" s="376"/>
      <c r="AC760" s="376"/>
      <c r="AD760" s="377"/>
      <c r="AE760" s="376"/>
      <c r="AF760" s="376"/>
      <c r="AG760" s="376"/>
      <c r="AH760" s="376"/>
      <c r="AI760" s="377"/>
      <c r="AJ760" s="376"/>
      <c r="AK760" s="376"/>
      <c r="BF760" s="379"/>
      <c r="BL760" s="379"/>
    </row>
    <row r="761" spans="3:64" s="378" customFormat="1" x14ac:dyDescent="0.35">
      <c r="C761" s="375"/>
      <c r="D761" s="376"/>
      <c r="E761" s="376"/>
      <c r="F761" s="376"/>
      <c r="G761" s="376"/>
      <c r="H761" s="376"/>
      <c r="I761" s="376"/>
      <c r="J761" s="376"/>
      <c r="K761" s="376"/>
      <c r="L761" s="376"/>
      <c r="M761" s="376"/>
      <c r="N761" s="376"/>
      <c r="O761" s="376"/>
      <c r="P761" s="376"/>
      <c r="Q761" s="376"/>
      <c r="R761" s="376"/>
      <c r="S761" s="376"/>
      <c r="T761" s="376"/>
      <c r="U761" s="376"/>
      <c r="V761" s="376"/>
      <c r="W761" s="376"/>
      <c r="X761" s="376"/>
      <c r="Y761" s="376"/>
      <c r="Z761" s="376"/>
      <c r="AA761" s="376"/>
      <c r="AB761" s="376"/>
      <c r="AC761" s="376"/>
      <c r="AD761" s="377"/>
      <c r="AE761" s="376"/>
      <c r="AF761" s="376"/>
      <c r="AG761" s="376"/>
      <c r="AH761" s="376"/>
      <c r="AI761" s="377"/>
      <c r="AJ761" s="376"/>
      <c r="AK761" s="376"/>
      <c r="BF761" s="379"/>
      <c r="BL761" s="379"/>
    </row>
    <row r="762" spans="3:64" s="378" customFormat="1" x14ac:dyDescent="0.35">
      <c r="C762" s="375"/>
      <c r="D762" s="376"/>
      <c r="E762" s="376"/>
      <c r="F762" s="376"/>
      <c r="G762" s="376"/>
      <c r="H762" s="376"/>
      <c r="I762" s="376"/>
      <c r="J762" s="376"/>
      <c r="K762" s="376"/>
      <c r="L762" s="376"/>
      <c r="M762" s="376"/>
      <c r="N762" s="376"/>
      <c r="O762" s="376"/>
      <c r="P762" s="376"/>
      <c r="Q762" s="376"/>
      <c r="R762" s="376"/>
      <c r="S762" s="376"/>
      <c r="T762" s="376"/>
      <c r="U762" s="376"/>
      <c r="V762" s="376"/>
      <c r="W762" s="376"/>
      <c r="X762" s="376"/>
      <c r="Y762" s="376"/>
      <c r="Z762" s="376"/>
      <c r="AA762" s="376"/>
      <c r="AB762" s="376"/>
      <c r="AC762" s="376"/>
      <c r="AD762" s="377"/>
      <c r="AE762" s="376"/>
      <c r="AF762" s="376"/>
      <c r="AG762" s="376"/>
      <c r="AH762" s="376"/>
      <c r="AI762" s="377"/>
      <c r="AJ762" s="376"/>
      <c r="AK762" s="376"/>
      <c r="BF762" s="379"/>
      <c r="BL762" s="379"/>
    </row>
    <row r="763" spans="3:64" s="378" customFormat="1" x14ac:dyDescent="0.35">
      <c r="C763" s="375"/>
      <c r="D763" s="376"/>
      <c r="E763" s="376"/>
      <c r="F763" s="376"/>
      <c r="G763" s="376"/>
      <c r="H763" s="376"/>
      <c r="I763" s="376"/>
      <c r="J763" s="376"/>
      <c r="K763" s="376"/>
      <c r="L763" s="376"/>
      <c r="M763" s="376"/>
      <c r="N763" s="376"/>
      <c r="O763" s="376"/>
      <c r="P763" s="376"/>
      <c r="Q763" s="376"/>
      <c r="R763" s="376"/>
      <c r="S763" s="376"/>
      <c r="T763" s="376"/>
      <c r="U763" s="376"/>
      <c r="V763" s="376"/>
      <c r="W763" s="376"/>
      <c r="X763" s="376"/>
      <c r="Y763" s="376"/>
      <c r="Z763" s="376"/>
      <c r="AA763" s="376"/>
      <c r="AB763" s="376"/>
      <c r="AC763" s="376"/>
      <c r="AD763" s="377"/>
      <c r="AE763" s="376"/>
      <c r="AF763" s="376"/>
      <c r="AG763" s="376"/>
      <c r="AH763" s="376"/>
      <c r="AI763" s="377"/>
      <c r="AJ763" s="376"/>
      <c r="AK763" s="376"/>
      <c r="BF763" s="379"/>
      <c r="BL763" s="379"/>
    </row>
    <row r="764" spans="3:64" s="378" customFormat="1" x14ac:dyDescent="0.35">
      <c r="C764" s="375"/>
      <c r="D764" s="376"/>
      <c r="E764" s="376"/>
      <c r="F764" s="376"/>
      <c r="G764" s="376"/>
      <c r="H764" s="376"/>
      <c r="I764" s="376"/>
      <c r="J764" s="376"/>
      <c r="K764" s="376"/>
      <c r="L764" s="376"/>
      <c r="M764" s="376"/>
      <c r="N764" s="376"/>
      <c r="O764" s="376"/>
      <c r="P764" s="376"/>
      <c r="Q764" s="376"/>
      <c r="R764" s="376"/>
      <c r="S764" s="376"/>
      <c r="T764" s="376"/>
      <c r="U764" s="376"/>
      <c r="V764" s="376"/>
      <c r="W764" s="376"/>
      <c r="X764" s="376"/>
      <c r="Y764" s="376"/>
      <c r="Z764" s="376"/>
      <c r="AA764" s="376"/>
      <c r="AB764" s="376"/>
      <c r="AC764" s="376"/>
      <c r="AD764" s="377"/>
      <c r="AE764" s="376"/>
      <c r="AF764" s="376"/>
      <c r="AG764" s="376"/>
      <c r="AH764" s="376"/>
      <c r="AI764" s="377"/>
      <c r="AJ764" s="376"/>
      <c r="AK764" s="376"/>
      <c r="BF764" s="379"/>
      <c r="BL764" s="379"/>
    </row>
    <row r="765" spans="3:64" s="378" customFormat="1" x14ac:dyDescent="0.35">
      <c r="C765" s="375"/>
      <c r="D765" s="376"/>
      <c r="E765" s="376"/>
      <c r="F765" s="376"/>
      <c r="G765" s="376"/>
      <c r="H765" s="376"/>
      <c r="I765" s="376"/>
      <c r="J765" s="376"/>
      <c r="K765" s="376"/>
      <c r="L765" s="376"/>
      <c r="M765" s="376"/>
      <c r="N765" s="376"/>
      <c r="O765" s="376"/>
      <c r="P765" s="376"/>
      <c r="Q765" s="376"/>
      <c r="R765" s="376"/>
      <c r="S765" s="376"/>
      <c r="T765" s="376"/>
      <c r="U765" s="376"/>
      <c r="V765" s="376"/>
      <c r="W765" s="376"/>
      <c r="X765" s="376"/>
      <c r="Y765" s="376"/>
      <c r="Z765" s="376"/>
      <c r="AA765" s="376"/>
      <c r="AB765" s="376"/>
      <c r="AC765" s="376"/>
      <c r="AD765" s="377"/>
      <c r="AE765" s="376"/>
      <c r="AF765" s="376"/>
      <c r="AG765" s="376"/>
      <c r="AH765" s="376"/>
      <c r="AI765" s="377"/>
      <c r="AJ765" s="376"/>
      <c r="AK765" s="376"/>
      <c r="BF765" s="379"/>
      <c r="BL765" s="379"/>
    </row>
    <row r="766" spans="3:64" s="378" customFormat="1" x14ac:dyDescent="0.35">
      <c r="C766" s="375"/>
      <c r="D766" s="376"/>
      <c r="E766" s="376"/>
      <c r="F766" s="376"/>
      <c r="G766" s="376"/>
      <c r="H766" s="376"/>
      <c r="I766" s="376"/>
      <c r="J766" s="376"/>
      <c r="K766" s="376"/>
      <c r="L766" s="376"/>
      <c r="M766" s="376"/>
      <c r="N766" s="376"/>
      <c r="O766" s="376"/>
      <c r="P766" s="376"/>
      <c r="Q766" s="376"/>
      <c r="R766" s="376"/>
      <c r="S766" s="376"/>
      <c r="T766" s="376"/>
      <c r="U766" s="376"/>
      <c r="V766" s="376"/>
      <c r="W766" s="376"/>
      <c r="X766" s="376"/>
      <c r="Y766" s="376"/>
      <c r="Z766" s="376"/>
      <c r="AA766" s="376"/>
      <c r="AB766" s="376"/>
      <c r="AC766" s="376"/>
      <c r="AD766" s="377"/>
      <c r="AE766" s="376"/>
      <c r="AF766" s="376"/>
      <c r="AG766" s="376"/>
      <c r="AH766" s="376"/>
      <c r="AI766" s="377"/>
      <c r="AJ766" s="376"/>
      <c r="AK766" s="376"/>
      <c r="BF766" s="379"/>
      <c r="BL766" s="379"/>
    </row>
    <row r="767" spans="3:64" s="378" customFormat="1" x14ac:dyDescent="0.35">
      <c r="C767" s="375"/>
      <c r="D767" s="376"/>
      <c r="E767" s="376"/>
      <c r="F767" s="376"/>
      <c r="G767" s="376"/>
      <c r="H767" s="376"/>
      <c r="I767" s="376"/>
      <c r="J767" s="376"/>
      <c r="K767" s="376"/>
      <c r="L767" s="376"/>
      <c r="M767" s="376"/>
      <c r="N767" s="376"/>
      <c r="O767" s="376"/>
      <c r="P767" s="376"/>
      <c r="Q767" s="376"/>
      <c r="R767" s="376"/>
      <c r="S767" s="376"/>
      <c r="T767" s="376"/>
      <c r="U767" s="376"/>
      <c r="V767" s="376"/>
      <c r="W767" s="376"/>
      <c r="X767" s="376"/>
      <c r="Y767" s="376"/>
      <c r="Z767" s="376"/>
      <c r="AA767" s="376"/>
      <c r="AB767" s="376"/>
      <c r="AC767" s="376"/>
      <c r="AD767" s="377"/>
      <c r="AE767" s="376"/>
      <c r="AF767" s="376"/>
      <c r="AG767" s="376"/>
      <c r="AH767" s="376"/>
      <c r="AI767" s="377"/>
      <c r="AJ767" s="376"/>
      <c r="AK767" s="376"/>
      <c r="BF767" s="379"/>
      <c r="BL767" s="379"/>
    </row>
    <row r="768" spans="3:64" s="378" customFormat="1" x14ac:dyDescent="0.35">
      <c r="C768" s="375"/>
      <c r="D768" s="376"/>
      <c r="E768" s="376"/>
      <c r="F768" s="376"/>
      <c r="G768" s="376"/>
      <c r="H768" s="376"/>
      <c r="I768" s="376"/>
      <c r="J768" s="376"/>
      <c r="K768" s="376"/>
      <c r="L768" s="376"/>
      <c r="M768" s="376"/>
      <c r="N768" s="376"/>
      <c r="O768" s="376"/>
      <c r="P768" s="376"/>
      <c r="Q768" s="376"/>
      <c r="R768" s="376"/>
      <c r="S768" s="376"/>
      <c r="T768" s="376"/>
      <c r="U768" s="376"/>
      <c r="V768" s="376"/>
      <c r="W768" s="376"/>
      <c r="X768" s="376"/>
      <c r="Y768" s="376"/>
      <c r="Z768" s="376"/>
      <c r="AA768" s="376"/>
      <c r="AB768" s="376"/>
      <c r="AC768" s="376"/>
      <c r="AD768" s="377"/>
      <c r="AE768" s="376"/>
      <c r="AF768" s="376"/>
      <c r="AG768" s="376"/>
      <c r="AH768" s="376"/>
      <c r="AI768" s="377"/>
      <c r="AJ768" s="376"/>
      <c r="AK768" s="376"/>
      <c r="BF768" s="379"/>
      <c r="BL768" s="379"/>
    </row>
    <row r="769" spans="3:64" s="378" customFormat="1" x14ac:dyDescent="0.35">
      <c r="C769" s="375"/>
      <c r="D769" s="376"/>
      <c r="E769" s="376"/>
      <c r="F769" s="376"/>
      <c r="G769" s="376"/>
      <c r="H769" s="376"/>
      <c r="I769" s="376"/>
      <c r="J769" s="376"/>
      <c r="K769" s="376"/>
      <c r="L769" s="376"/>
      <c r="M769" s="376"/>
      <c r="N769" s="376"/>
      <c r="O769" s="376"/>
      <c r="P769" s="376"/>
      <c r="Q769" s="376"/>
      <c r="R769" s="376"/>
      <c r="S769" s="376"/>
      <c r="T769" s="376"/>
      <c r="U769" s="376"/>
      <c r="V769" s="376"/>
      <c r="W769" s="376"/>
      <c r="X769" s="376"/>
      <c r="Y769" s="376"/>
      <c r="Z769" s="376"/>
      <c r="AA769" s="376"/>
      <c r="AB769" s="376"/>
      <c r="AC769" s="376"/>
      <c r="AD769" s="377"/>
      <c r="AE769" s="376"/>
      <c r="AF769" s="376"/>
      <c r="AG769" s="376"/>
      <c r="AH769" s="376"/>
      <c r="AI769" s="377"/>
      <c r="AJ769" s="376"/>
      <c r="AK769" s="376"/>
      <c r="BF769" s="379"/>
      <c r="BL769" s="379"/>
    </row>
    <row r="770" spans="3:64" s="378" customFormat="1" x14ac:dyDescent="0.35">
      <c r="C770" s="375"/>
      <c r="D770" s="376"/>
      <c r="E770" s="376"/>
      <c r="F770" s="376"/>
      <c r="G770" s="376"/>
      <c r="H770" s="376"/>
      <c r="I770" s="376"/>
      <c r="J770" s="376"/>
      <c r="K770" s="376"/>
      <c r="L770" s="376"/>
      <c r="M770" s="376"/>
      <c r="N770" s="376"/>
      <c r="O770" s="376"/>
      <c r="P770" s="376"/>
      <c r="Q770" s="376"/>
      <c r="R770" s="376"/>
      <c r="S770" s="376"/>
      <c r="T770" s="376"/>
      <c r="U770" s="376"/>
      <c r="V770" s="376"/>
      <c r="W770" s="376"/>
      <c r="X770" s="376"/>
      <c r="Y770" s="376"/>
      <c r="Z770" s="376"/>
      <c r="AA770" s="376"/>
      <c r="AB770" s="376"/>
      <c r="AC770" s="376"/>
      <c r="AD770" s="377"/>
      <c r="AE770" s="376"/>
      <c r="AF770" s="376"/>
      <c r="AG770" s="376"/>
      <c r="AH770" s="376"/>
      <c r="AI770" s="377"/>
      <c r="AJ770" s="376"/>
      <c r="AK770" s="376"/>
      <c r="BF770" s="379"/>
      <c r="BL770" s="379"/>
    </row>
    <row r="771" spans="3:64" s="378" customFormat="1" x14ac:dyDescent="0.35">
      <c r="C771" s="375"/>
      <c r="D771" s="376"/>
      <c r="E771" s="376"/>
      <c r="F771" s="376"/>
      <c r="G771" s="376"/>
      <c r="H771" s="376"/>
      <c r="I771" s="376"/>
      <c r="J771" s="376"/>
      <c r="K771" s="376"/>
      <c r="L771" s="376"/>
      <c r="M771" s="376"/>
      <c r="N771" s="376"/>
      <c r="O771" s="376"/>
      <c r="P771" s="376"/>
      <c r="Q771" s="376"/>
      <c r="R771" s="376"/>
      <c r="S771" s="376"/>
      <c r="T771" s="376"/>
      <c r="U771" s="376"/>
      <c r="V771" s="376"/>
      <c r="W771" s="376"/>
      <c r="X771" s="376"/>
      <c r="Y771" s="376"/>
      <c r="Z771" s="376"/>
      <c r="AA771" s="376"/>
      <c r="AB771" s="376"/>
      <c r="AC771" s="376"/>
      <c r="AD771" s="377"/>
      <c r="AE771" s="376"/>
      <c r="AF771" s="376"/>
      <c r="AG771" s="376"/>
      <c r="AH771" s="376"/>
      <c r="AI771" s="377"/>
      <c r="AJ771" s="376"/>
      <c r="AK771" s="376"/>
      <c r="BF771" s="379"/>
      <c r="BL771" s="379"/>
    </row>
    <row r="772" spans="3:64" s="378" customFormat="1" x14ac:dyDescent="0.35">
      <c r="C772" s="375"/>
      <c r="D772" s="376"/>
      <c r="E772" s="376"/>
      <c r="F772" s="376"/>
      <c r="G772" s="376"/>
      <c r="H772" s="376"/>
      <c r="I772" s="376"/>
      <c r="J772" s="376"/>
      <c r="K772" s="376"/>
      <c r="L772" s="376"/>
      <c r="M772" s="376"/>
      <c r="N772" s="376"/>
      <c r="O772" s="376"/>
      <c r="P772" s="376"/>
      <c r="Q772" s="376"/>
      <c r="R772" s="376"/>
      <c r="S772" s="376"/>
      <c r="T772" s="376"/>
      <c r="U772" s="376"/>
      <c r="V772" s="376"/>
      <c r="W772" s="376"/>
      <c r="X772" s="376"/>
      <c r="Y772" s="376"/>
      <c r="Z772" s="376"/>
      <c r="AA772" s="376"/>
      <c r="AB772" s="376"/>
      <c r="AC772" s="376"/>
      <c r="AD772" s="377"/>
      <c r="AE772" s="376"/>
      <c r="AF772" s="376"/>
      <c r="AG772" s="376"/>
      <c r="AH772" s="376"/>
      <c r="AI772" s="377"/>
      <c r="AJ772" s="376"/>
      <c r="AK772" s="376"/>
      <c r="BF772" s="379"/>
      <c r="BL772" s="379"/>
    </row>
    <row r="773" spans="3:64" s="378" customFormat="1" x14ac:dyDescent="0.35">
      <c r="C773" s="375"/>
      <c r="D773" s="376"/>
      <c r="E773" s="376"/>
      <c r="F773" s="376"/>
      <c r="G773" s="376"/>
      <c r="H773" s="376"/>
      <c r="I773" s="376"/>
      <c r="J773" s="376"/>
      <c r="K773" s="376"/>
      <c r="L773" s="376"/>
      <c r="M773" s="376"/>
      <c r="N773" s="376"/>
      <c r="O773" s="376"/>
      <c r="P773" s="376"/>
      <c r="Q773" s="376"/>
      <c r="R773" s="376"/>
      <c r="S773" s="376"/>
      <c r="T773" s="376"/>
      <c r="U773" s="376"/>
      <c r="V773" s="376"/>
      <c r="W773" s="376"/>
      <c r="X773" s="376"/>
      <c r="Y773" s="376"/>
      <c r="Z773" s="376"/>
      <c r="AA773" s="376"/>
      <c r="AB773" s="376"/>
      <c r="AC773" s="376"/>
      <c r="AD773" s="377"/>
      <c r="AE773" s="376"/>
      <c r="AF773" s="376"/>
      <c r="AG773" s="376"/>
      <c r="AH773" s="376"/>
      <c r="AI773" s="377"/>
      <c r="AJ773" s="376"/>
      <c r="AK773" s="376"/>
      <c r="BF773" s="379"/>
      <c r="BL773" s="379"/>
    </row>
    <row r="774" spans="3:64" s="378" customFormat="1" x14ac:dyDescent="0.35">
      <c r="C774" s="375"/>
      <c r="D774" s="376"/>
      <c r="E774" s="376"/>
      <c r="F774" s="376"/>
      <c r="G774" s="376"/>
      <c r="H774" s="376"/>
      <c r="I774" s="376"/>
      <c r="J774" s="376"/>
      <c r="K774" s="376"/>
      <c r="L774" s="376"/>
      <c r="M774" s="376"/>
      <c r="N774" s="376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376"/>
      <c r="AC774" s="376"/>
      <c r="AD774" s="377"/>
      <c r="AE774" s="376"/>
      <c r="AF774" s="376"/>
      <c r="AG774" s="376"/>
      <c r="AH774" s="376"/>
      <c r="AI774" s="377"/>
      <c r="AJ774" s="376"/>
      <c r="AK774" s="376"/>
      <c r="BF774" s="379"/>
      <c r="BL774" s="379"/>
    </row>
    <row r="775" spans="3:64" s="378" customFormat="1" x14ac:dyDescent="0.35">
      <c r="C775" s="375"/>
      <c r="D775" s="376"/>
      <c r="E775" s="376"/>
      <c r="F775" s="376"/>
      <c r="G775" s="376"/>
      <c r="H775" s="376"/>
      <c r="I775" s="376"/>
      <c r="J775" s="376"/>
      <c r="K775" s="376"/>
      <c r="L775" s="376"/>
      <c r="M775" s="376"/>
      <c r="N775" s="376"/>
      <c r="O775" s="376"/>
      <c r="P775" s="376"/>
      <c r="Q775" s="376"/>
      <c r="R775" s="376"/>
      <c r="S775" s="376"/>
      <c r="T775" s="376"/>
      <c r="U775" s="376"/>
      <c r="V775" s="376"/>
      <c r="W775" s="376"/>
      <c r="X775" s="376"/>
      <c r="Y775" s="376"/>
      <c r="Z775" s="376"/>
      <c r="AA775" s="376"/>
      <c r="AB775" s="376"/>
      <c r="AC775" s="376"/>
      <c r="AD775" s="377"/>
      <c r="AE775" s="376"/>
      <c r="AF775" s="376"/>
      <c r="AG775" s="376"/>
      <c r="AH775" s="376"/>
      <c r="AI775" s="377"/>
      <c r="AJ775" s="376"/>
      <c r="AK775" s="376"/>
      <c r="BF775" s="379"/>
      <c r="BL775" s="379"/>
    </row>
    <row r="776" spans="3:64" s="378" customFormat="1" x14ac:dyDescent="0.35">
      <c r="C776" s="375"/>
      <c r="D776" s="376"/>
      <c r="E776" s="376"/>
      <c r="F776" s="376"/>
      <c r="G776" s="376"/>
      <c r="H776" s="376"/>
      <c r="I776" s="376"/>
      <c r="J776" s="376"/>
      <c r="K776" s="376"/>
      <c r="L776" s="376"/>
      <c r="M776" s="376"/>
      <c r="N776" s="376"/>
      <c r="O776" s="376"/>
      <c r="P776" s="376"/>
      <c r="Q776" s="376"/>
      <c r="R776" s="376"/>
      <c r="S776" s="376"/>
      <c r="T776" s="376"/>
      <c r="U776" s="376"/>
      <c r="V776" s="376"/>
      <c r="W776" s="376"/>
      <c r="X776" s="376"/>
      <c r="Y776" s="376"/>
      <c r="Z776" s="376"/>
      <c r="AA776" s="376"/>
      <c r="AB776" s="376"/>
      <c r="AC776" s="376"/>
      <c r="AD776" s="377"/>
      <c r="AE776" s="376"/>
      <c r="AF776" s="376"/>
      <c r="AG776" s="376"/>
      <c r="AH776" s="376"/>
      <c r="AI776" s="377"/>
      <c r="AJ776" s="376"/>
      <c r="AK776" s="376"/>
      <c r="BF776" s="379"/>
      <c r="BL776" s="379"/>
    </row>
    <row r="777" spans="3:64" s="378" customFormat="1" x14ac:dyDescent="0.35">
      <c r="C777" s="375"/>
      <c r="D777" s="376"/>
      <c r="E777" s="376"/>
      <c r="F777" s="376"/>
      <c r="G777" s="376"/>
      <c r="H777" s="376"/>
      <c r="I777" s="376"/>
      <c r="J777" s="376"/>
      <c r="K777" s="376"/>
      <c r="L777" s="376"/>
      <c r="M777" s="376"/>
      <c r="N777" s="376"/>
      <c r="O777" s="376"/>
      <c r="P777" s="376"/>
      <c r="Q777" s="376"/>
      <c r="R777" s="376"/>
      <c r="S777" s="376"/>
      <c r="T777" s="376"/>
      <c r="U777" s="376"/>
      <c r="V777" s="376"/>
      <c r="W777" s="376"/>
      <c r="X777" s="376"/>
      <c r="Y777" s="376"/>
      <c r="Z777" s="376"/>
      <c r="AA777" s="376"/>
      <c r="AB777" s="376"/>
      <c r="AC777" s="376"/>
      <c r="AD777" s="377"/>
      <c r="AE777" s="376"/>
      <c r="AF777" s="376"/>
      <c r="AG777" s="376"/>
      <c r="AH777" s="376"/>
      <c r="AI777" s="377"/>
      <c r="AJ777" s="376"/>
      <c r="AK777" s="376"/>
      <c r="BF777" s="379"/>
      <c r="BL777" s="379"/>
    </row>
    <row r="778" spans="3:64" s="378" customFormat="1" x14ac:dyDescent="0.35">
      <c r="C778" s="375"/>
      <c r="D778" s="376"/>
      <c r="E778" s="376"/>
      <c r="F778" s="376"/>
      <c r="G778" s="376"/>
      <c r="H778" s="376"/>
      <c r="I778" s="376"/>
      <c r="J778" s="376"/>
      <c r="K778" s="376"/>
      <c r="L778" s="376"/>
      <c r="M778" s="376"/>
      <c r="N778" s="376"/>
      <c r="O778" s="376"/>
      <c r="P778" s="376"/>
      <c r="Q778" s="376"/>
      <c r="R778" s="376"/>
      <c r="S778" s="376"/>
      <c r="T778" s="376"/>
      <c r="U778" s="376"/>
      <c r="V778" s="376"/>
      <c r="W778" s="376"/>
      <c r="X778" s="376"/>
      <c r="Y778" s="376"/>
      <c r="Z778" s="376"/>
      <c r="AA778" s="376"/>
      <c r="AB778" s="376"/>
      <c r="AC778" s="376"/>
      <c r="AD778" s="377"/>
      <c r="AE778" s="376"/>
      <c r="AF778" s="376"/>
      <c r="AG778" s="376"/>
      <c r="AH778" s="376"/>
      <c r="AI778" s="377"/>
      <c r="AJ778" s="376"/>
      <c r="AK778" s="376"/>
      <c r="BF778" s="379"/>
      <c r="BL778" s="379"/>
    </row>
    <row r="779" spans="3:64" s="378" customFormat="1" x14ac:dyDescent="0.35">
      <c r="C779" s="375"/>
      <c r="D779" s="376"/>
      <c r="E779" s="376"/>
      <c r="F779" s="376"/>
      <c r="G779" s="376"/>
      <c r="H779" s="376"/>
      <c r="I779" s="376"/>
      <c r="J779" s="376"/>
      <c r="K779" s="376"/>
      <c r="L779" s="376"/>
      <c r="M779" s="376"/>
      <c r="N779" s="376"/>
      <c r="O779" s="376"/>
      <c r="P779" s="376"/>
      <c r="Q779" s="376"/>
      <c r="R779" s="376"/>
      <c r="S779" s="376"/>
      <c r="T779" s="376"/>
      <c r="U779" s="376"/>
      <c r="V779" s="376"/>
      <c r="W779" s="376"/>
      <c r="X779" s="376"/>
      <c r="Y779" s="376"/>
      <c r="Z779" s="376"/>
      <c r="AA779" s="376"/>
      <c r="AB779" s="376"/>
      <c r="AC779" s="376"/>
      <c r="AD779" s="377"/>
      <c r="AE779" s="376"/>
      <c r="AF779" s="376"/>
      <c r="AG779" s="376"/>
      <c r="AH779" s="376"/>
      <c r="AI779" s="377"/>
      <c r="AJ779" s="376"/>
      <c r="AK779" s="376"/>
      <c r="BF779" s="379"/>
      <c r="BL779" s="379"/>
    </row>
    <row r="780" spans="3:64" s="378" customFormat="1" x14ac:dyDescent="0.35">
      <c r="C780" s="375"/>
      <c r="D780" s="376"/>
      <c r="E780" s="376"/>
      <c r="F780" s="376"/>
      <c r="G780" s="376"/>
      <c r="H780" s="376"/>
      <c r="I780" s="376"/>
      <c r="J780" s="376"/>
      <c r="K780" s="376"/>
      <c r="L780" s="376"/>
      <c r="M780" s="376"/>
      <c r="N780" s="376"/>
      <c r="O780" s="376"/>
      <c r="P780" s="376"/>
      <c r="Q780" s="376"/>
      <c r="R780" s="376"/>
      <c r="S780" s="376"/>
      <c r="T780" s="376"/>
      <c r="U780" s="376"/>
      <c r="V780" s="376"/>
      <c r="W780" s="376"/>
      <c r="X780" s="376"/>
      <c r="Y780" s="376"/>
      <c r="Z780" s="376"/>
      <c r="AA780" s="376"/>
      <c r="AB780" s="376"/>
      <c r="AC780" s="376"/>
      <c r="AD780" s="377"/>
      <c r="AE780" s="376"/>
      <c r="AF780" s="376"/>
      <c r="AG780" s="376"/>
      <c r="AH780" s="376"/>
      <c r="AI780" s="377"/>
      <c r="AJ780" s="376"/>
      <c r="AK780" s="376"/>
      <c r="BF780" s="379"/>
      <c r="BL780" s="379"/>
    </row>
    <row r="781" spans="3:64" s="378" customFormat="1" x14ac:dyDescent="0.35">
      <c r="C781" s="375"/>
      <c r="D781" s="376"/>
      <c r="E781" s="376"/>
      <c r="F781" s="376"/>
      <c r="G781" s="376"/>
      <c r="H781" s="376"/>
      <c r="I781" s="376"/>
      <c r="J781" s="376"/>
      <c r="K781" s="376"/>
      <c r="L781" s="376"/>
      <c r="M781" s="376"/>
      <c r="N781" s="376"/>
      <c r="O781" s="376"/>
      <c r="P781" s="376"/>
      <c r="Q781" s="376"/>
      <c r="R781" s="376"/>
      <c r="S781" s="376"/>
      <c r="T781" s="376"/>
      <c r="U781" s="376"/>
      <c r="V781" s="376"/>
      <c r="W781" s="376"/>
      <c r="X781" s="376"/>
      <c r="Y781" s="376"/>
      <c r="Z781" s="376"/>
      <c r="AA781" s="376"/>
      <c r="AB781" s="376"/>
      <c r="AC781" s="376"/>
      <c r="AD781" s="377"/>
      <c r="AE781" s="376"/>
      <c r="AF781" s="376"/>
      <c r="AG781" s="376"/>
      <c r="AH781" s="376"/>
      <c r="AI781" s="377"/>
      <c r="AJ781" s="376"/>
      <c r="AK781" s="376"/>
      <c r="BF781" s="379"/>
      <c r="BL781" s="379"/>
    </row>
    <row r="782" spans="3:64" s="378" customFormat="1" x14ac:dyDescent="0.35">
      <c r="C782" s="375"/>
      <c r="D782" s="376"/>
      <c r="E782" s="376"/>
      <c r="F782" s="376"/>
      <c r="G782" s="376"/>
      <c r="H782" s="376"/>
      <c r="I782" s="376"/>
      <c r="J782" s="376"/>
      <c r="K782" s="376"/>
      <c r="L782" s="376"/>
      <c r="M782" s="376"/>
      <c r="N782" s="376"/>
      <c r="O782" s="376"/>
      <c r="P782" s="376"/>
      <c r="Q782" s="376"/>
      <c r="R782" s="376"/>
      <c r="S782" s="376"/>
      <c r="T782" s="376"/>
      <c r="U782" s="376"/>
      <c r="V782" s="376"/>
      <c r="W782" s="376"/>
      <c r="X782" s="376"/>
      <c r="Y782" s="376"/>
      <c r="Z782" s="376"/>
      <c r="AA782" s="376"/>
      <c r="AB782" s="376"/>
      <c r="AC782" s="376"/>
      <c r="AD782" s="377"/>
      <c r="AE782" s="376"/>
      <c r="AF782" s="376"/>
      <c r="AG782" s="376"/>
      <c r="AH782" s="376"/>
      <c r="AI782" s="377"/>
      <c r="AJ782" s="376"/>
      <c r="AK782" s="376"/>
      <c r="BF782" s="379"/>
      <c r="BL782" s="379"/>
    </row>
    <row r="783" spans="3:64" s="378" customFormat="1" x14ac:dyDescent="0.35">
      <c r="C783" s="375"/>
      <c r="D783" s="376"/>
      <c r="E783" s="376"/>
      <c r="F783" s="376"/>
      <c r="G783" s="376"/>
      <c r="H783" s="376"/>
      <c r="I783" s="376"/>
      <c r="J783" s="376"/>
      <c r="K783" s="376"/>
      <c r="L783" s="376"/>
      <c r="M783" s="376"/>
      <c r="N783" s="376"/>
      <c r="O783" s="376"/>
      <c r="P783" s="376"/>
      <c r="Q783" s="376"/>
      <c r="R783" s="376"/>
      <c r="S783" s="376"/>
      <c r="T783" s="376"/>
      <c r="U783" s="376"/>
      <c r="V783" s="376"/>
      <c r="W783" s="376"/>
      <c r="X783" s="376"/>
      <c r="Y783" s="376"/>
      <c r="Z783" s="376"/>
      <c r="AA783" s="376"/>
      <c r="AB783" s="376"/>
      <c r="AC783" s="376"/>
      <c r="AD783" s="377"/>
      <c r="AE783" s="376"/>
      <c r="AF783" s="376"/>
      <c r="AG783" s="376"/>
      <c r="AH783" s="376"/>
      <c r="AI783" s="377"/>
      <c r="AJ783" s="376"/>
      <c r="AK783" s="376"/>
      <c r="BF783" s="379"/>
      <c r="BL783" s="379"/>
    </row>
    <row r="784" spans="3:64" s="378" customFormat="1" x14ac:dyDescent="0.35">
      <c r="C784" s="375"/>
      <c r="D784" s="376"/>
      <c r="E784" s="376"/>
      <c r="F784" s="376"/>
      <c r="G784" s="376"/>
      <c r="H784" s="376"/>
      <c r="I784" s="376"/>
      <c r="J784" s="376"/>
      <c r="K784" s="376"/>
      <c r="L784" s="376"/>
      <c r="M784" s="376"/>
      <c r="N784" s="376"/>
      <c r="O784" s="376"/>
      <c r="P784" s="376"/>
      <c r="Q784" s="376"/>
      <c r="R784" s="376"/>
      <c r="S784" s="376"/>
      <c r="T784" s="376"/>
      <c r="U784" s="376"/>
      <c r="V784" s="376"/>
      <c r="W784" s="376"/>
      <c r="X784" s="376"/>
      <c r="Y784" s="376"/>
      <c r="Z784" s="376"/>
      <c r="AA784" s="376"/>
      <c r="AB784" s="376"/>
      <c r="AC784" s="376"/>
      <c r="AD784" s="377"/>
      <c r="AE784" s="376"/>
      <c r="AF784" s="376"/>
      <c r="AG784" s="376"/>
      <c r="AH784" s="376"/>
      <c r="AI784" s="377"/>
      <c r="AJ784" s="376"/>
      <c r="AK784" s="376"/>
      <c r="BF784" s="379"/>
      <c r="BL784" s="379"/>
    </row>
    <row r="785" spans="3:64" s="378" customFormat="1" x14ac:dyDescent="0.35">
      <c r="C785" s="375"/>
      <c r="D785" s="376"/>
      <c r="E785" s="376"/>
      <c r="F785" s="376"/>
      <c r="G785" s="376"/>
      <c r="H785" s="376"/>
      <c r="I785" s="376"/>
      <c r="J785" s="376"/>
      <c r="K785" s="376"/>
      <c r="L785" s="376"/>
      <c r="M785" s="376"/>
      <c r="N785" s="376"/>
      <c r="O785" s="376"/>
      <c r="P785" s="376"/>
      <c r="Q785" s="376"/>
      <c r="R785" s="376"/>
      <c r="S785" s="376"/>
      <c r="T785" s="376"/>
      <c r="U785" s="376"/>
      <c r="V785" s="376"/>
      <c r="W785" s="376"/>
      <c r="X785" s="376"/>
      <c r="Y785" s="376"/>
      <c r="Z785" s="376"/>
      <c r="AA785" s="376"/>
      <c r="AB785" s="376"/>
      <c r="AC785" s="376"/>
      <c r="AD785" s="377"/>
      <c r="AE785" s="376"/>
      <c r="AF785" s="376"/>
      <c r="AG785" s="376"/>
      <c r="AH785" s="376"/>
      <c r="AI785" s="377"/>
      <c r="AJ785" s="376"/>
      <c r="AK785" s="376"/>
      <c r="BF785" s="379"/>
      <c r="BL785" s="379"/>
    </row>
    <row r="786" spans="3:64" s="378" customFormat="1" x14ac:dyDescent="0.35">
      <c r="C786" s="375"/>
      <c r="D786" s="376"/>
      <c r="E786" s="376"/>
      <c r="F786" s="376"/>
      <c r="G786" s="376"/>
      <c r="H786" s="376"/>
      <c r="I786" s="376"/>
      <c r="J786" s="376"/>
      <c r="K786" s="376"/>
      <c r="L786" s="376"/>
      <c r="M786" s="376"/>
      <c r="N786" s="376"/>
      <c r="O786" s="376"/>
      <c r="P786" s="376"/>
      <c r="Q786" s="376"/>
      <c r="R786" s="376"/>
      <c r="S786" s="376"/>
      <c r="T786" s="376"/>
      <c r="U786" s="376"/>
      <c r="V786" s="376"/>
      <c r="W786" s="376"/>
      <c r="X786" s="376"/>
      <c r="Y786" s="376"/>
      <c r="Z786" s="376"/>
      <c r="AA786" s="376"/>
      <c r="AB786" s="376"/>
      <c r="AC786" s="376"/>
      <c r="AD786" s="377"/>
      <c r="AE786" s="376"/>
      <c r="AF786" s="376"/>
      <c r="AG786" s="376"/>
      <c r="AH786" s="376"/>
      <c r="AI786" s="377"/>
      <c r="AJ786" s="376"/>
      <c r="AK786" s="376"/>
      <c r="BF786" s="379"/>
      <c r="BL786" s="379"/>
    </row>
    <row r="787" spans="3:64" s="378" customFormat="1" x14ac:dyDescent="0.35">
      <c r="C787" s="375"/>
      <c r="D787" s="376"/>
      <c r="E787" s="376"/>
      <c r="F787" s="376"/>
      <c r="G787" s="376"/>
      <c r="H787" s="376"/>
      <c r="I787" s="376"/>
      <c r="J787" s="376"/>
      <c r="K787" s="376"/>
      <c r="L787" s="376"/>
      <c r="M787" s="376"/>
      <c r="N787" s="376"/>
      <c r="O787" s="376"/>
      <c r="P787" s="376"/>
      <c r="Q787" s="376"/>
      <c r="R787" s="376"/>
      <c r="S787" s="376"/>
      <c r="T787" s="376"/>
      <c r="U787" s="376"/>
      <c r="V787" s="376"/>
      <c r="W787" s="376"/>
      <c r="X787" s="376"/>
      <c r="Y787" s="376"/>
      <c r="Z787" s="376"/>
      <c r="AA787" s="376"/>
      <c r="AB787" s="376"/>
      <c r="AC787" s="376"/>
      <c r="AD787" s="377"/>
      <c r="AE787" s="376"/>
      <c r="AF787" s="376"/>
      <c r="AG787" s="376"/>
      <c r="AH787" s="376"/>
      <c r="AI787" s="377"/>
      <c r="AJ787" s="376"/>
      <c r="AK787" s="376"/>
      <c r="BF787" s="379"/>
      <c r="BL787" s="379"/>
    </row>
    <row r="788" spans="3:64" s="378" customFormat="1" x14ac:dyDescent="0.35">
      <c r="C788" s="375"/>
      <c r="D788" s="376"/>
      <c r="E788" s="376"/>
      <c r="F788" s="376"/>
      <c r="G788" s="376"/>
      <c r="H788" s="376"/>
      <c r="I788" s="376"/>
      <c r="J788" s="376"/>
      <c r="K788" s="376"/>
      <c r="L788" s="376"/>
      <c r="M788" s="376"/>
      <c r="N788" s="376"/>
      <c r="O788" s="376"/>
      <c r="P788" s="376"/>
      <c r="Q788" s="376"/>
      <c r="R788" s="376"/>
      <c r="S788" s="376"/>
      <c r="T788" s="376"/>
      <c r="U788" s="376"/>
      <c r="V788" s="376"/>
      <c r="W788" s="376"/>
      <c r="X788" s="376"/>
      <c r="Y788" s="376"/>
      <c r="Z788" s="376"/>
      <c r="AA788" s="376"/>
      <c r="AB788" s="376"/>
      <c r="AC788" s="376"/>
      <c r="AD788" s="377"/>
      <c r="AE788" s="376"/>
      <c r="AF788" s="376"/>
      <c r="AG788" s="376"/>
      <c r="AH788" s="376"/>
      <c r="AI788" s="377"/>
      <c r="AJ788" s="376"/>
      <c r="AK788" s="376"/>
      <c r="BF788" s="379"/>
      <c r="BL788" s="379"/>
    </row>
    <row r="789" spans="3:64" s="378" customFormat="1" x14ac:dyDescent="0.35">
      <c r="C789" s="375"/>
      <c r="D789" s="376"/>
      <c r="E789" s="376"/>
      <c r="F789" s="376"/>
      <c r="G789" s="376"/>
      <c r="H789" s="376"/>
      <c r="I789" s="376"/>
      <c r="J789" s="376"/>
      <c r="K789" s="376"/>
      <c r="L789" s="376"/>
      <c r="M789" s="376"/>
      <c r="N789" s="376"/>
      <c r="O789" s="376"/>
      <c r="P789" s="376"/>
      <c r="Q789" s="376"/>
      <c r="R789" s="376"/>
      <c r="S789" s="376"/>
      <c r="T789" s="376"/>
      <c r="U789" s="376"/>
      <c r="V789" s="376"/>
      <c r="W789" s="376"/>
      <c r="X789" s="376"/>
      <c r="Y789" s="376"/>
      <c r="Z789" s="376"/>
      <c r="AA789" s="376"/>
      <c r="AB789" s="376"/>
      <c r="AC789" s="376"/>
      <c r="AD789" s="377"/>
      <c r="AE789" s="376"/>
      <c r="AF789" s="376"/>
      <c r="AG789" s="376"/>
      <c r="AH789" s="376"/>
      <c r="AI789" s="377"/>
      <c r="AJ789" s="376"/>
      <c r="AK789" s="376"/>
      <c r="BF789" s="379"/>
      <c r="BL789" s="379"/>
    </row>
    <row r="790" spans="3:64" s="378" customFormat="1" x14ac:dyDescent="0.35">
      <c r="C790" s="375"/>
      <c r="D790" s="376"/>
      <c r="E790" s="376"/>
      <c r="F790" s="376"/>
      <c r="G790" s="376"/>
      <c r="H790" s="376"/>
      <c r="I790" s="376"/>
      <c r="J790" s="376"/>
      <c r="K790" s="376"/>
      <c r="L790" s="376"/>
      <c r="M790" s="376"/>
      <c r="N790" s="376"/>
      <c r="O790" s="376"/>
      <c r="P790" s="376"/>
      <c r="Q790" s="376"/>
      <c r="R790" s="376"/>
      <c r="S790" s="376"/>
      <c r="T790" s="376"/>
      <c r="U790" s="376"/>
      <c r="V790" s="376"/>
      <c r="W790" s="376"/>
      <c r="X790" s="376"/>
      <c r="Y790" s="376"/>
      <c r="Z790" s="376"/>
      <c r="AA790" s="376"/>
      <c r="AB790" s="376"/>
      <c r="AC790" s="376"/>
      <c r="AD790" s="377"/>
      <c r="AE790" s="376"/>
      <c r="AF790" s="376"/>
      <c r="AG790" s="376"/>
      <c r="AH790" s="376"/>
      <c r="AI790" s="377"/>
      <c r="AJ790" s="376"/>
      <c r="AK790" s="376"/>
      <c r="BF790" s="379"/>
      <c r="BL790" s="379"/>
    </row>
    <row r="791" spans="3:64" s="378" customFormat="1" x14ac:dyDescent="0.35">
      <c r="C791" s="375"/>
      <c r="D791" s="376"/>
      <c r="E791" s="376"/>
      <c r="F791" s="376"/>
      <c r="G791" s="376"/>
      <c r="H791" s="376"/>
      <c r="I791" s="376"/>
      <c r="J791" s="376"/>
      <c r="K791" s="376"/>
      <c r="L791" s="376"/>
      <c r="M791" s="376"/>
      <c r="N791" s="376"/>
      <c r="O791" s="376"/>
      <c r="P791" s="376"/>
      <c r="Q791" s="376"/>
      <c r="R791" s="376"/>
      <c r="S791" s="376"/>
      <c r="T791" s="376"/>
      <c r="U791" s="376"/>
      <c r="V791" s="376"/>
      <c r="W791" s="376"/>
      <c r="X791" s="376"/>
      <c r="Y791" s="376"/>
      <c r="Z791" s="376"/>
      <c r="AA791" s="376"/>
      <c r="AB791" s="376"/>
      <c r="AC791" s="376"/>
      <c r="AD791" s="377"/>
      <c r="AE791" s="376"/>
      <c r="AF791" s="376"/>
      <c r="AG791" s="376"/>
      <c r="AH791" s="376"/>
      <c r="AI791" s="377"/>
      <c r="AJ791" s="376"/>
      <c r="AK791" s="376"/>
      <c r="BF791" s="379"/>
      <c r="BL791" s="379"/>
    </row>
    <row r="792" spans="3:64" s="378" customFormat="1" x14ac:dyDescent="0.35">
      <c r="C792" s="375"/>
      <c r="D792" s="376"/>
      <c r="E792" s="376"/>
      <c r="F792" s="376"/>
      <c r="G792" s="376"/>
      <c r="H792" s="376"/>
      <c r="I792" s="376"/>
      <c r="J792" s="376"/>
      <c r="K792" s="376"/>
      <c r="L792" s="376"/>
      <c r="M792" s="376"/>
      <c r="N792" s="376"/>
      <c r="O792" s="376"/>
      <c r="P792" s="376"/>
      <c r="Q792" s="376"/>
      <c r="R792" s="376"/>
      <c r="S792" s="376"/>
      <c r="T792" s="376"/>
      <c r="U792" s="376"/>
      <c r="V792" s="376"/>
      <c r="W792" s="376"/>
      <c r="X792" s="376"/>
      <c r="Y792" s="376"/>
      <c r="Z792" s="376"/>
      <c r="AA792" s="376"/>
      <c r="AB792" s="376"/>
      <c r="AC792" s="376"/>
      <c r="AD792" s="377"/>
      <c r="AE792" s="376"/>
      <c r="AF792" s="376"/>
      <c r="AG792" s="376"/>
      <c r="AH792" s="376"/>
      <c r="AI792" s="377"/>
      <c r="AJ792" s="376"/>
      <c r="AK792" s="376"/>
      <c r="BF792" s="379"/>
      <c r="BL792" s="379"/>
    </row>
    <row r="793" spans="3:64" s="378" customFormat="1" x14ac:dyDescent="0.35">
      <c r="C793" s="375"/>
      <c r="D793" s="376"/>
      <c r="E793" s="376"/>
      <c r="F793" s="376"/>
      <c r="G793" s="376"/>
      <c r="H793" s="376"/>
      <c r="I793" s="376"/>
      <c r="J793" s="376"/>
      <c r="K793" s="376"/>
      <c r="L793" s="376"/>
      <c r="M793" s="376"/>
      <c r="N793" s="376"/>
      <c r="O793" s="376"/>
      <c r="P793" s="376"/>
      <c r="Q793" s="376"/>
      <c r="R793" s="376"/>
      <c r="S793" s="376"/>
      <c r="T793" s="376"/>
      <c r="U793" s="376"/>
      <c r="V793" s="376"/>
      <c r="W793" s="376"/>
      <c r="X793" s="376"/>
      <c r="Y793" s="376"/>
      <c r="Z793" s="376"/>
      <c r="AA793" s="376"/>
      <c r="AB793" s="376"/>
      <c r="AC793" s="376"/>
      <c r="AD793" s="377"/>
      <c r="AE793" s="376"/>
      <c r="AF793" s="376"/>
      <c r="AG793" s="376"/>
      <c r="AH793" s="376"/>
      <c r="AI793" s="377"/>
      <c r="AJ793" s="376"/>
      <c r="AK793" s="376"/>
      <c r="BF793" s="379"/>
      <c r="BL793" s="379"/>
    </row>
    <row r="794" spans="3:64" s="378" customFormat="1" x14ac:dyDescent="0.35">
      <c r="C794" s="375"/>
      <c r="D794" s="376"/>
      <c r="E794" s="376"/>
      <c r="F794" s="376"/>
      <c r="G794" s="376"/>
      <c r="H794" s="376"/>
      <c r="I794" s="376"/>
      <c r="J794" s="376"/>
      <c r="K794" s="376"/>
      <c r="L794" s="376"/>
      <c r="M794" s="376"/>
      <c r="N794" s="376"/>
      <c r="O794" s="376"/>
      <c r="P794" s="376"/>
      <c r="Q794" s="376"/>
      <c r="R794" s="376"/>
      <c r="S794" s="376"/>
      <c r="T794" s="376"/>
      <c r="U794" s="376"/>
      <c r="V794" s="376"/>
      <c r="W794" s="376"/>
      <c r="X794" s="376"/>
      <c r="Y794" s="376"/>
      <c r="Z794" s="376"/>
      <c r="AA794" s="376"/>
      <c r="AB794" s="376"/>
      <c r="AC794" s="376"/>
      <c r="AD794" s="377"/>
      <c r="AE794" s="376"/>
      <c r="AF794" s="376"/>
      <c r="AG794" s="376"/>
      <c r="AH794" s="376"/>
      <c r="AI794" s="377"/>
      <c r="AJ794" s="376"/>
      <c r="AK794" s="376"/>
      <c r="BF794" s="379"/>
      <c r="BL794" s="379"/>
    </row>
    <row r="795" spans="3:64" s="378" customFormat="1" x14ac:dyDescent="0.35">
      <c r="C795" s="375"/>
      <c r="D795" s="376"/>
      <c r="E795" s="376"/>
      <c r="F795" s="376"/>
      <c r="G795" s="376"/>
      <c r="H795" s="376"/>
      <c r="I795" s="376"/>
      <c r="J795" s="376"/>
      <c r="K795" s="376"/>
      <c r="L795" s="376"/>
      <c r="M795" s="376"/>
      <c r="N795" s="376"/>
      <c r="O795" s="376"/>
      <c r="P795" s="376"/>
      <c r="Q795" s="376"/>
      <c r="R795" s="376"/>
      <c r="S795" s="376"/>
      <c r="T795" s="376"/>
      <c r="U795" s="376"/>
      <c r="V795" s="376"/>
      <c r="W795" s="376"/>
      <c r="X795" s="376"/>
      <c r="Y795" s="376"/>
      <c r="Z795" s="376"/>
      <c r="AA795" s="376"/>
      <c r="AB795" s="376"/>
      <c r="AC795" s="376"/>
      <c r="AD795" s="377"/>
      <c r="AE795" s="376"/>
      <c r="AF795" s="376"/>
      <c r="AG795" s="376"/>
      <c r="AH795" s="376"/>
      <c r="AI795" s="377"/>
      <c r="AJ795" s="376"/>
      <c r="AK795" s="376"/>
      <c r="BF795" s="379"/>
      <c r="BL795" s="379"/>
    </row>
    <row r="796" spans="3:64" s="378" customFormat="1" x14ac:dyDescent="0.35">
      <c r="C796" s="375"/>
      <c r="D796" s="376"/>
      <c r="E796" s="376"/>
      <c r="F796" s="376"/>
      <c r="G796" s="376"/>
      <c r="H796" s="376"/>
      <c r="I796" s="376"/>
      <c r="J796" s="376"/>
      <c r="K796" s="376"/>
      <c r="L796" s="376"/>
      <c r="M796" s="376"/>
      <c r="N796" s="376"/>
      <c r="O796" s="376"/>
      <c r="P796" s="376"/>
      <c r="Q796" s="376"/>
      <c r="R796" s="376"/>
      <c r="S796" s="376"/>
      <c r="T796" s="376"/>
      <c r="U796" s="376"/>
      <c r="V796" s="376"/>
      <c r="W796" s="376"/>
      <c r="X796" s="376"/>
      <c r="Y796" s="376"/>
      <c r="Z796" s="376"/>
      <c r="AA796" s="376"/>
      <c r="AB796" s="376"/>
      <c r="AC796" s="376"/>
      <c r="AD796" s="377"/>
      <c r="AE796" s="376"/>
      <c r="AF796" s="376"/>
      <c r="AG796" s="376"/>
      <c r="AH796" s="376"/>
      <c r="AI796" s="377"/>
      <c r="AJ796" s="376"/>
      <c r="AK796" s="376"/>
      <c r="BF796" s="379"/>
      <c r="BL796" s="379"/>
    </row>
    <row r="797" spans="3:64" s="378" customFormat="1" x14ac:dyDescent="0.35">
      <c r="C797" s="375"/>
      <c r="D797" s="376"/>
      <c r="E797" s="376"/>
      <c r="F797" s="376"/>
      <c r="G797" s="376"/>
      <c r="H797" s="376"/>
      <c r="I797" s="376"/>
      <c r="J797" s="376"/>
      <c r="K797" s="376"/>
      <c r="L797" s="376"/>
      <c r="M797" s="376"/>
      <c r="N797" s="376"/>
      <c r="O797" s="376"/>
      <c r="P797" s="376"/>
      <c r="Q797" s="376"/>
      <c r="R797" s="376"/>
      <c r="S797" s="376"/>
      <c r="T797" s="376"/>
      <c r="U797" s="376"/>
      <c r="V797" s="376"/>
      <c r="W797" s="376"/>
      <c r="X797" s="376"/>
      <c r="Y797" s="376"/>
      <c r="Z797" s="376"/>
      <c r="AA797" s="376"/>
      <c r="AB797" s="376"/>
      <c r="AC797" s="376"/>
      <c r="AD797" s="377"/>
      <c r="AE797" s="376"/>
      <c r="AF797" s="376"/>
      <c r="AG797" s="376"/>
      <c r="AH797" s="376"/>
      <c r="AI797" s="377"/>
      <c r="AJ797" s="376"/>
      <c r="AK797" s="376"/>
      <c r="BF797" s="379"/>
      <c r="BL797" s="379"/>
    </row>
    <row r="798" spans="3:64" s="378" customFormat="1" x14ac:dyDescent="0.35">
      <c r="C798" s="375"/>
      <c r="D798" s="376"/>
      <c r="E798" s="376"/>
      <c r="F798" s="376"/>
      <c r="G798" s="376"/>
      <c r="H798" s="376"/>
      <c r="I798" s="376"/>
      <c r="J798" s="376"/>
      <c r="K798" s="376"/>
      <c r="L798" s="376"/>
      <c r="M798" s="376"/>
      <c r="N798" s="376"/>
      <c r="O798" s="376"/>
      <c r="P798" s="376"/>
      <c r="Q798" s="376"/>
      <c r="R798" s="376"/>
      <c r="S798" s="376"/>
      <c r="T798" s="376"/>
      <c r="U798" s="376"/>
      <c r="V798" s="376"/>
      <c r="W798" s="376"/>
      <c r="X798" s="376"/>
      <c r="Y798" s="376"/>
      <c r="Z798" s="376"/>
      <c r="AA798" s="376"/>
      <c r="AB798" s="376"/>
      <c r="AC798" s="376"/>
      <c r="AD798" s="377"/>
      <c r="AE798" s="376"/>
      <c r="AF798" s="376"/>
      <c r="AG798" s="376"/>
      <c r="AH798" s="376"/>
      <c r="AI798" s="377"/>
      <c r="AJ798" s="376"/>
      <c r="AK798" s="376"/>
      <c r="BF798" s="379"/>
      <c r="BL798" s="379"/>
    </row>
    <row r="799" spans="3:64" s="378" customFormat="1" x14ac:dyDescent="0.35">
      <c r="C799" s="375"/>
      <c r="D799" s="376"/>
      <c r="E799" s="376"/>
      <c r="F799" s="376"/>
      <c r="G799" s="376"/>
      <c r="H799" s="376"/>
      <c r="I799" s="376"/>
      <c r="J799" s="376"/>
      <c r="K799" s="376"/>
      <c r="L799" s="376"/>
      <c r="M799" s="376"/>
      <c r="N799" s="376"/>
      <c r="O799" s="376"/>
      <c r="P799" s="376"/>
      <c r="Q799" s="376"/>
      <c r="R799" s="376"/>
      <c r="S799" s="376"/>
      <c r="T799" s="376"/>
      <c r="U799" s="376"/>
      <c r="V799" s="376"/>
      <c r="W799" s="376"/>
      <c r="X799" s="376"/>
      <c r="Y799" s="376"/>
      <c r="Z799" s="376"/>
      <c r="AA799" s="376"/>
      <c r="AB799" s="376"/>
      <c r="AC799" s="376"/>
      <c r="AD799" s="377"/>
      <c r="AE799" s="376"/>
      <c r="AF799" s="376"/>
      <c r="AG799" s="376"/>
      <c r="AH799" s="376"/>
      <c r="AI799" s="377"/>
      <c r="AJ799" s="376"/>
      <c r="AK799" s="376"/>
      <c r="BF799" s="379"/>
      <c r="BL799" s="379"/>
    </row>
    <row r="800" spans="3:64" s="378" customFormat="1" x14ac:dyDescent="0.35">
      <c r="C800" s="375"/>
      <c r="D800" s="376"/>
      <c r="E800" s="376"/>
      <c r="F800" s="376"/>
      <c r="G800" s="376"/>
      <c r="H800" s="376"/>
      <c r="I800" s="376"/>
      <c r="J800" s="376"/>
      <c r="K800" s="376"/>
      <c r="L800" s="376"/>
      <c r="M800" s="376"/>
      <c r="N800" s="376"/>
      <c r="O800" s="376"/>
      <c r="P800" s="376"/>
      <c r="Q800" s="376"/>
      <c r="R800" s="376"/>
      <c r="S800" s="376"/>
      <c r="T800" s="376"/>
      <c r="U800" s="376"/>
      <c r="V800" s="376"/>
      <c r="W800" s="376"/>
      <c r="X800" s="376"/>
      <c r="Y800" s="376"/>
      <c r="Z800" s="376"/>
      <c r="AA800" s="376"/>
      <c r="AB800" s="376"/>
      <c r="AC800" s="376"/>
      <c r="AD800" s="377"/>
      <c r="AE800" s="376"/>
      <c r="AF800" s="376"/>
      <c r="AG800" s="376"/>
      <c r="AH800" s="376"/>
      <c r="AI800" s="377"/>
      <c r="AJ800" s="376"/>
      <c r="AK800" s="376"/>
      <c r="BF800" s="379"/>
      <c r="BL800" s="379"/>
    </row>
    <row r="801" spans="3:64" s="378" customFormat="1" x14ac:dyDescent="0.35">
      <c r="C801" s="375"/>
      <c r="D801" s="376"/>
      <c r="E801" s="376"/>
      <c r="F801" s="376"/>
      <c r="G801" s="376"/>
      <c r="H801" s="376"/>
      <c r="I801" s="376"/>
      <c r="J801" s="376"/>
      <c r="K801" s="376"/>
      <c r="L801" s="376"/>
      <c r="M801" s="376"/>
      <c r="N801" s="376"/>
      <c r="O801" s="376"/>
      <c r="P801" s="376"/>
      <c r="Q801" s="376"/>
      <c r="R801" s="376"/>
      <c r="S801" s="376"/>
      <c r="T801" s="376"/>
      <c r="U801" s="376"/>
      <c r="V801" s="376"/>
      <c r="W801" s="376"/>
      <c r="X801" s="376"/>
      <c r="Y801" s="376"/>
      <c r="Z801" s="376"/>
      <c r="AA801" s="376"/>
      <c r="AB801" s="376"/>
      <c r="AC801" s="376"/>
      <c r="AD801" s="377"/>
      <c r="AE801" s="376"/>
      <c r="AF801" s="376"/>
      <c r="AG801" s="376"/>
      <c r="AH801" s="376"/>
      <c r="AI801" s="377"/>
      <c r="AJ801" s="376"/>
      <c r="AK801" s="376"/>
      <c r="BF801" s="379"/>
      <c r="BL801" s="379"/>
    </row>
    <row r="802" spans="3:64" s="378" customFormat="1" x14ac:dyDescent="0.35">
      <c r="C802" s="375"/>
      <c r="D802" s="376"/>
      <c r="E802" s="376"/>
      <c r="F802" s="376"/>
      <c r="G802" s="376"/>
      <c r="H802" s="376"/>
      <c r="I802" s="376"/>
      <c r="J802" s="376"/>
      <c r="K802" s="376"/>
      <c r="L802" s="376"/>
      <c r="M802" s="376"/>
      <c r="N802" s="376"/>
      <c r="O802" s="376"/>
      <c r="P802" s="376"/>
      <c r="Q802" s="376"/>
      <c r="R802" s="376"/>
      <c r="S802" s="376"/>
      <c r="T802" s="376"/>
      <c r="U802" s="376"/>
      <c r="V802" s="376"/>
      <c r="W802" s="376"/>
      <c r="X802" s="376"/>
      <c r="Y802" s="376"/>
      <c r="Z802" s="376"/>
      <c r="AA802" s="376"/>
      <c r="AB802" s="376"/>
      <c r="AC802" s="376"/>
      <c r="AD802" s="377"/>
      <c r="AE802" s="376"/>
      <c r="AF802" s="376"/>
      <c r="AG802" s="376"/>
      <c r="AH802" s="376"/>
      <c r="AI802" s="377"/>
      <c r="AJ802" s="376"/>
      <c r="AK802" s="376"/>
      <c r="BF802" s="379"/>
      <c r="BL802" s="379"/>
    </row>
    <row r="803" spans="3:64" s="378" customFormat="1" x14ac:dyDescent="0.35">
      <c r="C803" s="375"/>
      <c r="D803" s="376"/>
      <c r="E803" s="376"/>
      <c r="F803" s="376"/>
      <c r="G803" s="376"/>
      <c r="H803" s="376"/>
      <c r="I803" s="376"/>
      <c r="J803" s="376"/>
      <c r="K803" s="376"/>
      <c r="L803" s="376"/>
      <c r="M803" s="376"/>
      <c r="N803" s="376"/>
      <c r="O803" s="376"/>
      <c r="P803" s="376"/>
      <c r="Q803" s="376"/>
      <c r="R803" s="376"/>
      <c r="S803" s="376"/>
      <c r="T803" s="376"/>
      <c r="U803" s="376"/>
      <c r="V803" s="376"/>
      <c r="W803" s="376"/>
      <c r="X803" s="376"/>
      <c r="Y803" s="376"/>
      <c r="Z803" s="376"/>
      <c r="AA803" s="376"/>
      <c r="AB803" s="376"/>
      <c r="AC803" s="376"/>
      <c r="AD803" s="377"/>
      <c r="AE803" s="376"/>
      <c r="AF803" s="376"/>
      <c r="AG803" s="376"/>
      <c r="AH803" s="376"/>
      <c r="AI803" s="377"/>
      <c r="AJ803" s="376"/>
      <c r="AK803" s="376"/>
      <c r="BF803" s="379"/>
      <c r="BL803" s="379"/>
    </row>
    <row r="804" spans="3:64" s="378" customFormat="1" x14ac:dyDescent="0.35">
      <c r="C804" s="375"/>
      <c r="D804" s="376"/>
      <c r="E804" s="376"/>
      <c r="F804" s="376"/>
      <c r="G804" s="376"/>
      <c r="H804" s="376"/>
      <c r="I804" s="376"/>
      <c r="J804" s="376"/>
      <c r="K804" s="376"/>
      <c r="L804" s="376"/>
      <c r="M804" s="376"/>
      <c r="N804" s="376"/>
      <c r="O804" s="376"/>
      <c r="P804" s="376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  <c r="AC804" s="376"/>
      <c r="AD804" s="377"/>
      <c r="AE804" s="376"/>
      <c r="AF804" s="376"/>
      <c r="AG804" s="376"/>
      <c r="AH804" s="376"/>
      <c r="AI804" s="377"/>
      <c r="AJ804" s="376"/>
      <c r="AK804" s="376"/>
      <c r="BF804" s="379"/>
      <c r="BL804" s="379"/>
    </row>
    <row r="805" spans="3:64" s="378" customFormat="1" x14ac:dyDescent="0.35">
      <c r="C805" s="375"/>
      <c r="D805" s="376"/>
      <c r="E805" s="376"/>
      <c r="F805" s="376"/>
      <c r="G805" s="376"/>
      <c r="H805" s="376"/>
      <c r="I805" s="376"/>
      <c r="J805" s="376"/>
      <c r="K805" s="376"/>
      <c r="L805" s="376"/>
      <c r="M805" s="376"/>
      <c r="N805" s="376"/>
      <c r="O805" s="376"/>
      <c r="P805" s="376"/>
      <c r="Q805" s="376"/>
      <c r="R805" s="376"/>
      <c r="S805" s="376"/>
      <c r="T805" s="376"/>
      <c r="U805" s="376"/>
      <c r="V805" s="376"/>
      <c r="W805" s="376"/>
      <c r="X805" s="376"/>
      <c r="Y805" s="376"/>
      <c r="Z805" s="376"/>
      <c r="AA805" s="376"/>
      <c r="AB805" s="376"/>
      <c r="AC805" s="376"/>
      <c r="AD805" s="377"/>
      <c r="AE805" s="376"/>
      <c r="AF805" s="376"/>
      <c r="AG805" s="376"/>
      <c r="AH805" s="376"/>
      <c r="AI805" s="377"/>
      <c r="AJ805" s="376"/>
      <c r="AK805" s="376"/>
      <c r="BF805" s="379"/>
      <c r="BL805" s="379"/>
    </row>
    <row r="806" spans="3:64" s="378" customFormat="1" x14ac:dyDescent="0.35">
      <c r="C806" s="375"/>
      <c r="D806" s="376"/>
      <c r="E806" s="376"/>
      <c r="F806" s="376"/>
      <c r="G806" s="376"/>
      <c r="H806" s="376"/>
      <c r="I806" s="376"/>
      <c r="J806" s="376"/>
      <c r="K806" s="376"/>
      <c r="L806" s="376"/>
      <c r="M806" s="376"/>
      <c r="N806" s="376"/>
      <c r="O806" s="376"/>
      <c r="P806" s="376"/>
      <c r="Q806" s="376"/>
      <c r="R806" s="376"/>
      <c r="S806" s="376"/>
      <c r="T806" s="376"/>
      <c r="U806" s="376"/>
      <c r="V806" s="376"/>
      <c r="W806" s="376"/>
      <c r="X806" s="376"/>
      <c r="Y806" s="376"/>
      <c r="Z806" s="376"/>
      <c r="AA806" s="376"/>
      <c r="AB806" s="376"/>
      <c r="AC806" s="376"/>
      <c r="AD806" s="377"/>
      <c r="AE806" s="376"/>
      <c r="AF806" s="376"/>
      <c r="AG806" s="376"/>
      <c r="AH806" s="376"/>
      <c r="AI806" s="377"/>
      <c r="AJ806" s="376"/>
      <c r="AK806" s="376"/>
      <c r="BF806" s="379"/>
      <c r="BL806" s="379"/>
    </row>
    <row r="807" spans="3:64" s="378" customFormat="1" x14ac:dyDescent="0.35">
      <c r="C807" s="375"/>
      <c r="D807" s="376"/>
      <c r="E807" s="376"/>
      <c r="F807" s="376"/>
      <c r="G807" s="376"/>
      <c r="H807" s="376"/>
      <c r="I807" s="376"/>
      <c r="J807" s="376"/>
      <c r="K807" s="376"/>
      <c r="L807" s="376"/>
      <c r="M807" s="376"/>
      <c r="N807" s="376"/>
      <c r="O807" s="376"/>
      <c r="P807" s="376"/>
      <c r="Q807" s="376"/>
      <c r="R807" s="376"/>
      <c r="S807" s="376"/>
      <c r="T807" s="376"/>
      <c r="U807" s="376"/>
      <c r="V807" s="376"/>
      <c r="W807" s="376"/>
      <c r="X807" s="376"/>
      <c r="Y807" s="376"/>
      <c r="Z807" s="376"/>
      <c r="AA807" s="376"/>
      <c r="AB807" s="376"/>
      <c r="AC807" s="376"/>
      <c r="AD807" s="377"/>
      <c r="AE807" s="376"/>
      <c r="AF807" s="376"/>
      <c r="AG807" s="376"/>
      <c r="AH807" s="376"/>
      <c r="AI807" s="377"/>
      <c r="AJ807" s="376"/>
      <c r="AK807" s="376"/>
      <c r="BF807" s="379"/>
      <c r="BL807" s="379"/>
    </row>
    <row r="808" spans="3:64" s="378" customFormat="1" x14ac:dyDescent="0.35">
      <c r="C808" s="375"/>
      <c r="D808" s="376"/>
      <c r="E808" s="376"/>
      <c r="F808" s="376"/>
      <c r="G808" s="376"/>
      <c r="H808" s="376"/>
      <c r="I808" s="376"/>
      <c r="J808" s="376"/>
      <c r="K808" s="376"/>
      <c r="L808" s="376"/>
      <c r="M808" s="376"/>
      <c r="N808" s="376"/>
      <c r="O808" s="376"/>
      <c r="P808" s="376"/>
      <c r="Q808" s="376"/>
      <c r="R808" s="376"/>
      <c r="S808" s="376"/>
      <c r="T808" s="376"/>
      <c r="U808" s="376"/>
      <c r="V808" s="376"/>
      <c r="W808" s="376"/>
      <c r="X808" s="376"/>
      <c r="Y808" s="376"/>
      <c r="Z808" s="376"/>
      <c r="AA808" s="376"/>
      <c r="AB808" s="376"/>
      <c r="AC808" s="376"/>
      <c r="AD808" s="377"/>
      <c r="AE808" s="376"/>
      <c r="AF808" s="376"/>
      <c r="AG808" s="376"/>
      <c r="AH808" s="376"/>
      <c r="AI808" s="377"/>
      <c r="AJ808" s="376"/>
      <c r="AK808" s="376"/>
      <c r="BF808" s="379"/>
      <c r="BL808" s="379"/>
    </row>
    <row r="809" spans="3:64" s="378" customFormat="1" x14ac:dyDescent="0.35">
      <c r="C809" s="375"/>
      <c r="D809" s="376"/>
      <c r="E809" s="376"/>
      <c r="F809" s="376"/>
      <c r="G809" s="376"/>
      <c r="H809" s="376"/>
      <c r="I809" s="376"/>
      <c r="J809" s="376"/>
      <c r="K809" s="376"/>
      <c r="L809" s="376"/>
      <c r="M809" s="376"/>
      <c r="N809" s="376"/>
      <c r="O809" s="376"/>
      <c r="P809" s="376"/>
      <c r="Q809" s="376"/>
      <c r="R809" s="376"/>
      <c r="S809" s="376"/>
      <c r="T809" s="376"/>
      <c r="U809" s="376"/>
      <c r="V809" s="376"/>
      <c r="W809" s="376"/>
      <c r="X809" s="376"/>
      <c r="Y809" s="376"/>
      <c r="Z809" s="376"/>
      <c r="AA809" s="376"/>
      <c r="AB809" s="376"/>
      <c r="AC809" s="376"/>
      <c r="AD809" s="377"/>
      <c r="AE809" s="376"/>
      <c r="AF809" s="376"/>
      <c r="AG809" s="376"/>
      <c r="AH809" s="376"/>
      <c r="AI809" s="377"/>
      <c r="AJ809" s="376"/>
      <c r="AK809" s="376"/>
      <c r="BF809" s="379"/>
      <c r="BL809" s="379"/>
    </row>
    <row r="810" spans="3:64" s="378" customFormat="1" x14ac:dyDescent="0.35">
      <c r="C810" s="375"/>
      <c r="D810" s="376"/>
      <c r="E810" s="376"/>
      <c r="F810" s="376"/>
      <c r="G810" s="376"/>
      <c r="H810" s="376"/>
      <c r="I810" s="376"/>
      <c r="J810" s="376"/>
      <c r="K810" s="376"/>
      <c r="L810" s="376"/>
      <c r="M810" s="376"/>
      <c r="N810" s="376"/>
      <c r="O810" s="376"/>
      <c r="P810" s="376"/>
      <c r="Q810" s="376"/>
      <c r="R810" s="376"/>
      <c r="S810" s="376"/>
      <c r="T810" s="376"/>
      <c r="U810" s="376"/>
      <c r="V810" s="376"/>
      <c r="W810" s="376"/>
      <c r="X810" s="376"/>
      <c r="Y810" s="376"/>
      <c r="Z810" s="376"/>
      <c r="AA810" s="376"/>
      <c r="AB810" s="376"/>
      <c r="AC810" s="376"/>
      <c r="AD810" s="377"/>
      <c r="AE810" s="376"/>
      <c r="AF810" s="376"/>
      <c r="AG810" s="376"/>
      <c r="AH810" s="376"/>
      <c r="AI810" s="377"/>
      <c r="AJ810" s="376"/>
      <c r="AK810" s="376"/>
      <c r="BF810" s="379"/>
      <c r="BL810" s="379"/>
    </row>
    <row r="811" spans="3:64" s="378" customFormat="1" x14ac:dyDescent="0.35">
      <c r="C811" s="375"/>
      <c r="D811" s="376"/>
      <c r="E811" s="376"/>
      <c r="F811" s="376"/>
      <c r="G811" s="376"/>
      <c r="H811" s="376"/>
      <c r="I811" s="376"/>
      <c r="J811" s="376"/>
      <c r="K811" s="376"/>
      <c r="L811" s="376"/>
      <c r="M811" s="376"/>
      <c r="N811" s="376"/>
      <c r="O811" s="376"/>
      <c r="P811" s="376"/>
      <c r="Q811" s="376"/>
      <c r="R811" s="376"/>
      <c r="S811" s="376"/>
      <c r="T811" s="376"/>
      <c r="U811" s="376"/>
      <c r="V811" s="376"/>
      <c r="W811" s="376"/>
      <c r="X811" s="376"/>
      <c r="Y811" s="376"/>
      <c r="Z811" s="376"/>
      <c r="AA811" s="376"/>
      <c r="AB811" s="376"/>
      <c r="AC811" s="376"/>
      <c r="AD811" s="377"/>
      <c r="AE811" s="376"/>
      <c r="AF811" s="376"/>
      <c r="AG811" s="376"/>
      <c r="AH811" s="376"/>
      <c r="AI811" s="377"/>
      <c r="AJ811" s="376"/>
      <c r="AK811" s="376"/>
      <c r="BF811" s="379"/>
      <c r="BL811" s="379"/>
    </row>
    <row r="812" spans="3:64" s="378" customFormat="1" x14ac:dyDescent="0.35">
      <c r="C812" s="375"/>
      <c r="D812" s="376"/>
      <c r="E812" s="376"/>
      <c r="F812" s="376"/>
      <c r="G812" s="376"/>
      <c r="H812" s="376"/>
      <c r="I812" s="376"/>
      <c r="J812" s="376"/>
      <c r="K812" s="376"/>
      <c r="L812" s="376"/>
      <c r="M812" s="376"/>
      <c r="N812" s="376"/>
      <c r="O812" s="376"/>
      <c r="P812" s="376"/>
      <c r="Q812" s="376"/>
      <c r="R812" s="376"/>
      <c r="S812" s="376"/>
      <c r="T812" s="376"/>
      <c r="U812" s="376"/>
      <c r="V812" s="376"/>
      <c r="W812" s="376"/>
      <c r="X812" s="376"/>
      <c r="Y812" s="376"/>
      <c r="Z812" s="376"/>
      <c r="AA812" s="376"/>
      <c r="AB812" s="376"/>
      <c r="AC812" s="376"/>
      <c r="AD812" s="377"/>
      <c r="AE812" s="376"/>
      <c r="AF812" s="376"/>
      <c r="AG812" s="376"/>
      <c r="AH812" s="376"/>
      <c r="AI812" s="377"/>
      <c r="AJ812" s="376"/>
      <c r="AK812" s="376"/>
      <c r="BF812" s="379"/>
      <c r="BL812" s="379"/>
    </row>
    <row r="813" spans="3:64" s="378" customFormat="1" x14ac:dyDescent="0.35">
      <c r="C813" s="375"/>
      <c r="D813" s="376"/>
      <c r="E813" s="376"/>
      <c r="F813" s="376"/>
      <c r="G813" s="376"/>
      <c r="H813" s="376"/>
      <c r="I813" s="376"/>
      <c r="J813" s="376"/>
      <c r="K813" s="376"/>
      <c r="L813" s="376"/>
      <c r="M813" s="376"/>
      <c r="N813" s="376"/>
      <c r="O813" s="376"/>
      <c r="P813" s="376"/>
      <c r="Q813" s="376"/>
      <c r="R813" s="376"/>
      <c r="S813" s="376"/>
      <c r="T813" s="376"/>
      <c r="U813" s="376"/>
      <c r="V813" s="376"/>
      <c r="W813" s="376"/>
      <c r="X813" s="376"/>
      <c r="Y813" s="376"/>
      <c r="Z813" s="376"/>
      <c r="AA813" s="376"/>
      <c r="AB813" s="376"/>
      <c r="AC813" s="376"/>
      <c r="AD813" s="377"/>
      <c r="AE813" s="376"/>
      <c r="AF813" s="376"/>
      <c r="AG813" s="376"/>
      <c r="AH813" s="376"/>
      <c r="AI813" s="377"/>
      <c r="AJ813" s="376"/>
      <c r="AK813" s="376"/>
      <c r="BF813" s="379"/>
      <c r="BL813" s="379"/>
    </row>
    <row r="814" spans="3:64" s="378" customFormat="1" x14ac:dyDescent="0.35">
      <c r="C814" s="375"/>
      <c r="D814" s="376"/>
      <c r="E814" s="376"/>
      <c r="F814" s="376"/>
      <c r="G814" s="376"/>
      <c r="H814" s="376"/>
      <c r="I814" s="376"/>
      <c r="J814" s="376"/>
      <c r="K814" s="376"/>
      <c r="L814" s="376"/>
      <c r="M814" s="376"/>
      <c r="N814" s="376"/>
      <c r="O814" s="376"/>
      <c r="P814" s="376"/>
      <c r="Q814" s="376"/>
      <c r="R814" s="376"/>
      <c r="S814" s="376"/>
      <c r="T814" s="376"/>
      <c r="U814" s="376"/>
      <c r="V814" s="376"/>
      <c r="W814" s="376"/>
      <c r="X814" s="376"/>
      <c r="Y814" s="376"/>
      <c r="Z814" s="376"/>
      <c r="AA814" s="376"/>
      <c r="AB814" s="376"/>
      <c r="AC814" s="376"/>
      <c r="AD814" s="377"/>
      <c r="AE814" s="376"/>
      <c r="AF814" s="376"/>
      <c r="AG814" s="376"/>
      <c r="AH814" s="376"/>
      <c r="AI814" s="377"/>
      <c r="AJ814" s="376"/>
      <c r="AK814" s="376"/>
      <c r="BF814" s="379"/>
      <c r="BL814" s="379"/>
    </row>
    <row r="815" spans="3:64" s="378" customFormat="1" x14ac:dyDescent="0.35">
      <c r="C815" s="375"/>
      <c r="D815" s="376"/>
      <c r="E815" s="376"/>
      <c r="F815" s="376"/>
      <c r="G815" s="376"/>
      <c r="H815" s="376"/>
      <c r="I815" s="376"/>
      <c r="J815" s="376"/>
      <c r="K815" s="376"/>
      <c r="L815" s="376"/>
      <c r="M815" s="376"/>
      <c r="N815" s="376"/>
      <c r="O815" s="376"/>
      <c r="P815" s="376"/>
      <c r="Q815" s="376"/>
      <c r="R815" s="376"/>
      <c r="S815" s="376"/>
      <c r="T815" s="376"/>
      <c r="U815" s="376"/>
      <c r="V815" s="376"/>
      <c r="W815" s="376"/>
      <c r="X815" s="376"/>
      <c r="Y815" s="376"/>
      <c r="Z815" s="376"/>
      <c r="AA815" s="376"/>
      <c r="AB815" s="376"/>
      <c r="AC815" s="376"/>
      <c r="AD815" s="377"/>
      <c r="AE815" s="376"/>
      <c r="AF815" s="376"/>
      <c r="AG815" s="376"/>
      <c r="AH815" s="376"/>
      <c r="AI815" s="377"/>
      <c r="AJ815" s="376"/>
      <c r="AK815" s="376"/>
      <c r="BF815" s="379"/>
      <c r="BL815" s="379"/>
    </row>
    <row r="816" spans="3:64" s="378" customFormat="1" x14ac:dyDescent="0.35">
      <c r="C816" s="375"/>
      <c r="D816" s="376"/>
      <c r="E816" s="376"/>
      <c r="F816" s="376"/>
      <c r="G816" s="376"/>
      <c r="H816" s="376"/>
      <c r="I816" s="376"/>
      <c r="J816" s="376"/>
      <c r="K816" s="376"/>
      <c r="L816" s="376"/>
      <c r="M816" s="376"/>
      <c r="N816" s="376"/>
      <c r="O816" s="376"/>
      <c r="P816" s="376"/>
      <c r="Q816" s="376"/>
      <c r="R816" s="376"/>
      <c r="S816" s="376"/>
      <c r="T816" s="376"/>
      <c r="U816" s="376"/>
      <c r="V816" s="376"/>
      <c r="W816" s="376"/>
      <c r="X816" s="376"/>
      <c r="Y816" s="376"/>
      <c r="Z816" s="376"/>
      <c r="AA816" s="376"/>
      <c r="AB816" s="376"/>
      <c r="AC816" s="376"/>
      <c r="AD816" s="377"/>
      <c r="AE816" s="376"/>
      <c r="AF816" s="376"/>
      <c r="AG816" s="376"/>
      <c r="AH816" s="376"/>
      <c r="AI816" s="377"/>
      <c r="AJ816" s="376"/>
      <c r="AK816" s="376"/>
      <c r="BF816" s="379"/>
      <c r="BL816" s="379"/>
    </row>
    <row r="817" spans="3:64" s="378" customFormat="1" x14ac:dyDescent="0.35">
      <c r="C817" s="375"/>
      <c r="D817" s="376"/>
      <c r="E817" s="376"/>
      <c r="F817" s="376"/>
      <c r="G817" s="376"/>
      <c r="H817" s="376"/>
      <c r="I817" s="376"/>
      <c r="J817" s="376"/>
      <c r="K817" s="376"/>
      <c r="L817" s="376"/>
      <c r="M817" s="376"/>
      <c r="N817" s="376"/>
      <c r="O817" s="376"/>
      <c r="P817" s="376"/>
      <c r="Q817" s="376"/>
      <c r="R817" s="376"/>
      <c r="S817" s="376"/>
      <c r="T817" s="376"/>
      <c r="U817" s="376"/>
      <c r="V817" s="376"/>
      <c r="W817" s="376"/>
      <c r="X817" s="376"/>
      <c r="Y817" s="376"/>
      <c r="Z817" s="376"/>
      <c r="AA817" s="376"/>
      <c r="AB817" s="376"/>
      <c r="AC817" s="376"/>
      <c r="AD817" s="377"/>
      <c r="AE817" s="376"/>
      <c r="AF817" s="376"/>
      <c r="AG817" s="376"/>
      <c r="AH817" s="376"/>
      <c r="AI817" s="377"/>
      <c r="AJ817" s="376"/>
      <c r="AK817" s="376"/>
      <c r="BF817" s="379"/>
      <c r="BL817" s="379"/>
    </row>
    <row r="818" spans="3:64" s="378" customFormat="1" x14ac:dyDescent="0.35">
      <c r="C818" s="375"/>
      <c r="D818" s="376"/>
      <c r="E818" s="376"/>
      <c r="F818" s="376"/>
      <c r="G818" s="376"/>
      <c r="H818" s="376"/>
      <c r="I818" s="376"/>
      <c r="J818" s="376"/>
      <c r="K818" s="376"/>
      <c r="L818" s="376"/>
      <c r="M818" s="376"/>
      <c r="N818" s="376"/>
      <c r="O818" s="376"/>
      <c r="P818" s="376"/>
      <c r="Q818" s="376"/>
      <c r="R818" s="376"/>
      <c r="S818" s="376"/>
      <c r="T818" s="376"/>
      <c r="U818" s="376"/>
      <c r="V818" s="376"/>
      <c r="W818" s="376"/>
      <c r="X818" s="376"/>
      <c r="Y818" s="376"/>
      <c r="Z818" s="376"/>
      <c r="AA818" s="376"/>
      <c r="AB818" s="376"/>
      <c r="AC818" s="376"/>
      <c r="AD818" s="377"/>
      <c r="AE818" s="376"/>
      <c r="AF818" s="376"/>
      <c r="AG818" s="376"/>
      <c r="AH818" s="376"/>
      <c r="AI818" s="377"/>
      <c r="AJ818" s="376"/>
      <c r="AK818" s="376"/>
      <c r="BF818" s="379"/>
      <c r="BL818" s="379"/>
    </row>
    <row r="819" spans="3:64" s="378" customFormat="1" x14ac:dyDescent="0.35">
      <c r="C819" s="375"/>
      <c r="D819" s="376"/>
      <c r="E819" s="376"/>
      <c r="F819" s="376"/>
      <c r="G819" s="376"/>
      <c r="H819" s="376"/>
      <c r="I819" s="376"/>
      <c r="J819" s="376"/>
      <c r="K819" s="376"/>
      <c r="L819" s="376"/>
      <c r="M819" s="376"/>
      <c r="N819" s="376"/>
      <c r="O819" s="376"/>
      <c r="P819" s="376"/>
      <c r="Q819" s="376"/>
      <c r="R819" s="376"/>
      <c r="S819" s="376"/>
      <c r="T819" s="376"/>
      <c r="U819" s="376"/>
      <c r="V819" s="376"/>
      <c r="W819" s="376"/>
      <c r="X819" s="376"/>
      <c r="Y819" s="376"/>
      <c r="Z819" s="376"/>
      <c r="AA819" s="376"/>
      <c r="AB819" s="376"/>
      <c r="AC819" s="376"/>
      <c r="AD819" s="377"/>
      <c r="AE819" s="376"/>
      <c r="AF819" s="376"/>
      <c r="AG819" s="376"/>
      <c r="AH819" s="376"/>
      <c r="AI819" s="377"/>
      <c r="AJ819" s="376"/>
      <c r="AK819" s="376"/>
      <c r="BF819" s="379"/>
      <c r="BL819" s="379"/>
    </row>
    <row r="820" spans="3:64" s="378" customFormat="1" x14ac:dyDescent="0.35">
      <c r="C820" s="375"/>
      <c r="D820" s="376"/>
      <c r="E820" s="376"/>
      <c r="F820" s="376"/>
      <c r="G820" s="376"/>
      <c r="H820" s="376"/>
      <c r="I820" s="376"/>
      <c r="J820" s="376"/>
      <c r="K820" s="376"/>
      <c r="L820" s="376"/>
      <c r="M820" s="376"/>
      <c r="N820" s="376"/>
      <c r="O820" s="376"/>
      <c r="P820" s="376"/>
      <c r="Q820" s="376"/>
      <c r="R820" s="376"/>
      <c r="S820" s="376"/>
      <c r="T820" s="376"/>
      <c r="U820" s="376"/>
      <c r="V820" s="376"/>
      <c r="W820" s="376"/>
      <c r="X820" s="376"/>
      <c r="Y820" s="376"/>
      <c r="Z820" s="376"/>
      <c r="AA820" s="376"/>
      <c r="AB820" s="376"/>
      <c r="AC820" s="376"/>
      <c r="AD820" s="377"/>
      <c r="AE820" s="376"/>
      <c r="AF820" s="376"/>
      <c r="AG820" s="376"/>
      <c r="AH820" s="376"/>
      <c r="AI820" s="377"/>
      <c r="AJ820" s="376"/>
      <c r="AK820" s="376"/>
      <c r="BF820" s="379"/>
      <c r="BL820" s="379"/>
    </row>
    <row r="821" spans="3:64" s="378" customFormat="1" x14ac:dyDescent="0.35">
      <c r="C821" s="375"/>
      <c r="D821" s="376"/>
      <c r="E821" s="376"/>
      <c r="F821" s="376"/>
      <c r="G821" s="376"/>
      <c r="H821" s="376"/>
      <c r="I821" s="376"/>
      <c r="J821" s="376"/>
      <c r="K821" s="376"/>
      <c r="L821" s="376"/>
      <c r="M821" s="376"/>
      <c r="N821" s="376"/>
      <c r="O821" s="376"/>
      <c r="P821" s="376"/>
      <c r="Q821" s="376"/>
      <c r="R821" s="376"/>
      <c r="S821" s="376"/>
      <c r="T821" s="376"/>
      <c r="U821" s="376"/>
      <c r="V821" s="376"/>
      <c r="W821" s="376"/>
      <c r="X821" s="376"/>
      <c r="Y821" s="376"/>
      <c r="Z821" s="376"/>
      <c r="AA821" s="376"/>
      <c r="AB821" s="376"/>
      <c r="AC821" s="376"/>
      <c r="AD821" s="377"/>
      <c r="AE821" s="376"/>
      <c r="AF821" s="376"/>
      <c r="AG821" s="376"/>
      <c r="AH821" s="376"/>
      <c r="AI821" s="377"/>
      <c r="AJ821" s="376"/>
      <c r="AK821" s="376"/>
      <c r="BF821" s="379"/>
      <c r="BL821" s="379"/>
    </row>
    <row r="822" spans="3:64" s="378" customFormat="1" x14ac:dyDescent="0.35">
      <c r="C822" s="375"/>
      <c r="D822" s="376"/>
      <c r="E822" s="376"/>
      <c r="F822" s="376"/>
      <c r="G822" s="376"/>
      <c r="H822" s="376"/>
      <c r="I822" s="376"/>
      <c r="J822" s="376"/>
      <c r="K822" s="376"/>
      <c r="L822" s="376"/>
      <c r="M822" s="376"/>
      <c r="N822" s="376"/>
      <c r="O822" s="376"/>
      <c r="P822" s="376"/>
      <c r="Q822" s="376"/>
      <c r="R822" s="376"/>
      <c r="S822" s="376"/>
      <c r="T822" s="376"/>
      <c r="U822" s="376"/>
      <c r="V822" s="376"/>
      <c r="W822" s="376"/>
      <c r="X822" s="376"/>
      <c r="Y822" s="376"/>
      <c r="Z822" s="376"/>
      <c r="AA822" s="376"/>
      <c r="AB822" s="376"/>
      <c r="AC822" s="376"/>
      <c r="AD822" s="377"/>
      <c r="AE822" s="376"/>
      <c r="AF822" s="376"/>
      <c r="AG822" s="376"/>
      <c r="AH822" s="376"/>
      <c r="AI822" s="377"/>
      <c r="AJ822" s="376"/>
      <c r="AK822" s="376"/>
      <c r="BF822" s="379"/>
      <c r="BL822" s="379"/>
    </row>
    <row r="823" spans="3:64" s="378" customFormat="1" x14ac:dyDescent="0.35">
      <c r="C823" s="375"/>
      <c r="D823" s="376"/>
      <c r="E823" s="376"/>
      <c r="F823" s="376"/>
      <c r="G823" s="376"/>
      <c r="H823" s="376"/>
      <c r="I823" s="376"/>
      <c r="J823" s="376"/>
      <c r="K823" s="376"/>
      <c r="L823" s="376"/>
      <c r="M823" s="376"/>
      <c r="N823" s="376"/>
      <c r="O823" s="376"/>
      <c r="P823" s="376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  <c r="AB823" s="376"/>
      <c r="AC823" s="376"/>
      <c r="AD823" s="377"/>
      <c r="AE823" s="376"/>
      <c r="AF823" s="376"/>
      <c r="AG823" s="376"/>
      <c r="AH823" s="376"/>
      <c r="AI823" s="377"/>
      <c r="AJ823" s="376"/>
      <c r="AK823" s="376"/>
      <c r="BF823" s="379"/>
      <c r="BL823" s="379"/>
    </row>
    <row r="824" spans="3:64" s="378" customFormat="1" x14ac:dyDescent="0.35">
      <c r="C824" s="375"/>
      <c r="D824" s="376"/>
      <c r="E824" s="376"/>
      <c r="F824" s="376"/>
      <c r="G824" s="376"/>
      <c r="H824" s="376"/>
      <c r="I824" s="376"/>
      <c r="J824" s="376"/>
      <c r="K824" s="376"/>
      <c r="L824" s="376"/>
      <c r="M824" s="376"/>
      <c r="N824" s="376"/>
      <c r="O824" s="376"/>
      <c r="P824" s="376"/>
      <c r="Q824" s="376"/>
      <c r="R824" s="376"/>
      <c r="S824" s="376"/>
      <c r="T824" s="376"/>
      <c r="U824" s="376"/>
      <c r="V824" s="376"/>
      <c r="W824" s="376"/>
      <c r="X824" s="376"/>
      <c r="Y824" s="376"/>
      <c r="Z824" s="376"/>
      <c r="AA824" s="376"/>
      <c r="AB824" s="376"/>
      <c r="AC824" s="376"/>
      <c r="AD824" s="377"/>
      <c r="AE824" s="376"/>
      <c r="AF824" s="376"/>
      <c r="AG824" s="376"/>
      <c r="AH824" s="376"/>
      <c r="AI824" s="377"/>
      <c r="AJ824" s="376"/>
      <c r="AK824" s="376"/>
      <c r="BF824" s="379"/>
      <c r="BL824" s="379"/>
    </row>
    <row r="825" spans="3:64" s="378" customFormat="1" x14ac:dyDescent="0.35">
      <c r="C825" s="375"/>
      <c r="D825" s="376"/>
      <c r="E825" s="376"/>
      <c r="F825" s="376"/>
      <c r="G825" s="376"/>
      <c r="H825" s="376"/>
      <c r="I825" s="376"/>
      <c r="J825" s="376"/>
      <c r="K825" s="376"/>
      <c r="L825" s="376"/>
      <c r="M825" s="376"/>
      <c r="N825" s="376"/>
      <c r="O825" s="376"/>
      <c r="P825" s="376"/>
      <c r="Q825" s="376"/>
      <c r="R825" s="376"/>
      <c r="S825" s="376"/>
      <c r="T825" s="376"/>
      <c r="U825" s="376"/>
      <c r="V825" s="376"/>
      <c r="W825" s="376"/>
      <c r="X825" s="376"/>
      <c r="Y825" s="376"/>
      <c r="Z825" s="376"/>
      <c r="AA825" s="376"/>
      <c r="AB825" s="376"/>
      <c r="AC825" s="376"/>
      <c r="AD825" s="377"/>
      <c r="AE825" s="376"/>
      <c r="AF825" s="376"/>
      <c r="AG825" s="376"/>
      <c r="AH825" s="376"/>
      <c r="AI825" s="377"/>
      <c r="AJ825" s="376"/>
      <c r="AK825" s="376"/>
      <c r="BF825" s="379"/>
      <c r="BL825" s="379"/>
    </row>
    <row r="826" spans="3:64" s="378" customFormat="1" x14ac:dyDescent="0.35">
      <c r="C826" s="375"/>
      <c r="D826" s="376"/>
      <c r="E826" s="376"/>
      <c r="F826" s="376"/>
      <c r="G826" s="376"/>
      <c r="H826" s="376"/>
      <c r="I826" s="376"/>
      <c r="J826" s="376"/>
      <c r="K826" s="376"/>
      <c r="L826" s="376"/>
      <c r="M826" s="376"/>
      <c r="N826" s="376"/>
      <c r="O826" s="376"/>
      <c r="P826" s="376"/>
      <c r="Q826" s="376"/>
      <c r="R826" s="376"/>
      <c r="S826" s="376"/>
      <c r="T826" s="376"/>
      <c r="U826" s="376"/>
      <c r="V826" s="376"/>
      <c r="W826" s="376"/>
      <c r="X826" s="376"/>
      <c r="Y826" s="376"/>
      <c r="Z826" s="376"/>
      <c r="AA826" s="376"/>
      <c r="AB826" s="376"/>
      <c r="AC826" s="376"/>
      <c r="AD826" s="377"/>
      <c r="AE826" s="376"/>
      <c r="AF826" s="376"/>
      <c r="AG826" s="376"/>
      <c r="AH826" s="376"/>
      <c r="AI826" s="377"/>
      <c r="AJ826" s="376"/>
      <c r="AK826" s="376"/>
      <c r="BF826" s="379"/>
      <c r="BL826" s="379"/>
    </row>
    <row r="827" spans="3:64" s="378" customFormat="1" x14ac:dyDescent="0.35">
      <c r="C827" s="375"/>
      <c r="D827" s="376"/>
      <c r="E827" s="376"/>
      <c r="F827" s="376"/>
      <c r="G827" s="376"/>
      <c r="H827" s="376"/>
      <c r="I827" s="376"/>
      <c r="J827" s="376"/>
      <c r="K827" s="376"/>
      <c r="L827" s="376"/>
      <c r="M827" s="376"/>
      <c r="N827" s="376"/>
      <c r="O827" s="376"/>
      <c r="P827" s="376"/>
      <c r="Q827" s="376"/>
      <c r="R827" s="376"/>
      <c r="S827" s="376"/>
      <c r="T827" s="376"/>
      <c r="U827" s="376"/>
      <c r="V827" s="376"/>
      <c r="W827" s="376"/>
      <c r="X827" s="376"/>
      <c r="Y827" s="376"/>
      <c r="Z827" s="376"/>
      <c r="AA827" s="376"/>
      <c r="AB827" s="376"/>
      <c r="AC827" s="376"/>
      <c r="AD827" s="377"/>
      <c r="AE827" s="376"/>
      <c r="AF827" s="376"/>
      <c r="AG827" s="376"/>
      <c r="AH827" s="376"/>
      <c r="AI827" s="377"/>
      <c r="AJ827" s="376"/>
      <c r="AK827" s="376"/>
      <c r="BF827" s="379"/>
      <c r="BL827" s="379"/>
    </row>
    <row r="828" spans="3:64" s="378" customFormat="1" x14ac:dyDescent="0.35">
      <c r="C828" s="375"/>
      <c r="D828" s="376"/>
      <c r="E828" s="376"/>
      <c r="F828" s="376"/>
      <c r="G828" s="376"/>
      <c r="H828" s="376"/>
      <c r="I828" s="376"/>
      <c r="J828" s="376"/>
      <c r="K828" s="376"/>
      <c r="L828" s="376"/>
      <c r="M828" s="376"/>
      <c r="N828" s="376"/>
      <c r="O828" s="376"/>
      <c r="P828" s="376"/>
      <c r="Q828" s="376"/>
      <c r="R828" s="376"/>
      <c r="S828" s="376"/>
      <c r="T828" s="376"/>
      <c r="U828" s="376"/>
      <c r="V828" s="376"/>
      <c r="W828" s="376"/>
      <c r="X828" s="376"/>
      <c r="Y828" s="376"/>
      <c r="Z828" s="376"/>
      <c r="AA828" s="376"/>
      <c r="AB828" s="376"/>
      <c r="AC828" s="376"/>
      <c r="AD828" s="377"/>
      <c r="AE828" s="376"/>
      <c r="AF828" s="376"/>
      <c r="AG828" s="376"/>
      <c r="AH828" s="376"/>
      <c r="AI828" s="377"/>
      <c r="AJ828" s="376"/>
      <c r="AK828" s="376"/>
      <c r="BF828" s="379"/>
      <c r="BL828" s="379"/>
    </row>
    <row r="829" spans="3:64" s="378" customFormat="1" x14ac:dyDescent="0.35">
      <c r="C829" s="375"/>
      <c r="D829" s="376"/>
      <c r="E829" s="376"/>
      <c r="F829" s="376"/>
      <c r="G829" s="376"/>
      <c r="H829" s="376"/>
      <c r="I829" s="376"/>
      <c r="J829" s="376"/>
      <c r="K829" s="376"/>
      <c r="L829" s="376"/>
      <c r="M829" s="376"/>
      <c r="N829" s="376"/>
      <c r="O829" s="376"/>
      <c r="P829" s="376"/>
      <c r="Q829" s="376"/>
      <c r="R829" s="376"/>
      <c r="S829" s="376"/>
      <c r="T829" s="376"/>
      <c r="U829" s="376"/>
      <c r="V829" s="376"/>
      <c r="W829" s="376"/>
      <c r="X829" s="376"/>
      <c r="Y829" s="376"/>
      <c r="Z829" s="376"/>
      <c r="AA829" s="376"/>
      <c r="AB829" s="376"/>
      <c r="AC829" s="376"/>
      <c r="AD829" s="377"/>
      <c r="AE829" s="376"/>
      <c r="AF829" s="376"/>
      <c r="AG829" s="376"/>
      <c r="AH829" s="376"/>
      <c r="AI829" s="377"/>
      <c r="AJ829" s="376"/>
      <c r="AK829" s="376"/>
      <c r="BF829" s="379"/>
      <c r="BL829" s="379"/>
    </row>
    <row r="830" spans="3:64" s="378" customFormat="1" x14ac:dyDescent="0.35">
      <c r="C830" s="375"/>
      <c r="D830" s="376"/>
      <c r="E830" s="376"/>
      <c r="F830" s="376"/>
      <c r="G830" s="376"/>
      <c r="H830" s="376"/>
      <c r="I830" s="376"/>
      <c r="J830" s="376"/>
      <c r="K830" s="376"/>
      <c r="L830" s="376"/>
      <c r="M830" s="376"/>
      <c r="N830" s="376"/>
      <c r="O830" s="376"/>
      <c r="P830" s="376"/>
      <c r="Q830" s="376"/>
      <c r="R830" s="376"/>
      <c r="S830" s="376"/>
      <c r="T830" s="376"/>
      <c r="U830" s="376"/>
      <c r="V830" s="376"/>
      <c r="W830" s="376"/>
      <c r="X830" s="376"/>
      <c r="Y830" s="376"/>
      <c r="Z830" s="376"/>
      <c r="AA830" s="376"/>
      <c r="AB830" s="376"/>
      <c r="AC830" s="376"/>
      <c r="AD830" s="377"/>
      <c r="AE830" s="376"/>
      <c r="AF830" s="376"/>
      <c r="AG830" s="376"/>
      <c r="AH830" s="376"/>
      <c r="AI830" s="377"/>
      <c r="AJ830" s="376"/>
      <c r="AK830" s="376"/>
      <c r="BF830" s="379"/>
      <c r="BL830" s="379"/>
    </row>
    <row r="831" spans="3:64" s="378" customFormat="1" x14ac:dyDescent="0.35">
      <c r="C831" s="375"/>
      <c r="D831" s="376"/>
      <c r="E831" s="376"/>
      <c r="F831" s="376"/>
      <c r="G831" s="376"/>
      <c r="H831" s="376"/>
      <c r="I831" s="376"/>
      <c r="J831" s="376"/>
      <c r="K831" s="376"/>
      <c r="L831" s="376"/>
      <c r="M831" s="376"/>
      <c r="N831" s="376"/>
      <c r="O831" s="376"/>
      <c r="P831" s="376"/>
      <c r="Q831" s="376"/>
      <c r="R831" s="376"/>
      <c r="S831" s="376"/>
      <c r="T831" s="376"/>
      <c r="U831" s="376"/>
      <c r="V831" s="376"/>
      <c r="W831" s="376"/>
      <c r="X831" s="376"/>
      <c r="Y831" s="376"/>
      <c r="Z831" s="376"/>
      <c r="AA831" s="376"/>
      <c r="AB831" s="376"/>
      <c r="AC831" s="376"/>
      <c r="AD831" s="377"/>
      <c r="AE831" s="376"/>
      <c r="AF831" s="376"/>
      <c r="AG831" s="376"/>
      <c r="AH831" s="376"/>
      <c r="AI831" s="377"/>
      <c r="AJ831" s="376"/>
      <c r="AK831" s="376"/>
      <c r="BF831" s="379"/>
      <c r="BL831" s="379"/>
    </row>
    <row r="832" spans="3:64" s="378" customFormat="1" x14ac:dyDescent="0.35">
      <c r="C832" s="375"/>
      <c r="D832" s="376"/>
      <c r="E832" s="376"/>
      <c r="F832" s="376"/>
      <c r="G832" s="376"/>
      <c r="H832" s="376"/>
      <c r="I832" s="376"/>
      <c r="J832" s="376"/>
      <c r="K832" s="376"/>
      <c r="L832" s="376"/>
      <c r="M832" s="376"/>
      <c r="N832" s="376"/>
      <c r="O832" s="376"/>
      <c r="P832" s="376"/>
      <c r="Q832" s="376"/>
      <c r="R832" s="376"/>
      <c r="S832" s="376"/>
      <c r="T832" s="376"/>
      <c r="U832" s="376"/>
      <c r="V832" s="376"/>
      <c r="W832" s="376"/>
      <c r="X832" s="376"/>
      <c r="Y832" s="376"/>
      <c r="Z832" s="376"/>
      <c r="AA832" s="376"/>
      <c r="AB832" s="376"/>
      <c r="AC832" s="376"/>
      <c r="AD832" s="377"/>
      <c r="AE832" s="376"/>
      <c r="AF832" s="376"/>
      <c r="AG832" s="376"/>
      <c r="AH832" s="376"/>
      <c r="AI832" s="377"/>
      <c r="AJ832" s="376"/>
      <c r="AK832" s="376"/>
      <c r="BF832" s="379"/>
      <c r="BL832" s="379"/>
    </row>
    <row r="833" spans="3:64" s="378" customFormat="1" x14ac:dyDescent="0.35">
      <c r="C833" s="375"/>
      <c r="D833" s="376"/>
      <c r="E833" s="376"/>
      <c r="F833" s="376"/>
      <c r="G833" s="376"/>
      <c r="H833" s="376"/>
      <c r="I833" s="376"/>
      <c r="J833" s="376"/>
      <c r="K833" s="376"/>
      <c r="L833" s="376"/>
      <c r="M833" s="376"/>
      <c r="N833" s="376"/>
      <c r="O833" s="376"/>
      <c r="P833" s="376"/>
      <c r="Q833" s="376"/>
      <c r="R833" s="376"/>
      <c r="S833" s="376"/>
      <c r="T833" s="376"/>
      <c r="U833" s="376"/>
      <c r="V833" s="376"/>
      <c r="W833" s="376"/>
      <c r="X833" s="376"/>
      <c r="Y833" s="376"/>
      <c r="Z833" s="376"/>
      <c r="AA833" s="376"/>
      <c r="AB833" s="376"/>
      <c r="AC833" s="376"/>
      <c r="AD833" s="377"/>
      <c r="AE833" s="376"/>
      <c r="AF833" s="376"/>
      <c r="AG833" s="376"/>
      <c r="AH833" s="376"/>
      <c r="AI833" s="377"/>
      <c r="AJ833" s="376"/>
      <c r="AK833" s="376"/>
      <c r="BF833" s="379"/>
      <c r="BL833" s="379"/>
    </row>
    <row r="834" spans="3:64" s="378" customFormat="1" x14ac:dyDescent="0.35">
      <c r="C834" s="375"/>
      <c r="D834" s="376"/>
      <c r="E834" s="376"/>
      <c r="F834" s="376"/>
      <c r="G834" s="376"/>
      <c r="H834" s="376"/>
      <c r="I834" s="376"/>
      <c r="J834" s="376"/>
      <c r="K834" s="376"/>
      <c r="L834" s="376"/>
      <c r="M834" s="376"/>
      <c r="N834" s="376"/>
      <c r="O834" s="376"/>
      <c r="P834" s="376"/>
      <c r="Q834" s="376"/>
      <c r="R834" s="376"/>
      <c r="S834" s="376"/>
      <c r="T834" s="376"/>
      <c r="U834" s="376"/>
      <c r="V834" s="376"/>
      <c r="W834" s="376"/>
      <c r="X834" s="376"/>
      <c r="Y834" s="376"/>
      <c r="Z834" s="376"/>
      <c r="AA834" s="376"/>
      <c r="AB834" s="376"/>
      <c r="AC834" s="376"/>
      <c r="AD834" s="377"/>
      <c r="AE834" s="376"/>
      <c r="AF834" s="376"/>
      <c r="AG834" s="376"/>
      <c r="AH834" s="376"/>
      <c r="AI834" s="377"/>
      <c r="AJ834" s="376"/>
      <c r="AK834" s="376"/>
      <c r="BF834" s="379"/>
      <c r="BL834" s="379"/>
    </row>
    <row r="835" spans="3:64" s="378" customFormat="1" x14ac:dyDescent="0.35">
      <c r="C835" s="375"/>
      <c r="D835" s="376"/>
      <c r="E835" s="376"/>
      <c r="F835" s="376"/>
      <c r="G835" s="376"/>
      <c r="H835" s="376"/>
      <c r="I835" s="376"/>
      <c r="J835" s="376"/>
      <c r="K835" s="376"/>
      <c r="L835" s="376"/>
      <c r="M835" s="376"/>
      <c r="N835" s="376"/>
      <c r="O835" s="376"/>
      <c r="P835" s="376"/>
      <c r="Q835" s="376"/>
      <c r="R835" s="376"/>
      <c r="S835" s="376"/>
      <c r="T835" s="376"/>
      <c r="U835" s="376"/>
      <c r="V835" s="376"/>
      <c r="W835" s="376"/>
      <c r="X835" s="376"/>
      <c r="Y835" s="376"/>
      <c r="Z835" s="376"/>
      <c r="AA835" s="376"/>
      <c r="AB835" s="376"/>
      <c r="AC835" s="376"/>
      <c r="AD835" s="377"/>
      <c r="AE835" s="376"/>
      <c r="AF835" s="376"/>
      <c r="AG835" s="376"/>
      <c r="AH835" s="376"/>
      <c r="AI835" s="377"/>
      <c r="AJ835" s="376"/>
      <c r="AK835" s="376"/>
      <c r="BF835" s="379"/>
      <c r="BL835" s="379"/>
    </row>
    <row r="836" spans="3:64" s="378" customFormat="1" x14ac:dyDescent="0.35">
      <c r="C836" s="375"/>
      <c r="D836" s="376"/>
      <c r="E836" s="376"/>
      <c r="F836" s="376"/>
      <c r="G836" s="376"/>
      <c r="H836" s="376"/>
      <c r="I836" s="376"/>
      <c r="J836" s="376"/>
      <c r="K836" s="376"/>
      <c r="L836" s="376"/>
      <c r="M836" s="376"/>
      <c r="N836" s="376"/>
      <c r="O836" s="376"/>
      <c r="P836" s="376"/>
      <c r="Q836" s="376"/>
      <c r="R836" s="376"/>
      <c r="S836" s="376"/>
      <c r="T836" s="376"/>
      <c r="U836" s="376"/>
      <c r="V836" s="376"/>
      <c r="W836" s="376"/>
      <c r="X836" s="376"/>
      <c r="Y836" s="376"/>
      <c r="Z836" s="376"/>
      <c r="AA836" s="376"/>
      <c r="AB836" s="376"/>
      <c r="AC836" s="376"/>
      <c r="AD836" s="377"/>
      <c r="AE836" s="376"/>
      <c r="AF836" s="376"/>
      <c r="AG836" s="376"/>
      <c r="AH836" s="376"/>
      <c r="AI836" s="377"/>
      <c r="AJ836" s="376"/>
      <c r="AK836" s="376"/>
      <c r="BF836" s="379"/>
      <c r="BL836" s="379"/>
    </row>
    <row r="837" spans="3:64" s="378" customFormat="1" x14ac:dyDescent="0.35">
      <c r="C837" s="375"/>
      <c r="D837" s="376"/>
      <c r="E837" s="376"/>
      <c r="F837" s="376"/>
      <c r="G837" s="376"/>
      <c r="H837" s="376"/>
      <c r="I837" s="376"/>
      <c r="J837" s="376"/>
      <c r="K837" s="376"/>
      <c r="L837" s="376"/>
      <c r="M837" s="376"/>
      <c r="N837" s="376"/>
      <c r="O837" s="376"/>
      <c r="P837" s="376"/>
      <c r="Q837" s="376"/>
      <c r="R837" s="376"/>
      <c r="S837" s="376"/>
      <c r="T837" s="376"/>
      <c r="U837" s="376"/>
      <c r="V837" s="376"/>
      <c r="W837" s="376"/>
      <c r="X837" s="376"/>
      <c r="Y837" s="376"/>
      <c r="Z837" s="376"/>
      <c r="AA837" s="376"/>
      <c r="AB837" s="376"/>
      <c r="AC837" s="376"/>
      <c r="AD837" s="377"/>
      <c r="AE837" s="376"/>
      <c r="AF837" s="376"/>
      <c r="AG837" s="376"/>
      <c r="AH837" s="376"/>
      <c r="AI837" s="377"/>
      <c r="AJ837" s="376"/>
      <c r="AK837" s="376"/>
      <c r="BF837" s="379"/>
      <c r="BL837" s="379"/>
    </row>
    <row r="838" spans="3:64" s="378" customFormat="1" x14ac:dyDescent="0.35">
      <c r="C838" s="375"/>
      <c r="D838" s="376"/>
      <c r="E838" s="376"/>
      <c r="F838" s="376"/>
      <c r="G838" s="376"/>
      <c r="H838" s="376"/>
      <c r="I838" s="376"/>
      <c r="J838" s="376"/>
      <c r="K838" s="376"/>
      <c r="L838" s="376"/>
      <c r="M838" s="376"/>
      <c r="N838" s="376"/>
      <c r="O838" s="376"/>
      <c r="P838" s="376"/>
      <c r="Q838" s="376"/>
      <c r="R838" s="376"/>
      <c r="S838" s="376"/>
      <c r="T838" s="376"/>
      <c r="U838" s="376"/>
      <c r="V838" s="376"/>
      <c r="W838" s="376"/>
      <c r="X838" s="376"/>
      <c r="Y838" s="376"/>
      <c r="Z838" s="376"/>
      <c r="AA838" s="376"/>
      <c r="AB838" s="376"/>
      <c r="AC838" s="376"/>
      <c r="AD838" s="377"/>
      <c r="AE838" s="376"/>
      <c r="AF838" s="376"/>
      <c r="AG838" s="376"/>
      <c r="AH838" s="376"/>
      <c r="AI838" s="377"/>
      <c r="AJ838" s="376"/>
      <c r="AK838" s="376"/>
      <c r="BF838" s="379"/>
      <c r="BL838" s="379"/>
    </row>
    <row r="839" spans="3:64" s="378" customFormat="1" x14ac:dyDescent="0.35">
      <c r="C839" s="375"/>
      <c r="D839" s="376"/>
      <c r="E839" s="376"/>
      <c r="F839" s="376"/>
      <c r="G839" s="376"/>
      <c r="H839" s="376"/>
      <c r="I839" s="376"/>
      <c r="J839" s="376"/>
      <c r="K839" s="376"/>
      <c r="L839" s="376"/>
      <c r="M839" s="376"/>
      <c r="N839" s="376"/>
      <c r="O839" s="376"/>
      <c r="P839" s="376"/>
      <c r="Q839" s="376"/>
      <c r="R839" s="376"/>
      <c r="S839" s="376"/>
      <c r="T839" s="376"/>
      <c r="U839" s="376"/>
      <c r="V839" s="376"/>
      <c r="W839" s="376"/>
      <c r="X839" s="376"/>
      <c r="Y839" s="376"/>
      <c r="Z839" s="376"/>
      <c r="AA839" s="376"/>
      <c r="AB839" s="376"/>
      <c r="AC839" s="376"/>
      <c r="AD839" s="377"/>
      <c r="AE839" s="376"/>
      <c r="AF839" s="376"/>
      <c r="AG839" s="376"/>
      <c r="AH839" s="376"/>
      <c r="AI839" s="377"/>
      <c r="AJ839" s="376"/>
      <c r="AK839" s="376"/>
      <c r="BF839" s="379"/>
      <c r="BL839" s="379"/>
    </row>
    <row r="840" spans="3:64" s="378" customFormat="1" x14ac:dyDescent="0.35">
      <c r="C840" s="375"/>
      <c r="D840" s="376"/>
      <c r="E840" s="376"/>
      <c r="F840" s="376"/>
      <c r="G840" s="376"/>
      <c r="H840" s="376"/>
      <c r="I840" s="376"/>
      <c r="J840" s="376"/>
      <c r="K840" s="376"/>
      <c r="L840" s="376"/>
      <c r="M840" s="376"/>
      <c r="N840" s="376"/>
      <c r="O840" s="376"/>
      <c r="P840" s="376"/>
      <c r="Q840" s="376"/>
      <c r="R840" s="376"/>
      <c r="S840" s="376"/>
      <c r="T840" s="376"/>
      <c r="U840" s="376"/>
      <c r="V840" s="376"/>
      <c r="W840" s="376"/>
      <c r="X840" s="376"/>
      <c r="Y840" s="376"/>
      <c r="Z840" s="376"/>
      <c r="AA840" s="376"/>
      <c r="AB840" s="376"/>
      <c r="AC840" s="376"/>
      <c r="AD840" s="377"/>
      <c r="AE840" s="376"/>
      <c r="AF840" s="376"/>
      <c r="AG840" s="376"/>
      <c r="AH840" s="376"/>
      <c r="AI840" s="377"/>
      <c r="AJ840" s="376"/>
      <c r="AK840" s="376"/>
      <c r="BF840" s="379"/>
      <c r="BL840" s="379"/>
    </row>
    <row r="841" spans="3:64" s="378" customFormat="1" x14ac:dyDescent="0.35">
      <c r="C841" s="375"/>
      <c r="D841" s="376"/>
      <c r="E841" s="376"/>
      <c r="F841" s="376"/>
      <c r="G841" s="376"/>
      <c r="H841" s="376"/>
      <c r="I841" s="376"/>
      <c r="J841" s="376"/>
      <c r="K841" s="376"/>
      <c r="L841" s="376"/>
      <c r="M841" s="376"/>
      <c r="N841" s="376"/>
      <c r="O841" s="376"/>
      <c r="P841" s="376"/>
      <c r="Q841" s="376"/>
      <c r="R841" s="376"/>
      <c r="S841" s="376"/>
      <c r="T841" s="376"/>
      <c r="U841" s="376"/>
      <c r="V841" s="376"/>
      <c r="W841" s="376"/>
      <c r="X841" s="376"/>
      <c r="Y841" s="376"/>
      <c r="Z841" s="376"/>
      <c r="AA841" s="376"/>
      <c r="AB841" s="376"/>
      <c r="AC841" s="376"/>
      <c r="AD841" s="377"/>
      <c r="AE841" s="376"/>
      <c r="AF841" s="376"/>
      <c r="AG841" s="376"/>
      <c r="AH841" s="376"/>
      <c r="AI841" s="377"/>
      <c r="AJ841" s="376"/>
      <c r="AK841" s="376"/>
      <c r="BF841" s="379"/>
      <c r="BL841" s="379"/>
    </row>
    <row r="842" spans="3:64" s="378" customFormat="1" x14ac:dyDescent="0.35">
      <c r="C842" s="375"/>
      <c r="D842" s="376"/>
      <c r="E842" s="376"/>
      <c r="F842" s="376"/>
      <c r="G842" s="376"/>
      <c r="H842" s="376"/>
      <c r="I842" s="376"/>
      <c r="J842" s="376"/>
      <c r="K842" s="376"/>
      <c r="L842" s="376"/>
      <c r="M842" s="376"/>
      <c r="N842" s="376"/>
      <c r="O842" s="376"/>
      <c r="P842" s="376"/>
      <c r="Q842" s="376"/>
      <c r="R842" s="376"/>
      <c r="S842" s="376"/>
      <c r="T842" s="376"/>
      <c r="U842" s="376"/>
      <c r="V842" s="376"/>
      <c r="W842" s="376"/>
      <c r="X842" s="376"/>
      <c r="Y842" s="376"/>
      <c r="Z842" s="376"/>
      <c r="AA842" s="376"/>
      <c r="AB842" s="376"/>
      <c r="AC842" s="376"/>
      <c r="AD842" s="377"/>
      <c r="AE842" s="376"/>
      <c r="AF842" s="376"/>
      <c r="AG842" s="376"/>
      <c r="AH842" s="376"/>
      <c r="AI842" s="377"/>
      <c r="AJ842" s="376"/>
      <c r="AK842" s="376"/>
      <c r="BF842" s="379"/>
      <c r="BL842" s="379"/>
    </row>
    <row r="843" spans="3:64" s="378" customFormat="1" x14ac:dyDescent="0.35">
      <c r="C843" s="375"/>
      <c r="D843" s="376"/>
      <c r="E843" s="376"/>
      <c r="F843" s="376"/>
      <c r="G843" s="376"/>
      <c r="H843" s="376"/>
      <c r="I843" s="376"/>
      <c r="J843" s="376"/>
      <c r="K843" s="376"/>
      <c r="L843" s="376"/>
      <c r="M843" s="376"/>
      <c r="N843" s="376"/>
      <c r="O843" s="376"/>
      <c r="P843" s="376"/>
      <c r="Q843" s="376"/>
      <c r="R843" s="376"/>
      <c r="S843" s="376"/>
      <c r="T843" s="376"/>
      <c r="U843" s="376"/>
      <c r="V843" s="376"/>
      <c r="W843" s="376"/>
      <c r="X843" s="376"/>
      <c r="Y843" s="376"/>
      <c r="Z843" s="376"/>
      <c r="AA843" s="376"/>
      <c r="AB843" s="376"/>
      <c r="AC843" s="376"/>
      <c r="AD843" s="377"/>
      <c r="AE843" s="376"/>
      <c r="AF843" s="376"/>
      <c r="AG843" s="376"/>
      <c r="AH843" s="376"/>
      <c r="AI843" s="377"/>
      <c r="AJ843" s="376"/>
      <c r="AK843" s="376"/>
      <c r="BF843" s="379"/>
      <c r="BL843" s="379"/>
    </row>
    <row r="844" spans="3:64" s="378" customFormat="1" x14ac:dyDescent="0.35">
      <c r="C844" s="375"/>
      <c r="D844" s="376"/>
      <c r="E844" s="376"/>
      <c r="F844" s="376"/>
      <c r="G844" s="376"/>
      <c r="H844" s="376"/>
      <c r="I844" s="376"/>
      <c r="J844" s="376"/>
      <c r="K844" s="376"/>
      <c r="L844" s="376"/>
      <c r="M844" s="376"/>
      <c r="N844" s="376"/>
      <c r="O844" s="376"/>
      <c r="P844" s="376"/>
      <c r="Q844" s="376"/>
      <c r="R844" s="376"/>
      <c r="S844" s="376"/>
      <c r="T844" s="376"/>
      <c r="U844" s="376"/>
      <c r="V844" s="376"/>
      <c r="W844" s="376"/>
      <c r="X844" s="376"/>
      <c r="Y844" s="376"/>
      <c r="Z844" s="376"/>
      <c r="AA844" s="376"/>
      <c r="AB844" s="376"/>
      <c r="AC844" s="376"/>
      <c r="AD844" s="377"/>
      <c r="AE844" s="376"/>
      <c r="AF844" s="376"/>
      <c r="AG844" s="376"/>
      <c r="AH844" s="376"/>
      <c r="AI844" s="377"/>
      <c r="AJ844" s="376"/>
      <c r="AK844" s="376"/>
      <c r="BF844" s="379"/>
      <c r="BL844" s="379"/>
    </row>
    <row r="845" spans="3:64" s="378" customFormat="1" x14ac:dyDescent="0.35">
      <c r="C845" s="375"/>
      <c r="D845" s="376"/>
      <c r="E845" s="376"/>
      <c r="F845" s="376"/>
      <c r="G845" s="376"/>
      <c r="H845" s="376"/>
      <c r="I845" s="376"/>
      <c r="J845" s="376"/>
      <c r="K845" s="376"/>
      <c r="L845" s="376"/>
      <c r="M845" s="376"/>
      <c r="N845" s="376"/>
      <c r="O845" s="376"/>
      <c r="P845" s="376"/>
      <c r="Q845" s="376"/>
      <c r="R845" s="376"/>
      <c r="S845" s="376"/>
      <c r="T845" s="376"/>
      <c r="U845" s="376"/>
      <c r="V845" s="376"/>
      <c r="W845" s="376"/>
      <c r="X845" s="376"/>
      <c r="Y845" s="376"/>
      <c r="Z845" s="376"/>
      <c r="AA845" s="376"/>
      <c r="AB845" s="376"/>
      <c r="AC845" s="376"/>
      <c r="AD845" s="377"/>
      <c r="AE845" s="376"/>
      <c r="AF845" s="376"/>
      <c r="AG845" s="376"/>
      <c r="AH845" s="376"/>
      <c r="AI845" s="377"/>
      <c r="AJ845" s="376"/>
      <c r="AK845" s="376"/>
      <c r="BF845" s="379"/>
      <c r="BL845" s="379"/>
    </row>
    <row r="846" spans="3:64" s="378" customFormat="1" x14ac:dyDescent="0.35">
      <c r="C846" s="375"/>
      <c r="D846" s="376"/>
      <c r="E846" s="376"/>
      <c r="F846" s="376"/>
      <c r="G846" s="376"/>
      <c r="H846" s="376"/>
      <c r="I846" s="376"/>
      <c r="J846" s="376"/>
      <c r="K846" s="376"/>
      <c r="L846" s="376"/>
      <c r="M846" s="376"/>
      <c r="N846" s="376"/>
      <c r="O846" s="376"/>
      <c r="P846" s="376"/>
      <c r="Q846" s="376"/>
      <c r="R846" s="376"/>
      <c r="S846" s="376"/>
      <c r="T846" s="376"/>
      <c r="U846" s="376"/>
      <c r="V846" s="376"/>
      <c r="W846" s="376"/>
      <c r="X846" s="376"/>
      <c r="Y846" s="376"/>
      <c r="Z846" s="376"/>
      <c r="AA846" s="376"/>
      <c r="AB846" s="376"/>
      <c r="AC846" s="376"/>
      <c r="AD846" s="377"/>
      <c r="AE846" s="376"/>
      <c r="AF846" s="376"/>
      <c r="AG846" s="376"/>
      <c r="AH846" s="376"/>
      <c r="AI846" s="377"/>
      <c r="AJ846" s="376"/>
      <c r="AK846" s="376"/>
      <c r="BF846" s="379"/>
      <c r="BL846" s="379"/>
    </row>
    <row r="847" spans="3:64" s="378" customFormat="1" x14ac:dyDescent="0.35">
      <c r="C847" s="375"/>
      <c r="D847" s="376"/>
      <c r="E847" s="376"/>
      <c r="F847" s="376"/>
      <c r="G847" s="376"/>
      <c r="H847" s="376"/>
      <c r="I847" s="376"/>
      <c r="J847" s="376"/>
      <c r="K847" s="376"/>
      <c r="L847" s="376"/>
      <c r="M847" s="376"/>
      <c r="N847" s="376"/>
      <c r="O847" s="376"/>
      <c r="P847" s="376"/>
      <c r="Q847" s="376"/>
      <c r="R847" s="376"/>
      <c r="S847" s="376"/>
      <c r="T847" s="376"/>
      <c r="U847" s="376"/>
      <c r="V847" s="376"/>
      <c r="W847" s="376"/>
      <c r="X847" s="376"/>
      <c r="Y847" s="376"/>
      <c r="Z847" s="376"/>
      <c r="AA847" s="376"/>
      <c r="AB847" s="376"/>
      <c r="AC847" s="376"/>
      <c r="AD847" s="377"/>
      <c r="AE847" s="376"/>
      <c r="AF847" s="376"/>
      <c r="AG847" s="376"/>
      <c r="AH847" s="376"/>
      <c r="AI847" s="377"/>
      <c r="AJ847" s="376"/>
      <c r="AK847" s="376"/>
      <c r="BF847" s="379"/>
      <c r="BL847" s="379"/>
    </row>
    <row r="848" spans="3:64" s="378" customFormat="1" x14ac:dyDescent="0.35">
      <c r="C848" s="375"/>
      <c r="D848" s="376"/>
      <c r="E848" s="376"/>
      <c r="F848" s="376"/>
      <c r="G848" s="376"/>
      <c r="H848" s="376"/>
      <c r="I848" s="376"/>
      <c r="J848" s="376"/>
      <c r="K848" s="376"/>
      <c r="L848" s="376"/>
      <c r="M848" s="376"/>
      <c r="N848" s="376"/>
      <c r="O848" s="376"/>
      <c r="P848" s="376"/>
      <c r="Q848" s="376"/>
      <c r="R848" s="376"/>
      <c r="S848" s="376"/>
      <c r="T848" s="376"/>
      <c r="U848" s="376"/>
      <c r="V848" s="376"/>
      <c r="W848" s="376"/>
      <c r="X848" s="376"/>
      <c r="Y848" s="376"/>
      <c r="Z848" s="376"/>
      <c r="AA848" s="376"/>
      <c r="AB848" s="376"/>
      <c r="AC848" s="376"/>
      <c r="AD848" s="377"/>
      <c r="AE848" s="376"/>
      <c r="AF848" s="376"/>
      <c r="AG848" s="376"/>
      <c r="AH848" s="376"/>
      <c r="AI848" s="377"/>
      <c r="AJ848" s="376"/>
      <c r="AK848" s="376"/>
      <c r="BF848" s="379"/>
      <c r="BL848" s="379"/>
    </row>
    <row r="849" spans="3:64" s="378" customFormat="1" x14ac:dyDescent="0.35">
      <c r="C849" s="375"/>
      <c r="D849" s="376"/>
      <c r="E849" s="376"/>
      <c r="F849" s="376"/>
      <c r="G849" s="376"/>
      <c r="H849" s="376"/>
      <c r="I849" s="376"/>
      <c r="J849" s="376"/>
      <c r="K849" s="376"/>
      <c r="L849" s="376"/>
      <c r="M849" s="376"/>
      <c r="N849" s="376"/>
      <c r="O849" s="376"/>
      <c r="P849" s="376"/>
      <c r="Q849" s="376"/>
      <c r="R849" s="376"/>
      <c r="S849" s="376"/>
      <c r="T849" s="376"/>
      <c r="U849" s="376"/>
      <c r="V849" s="376"/>
      <c r="W849" s="376"/>
      <c r="X849" s="376"/>
      <c r="Y849" s="376"/>
      <c r="Z849" s="376"/>
      <c r="AA849" s="376"/>
      <c r="AB849" s="376"/>
      <c r="AC849" s="376"/>
      <c r="AD849" s="377"/>
      <c r="AE849" s="376"/>
      <c r="AF849" s="376"/>
      <c r="AG849" s="376"/>
      <c r="AH849" s="376"/>
      <c r="AI849" s="377"/>
      <c r="AJ849" s="376"/>
      <c r="AK849" s="376"/>
      <c r="BF849" s="379"/>
      <c r="BL849" s="379"/>
    </row>
    <row r="850" spans="3:64" s="378" customFormat="1" x14ac:dyDescent="0.35">
      <c r="C850" s="375"/>
      <c r="D850" s="376"/>
      <c r="E850" s="376"/>
      <c r="F850" s="376"/>
      <c r="G850" s="376"/>
      <c r="H850" s="376"/>
      <c r="I850" s="376"/>
      <c r="J850" s="376"/>
      <c r="K850" s="376"/>
      <c r="L850" s="376"/>
      <c r="M850" s="376"/>
      <c r="N850" s="376"/>
      <c r="O850" s="376"/>
      <c r="P850" s="376"/>
      <c r="Q850" s="376"/>
      <c r="R850" s="376"/>
      <c r="S850" s="376"/>
      <c r="T850" s="376"/>
      <c r="U850" s="376"/>
      <c r="V850" s="376"/>
      <c r="W850" s="376"/>
      <c r="X850" s="376"/>
      <c r="Y850" s="376"/>
      <c r="Z850" s="376"/>
      <c r="AA850" s="376"/>
      <c r="AB850" s="376"/>
      <c r="AC850" s="376"/>
      <c r="AD850" s="377"/>
      <c r="AE850" s="376"/>
      <c r="AF850" s="376"/>
      <c r="AG850" s="376"/>
      <c r="AH850" s="376"/>
      <c r="AI850" s="377"/>
      <c r="AJ850" s="376"/>
      <c r="AK850" s="376"/>
      <c r="BF850" s="379"/>
      <c r="BL850" s="379"/>
    </row>
    <row r="851" spans="3:64" s="378" customFormat="1" x14ac:dyDescent="0.35">
      <c r="C851" s="375"/>
      <c r="D851" s="376"/>
      <c r="E851" s="376"/>
      <c r="F851" s="376"/>
      <c r="G851" s="376"/>
      <c r="H851" s="376"/>
      <c r="I851" s="376"/>
      <c r="J851" s="376"/>
      <c r="K851" s="376"/>
      <c r="L851" s="376"/>
      <c r="M851" s="376"/>
      <c r="N851" s="376"/>
      <c r="O851" s="376"/>
      <c r="P851" s="376"/>
      <c r="Q851" s="376"/>
      <c r="R851" s="376"/>
      <c r="S851" s="376"/>
      <c r="T851" s="376"/>
      <c r="U851" s="376"/>
      <c r="V851" s="376"/>
      <c r="W851" s="376"/>
      <c r="X851" s="376"/>
      <c r="Y851" s="376"/>
      <c r="Z851" s="376"/>
      <c r="AA851" s="376"/>
      <c r="AB851" s="376"/>
      <c r="AC851" s="376"/>
      <c r="AD851" s="377"/>
      <c r="AE851" s="376"/>
      <c r="AF851" s="376"/>
      <c r="AG851" s="376"/>
      <c r="AH851" s="376"/>
      <c r="AI851" s="377"/>
      <c r="AJ851" s="376"/>
      <c r="AK851" s="376"/>
      <c r="BF851" s="379"/>
      <c r="BL851" s="379"/>
    </row>
    <row r="852" spans="3:64" s="378" customFormat="1" x14ac:dyDescent="0.35">
      <c r="C852" s="375"/>
      <c r="D852" s="376"/>
      <c r="E852" s="376"/>
      <c r="F852" s="376"/>
      <c r="G852" s="376"/>
      <c r="H852" s="376"/>
      <c r="I852" s="376"/>
      <c r="J852" s="376"/>
      <c r="K852" s="376"/>
      <c r="L852" s="376"/>
      <c r="M852" s="376"/>
      <c r="N852" s="376"/>
      <c r="O852" s="376"/>
      <c r="P852" s="376"/>
      <c r="Q852" s="376"/>
      <c r="R852" s="376"/>
      <c r="S852" s="376"/>
      <c r="T852" s="376"/>
      <c r="U852" s="376"/>
      <c r="V852" s="376"/>
      <c r="W852" s="376"/>
      <c r="X852" s="376"/>
      <c r="Y852" s="376"/>
      <c r="Z852" s="376"/>
      <c r="AA852" s="376"/>
      <c r="AB852" s="376"/>
      <c r="AC852" s="376"/>
      <c r="AD852" s="377"/>
      <c r="AE852" s="376"/>
      <c r="AF852" s="376"/>
      <c r="AG852" s="376"/>
      <c r="AH852" s="376"/>
      <c r="AI852" s="377"/>
      <c r="AJ852" s="376"/>
      <c r="AK852" s="376"/>
      <c r="BF852" s="379"/>
      <c r="BL852" s="379"/>
    </row>
    <row r="853" spans="3:64" s="378" customFormat="1" x14ac:dyDescent="0.35">
      <c r="C853" s="375"/>
      <c r="D853" s="376"/>
      <c r="E853" s="376"/>
      <c r="F853" s="376"/>
      <c r="G853" s="376"/>
      <c r="H853" s="376"/>
      <c r="I853" s="376"/>
      <c r="J853" s="376"/>
      <c r="K853" s="376"/>
      <c r="L853" s="376"/>
      <c r="M853" s="376"/>
      <c r="N853" s="376"/>
      <c r="O853" s="376"/>
      <c r="P853" s="376"/>
      <c r="Q853" s="376"/>
      <c r="R853" s="376"/>
      <c r="S853" s="376"/>
      <c r="T853" s="376"/>
      <c r="U853" s="376"/>
      <c r="V853" s="376"/>
      <c r="W853" s="376"/>
      <c r="X853" s="376"/>
      <c r="Y853" s="376"/>
      <c r="Z853" s="376"/>
      <c r="AA853" s="376"/>
      <c r="AB853" s="376"/>
      <c r="AC853" s="376"/>
      <c r="AD853" s="377"/>
      <c r="AE853" s="376"/>
      <c r="AF853" s="376"/>
      <c r="AG853" s="376"/>
      <c r="AH853" s="376"/>
      <c r="AI853" s="377"/>
      <c r="AJ853" s="376"/>
      <c r="AK853" s="376"/>
      <c r="BF853" s="379"/>
      <c r="BL853" s="379"/>
    </row>
    <row r="854" spans="3:64" s="378" customFormat="1" x14ac:dyDescent="0.35">
      <c r="C854" s="375"/>
      <c r="D854" s="376"/>
      <c r="E854" s="376"/>
      <c r="F854" s="376"/>
      <c r="G854" s="376"/>
      <c r="H854" s="376"/>
      <c r="I854" s="376"/>
      <c r="J854" s="376"/>
      <c r="K854" s="376"/>
      <c r="L854" s="376"/>
      <c r="M854" s="376"/>
      <c r="N854" s="376"/>
      <c r="O854" s="376"/>
      <c r="P854" s="376"/>
      <c r="Q854" s="376"/>
      <c r="R854" s="376"/>
      <c r="S854" s="376"/>
      <c r="T854" s="376"/>
      <c r="U854" s="376"/>
      <c r="V854" s="376"/>
      <c r="W854" s="376"/>
      <c r="X854" s="376"/>
      <c r="Y854" s="376"/>
      <c r="Z854" s="376"/>
      <c r="AA854" s="376"/>
      <c r="AB854" s="376"/>
      <c r="AC854" s="376"/>
      <c r="AD854" s="377"/>
      <c r="AE854" s="376"/>
      <c r="AF854" s="376"/>
      <c r="AG854" s="376"/>
      <c r="AH854" s="376"/>
      <c r="AI854" s="377"/>
      <c r="AJ854" s="376"/>
      <c r="AK854" s="376"/>
      <c r="BF854" s="379"/>
      <c r="BL854" s="379"/>
    </row>
    <row r="855" spans="3:64" s="378" customFormat="1" x14ac:dyDescent="0.35">
      <c r="C855" s="375"/>
      <c r="D855" s="376"/>
      <c r="E855" s="376"/>
      <c r="F855" s="376"/>
      <c r="G855" s="376"/>
      <c r="H855" s="376"/>
      <c r="I855" s="376"/>
      <c r="J855" s="376"/>
      <c r="K855" s="376"/>
      <c r="L855" s="376"/>
      <c r="M855" s="376"/>
      <c r="N855" s="376"/>
      <c r="O855" s="376"/>
      <c r="P855" s="376"/>
      <c r="Q855" s="376"/>
      <c r="R855" s="376"/>
      <c r="S855" s="376"/>
      <c r="T855" s="376"/>
      <c r="U855" s="376"/>
      <c r="V855" s="376"/>
      <c r="W855" s="376"/>
      <c r="X855" s="376"/>
      <c r="Y855" s="376"/>
      <c r="Z855" s="376"/>
      <c r="AA855" s="376"/>
      <c r="AB855" s="376"/>
      <c r="AC855" s="376"/>
      <c r="AD855" s="377"/>
      <c r="AE855" s="376"/>
      <c r="AF855" s="376"/>
      <c r="AG855" s="376"/>
      <c r="AH855" s="376"/>
      <c r="AI855" s="377"/>
      <c r="AJ855" s="376"/>
      <c r="AK855" s="376"/>
      <c r="BF855" s="379"/>
      <c r="BL855" s="379"/>
    </row>
    <row r="856" spans="3:64" s="378" customFormat="1" x14ac:dyDescent="0.35">
      <c r="C856" s="375"/>
      <c r="D856" s="376"/>
      <c r="E856" s="376"/>
      <c r="F856" s="376"/>
      <c r="G856" s="376"/>
      <c r="H856" s="376"/>
      <c r="I856" s="376"/>
      <c r="J856" s="376"/>
      <c r="K856" s="376"/>
      <c r="L856" s="376"/>
      <c r="M856" s="376"/>
      <c r="N856" s="376"/>
      <c r="O856" s="376"/>
      <c r="P856" s="376"/>
      <c r="Q856" s="376"/>
      <c r="R856" s="376"/>
      <c r="S856" s="376"/>
      <c r="T856" s="376"/>
      <c r="U856" s="376"/>
      <c r="V856" s="376"/>
      <c r="W856" s="376"/>
      <c r="X856" s="376"/>
      <c r="Y856" s="376"/>
      <c r="Z856" s="376"/>
      <c r="AA856" s="376"/>
      <c r="AB856" s="376"/>
      <c r="AC856" s="376"/>
      <c r="AD856" s="377"/>
      <c r="AE856" s="376"/>
      <c r="AF856" s="376"/>
      <c r="AG856" s="376"/>
      <c r="AH856" s="376"/>
      <c r="AI856" s="377"/>
      <c r="AJ856" s="376"/>
      <c r="AK856" s="376"/>
      <c r="BF856" s="379"/>
      <c r="BL856" s="379"/>
    </row>
    <row r="857" spans="3:64" s="378" customFormat="1" x14ac:dyDescent="0.35">
      <c r="C857" s="375"/>
      <c r="D857" s="376"/>
      <c r="E857" s="376"/>
      <c r="F857" s="376"/>
      <c r="G857" s="376"/>
      <c r="H857" s="376"/>
      <c r="I857" s="376"/>
      <c r="J857" s="376"/>
      <c r="K857" s="376"/>
      <c r="L857" s="376"/>
      <c r="M857" s="376"/>
      <c r="N857" s="376"/>
      <c r="O857" s="376"/>
      <c r="P857" s="376"/>
      <c r="Q857" s="376"/>
      <c r="R857" s="376"/>
      <c r="S857" s="376"/>
      <c r="T857" s="376"/>
      <c r="U857" s="376"/>
      <c r="V857" s="376"/>
      <c r="W857" s="376"/>
      <c r="X857" s="376"/>
      <c r="Y857" s="376"/>
      <c r="Z857" s="376"/>
      <c r="AA857" s="376"/>
      <c r="AB857" s="376"/>
      <c r="AC857" s="376"/>
      <c r="AD857" s="377"/>
      <c r="AE857" s="376"/>
      <c r="AF857" s="376"/>
      <c r="AG857" s="376"/>
      <c r="AH857" s="376"/>
      <c r="AI857" s="377"/>
      <c r="AJ857" s="376"/>
      <c r="AK857" s="376"/>
      <c r="BF857" s="379"/>
      <c r="BL857" s="379"/>
    </row>
    <row r="858" spans="3:64" s="378" customFormat="1" x14ac:dyDescent="0.35">
      <c r="C858" s="375"/>
      <c r="D858" s="376"/>
      <c r="E858" s="376"/>
      <c r="F858" s="376"/>
      <c r="G858" s="376"/>
      <c r="H858" s="376"/>
      <c r="I858" s="376"/>
      <c r="J858" s="376"/>
      <c r="K858" s="376"/>
      <c r="L858" s="376"/>
      <c r="M858" s="376"/>
      <c r="N858" s="376"/>
      <c r="O858" s="376"/>
      <c r="P858" s="376"/>
      <c r="Q858" s="376"/>
      <c r="R858" s="376"/>
      <c r="S858" s="376"/>
      <c r="T858" s="376"/>
      <c r="U858" s="376"/>
      <c r="V858" s="376"/>
      <c r="W858" s="376"/>
      <c r="X858" s="376"/>
      <c r="Y858" s="376"/>
      <c r="Z858" s="376"/>
      <c r="AA858" s="376"/>
      <c r="AB858" s="376"/>
      <c r="AC858" s="376"/>
      <c r="AD858" s="377"/>
      <c r="AE858" s="376"/>
      <c r="AF858" s="376"/>
      <c r="AG858" s="376"/>
      <c r="AH858" s="376"/>
      <c r="AI858" s="377"/>
      <c r="AJ858" s="376"/>
      <c r="AK858" s="376"/>
      <c r="BF858" s="379"/>
      <c r="BL858" s="379"/>
    </row>
    <row r="859" spans="3:64" s="378" customFormat="1" x14ac:dyDescent="0.35">
      <c r="C859" s="375"/>
      <c r="D859" s="376"/>
      <c r="E859" s="376"/>
      <c r="F859" s="376"/>
      <c r="G859" s="376"/>
      <c r="H859" s="376"/>
      <c r="I859" s="376"/>
      <c r="J859" s="376"/>
      <c r="K859" s="376"/>
      <c r="L859" s="376"/>
      <c r="M859" s="376"/>
      <c r="N859" s="376"/>
      <c r="O859" s="376"/>
      <c r="P859" s="376"/>
      <c r="Q859" s="376"/>
      <c r="R859" s="376"/>
      <c r="S859" s="376"/>
      <c r="T859" s="376"/>
      <c r="U859" s="376"/>
      <c r="V859" s="376"/>
      <c r="W859" s="376"/>
      <c r="X859" s="376"/>
      <c r="Y859" s="376"/>
      <c r="Z859" s="376"/>
      <c r="AA859" s="376"/>
      <c r="AB859" s="376"/>
      <c r="AC859" s="376"/>
      <c r="AD859" s="377"/>
      <c r="AE859" s="376"/>
      <c r="AF859" s="376"/>
      <c r="AG859" s="376"/>
      <c r="AH859" s="376"/>
      <c r="AI859" s="377"/>
      <c r="AJ859" s="376"/>
      <c r="AK859" s="376"/>
      <c r="BF859" s="379"/>
      <c r="BL859" s="379"/>
    </row>
    <row r="860" spans="3:64" s="378" customFormat="1" x14ac:dyDescent="0.35">
      <c r="C860" s="375"/>
      <c r="D860" s="376"/>
      <c r="E860" s="376"/>
      <c r="F860" s="376"/>
      <c r="G860" s="376"/>
      <c r="H860" s="376"/>
      <c r="I860" s="376"/>
      <c r="J860" s="376"/>
      <c r="K860" s="376"/>
      <c r="L860" s="376"/>
      <c r="M860" s="376"/>
      <c r="N860" s="376"/>
      <c r="O860" s="376"/>
      <c r="P860" s="376"/>
      <c r="Q860" s="376"/>
      <c r="R860" s="376"/>
      <c r="S860" s="376"/>
      <c r="T860" s="376"/>
      <c r="U860" s="376"/>
      <c r="V860" s="376"/>
      <c r="W860" s="376"/>
      <c r="X860" s="376"/>
      <c r="Y860" s="376"/>
      <c r="Z860" s="376"/>
      <c r="AA860" s="376"/>
      <c r="AB860" s="376"/>
      <c r="AC860" s="376"/>
      <c r="AD860" s="377"/>
      <c r="AE860" s="376"/>
      <c r="AF860" s="376"/>
      <c r="AG860" s="376"/>
      <c r="AH860" s="376"/>
      <c r="AI860" s="377"/>
      <c r="AJ860" s="376"/>
      <c r="AK860" s="376"/>
      <c r="BF860" s="379"/>
      <c r="BL860" s="379"/>
    </row>
    <row r="861" spans="3:64" s="378" customFormat="1" x14ac:dyDescent="0.35">
      <c r="C861" s="375"/>
      <c r="D861" s="376"/>
      <c r="E861" s="376"/>
      <c r="F861" s="376"/>
      <c r="G861" s="376"/>
      <c r="H861" s="376"/>
      <c r="I861" s="376"/>
      <c r="J861" s="376"/>
      <c r="K861" s="376"/>
      <c r="L861" s="376"/>
      <c r="M861" s="376"/>
      <c r="N861" s="376"/>
      <c r="O861" s="376"/>
      <c r="P861" s="376"/>
      <c r="Q861" s="376"/>
      <c r="R861" s="376"/>
      <c r="S861" s="376"/>
      <c r="T861" s="376"/>
      <c r="U861" s="376"/>
      <c r="V861" s="376"/>
      <c r="W861" s="376"/>
      <c r="X861" s="376"/>
      <c r="Y861" s="376"/>
      <c r="Z861" s="376"/>
      <c r="AA861" s="376"/>
      <c r="AB861" s="376"/>
      <c r="AC861" s="376"/>
      <c r="AD861" s="377"/>
      <c r="AE861" s="376"/>
      <c r="AF861" s="376"/>
      <c r="AG861" s="376"/>
      <c r="AH861" s="376"/>
      <c r="AI861" s="377"/>
      <c r="AJ861" s="376"/>
      <c r="AK861" s="376"/>
      <c r="BF861" s="379"/>
      <c r="BL861" s="379"/>
    </row>
    <row r="862" spans="3:64" s="378" customFormat="1" x14ac:dyDescent="0.35">
      <c r="C862" s="375"/>
      <c r="D862" s="376"/>
      <c r="E862" s="376"/>
      <c r="F862" s="376"/>
      <c r="G862" s="376"/>
      <c r="H862" s="376"/>
      <c r="I862" s="376"/>
      <c r="J862" s="376"/>
      <c r="K862" s="376"/>
      <c r="L862" s="376"/>
      <c r="M862" s="376"/>
      <c r="N862" s="376"/>
      <c r="O862" s="376"/>
      <c r="P862" s="376"/>
      <c r="Q862" s="376"/>
      <c r="R862" s="376"/>
      <c r="S862" s="376"/>
      <c r="T862" s="376"/>
      <c r="U862" s="376"/>
      <c r="V862" s="376"/>
      <c r="W862" s="376"/>
      <c r="X862" s="376"/>
      <c r="Y862" s="376"/>
      <c r="Z862" s="376"/>
      <c r="AA862" s="376"/>
      <c r="AB862" s="376"/>
      <c r="AC862" s="376"/>
      <c r="AD862" s="377"/>
      <c r="AE862" s="376"/>
      <c r="AF862" s="376"/>
      <c r="AG862" s="376"/>
      <c r="AH862" s="376"/>
      <c r="AI862" s="377"/>
      <c r="AJ862" s="376"/>
      <c r="AK862" s="376"/>
      <c r="BF862" s="379"/>
      <c r="BL862" s="379"/>
    </row>
    <row r="863" spans="3:64" s="378" customFormat="1" x14ac:dyDescent="0.35">
      <c r="C863" s="375"/>
      <c r="D863" s="376"/>
      <c r="E863" s="376"/>
      <c r="F863" s="376"/>
      <c r="G863" s="376"/>
      <c r="H863" s="376"/>
      <c r="I863" s="376"/>
      <c r="J863" s="376"/>
      <c r="K863" s="376"/>
      <c r="L863" s="376"/>
      <c r="M863" s="376"/>
      <c r="N863" s="376"/>
      <c r="O863" s="376"/>
      <c r="P863" s="376"/>
      <c r="Q863" s="376"/>
      <c r="R863" s="376"/>
      <c r="S863" s="376"/>
      <c r="T863" s="376"/>
      <c r="U863" s="376"/>
      <c r="V863" s="376"/>
      <c r="W863" s="376"/>
      <c r="X863" s="376"/>
      <c r="Y863" s="376"/>
      <c r="Z863" s="376"/>
      <c r="AA863" s="376"/>
      <c r="AB863" s="376"/>
      <c r="AC863" s="376"/>
      <c r="AD863" s="377"/>
      <c r="AE863" s="376"/>
      <c r="AF863" s="376"/>
      <c r="AG863" s="376"/>
      <c r="AH863" s="376"/>
      <c r="AI863" s="377"/>
      <c r="AJ863" s="376"/>
      <c r="AK863" s="376"/>
      <c r="BF863" s="379"/>
      <c r="BL863" s="379"/>
    </row>
    <row r="864" spans="3:64" s="378" customFormat="1" x14ac:dyDescent="0.35">
      <c r="C864" s="375"/>
      <c r="D864" s="376"/>
      <c r="E864" s="376"/>
      <c r="F864" s="376"/>
      <c r="G864" s="376"/>
      <c r="H864" s="376"/>
      <c r="I864" s="376"/>
      <c r="J864" s="376"/>
      <c r="K864" s="376"/>
      <c r="L864" s="376"/>
      <c r="M864" s="376"/>
      <c r="N864" s="376"/>
      <c r="O864" s="376"/>
      <c r="P864" s="376"/>
      <c r="Q864" s="376"/>
      <c r="R864" s="376"/>
      <c r="S864" s="376"/>
      <c r="T864" s="376"/>
      <c r="U864" s="376"/>
      <c r="V864" s="376"/>
      <c r="W864" s="376"/>
      <c r="X864" s="376"/>
      <c r="Y864" s="376"/>
      <c r="Z864" s="376"/>
      <c r="AA864" s="376"/>
      <c r="AB864" s="376"/>
      <c r="AC864" s="376"/>
      <c r="AD864" s="377"/>
      <c r="AE864" s="376"/>
      <c r="AF864" s="376"/>
      <c r="AG864" s="376"/>
      <c r="AH864" s="376"/>
      <c r="AI864" s="377"/>
      <c r="AJ864" s="376"/>
      <c r="AK864" s="376"/>
      <c r="BF864" s="379"/>
      <c r="BL864" s="379"/>
    </row>
    <row r="865" spans="3:64" s="378" customFormat="1" x14ac:dyDescent="0.35">
      <c r="C865" s="375"/>
      <c r="D865" s="376"/>
      <c r="E865" s="376"/>
      <c r="F865" s="376"/>
      <c r="G865" s="376"/>
      <c r="H865" s="376"/>
      <c r="I865" s="376"/>
      <c r="J865" s="376"/>
      <c r="K865" s="376"/>
      <c r="L865" s="376"/>
      <c r="M865" s="376"/>
      <c r="N865" s="376"/>
      <c r="O865" s="376"/>
      <c r="P865" s="376"/>
      <c r="Q865" s="376"/>
      <c r="R865" s="376"/>
      <c r="S865" s="376"/>
      <c r="T865" s="376"/>
      <c r="U865" s="376"/>
      <c r="V865" s="376"/>
      <c r="W865" s="376"/>
      <c r="X865" s="376"/>
      <c r="Y865" s="376"/>
      <c r="Z865" s="376"/>
      <c r="AA865" s="376"/>
      <c r="AB865" s="376"/>
      <c r="AC865" s="376"/>
      <c r="AD865" s="377"/>
      <c r="AE865" s="376"/>
      <c r="AF865" s="376"/>
      <c r="AG865" s="376"/>
      <c r="AH865" s="376"/>
      <c r="AI865" s="377"/>
      <c r="AJ865" s="376"/>
      <c r="AK865" s="376"/>
      <c r="BF865" s="379"/>
      <c r="BL865" s="379"/>
    </row>
    <row r="866" spans="3:64" s="378" customFormat="1" x14ac:dyDescent="0.35">
      <c r="C866" s="375"/>
      <c r="D866" s="376"/>
      <c r="E866" s="376"/>
      <c r="F866" s="376"/>
      <c r="G866" s="376"/>
      <c r="H866" s="376"/>
      <c r="I866" s="376"/>
      <c r="J866" s="376"/>
      <c r="K866" s="376"/>
      <c r="L866" s="376"/>
      <c r="M866" s="376"/>
      <c r="N866" s="376"/>
      <c r="O866" s="376"/>
      <c r="P866" s="376"/>
      <c r="Q866" s="376"/>
      <c r="R866" s="376"/>
      <c r="S866" s="376"/>
      <c r="T866" s="376"/>
      <c r="U866" s="376"/>
      <c r="V866" s="376"/>
      <c r="W866" s="376"/>
      <c r="X866" s="376"/>
      <c r="Y866" s="376"/>
      <c r="Z866" s="376"/>
      <c r="AA866" s="376"/>
      <c r="AB866" s="376"/>
      <c r="AC866" s="376"/>
      <c r="AD866" s="377"/>
      <c r="AE866" s="376"/>
      <c r="AF866" s="376"/>
      <c r="AG866" s="376"/>
      <c r="AH866" s="376"/>
      <c r="AI866" s="377"/>
      <c r="AJ866" s="376"/>
      <c r="AK866" s="376"/>
      <c r="BF866" s="379"/>
      <c r="BL866" s="379"/>
    </row>
    <row r="867" spans="3:64" s="378" customFormat="1" x14ac:dyDescent="0.35">
      <c r="C867" s="375"/>
      <c r="D867" s="376"/>
      <c r="E867" s="376"/>
      <c r="F867" s="376"/>
      <c r="G867" s="376"/>
      <c r="H867" s="376"/>
      <c r="I867" s="376"/>
      <c r="J867" s="376"/>
      <c r="K867" s="376"/>
      <c r="L867" s="376"/>
      <c r="M867" s="376"/>
      <c r="N867" s="376"/>
      <c r="O867" s="376"/>
      <c r="P867" s="376"/>
      <c r="Q867" s="376"/>
      <c r="R867" s="376"/>
      <c r="S867" s="376"/>
      <c r="T867" s="376"/>
      <c r="U867" s="376"/>
      <c r="V867" s="376"/>
      <c r="W867" s="376"/>
      <c r="X867" s="376"/>
      <c r="Y867" s="376"/>
      <c r="Z867" s="376"/>
      <c r="AA867" s="376"/>
      <c r="AB867" s="376"/>
      <c r="AC867" s="376"/>
      <c r="AD867" s="377"/>
      <c r="AE867" s="376"/>
      <c r="AF867" s="376"/>
      <c r="AG867" s="376"/>
      <c r="AH867" s="376"/>
      <c r="AI867" s="377"/>
      <c r="AJ867" s="376"/>
      <c r="AK867" s="376"/>
      <c r="BF867" s="379"/>
      <c r="BL867" s="379"/>
    </row>
    <row r="868" spans="3:64" s="378" customFormat="1" x14ac:dyDescent="0.35">
      <c r="C868" s="375"/>
      <c r="D868" s="376"/>
      <c r="E868" s="376"/>
      <c r="F868" s="376"/>
      <c r="G868" s="376"/>
      <c r="H868" s="376"/>
      <c r="I868" s="376"/>
      <c r="J868" s="376"/>
      <c r="K868" s="376"/>
      <c r="L868" s="376"/>
      <c r="M868" s="376"/>
      <c r="N868" s="376"/>
      <c r="O868" s="376"/>
      <c r="P868" s="376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  <c r="AC868" s="376"/>
      <c r="AD868" s="377"/>
      <c r="AE868" s="376"/>
      <c r="AF868" s="376"/>
      <c r="AG868" s="376"/>
      <c r="AH868" s="376"/>
      <c r="AI868" s="377"/>
      <c r="AJ868" s="376"/>
      <c r="AK868" s="376"/>
      <c r="BF868" s="379"/>
      <c r="BL868" s="379"/>
    </row>
    <row r="869" spans="3:64" s="378" customFormat="1" x14ac:dyDescent="0.35">
      <c r="C869" s="375"/>
      <c r="D869" s="376"/>
      <c r="E869" s="376"/>
      <c r="F869" s="376"/>
      <c r="G869" s="376"/>
      <c r="H869" s="376"/>
      <c r="I869" s="376"/>
      <c r="J869" s="376"/>
      <c r="K869" s="376"/>
      <c r="L869" s="376"/>
      <c r="M869" s="376"/>
      <c r="N869" s="376"/>
      <c r="O869" s="376"/>
      <c r="P869" s="376"/>
      <c r="Q869" s="376"/>
      <c r="R869" s="376"/>
      <c r="S869" s="376"/>
      <c r="T869" s="376"/>
      <c r="U869" s="376"/>
      <c r="V869" s="376"/>
      <c r="W869" s="376"/>
      <c r="X869" s="376"/>
      <c r="Y869" s="376"/>
      <c r="Z869" s="376"/>
      <c r="AA869" s="376"/>
      <c r="AB869" s="376"/>
      <c r="AC869" s="376"/>
      <c r="AD869" s="377"/>
      <c r="AE869" s="376"/>
      <c r="AF869" s="376"/>
      <c r="AG869" s="376"/>
      <c r="AH869" s="376"/>
      <c r="AI869" s="377"/>
      <c r="AJ869" s="376"/>
      <c r="AK869" s="376"/>
      <c r="BF869" s="379"/>
      <c r="BL869" s="379"/>
    </row>
    <row r="870" spans="3:64" s="378" customFormat="1" x14ac:dyDescent="0.35">
      <c r="C870" s="375"/>
      <c r="D870" s="376"/>
      <c r="E870" s="376"/>
      <c r="F870" s="376"/>
      <c r="G870" s="376"/>
      <c r="H870" s="376"/>
      <c r="I870" s="376"/>
      <c r="J870" s="376"/>
      <c r="K870" s="376"/>
      <c r="L870" s="376"/>
      <c r="M870" s="376"/>
      <c r="N870" s="376"/>
      <c r="O870" s="376"/>
      <c r="P870" s="376"/>
      <c r="Q870" s="376"/>
      <c r="R870" s="376"/>
      <c r="S870" s="376"/>
      <c r="T870" s="376"/>
      <c r="U870" s="376"/>
      <c r="V870" s="376"/>
      <c r="W870" s="376"/>
      <c r="X870" s="376"/>
      <c r="Y870" s="376"/>
      <c r="Z870" s="376"/>
      <c r="AA870" s="376"/>
      <c r="AB870" s="376"/>
      <c r="AC870" s="376"/>
      <c r="AD870" s="377"/>
      <c r="AE870" s="376"/>
      <c r="AF870" s="376"/>
      <c r="AG870" s="376"/>
      <c r="AH870" s="376"/>
      <c r="AI870" s="377"/>
      <c r="AJ870" s="376"/>
      <c r="AK870" s="376"/>
      <c r="BF870" s="379"/>
      <c r="BL870" s="379"/>
    </row>
    <row r="871" spans="3:64" s="378" customFormat="1" x14ac:dyDescent="0.35">
      <c r="C871" s="375"/>
      <c r="D871" s="376"/>
      <c r="E871" s="376"/>
      <c r="F871" s="376"/>
      <c r="G871" s="376"/>
      <c r="H871" s="376"/>
      <c r="I871" s="376"/>
      <c r="J871" s="376"/>
      <c r="K871" s="376"/>
      <c r="L871" s="376"/>
      <c r="M871" s="376"/>
      <c r="N871" s="376"/>
      <c r="O871" s="376"/>
      <c r="P871" s="376"/>
      <c r="Q871" s="376"/>
      <c r="R871" s="376"/>
      <c r="S871" s="376"/>
      <c r="T871" s="376"/>
      <c r="U871" s="376"/>
      <c r="V871" s="376"/>
      <c r="W871" s="376"/>
      <c r="X871" s="376"/>
      <c r="Y871" s="376"/>
      <c r="Z871" s="376"/>
      <c r="AA871" s="376"/>
      <c r="AB871" s="376"/>
      <c r="AC871" s="376"/>
      <c r="AD871" s="377"/>
      <c r="AE871" s="376"/>
      <c r="AF871" s="376"/>
      <c r="AG871" s="376"/>
      <c r="AH871" s="376"/>
      <c r="AI871" s="377"/>
      <c r="AJ871" s="376"/>
      <c r="AK871" s="376"/>
      <c r="BF871" s="379"/>
      <c r="BL871" s="379"/>
    </row>
    <row r="872" spans="3:64" s="378" customFormat="1" x14ac:dyDescent="0.35">
      <c r="C872" s="375"/>
      <c r="D872" s="376"/>
      <c r="E872" s="376"/>
      <c r="F872" s="376"/>
      <c r="G872" s="376"/>
      <c r="H872" s="376"/>
      <c r="I872" s="376"/>
      <c r="J872" s="376"/>
      <c r="K872" s="376"/>
      <c r="L872" s="376"/>
      <c r="M872" s="376"/>
      <c r="N872" s="376"/>
      <c r="O872" s="376"/>
      <c r="P872" s="376"/>
      <c r="Q872" s="376"/>
      <c r="R872" s="376"/>
      <c r="S872" s="376"/>
      <c r="T872" s="376"/>
      <c r="U872" s="376"/>
      <c r="V872" s="376"/>
      <c r="W872" s="376"/>
      <c r="X872" s="376"/>
      <c r="Y872" s="376"/>
      <c r="Z872" s="376"/>
      <c r="AA872" s="376"/>
      <c r="AB872" s="376"/>
      <c r="AC872" s="376"/>
      <c r="AD872" s="377"/>
      <c r="AE872" s="376"/>
      <c r="AF872" s="376"/>
      <c r="AG872" s="376"/>
      <c r="AH872" s="376"/>
      <c r="AI872" s="377"/>
      <c r="AJ872" s="376"/>
      <c r="AK872" s="376"/>
      <c r="BF872" s="379"/>
      <c r="BL872" s="379"/>
    </row>
    <row r="873" spans="3:64" s="378" customFormat="1" x14ac:dyDescent="0.35">
      <c r="C873" s="375"/>
      <c r="D873" s="376"/>
      <c r="E873" s="376"/>
      <c r="F873" s="376"/>
      <c r="G873" s="376"/>
      <c r="H873" s="376"/>
      <c r="I873" s="376"/>
      <c r="J873" s="376"/>
      <c r="K873" s="376"/>
      <c r="L873" s="376"/>
      <c r="M873" s="376"/>
      <c r="N873" s="376"/>
      <c r="O873" s="376"/>
      <c r="P873" s="376"/>
      <c r="Q873" s="376"/>
      <c r="R873" s="376"/>
      <c r="S873" s="376"/>
      <c r="T873" s="376"/>
      <c r="U873" s="376"/>
      <c r="V873" s="376"/>
      <c r="W873" s="376"/>
      <c r="X873" s="376"/>
      <c r="Y873" s="376"/>
      <c r="Z873" s="376"/>
      <c r="AA873" s="376"/>
      <c r="AB873" s="376"/>
      <c r="AC873" s="376"/>
      <c r="AD873" s="377"/>
      <c r="AE873" s="376"/>
      <c r="AF873" s="376"/>
      <c r="AG873" s="376"/>
      <c r="AH873" s="376"/>
      <c r="AI873" s="377"/>
      <c r="AJ873" s="376"/>
      <c r="AK873" s="376"/>
      <c r="BF873" s="379"/>
      <c r="BL873" s="379"/>
    </row>
    <row r="874" spans="3:64" s="378" customFormat="1" x14ac:dyDescent="0.35">
      <c r="C874" s="375"/>
      <c r="D874" s="376"/>
      <c r="E874" s="376"/>
      <c r="F874" s="376"/>
      <c r="G874" s="376"/>
      <c r="H874" s="376"/>
      <c r="I874" s="376"/>
      <c r="J874" s="376"/>
      <c r="K874" s="376"/>
      <c r="L874" s="376"/>
      <c r="M874" s="376"/>
      <c r="N874" s="376"/>
      <c r="O874" s="376"/>
      <c r="P874" s="376"/>
      <c r="Q874" s="376"/>
      <c r="R874" s="376"/>
      <c r="S874" s="376"/>
      <c r="T874" s="376"/>
      <c r="U874" s="376"/>
      <c r="V874" s="376"/>
      <c r="W874" s="376"/>
      <c r="X874" s="376"/>
      <c r="Y874" s="376"/>
      <c r="Z874" s="376"/>
      <c r="AA874" s="376"/>
      <c r="AB874" s="376"/>
      <c r="AC874" s="376"/>
      <c r="AD874" s="377"/>
      <c r="AE874" s="376"/>
      <c r="AF874" s="376"/>
      <c r="AG874" s="376"/>
      <c r="AH874" s="376"/>
      <c r="AI874" s="377"/>
      <c r="AJ874" s="376"/>
      <c r="AK874" s="376"/>
      <c r="BF874" s="379"/>
      <c r="BL874" s="379"/>
    </row>
    <row r="875" spans="3:64" s="378" customFormat="1" x14ac:dyDescent="0.35">
      <c r="C875" s="375"/>
      <c r="D875" s="376"/>
      <c r="E875" s="376"/>
      <c r="F875" s="376"/>
      <c r="G875" s="376"/>
      <c r="H875" s="376"/>
      <c r="I875" s="376"/>
      <c r="J875" s="376"/>
      <c r="K875" s="376"/>
      <c r="L875" s="376"/>
      <c r="M875" s="376"/>
      <c r="N875" s="376"/>
      <c r="O875" s="376"/>
      <c r="P875" s="376"/>
      <c r="Q875" s="376"/>
      <c r="R875" s="376"/>
      <c r="S875" s="376"/>
      <c r="T875" s="376"/>
      <c r="U875" s="376"/>
      <c r="V875" s="376"/>
      <c r="W875" s="376"/>
      <c r="X875" s="376"/>
      <c r="Y875" s="376"/>
      <c r="Z875" s="376"/>
      <c r="AA875" s="376"/>
      <c r="AB875" s="376"/>
      <c r="AC875" s="376"/>
      <c r="AD875" s="377"/>
      <c r="AE875" s="376"/>
      <c r="AF875" s="376"/>
      <c r="AG875" s="376"/>
      <c r="AH875" s="376"/>
      <c r="AI875" s="377"/>
      <c r="AJ875" s="376"/>
      <c r="AK875" s="376"/>
      <c r="BF875" s="379"/>
      <c r="BL875" s="379"/>
    </row>
    <row r="876" spans="3:64" s="378" customFormat="1" x14ac:dyDescent="0.35">
      <c r="C876" s="375"/>
      <c r="D876" s="376"/>
      <c r="E876" s="376"/>
      <c r="F876" s="376"/>
      <c r="G876" s="376"/>
      <c r="H876" s="376"/>
      <c r="I876" s="376"/>
      <c r="J876" s="376"/>
      <c r="K876" s="376"/>
      <c r="L876" s="376"/>
      <c r="M876" s="376"/>
      <c r="N876" s="376"/>
      <c r="O876" s="376"/>
      <c r="P876" s="376"/>
      <c r="Q876" s="376"/>
      <c r="R876" s="376"/>
      <c r="S876" s="376"/>
      <c r="T876" s="376"/>
      <c r="U876" s="376"/>
      <c r="V876" s="376"/>
      <c r="W876" s="376"/>
      <c r="X876" s="376"/>
      <c r="Y876" s="376"/>
      <c r="Z876" s="376"/>
      <c r="AA876" s="376"/>
      <c r="AB876" s="376"/>
      <c r="AC876" s="376"/>
      <c r="AD876" s="377"/>
      <c r="AE876" s="376"/>
      <c r="AF876" s="376"/>
      <c r="AG876" s="376"/>
      <c r="AH876" s="376"/>
      <c r="AI876" s="377"/>
      <c r="AJ876" s="376"/>
      <c r="AK876" s="376"/>
      <c r="BF876" s="379"/>
      <c r="BL876" s="379"/>
    </row>
    <row r="877" spans="3:64" s="378" customFormat="1" x14ac:dyDescent="0.35">
      <c r="C877" s="375"/>
      <c r="D877" s="376"/>
      <c r="E877" s="376"/>
      <c r="F877" s="376"/>
      <c r="G877" s="376"/>
      <c r="H877" s="376"/>
      <c r="I877" s="376"/>
      <c r="J877" s="376"/>
      <c r="K877" s="376"/>
      <c r="L877" s="376"/>
      <c r="M877" s="376"/>
      <c r="N877" s="376"/>
      <c r="O877" s="376"/>
      <c r="P877" s="376"/>
      <c r="Q877" s="376"/>
      <c r="R877" s="376"/>
      <c r="S877" s="376"/>
      <c r="T877" s="376"/>
      <c r="U877" s="376"/>
      <c r="V877" s="376"/>
      <c r="W877" s="376"/>
      <c r="X877" s="376"/>
      <c r="Y877" s="376"/>
      <c r="Z877" s="376"/>
      <c r="AA877" s="376"/>
      <c r="AB877" s="376"/>
      <c r="AC877" s="376"/>
      <c r="AD877" s="377"/>
      <c r="AE877" s="376"/>
      <c r="AF877" s="376"/>
      <c r="AG877" s="376"/>
      <c r="AH877" s="376"/>
      <c r="AI877" s="377"/>
      <c r="AJ877" s="376"/>
      <c r="AK877" s="376"/>
      <c r="BF877" s="379"/>
      <c r="BL877" s="379"/>
    </row>
    <row r="878" spans="3:64" s="378" customFormat="1" x14ac:dyDescent="0.35">
      <c r="C878" s="375"/>
      <c r="D878" s="376"/>
      <c r="E878" s="376"/>
      <c r="F878" s="376"/>
      <c r="G878" s="376"/>
      <c r="H878" s="376"/>
      <c r="I878" s="376"/>
      <c r="J878" s="376"/>
      <c r="K878" s="376"/>
      <c r="L878" s="376"/>
      <c r="M878" s="376"/>
      <c r="N878" s="376"/>
      <c r="O878" s="376"/>
      <c r="P878" s="376"/>
      <c r="Q878" s="376"/>
      <c r="R878" s="376"/>
      <c r="S878" s="376"/>
      <c r="T878" s="376"/>
      <c r="U878" s="376"/>
      <c r="V878" s="376"/>
      <c r="W878" s="376"/>
      <c r="X878" s="376"/>
      <c r="Y878" s="376"/>
      <c r="Z878" s="376"/>
      <c r="AA878" s="376"/>
      <c r="AB878" s="376"/>
      <c r="AC878" s="376"/>
      <c r="AD878" s="377"/>
      <c r="AE878" s="376"/>
      <c r="AF878" s="376"/>
      <c r="AG878" s="376"/>
      <c r="AH878" s="376"/>
      <c r="AI878" s="377"/>
      <c r="AJ878" s="376"/>
      <c r="AK878" s="376"/>
      <c r="BF878" s="379"/>
      <c r="BL878" s="379"/>
    </row>
    <row r="879" spans="3:64" s="378" customFormat="1" x14ac:dyDescent="0.35">
      <c r="C879" s="375"/>
      <c r="D879" s="376"/>
      <c r="E879" s="376"/>
      <c r="F879" s="376"/>
      <c r="G879" s="376"/>
      <c r="H879" s="376"/>
      <c r="I879" s="376"/>
      <c r="J879" s="376"/>
      <c r="K879" s="376"/>
      <c r="L879" s="376"/>
      <c r="M879" s="376"/>
      <c r="N879" s="376"/>
      <c r="O879" s="376"/>
      <c r="P879" s="376"/>
      <c r="Q879" s="376"/>
      <c r="R879" s="376"/>
      <c r="S879" s="376"/>
      <c r="T879" s="376"/>
      <c r="U879" s="376"/>
      <c r="V879" s="376"/>
      <c r="W879" s="376"/>
      <c r="X879" s="376"/>
      <c r="Y879" s="376"/>
      <c r="Z879" s="376"/>
      <c r="AA879" s="376"/>
      <c r="AB879" s="376"/>
      <c r="AC879" s="376"/>
      <c r="AD879" s="377"/>
      <c r="AE879" s="376"/>
      <c r="AF879" s="376"/>
      <c r="AG879" s="376"/>
      <c r="AH879" s="376"/>
      <c r="AI879" s="377"/>
      <c r="AJ879" s="376"/>
      <c r="AK879" s="376"/>
      <c r="BF879" s="379"/>
      <c r="BL879" s="379"/>
    </row>
    <row r="880" spans="3:64" s="378" customFormat="1" x14ac:dyDescent="0.35">
      <c r="C880" s="375"/>
      <c r="D880" s="376"/>
      <c r="E880" s="376"/>
      <c r="F880" s="376"/>
      <c r="G880" s="376"/>
      <c r="H880" s="376"/>
      <c r="I880" s="376"/>
      <c r="J880" s="376"/>
      <c r="K880" s="376"/>
      <c r="L880" s="376"/>
      <c r="M880" s="376"/>
      <c r="N880" s="376"/>
      <c r="O880" s="376"/>
      <c r="P880" s="376"/>
      <c r="Q880" s="376"/>
      <c r="R880" s="376"/>
      <c r="S880" s="376"/>
      <c r="T880" s="376"/>
      <c r="U880" s="376"/>
      <c r="V880" s="376"/>
      <c r="W880" s="376"/>
      <c r="X880" s="376"/>
      <c r="Y880" s="376"/>
      <c r="Z880" s="376"/>
      <c r="AA880" s="376"/>
      <c r="AB880" s="376"/>
      <c r="AC880" s="376"/>
      <c r="AD880" s="377"/>
      <c r="AE880" s="376"/>
      <c r="AF880" s="376"/>
      <c r="AG880" s="376"/>
      <c r="AH880" s="376"/>
      <c r="AI880" s="377"/>
      <c r="AJ880" s="376"/>
      <c r="AK880" s="376"/>
      <c r="BF880" s="379"/>
      <c r="BL880" s="379"/>
    </row>
    <row r="881" spans="3:64" s="378" customFormat="1" x14ac:dyDescent="0.35">
      <c r="C881" s="375"/>
      <c r="D881" s="376"/>
      <c r="E881" s="376"/>
      <c r="F881" s="376"/>
      <c r="G881" s="376"/>
      <c r="H881" s="376"/>
      <c r="I881" s="376"/>
      <c r="J881" s="376"/>
      <c r="K881" s="376"/>
      <c r="L881" s="376"/>
      <c r="M881" s="376"/>
      <c r="N881" s="376"/>
      <c r="O881" s="376"/>
      <c r="P881" s="376"/>
      <c r="Q881" s="376"/>
      <c r="R881" s="376"/>
      <c r="S881" s="376"/>
      <c r="T881" s="376"/>
      <c r="U881" s="376"/>
      <c r="V881" s="376"/>
      <c r="W881" s="376"/>
      <c r="X881" s="376"/>
      <c r="Y881" s="376"/>
      <c r="Z881" s="376"/>
      <c r="AA881" s="376"/>
      <c r="AB881" s="376"/>
      <c r="AC881" s="376"/>
      <c r="AD881" s="377"/>
      <c r="AE881" s="376"/>
      <c r="AF881" s="376"/>
      <c r="AG881" s="376"/>
      <c r="AH881" s="376"/>
      <c r="AI881" s="377"/>
      <c r="AJ881" s="376"/>
      <c r="AK881" s="376"/>
      <c r="BF881" s="379"/>
      <c r="BL881" s="379"/>
    </row>
    <row r="882" spans="3:64" s="378" customFormat="1" x14ac:dyDescent="0.35">
      <c r="C882" s="375"/>
      <c r="D882" s="376"/>
      <c r="E882" s="376"/>
      <c r="F882" s="376"/>
      <c r="G882" s="376"/>
      <c r="H882" s="376"/>
      <c r="I882" s="376"/>
      <c r="J882" s="376"/>
      <c r="K882" s="376"/>
      <c r="L882" s="376"/>
      <c r="M882" s="376"/>
      <c r="N882" s="376"/>
      <c r="O882" s="376"/>
      <c r="P882" s="376"/>
      <c r="Q882" s="376"/>
      <c r="R882" s="376"/>
      <c r="S882" s="376"/>
      <c r="T882" s="376"/>
      <c r="U882" s="376"/>
      <c r="V882" s="376"/>
      <c r="W882" s="376"/>
      <c r="X882" s="376"/>
      <c r="Y882" s="376"/>
      <c r="Z882" s="376"/>
      <c r="AA882" s="376"/>
      <c r="AB882" s="376"/>
      <c r="AC882" s="376"/>
      <c r="AD882" s="377"/>
      <c r="AE882" s="376"/>
      <c r="AF882" s="376"/>
      <c r="AG882" s="376"/>
      <c r="AH882" s="376"/>
      <c r="AI882" s="377"/>
      <c r="AJ882" s="376"/>
      <c r="AK882" s="376"/>
      <c r="BF882" s="379"/>
      <c r="BL882" s="379"/>
    </row>
    <row r="883" spans="3:64" s="378" customFormat="1" x14ac:dyDescent="0.35">
      <c r="C883" s="375"/>
      <c r="D883" s="376"/>
      <c r="E883" s="376"/>
      <c r="F883" s="376"/>
      <c r="G883" s="376"/>
      <c r="H883" s="376"/>
      <c r="I883" s="376"/>
      <c r="J883" s="376"/>
      <c r="K883" s="376"/>
      <c r="L883" s="376"/>
      <c r="M883" s="376"/>
      <c r="N883" s="376"/>
      <c r="O883" s="376"/>
      <c r="P883" s="376"/>
      <c r="Q883" s="376"/>
      <c r="R883" s="376"/>
      <c r="S883" s="376"/>
      <c r="T883" s="376"/>
      <c r="U883" s="376"/>
      <c r="V883" s="376"/>
      <c r="W883" s="376"/>
      <c r="X883" s="376"/>
      <c r="Y883" s="376"/>
      <c r="Z883" s="376"/>
      <c r="AA883" s="376"/>
      <c r="AB883" s="376"/>
      <c r="AC883" s="376"/>
      <c r="AD883" s="377"/>
      <c r="AE883" s="376"/>
      <c r="AF883" s="376"/>
      <c r="AG883" s="376"/>
      <c r="AH883" s="376"/>
      <c r="AI883" s="377"/>
      <c r="AJ883" s="376"/>
      <c r="AK883" s="376"/>
      <c r="BF883" s="379"/>
      <c r="BL883" s="379"/>
    </row>
    <row r="884" spans="3:64" s="378" customFormat="1" x14ac:dyDescent="0.35">
      <c r="C884" s="375"/>
      <c r="D884" s="376"/>
      <c r="E884" s="376"/>
      <c r="F884" s="376"/>
      <c r="G884" s="376"/>
      <c r="H884" s="376"/>
      <c r="I884" s="376"/>
      <c r="J884" s="376"/>
      <c r="K884" s="376"/>
      <c r="L884" s="376"/>
      <c r="M884" s="376"/>
      <c r="N884" s="376"/>
      <c r="O884" s="376"/>
      <c r="P884" s="376"/>
      <c r="Q884" s="376"/>
      <c r="R884" s="376"/>
      <c r="S884" s="376"/>
      <c r="T884" s="376"/>
      <c r="U884" s="376"/>
      <c r="V884" s="376"/>
      <c r="W884" s="376"/>
      <c r="X884" s="376"/>
      <c r="Y884" s="376"/>
      <c r="Z884" s="376"/>
      <c r="AA884" s="376"/>
      <c r="AB884" s="376"/>
      <c r="AC884" s="376"/>
      <c r="AD884" s="377"/>
      <c r="AE884" s="376"/>
      <c r="AF884" s="376"/>
      <c r="AG884" s="376"/>
      <c r="AH884" s="376"/>
      <c r="AI884" s="377"/>
      <c r="AJ884" s="376"/>
      <c r="AK884" s="376"/>
      <c r="BF884" s="379"/>
      <c r="BL884" s="379"/>
    </row>
    <row r="885" spans="3:64" s="378" customFormat="1" x14ac:dyDescent="0.35">
      <c r="C885" s="375"/>
      <c r="D885" s="376"/>
      <c r="E885" s="376"/>
      <c r="F885" s="376"/>
      <c r="G885" s="376"/>
      <c r="H885" s="376"/>
      <c r="I885" s="376"/>
      <c r="J885" s="376"/>
      <c r="K885" s="376"/>
      <c r="L885" s="376"/>
      <c r="M885" s="376"/>
      <c r="N885" s="376"/>
      <c r="O885" s="376"/>
      <c r="P885" s="376"/>
      <c r="Q885" s="376"/>
      <c r="R885" s="376"/>
      <c r="S885" s="376"/>
      <c r="T885" s="376"/>
      <c r="U885" s="376"/>
      <c r="V885" s="376"/>
      <c r="W885" s="376"/>
      <c r="X885" s="376"/>
      <c r="Y885" s="376"/>
      <c r="Z885" s="376"/>
      <c r="AA885" s="376"/>
      <c r="AB885" s="376"/>
      <c r="AC885" s="376"/>
      <c r="AD885" s="377"/>
      <c r="AE885" s="376"/>
      <c r="AF885" s="376"/>
      <c r="AG885" s="376"/>
      <c r="AH885" s="376"/>
      <c r="AI885" s="377"/>
      <c r="AJ885" s="376"/>
      <c r="AK885" s="376"/>
      <c r="BF885" s="379"/>
      <c r="BL885" s="379"/>
    </row>
    <row r="886" spans="3:64" s="378" customFormat="1" x14ac:dyDescent="0.35">
      <c r="C886" s="375"/>
      <c r="D886" s="376"/>
      <c r="E886" s="376"/>
      <c r="F886" s="376"/>
      <c r="G886" s="376"/>
      <c r="H886" s="376"/>
      <c r="I886" s="376"/>
      <c r="J886" s="376"/>
      <c r="K886" s="376"/>
      <c r="L886" s="376"/>
      <c r="M886" s="376"/>
      <c r="N886" s="376"/>
      <c r="O886" s="376"/>
      <c r="P886" s="376"/>
      <c r="Q886" s="376"/>
      <c r="R886" s="376"/>
      <c r="S886" s="376"/>
      <c r="T886" s="376"/>
      <c r="U886" s="376"/>
      <c r="V886" s="376"/>
      <c r="W886" s="376"/>
      <c r="X886" s="376"/>
      <c r="Y886" s="376"/>
      <c r="Z886" s="376"/>
      <c r="AA886" s="376"/>
      <c r="AB886" s="376"/>
      <c r="AC886" s="376"/>
      <c r="AD886" s="377"/>
      <c r="AE886" s="376"/>
      <c r="AF886" s="376"/>
      <c r="AG886" s="376"/>
      <c r="AH886" s="376"/>
      <c r="AI886" s="377"/>
      <c r="AJ886" s="376"/>
      <c r="AK886" s="376"/>
      <c r="BF886" s="379"/>
      <c r="BL886" s="379"/>
    </row>
    <row r="887" spans="3:64" s="378" customFormat="1" x14ac:dyDescent="0.35">
      <c r="C887" s="375"/>
      <c r="D887" s="376"/>
      <c r="E887" s="376"/>
      <c r="F887" s="376"/>
      <c r="G887" s="376"/>
      <c r="H887" s="376"/>
      <c r="I887" s="376"/>
      <c r="J887" s="376"/>
      <c r="K887" s="376"/>
      <c r="L887" s="376"/>
      <c r="M887" s="376"/>
      <c r="N887" s="376"/>
      <c r="O887" s="376"/>
      <c r="P887" s="376"/>
      <c r="Q887" s="376"/>
      <c r="R887" s="376"/>
      <c r="S887" s="376"/>
      <c r="T887" s="376"/>
      <c r="U887" s="376"/>
      <c r="V887" s="376"/>
      <c r="W887" s="376"/>
      <c r="X887" s="376"/>
      <c r="Y887" s="376"/>
      <c r="Z887" s="376"/>
      <c r="AA887" s="376"/>
      <c r="AB887" s="376"/>
      <c r="AC887" s="376"/>
      <c r="AD887" s="377"/>
      <c r="AE887" s="376"/>
      <c r="AF887" s="376"/>
      <c r="AG887" s="376"/>
      <c r="AH887" s="376"/>
      <c r="AI887" s="377"/>
      <c r="AJ887" s="376"/>
      <c r="AK887" s="376"/>
      <c r="BF887" s="379"/>
      <c r="BL887" s="379"/>
    </row>
    <row r="888" spans="3:64" s="378" customFormat="1" x14ac:dyDescent="0.35">
      <c r="C888" s="375"/>
      <c r="D888" s="376"/>
      <c r="E888" s="376"/>
      <c r="F888" s="376"/>
      <c r="G888" s="376"/>
      <c r="H888" s="376"/>
      <c r="I888" s="376"/>
      <c r="J888" s="376"/>
      <c r="K888" s="376"/>
      <c r="L888" s="376"/>
      <c r="M888" s="376"/>
      <c r="N888" s="376"/>
      <c r="O888" s="376"/>
      <c r="P888" s="376"/>
      <c r="Q888" s="376"/>
      <c r="R888" s="376"/>
      <c r="S888" s="376"/>
      <c r="T888" s="376"/>
      <c r="U888" s="376"/>
      <c r="V888" s="376"/>
      <c r="W888" s="376"/>
      <c r="X888" s="376"/>
      <c r="Y888" s="376"/>
      <c r="Z888" s="376"/>
      <c r="AA888" s="376"/>
      <c r="AB888" s="376"/>
      <c r="AC888" s="376"/>
      <c r="AD888" s="377"/>
      <c r="AE888" s="376"/>
      <c r="AF888" s="376"/>
      <c r="AG888" s="376"/>
      <c r="AH888" s="376"/>
      <c r="AI888" s="377"/>
      <c r="AJ888" s="376"/>
      <c r="AK888" s="376"/>
      <c r="BF888" s="379"/>
      <c r="BL888" s="379"/>
    </row>
    <row r="889" spans="3:64" s="378" customFormat="1" x14ac:dyDescent="0.35">
      <c r="C889" s="375"/>
      <c r="D889" s="376"/>
      <c r="E889" s="376"/>
      <c r="F889" s="376"/>
      <c r="G889" s="376"/>
      <c r="H889" s="376"/>
      <c r="I889" s="376"/>
      <c r="J889" s="376"/>
      <c r="K889" s="376"/>
      <c r="L889" s="376"/>
      <c r="M889" s="376"/>
      <c r="N889" s="376"/>
      <c r="O889" s="376"/>
      <c r="P889" s="376"/>
      <c r="Q889" s="376"/>
      <c r="R889" s="376"/>
      <c r="S889" s="376"/>
      <c r="T889" s="376"/>
      <c r="U889" s="376"/>
      <c r="V889" s="376"/>
      <c r="W889" s="376"/>
      <c r="X889" s="376"/>
      <c r="Y889" s="376"/>
      <c r="Z889" s="376"/>
      <c r="AA889" s="376"/>
      <c r="AB889" s="376"/>
      <c r="AC889" s="376"/>
      <c r="AD889" s="377"/>
      <c r="AE889" s="376"/>
      <c r="AF889" s="376"/>
      <c r="AG889" s="376"/>
      <c r="AH889" s="376"/>
      <c r="AI889" s="377"/>
      <c r="AJ889" s="376"/>
      <c r="AK889" s="376"/>
      <c r="BF889" s="379"/>
      <c r="BL889" s="379"/>
    </row>
    <row r="890" spans="3:64" s="378" customFormat="1" x14ac:dyDescent="0.35">
      <c r="C890" s="375"/>
      <c r="D890" s="376"/>
      <c r="E890" s="376"/>
      <c r="F890" s="376"/>
      <c r="G890" s="376"/>
      <c r="H890" s="376"/>
      <c r="I890" s="376"/>
      <c r="J890" s="376"/>
      <c r="K890" s="376"/>
      <c r="L890" s="376"/>
      <c r="M890" s="376"/>
      <c r="N890" s="376"/>
      <c r="O890" s="376"/>
      <c r="P890" s="376"/>
      <c r="Q890" s="376"/>
      <c r="R890" s="376"/>
      <c r="S890" s="376"/>
      <c r="T890" s="376"/>
      <c r="U890" s="376"/>
      <c r="V890" s="376"/>
      <c r="W890" s="376"/>
      <c r="X890" s="376"/>
      <c r="Y890" s="376"/>
      <c r="Z890" s="376"/>
      <c r="AA890" s="376"/>
      <c r="AB890" s="376"/>
      <c r="AC890" s="376"/>
      <c r="AD890" s="377"/>
      <c r="AE890" s="376"/>
      <c r="AF890" s="376"/>
      <c r="AG890" s="376"/>
      <c r="AH890" s="376"/>
      <c r="AI890" s="377"/>
      <c r="AJ890" s="376"/>
      <c r="AK890" s="376"/>
      <c r="BF890" s="379"/>
      <c r="BL890" s="379"/>
    </row>
    <row r="891" spans="3:64" s="378" customFormat="1" x14ac:dyDescent="0.35">
      <c r="C891" s="375"/>
      <c r="D891" s="376"/>
      <c r="E891" s="376"/>
      <c r="F891" s="376"/>
      <c r="G891" s="376"/>
      <c r="H891" s="376"/>
      <c r="I891" s="376"/>
      <c r="J891" s="376"/>
      <c r="K891" s="376"/>
      <c r="L891" s="376"/>
      <c r="M891" s="376"/>
      <c r="N891" s="376"/>
      <c r="O891" s="376"/>
      <c r="P891" s="376"/>
      <c r="Q891" s="376"/>
      <c r="R891" s="376"/>
      <c r="S891" s="376"/>
      <c r="T891" s="376"/>
      <c r="U891" s="376"/>
      <c r="V891" s="376"/>
      <c r="W891" s="376"/>
      <c r="X891" s="376"/>
      <c r="Y891" s="376"/>
      <c r="Z891" s="376"/>
      <c r="AA891" s="376"/>
      <c r="AB891" s="376"/>
      <c r="AC891" s="376"/>
      <c r="AD891" s="377"/>
      <c r="AE891" s="376"/>
      <c r="AF891" s="376"/>
      <c r="AG891" s="376"/>
      <c r="AH891" s="376"/>
      <c r="AI891" s="377"/>
      <c r="AJ891" s="376"/>
      <c r="AK891" s="376"/>
      <c r="BF891" s="379"/>
      <c r="BL891" s="379"/>
    </row>
    <row r="892" spans="3:64" s="378" customFormat="1" x14ac:dyDescent="0.35">
      <c r="C892" s="375"/>
      <c r="D892" s="376"/>
      <c r="E892" s="376"/>
      <c r="F892" s="376"/>
      <c r="G892" s="376"/>
      <c r="H892" s="376"/>
      <c r="I892" s="376"/>
      <c r="J892" s="376"/>
      <c r="K892" s="376"/>
      <c r="L892" s="376"/>
      <c r="M892" s="376"/>
      <c r="N892" s="376"/>
      <c r="O892" s="376"/>
      <c r="P892" s="376"/>
      <c r="Q892" s="376"/>
      <c r="R892" s="376"/>
      <c r="S892" s="376"/>
      <c r="T892" s="376"/>
      <c r="U892" s="376"/>
      <c r="V892" s="376"/>
      <c r="W892" s="376"/>
      <c r="X892" s="376"/>
      <c r="Y892" s="376"/>
      <c r="Z892" s="376"/>
      <c r="AA892" s="376"/>
      <c r="AB892" s="376"/>
      <c r="AC892" s="376"/>
      <c r="AD892" s="377"/>
      <c r="AE892" s="376"/>
      <c r="AF892" s="376"/>
      <c r="AG892" s="376"/>
      <c r="AH892" s="376"/>
      <c r="AI892" s="377"/>
      <c r="AJ892" s="376"/>
      <c r="AK892" s="376"/>
      <c r="BF892" s="379"/>
      <c r="BL892" s="379"/>
    </row>
    <row r="893" spans="3:64" s="378" customFormat="1" x14ac:dyDescent="0.35">
      <c r="C893" s="375"/>
      <c r="D893" s="376"/>
      <c r="E893" s="376"/>
      <c r="F893" s="376"/>
      <c r="G893" s="376"/>
      <c r="H893" s="376"/>
      <c r="I893" s="376"/>
      <c r="J893" s="376"/>
      <c r="K893" s="376"/>
      <c r="L893" s="376"/>
      <c r="M893" s="376"/>
      <c r="N893" s="376"/>
      <c r="O893" s="376"/>
      <c r="P893" s="376"/>
      <c r="Q893" s="376"/>
      <c r="R893" s="376"/>
      <c r="S893" s="376"/>
      <c r="T893" s="376"/>
      <c r="U893" s="376"/>
      <c r="V893" s="376"/>
      <c r="W893" s="376"/>
      <c r="X893" s="376"/>
      <c r="Y893" s="376"/>
      <c r="Z893" s="376"/>
      <c r="AA893" s="376"/>
      <c r="AB893" s="376"/>
      <c r="AC893" s="376"/>
      <c r="AD893" s="377"/>
      <c r="AE893" s="376"/>
      <c r="AF893" s="376"/>
      <c r="AG893" s="376"/>
      <c r="AH893" s="376"/>
      <c r="AI893" s="377"/>
      <c r="AJ893" s="376"/>
      <c r="AK893" s="376"/>
      <c r="BF893" s="379"/>
      <c r="BL893" s="379"/>
    </row>
    <row r="894" spans="3:64" s="378" customFormat="1" x14ac:dyDescent="0.35">
      <c r="C894" s="375"/>
      <c r="D894" s="376"/>
      <c r="E894" s="376"/>
      <c r="F894" s="376"/>
      <c r="G894" s="376"/>
      <c r="H894" s="376"/>
      <c r="I894" s="376"/>
      <c r="J894" s="376"/>
      <c r="K894" s="376"/>
      <c r="L894" s="376"/>
      <c r="M894" s="376"/>
      <c r="N894" s="376"/>
      <c r="O894" s="376"/>
      <c r="P894" s="376"/>
      <c r="Q894" s="376"/>
      <c r="R894" s="376"/>
      <c r="S894" s="376"/>
      <c r="T894" s="376"/>
      <c r="U894" s="376"/>
      <c r="V894" s="376"/>
      <c r="W894" s="376"/>
      <c r="X894" s="376"/>
      <c r="Y894" s="376"/>
      <c r="Z894" s="376"/>
      <c r="AA894" s="376"/>
      <c r="AB894" s="376"/>
      <c r="AC894" s="376"/>
      <c r="AD894" s="377"/>
      <c r="AE894" s="376"/>
      <c r="AF894" s="376"/>
      <c r="AG894" s="376"/>
      <c r="AH894" s="376"/>
      <c r="AI894" s="377"/>
      <c r="AJ894" s="376"/>
      <c r="AK894" s="376"/>
      <c r="BF894" s="379"/>
      <c r="BL894" s="379"/>
    </row>
    <row r="895" spans="3:64" s="378" customFormat="1" x14ac:dyDescent="0.35">
      <c r="C895" s="375"/>
      <c r="D895" s="376"/>
      <c r="E895" s="376"/>
      <c r="F895" s="376"/>
      <c r="G895" s="376"/>
      <c r="H895" s="376"/>
      <c r="I895" s="376"/>
      <c r="J895" s="376"/>
      <c r="K895" s="376"/>
      <c r="L895" s="376"/>
      <c r="M895" s="376"/>
      <c r="N895" s="376"/>
      <c r="O895" s="376"/>
      <c r="P895" s="376"/>
      <c r="Q895" s="376"/>
      <c r="R895" s="376"/>
      <c r="S895" s="376"/>
      <c r="T895" s="376"/>
      <c r="U895" s="376"/>
      <c r="V895" s="376"/>
      <c r="W895" s="376"/>
      <c r="X895" s="376"/>
      <c r="Y895" s="376"/>
      <c r="Z895" s="376"/>
      <c r="AA895" s="376"/>
      <c r="AB895" s="376"/>
      <c r="AC895" s="376"/>
      <c r="AD895" s="377"/>
      <c r="AE895" s="376"/>
      <c r="AF895" s="376"/>
      <c r="AG895" s="376"/>
      <c r="AH895" s="376"/>
      <c r="AI895" s="377"/>
      <c r="AJ895" s="376"/>
      <c r="AK895" s="376"/>
      <c r="BF895" s="379"/>
      <c r="BL895" s="379"/>
    </row>
    <row r="896" spans="3:64" s="378" customFormat="1" x14ac:dyDescent="0.35">
      <c r="C896" s="375"/>
      <c r="D896" s="376"/>
      <c r="E896" s="376"/>
      <c r="F896" s="376"/>
      <c r="G896" s="376"/>
      <c r="H896" s="376"/>
      <c r="I896" s="376"/>
      <c r="J896" s="376"/>
      <c r="K896" s="376"/>
      <c r="L896" s="376"/>
      <c r="M896" s="376"/>
      <c r="N896" s="376"/>
      <c r="O896" s="376"/>
      <c r="P896" s="376"/>
      <c r="Q896" s="376"/>
      <c r="R896" s="376"/>
      <c r="S896" s="376"/>
      <c r="T896" s="376"/>
      <c r="U896" s="376"/>
      <c r="V896" s="376"/>
      <c r="W896" s="376"/>
      <c r="X896" s="376"/>
      <c r="Y896" s="376"/>
      <c r="Z896" s="376"/>
      <c r="AA896" s="376"/>
      <c r="AB896" s="376"/>
      <c r="AC896" s="376"/>
      <c r="AD896" s="377"/>
      <c r="AE896" s="376"/>
      <c r="AF896" s="376"/>
      <c r="AG896" s="376"/>
      <c r="AH896" s="376"/>
      <c r="AI896" s="377"/>
      <c r="AJ896" s="376"/>
      <c r="AK896" s="376"/>
      <c r="BF896" s="379"/>
      <c r="BL896" s="379"/>
    </row>
    <row r="897" spans="3:64" s="378" customFormat="1" x14ac:dyDescent="0.35">
      <c r="C897" s="375"/>
      <c r="D897" s="376"/>
      <c r="E897" s="376"/>
      <c r="F897" s="376"/>
      <c r="G897" s="376"/>
      <c r="H897" s="376"/>
      <c r="I897" s="376"/>
      <c r="J897" s="376"/>
      <c r="K897" s="376"/>
      <c r="L897" s="376"/>
      <c r="M897" s="376"/>
      <c r="N897" s="376"/>
      <c r="O897" s="376"/>
      <c r="P897" s="376"/>
      <c r="Q897" s="376"/>
      <c r="R897" s="376"/>
      <c r="S897" s="376"/>
      <c r="T897" s="376"/>
      <c r="U897" s="376"/>
      <c r="V897" s="376"/>
      <c r="W897" s="376"/>
      <c r="X897" s="376"/>
      <c r="Y897" s="376"/>
      <c r="Z897" s="376"/>
      <c r="AA897" s="376"/>
      <c r="AB897" s="376"/>
      <c r="AC897" s="376"/>
      <c r="AD897" s="377"/>
      <c r="AE897" s="376"/>
      <c r="AF897" s="376"/>
      <c r="AG897" s="376"/>
      <c r="AH897" s="376"/>
      <c r="AI897" s="377"/>
      <c r="AJ897" s="376"/>
      <c r="AK897" s="376"/>
      <c r="BF897" s="379"/>
      <c r="BL897" s="379"/>
    </row>
    <row r="898" spans="3:64" s="378" customFormat="1" x14ac:dyDescent="0.35">
      <c r="C898" s="375"/>
      <c r="D898" s="376"/>
      <c r="E898" s="376"/>
      <c r="F898" s="376"/>
      <c r="G898" s="376"/>
      <c r="H898" s="376"/>
      <c r="I898" s="376"/>
      <c r="J898" s="376"/>
      <c r="K898" s="376"/>
      <c r="L898" s="376"/>
      <c r="M898" s="376"/>
      <c r="N898" s="376"/>
      <c r="O898" s="376"/>
      <c r="P898" s="376"/>
      <c r="Q898" s="376"/>
      <c r="R898" s="376"/>
      <c r="S898" s="376"/>
      <c r="T898" s="376"/>
      <c r="U898" s="376"/>
      <c r="V898" s="376"/>
      <c r="W898" s="376"/>
      <c r="X898" s="376"/>
      <c r="Y898" s="376"/>
      <c r="Z898" s="376"/>
      <c r="AA898" s="376"/>
      <c r="AB898" s="376"/>
      <c r="AC898" s="376"/>
      <c r="AD898" s="377"/>
      <c r="AE898" s="376"/>
      <c r="AF898" s="376"/>
      <c r="AG898" s="376"/>
      <c r="AH898" s="376"/>
      <c r="AI898" s="377"/>
      <c r="AJ898" s="376"/>
      <c r="AK898" s="376"/>
      <c r="BF898" s="379"/>
      <c r="BL898" s="379"/>
    </row>
    <row r="899" spans="3:64" s="378" customFormat="1" x14ac:dyDescent="0.35">
      <c r="C899" s="375"/>
      <c r="D899" s="376"/>
      <c r="E899" s="376"/>
      <c r="F899" s="376"/>
      <c r="G899" s="376"/>
      <c r="H899" s="376"/>
      <c r="I899" s="376"/>
      <c r="J899" s="376"/>
      <c r="K899" s="376"/>
      <c r="L899" s="376"/>
      <c r="M899" s="376"/>
      <c r="N899" s="376"/>
      <c r="O899" s="376"/>
      <c r="P899" s="376"/>
      <c r="Q899" s="376"/>
      <c r="R899" s="376"/>
      <c r="S899" s="376"/>
      <c r="T899" s="376"/>
      <c r="U899" s="376"/>
      <c r="V899" s="376"/>
      <c r="W899" s="376"/>
      <c r="X899" s="376"/>
      <c r="Y899" s="376"/>
      <c r="Z899" s="376"/>
      <c r="AA899" s="376"/>
      <c r="AB899" s="376"/>
      <c r="AC899" s="376"/>
      <c r="AD899" s="377"/>
      <c r="AE899" s="376"/>
      <c r="AF899" s="376"/>
      <c r="AG899" s="376"/>
      <c r="AH899" s="376"/>
      <c r="AI899" s="377"/>
      <c r="AJ899" s="376"/>
      <c r="AK899" s="376"/>
      <c r="BF899" s="379"/>
      <c r="BL899" s="379"/>
    </row>
    <row r="900" spans="3:64" s="378" customFormat="1" x14ac:dyDescent="0.35">
      <c r="C900" s="375"/>
      <c r="D900" s="376"/>
      <c r="E900" s="376"/>
      <c r="F900" s="376"/>
      <c r="G900" s="376"/>
      <c r="H900" s="376"/>
      <c r="I900" s="376"/>
      <c r="J900" s="376"/>
      <c r="K900" s="376"/>
      <c r="L900" s="376"/>
      <c r="M900" s="376"/>
      <c r="N900" s="376"/>
      <c r="O900" s="376"/>
      <c r="P900" s="376"/>
      <c r="Q900" s="376"/>
      <c r="R900" s="376"/>
      <c r="S900" s="376"/>
      <c r="T900" s="376"/>
      <c r="U900" s="376"/>
      <c r="V900" s="376"/>
      <c r="W900" s="376"/>
      <c r="X900" s="376"/>
      <c r="Y900" s="376"/>
      <c r="Z900" s="376"/>
      <c r="AA900" s="376"/>
      <c r="AB900" s="376"/>
      <c r="AC900" s="376"/>
      <c r="AD900" s="377"/>
      <c r="AE900" s="376"/>
      <c r="AF900" s="376"/>
      <c r="AG900" s="376"/>
      <c r="AH900" s="376"/>
      <c r="AI900" s="377"/>
      <c r="AJ900" s="376"/>
      <c r="AK900" s="376"/>
      <c r="BF900" s="379"/>
      <c r="BL900" s="379"/>
    </row>
    <row r="901" spans="3:64" s="378" customFormat="1" x14ac:dyDescent="0.35">
      <c r="C901" s="375"/>
      <c r="D901" s="376"/>
      <c r="E901" s="376"/>
      <c r="F901" s="376"/>
      <c r="G901" s="376"/>
      <c r="H901" s="376"/>
      <c r="I901" s="376"/>
      <c r="J901" s="376"/>
      <c r="K901" s="376"/>
      <c r="L901" s="376"/>
      <c r="M901" s="376"/>
      <c r="N901" s="376"/>
      <c r="O901" s="376"/>
      <c r="P901" s="376"/>
      <c r="Q901" s="376"/>
      <c r="R901" s="376"/>
      <c r="S901" s="376"/>
      <c r="T901" s="376"/>
      <c r="U901" s="376"/>
      <c r="V901" s="376"/>
      <c r="W901" s="376"/>
      <c r="X901" s="376"/>
      <c r="Y901" s="376"/>
      <c r="Z901" s="376"/>
      <c r="AA901" s="376"/>
      <c r="AB901" s="376"/>
      <c r="AC901" s="376"/>
      <c r="AD901" s="377"/>
      <c r="AE901" s="376"/>
      <c r="AF901" s="376"/>
      <c r="AG901" s="376"/>
      <c r="AH901" s="376"/>
      <c r="AI901" s="377"/>
      <c r="AJ901" s="376"/>
      <c r="AK901" s="376"/>
      <c r="BF901" s="379"/>
      <c r="BL901" s="379"/>
    </row>
    <row r="902" spans="3:64" s="378" customFormat="1" x14ac:dyDescent="0.35">
      <c r="C902" s="375"/>
      <c r="D902" s="376"/>
      <c r="E902" s="376"/>
      <c r="F902" s="376"/>
      <c r="G902" s="376"/>
      <c r="H902" s="376"/>
      <c r="I902" s="376"/>
      <c r="J902" s="376"/>
      <c r="K902" s="376"/>
      <c r="L902" s="376"/>
      <c r="M902" s="376"/>
      <c r="N902" s="376"/>
      <c r="O902" s="376"/>
      <c r="P902" s="376"/>
      <c r="Q902" s="376"/>
      <c r="R902" s="376"/>
      <c r="S902" s="376"/>
      <c r="T902" s="376"/>
      <c r="U902" s="376"/>
      <c r="V902" s="376"/>
      <c r="W902" s="376"/>
      <c r="X902" s="376"/>
      <c r="Y902" s="376"/>
      <c r="Z902" s="376"/>
      <c r="AA902" s="376"/>
      <c r="AB902" s="376"/>
      <c r="AC902" s="376"/>
      <c r="AD902" s="377"/>
      <c r="AE902" s="376"/>
      <c r="AF902" s="376"/>
      <c r="AG902" s="376"/>
      <c r="AH902" s="376"/>
      <c r="AI902" s="377"/>
      <c r="AJ902" s="376"/>
      <c r="AK902" s="376"/>
      <c r="BF902" s="379"/>
      <c r="BL902" s="379"/>
    </row>
    <row r="903" spans="3:64" s="378" customFormat="1" x14ac:dyDescent="0.35">
      <c r="C903" s="375"/>
      <c r="D903" s="376"/>
      <c r="E903" s="376"/>
      <c r="F903" s="376"/>
      <c r="G903" s="376"/>
      <c r="H903" s="376"/>
      <c r="I903" s="376"/>
      <c r="J903" s="376"/>
      <c r="K903" s="376"/>
      <c r="L903" s="376"/>
      <c r="M903" s="376"/>
      <c r="N903" s="376"/>
      <c r="O903" s="376"/>
      <c r="P903" s="376"/>
      <c r="Q903" s="376"/>
      <c r="R903" s="376"/>
      <c r="S903" s="376"/>
      <c r="T903" s="376"/>
      <c r="U903" s="376"/>
      <c r="V903" s="376"/>
      <c r="W903" s="376"/>
      <c r="X903" s="376"/>
      <c r="Y903" s="376"/>
      <c r="Z903" s="376"/>
      <c r="AA903" s="376"/>
      <c r="AB903" s="376"/>
      <c r="AC903" s="376"/>
      <c r="AD903" s="377"/>
      <c r="AE903" s="376"/>
      <c r="AF903" s="376"/>
      <c r="AG903" s="376"/>
      <c r="AH903" s="376"/>
      <c r="AI903" s="377"/>
      <c r="AJ903" s="376"/>
      <c r="AK903" s="376"/>
      <c r="BF903" s="379"/>
      <c r="BL903" s="379"/>
    </row>
    <row r="904" spans="3:64" s="378" customFormat="1" x14ac:dyDescent="0.35">
      <c r="C904" s="375"/>
      <c r="D904" s="376"/>
      <c r="E904" s="376"/>
      <c r="F904" s="376"/>
      <c r="G904" s="376"/>
      <c r="H904" s="376"/>
      <c r="I904" s="376"/>
      <c r="J904" s="376"/>
      <c r="K904" s="376"/>
      <c r="L904" s="376"/>
      <c r="M904" s="376"/>
      <c r="N904" s="376"/>
      <c r="O904" s="376"/>
      <c r="P904" s="376"/>
      <c r="Q904" s="376"/>
      <c r="R904" s="376"/>
      <c r="S904" s="376"/>
      <c r="T904" s="376"/>
      <c r="U904" s="376"/>
      <c r="V904" s="376"/>
      <c r="W904" s="376"/>
      <c r="X904" s="376"/>
      <c r="Y904" s="376"/>
      <c r="Z904" s="376"/>
      <c r="AA904" s="376"/>
      <c r="AB904" s="376"/>
      <c r="AC904" s="376"/>
      <c r="AD904" s="377"/>
      <c r="AE904" s="376"/>
      <c r="AF904" s="376"/>
      <c r="AG904" s="376"/>
      <c r="AH904" s="376"/>
      <c r="AI904" s="377"/>
      <c r="AJ904" s="376"/>
      <c r="AK904" s="376"/>
      <c r="BF904" s="379"/>
      <c r="BL904" s="379"/>
    </row>
    <row r="905" spans="3:64" s="378" customFormat="1" x14ac:dyDescent="0.35">
      <c r="C905" s="375"/>
      <c r="D905" s="376"/>
      <c r="E905" s="376"/>
      <c r="F905" s="376"/>
      <c r="G905" s="376"/>
      <c r="H905" s="376"/>
      <c r="I905" s="376"/>
      <c r="J905" s="376"/>
      <c r="K905" s="376"/>
      <c r="L905" s="376"/>
      <c r="M905" s="376"/>
      <c r="N905" s="376"/>
      <c r="O905" s="376"/>
      <c r="P905" s="376"/>
      <c r="Q905" s="376"/>
      <c r="R905" s="376"/>
      <c r="S905" s="376"/>
      <c r="T905" s="376"/>
      <c r="U905" s="376"/>
      <c r="V905" s="376"/>
      <c r="W905" s="376"/>
      <c r="X905" s="376"/>
      <c r="Y905" s="376"/>
      <c r="Z905" s="376"/>
      <c r="AA905" s="376"/>
      <c r="AB905" s="376"/>
      <c r="AC905" s="376"/>
      <c r="AD905" s="377"/>
      <c r="AE905" s="376"/>
      <c r="AF905" s="376"/>
      <c r="AG905" s="376"/>
      <c r="AH905" s="376"/>
      <c r="AI905" s="377"/>
      <c r="AJ905" s="376"/>
      <c r="AK905" s="376"/>
      <c r="BF905" s="379"/>
      <c r="BL905" s="379"/>
    </row>
    <row r="906" spans="3:64" s="378" customFormat="1" x14ac:dyDescent="0.35">
      <c r="C906" s="375"/>
      <c r="D906" s="376"/>
      <c r="E906" s="376"/>
      <c r="F906" s="376"/>
      <c r="G906" s="376"/>
      <c r="H906" s="376"/>
      <c r="I906" s="376"/>
      <c r="J906" s="376"/>
      <c r="K906" s="376"/>
      <c r="L906" s="376"/>
      <c r="M906" s="376"/>
      <c r="N906" s="376"/>
      <c r="O906" s="376"/>
      <c r="P906" s="376"/>
      <c r="Q906" s="376"/>
      <c r="R906" s="376"/>
      <c r="S906" s="376"/>
      <c r="T906" s="376"/>
      <c r="U906" s="376"/>
      <c r="V906" s="376"/>
      <c r="W906" s="376"/>
      <c r="X906" s="376"/>
      <c r="Y906" s="376"/>
      <c r="Z906" s="376"/>
      <c r="AA906" s="376"/>
      <c r="AB906" s="376"/>
      <c r="AC906" s="376"/>
      <c r="AD906" s="377"/>
      <c r="AE906" s="376"/>
      <c r="AF906" s="376"/>
      <c r="AG906" s="376"/>
      <c r="AH906" s="376"/>
      <c r="AI906" s="377"/>
      <c r="AJ906" s="376"/>
      <c r="AK906" s="376"/>
      <c r="BF906" s="379"/>
      <c r="BL906" s="379"/>
    </row>
    <row r="907" spans="3:64" s="378" customFormat="1" x14ac:dyDescent="0.35">
      <c r="C907" s="375"/>
      <c r="D907" s="376"/>
      <c r="E907" s="376"/>
      <c r="F907" s="376"/>
      <c r="G907" s="376"/>
      <c r="H907" s="376"/>
      <c r="I907" s="376"/>
      <c r="J907" s="376"/>
      <c r="K907" s="376"/>
      <c r="L907" s="376"/>
      <c r="M907" s="376"/>
      <c r="N907" s="376"/>
      <c r="O907" s="376"/>
      <c r="P907" s="376"/>
      <c r="Q907" s="376"/>
      <c r="R907" s="376"/>
      <c r="S907" s="376"/>
      <c r="T907" s="376"/>
      <c r="U907" s="376"/>
      <c r="V907" s="376"/>
      <c r="W907" s="376"/>
      <c r="X907" s="376"/>
      <c r="Y907" s="376"/>
      <c r="Z907" s="376"/>
      <c r="AA907" s="376"/>
      <c r="AB907" s="376"/>
      <c r="AC907" s="376"/>
      <c r="AD907" s="377"/>
      <c r="AE907" s="376"/>
      <c r="AF907" s="376"/>
      <c r="AG907" s="376"/>
      <c r="AH907" s="376"/>
      <c r="AI907" s="377"/>
      <c r="AJ907" s="376"/>
      <c r="AK907" s="376"/>
      <c r="BF907" s="379"/>
      <c r="BL907" s="379"/>
    </row>
    <row r="908" spans="3:64" s="378" customFormat="1" x14ac:dyDescent="0.35">
      <c r="C908" s="375"/>
      <c r="D908" s="376"/>
      <c r="E908" s="376"/>
      <c r="F908" s="376"/>
      <c r="G908" s="376"/>
      <c r="H908" s="376"/>
      <c r="I908" s="376"/>
      <c r="J908" s="376"/>
      <c r="K908" s="376"/>
      <c r="L908" s="376"/>
      <c r="M908" s="376"/>
      <c r="N908" s="376"/>
      <c r="O908" s="376"/>
      <c r="P908" s="376"/>
      <c r="Q908" s="376"/>
      <c r="R908" s="376"/>
      <c r="S908" s="376"/>
      <c r="T908" s="376"/>
      <c r="U908" s="376"/>
      <c r="V908" s="376"/>
      <c r="W908" s="376"/>
      <c r="X908" s="376"/>
      <c r="Y908" s="376"/>
      <c r="Z908" s="376"/>
      <c r="AA908" s="376"/>
      <c r="AB908" s="376"/>
      <c r="AC908" s="376"/>
      <c r="AD908" s="377"/>
      <c r="AE908" s="376"/>
      <c r="AF908" s="376"/>
      <c r="AG908" s="376"/>
      <c r="AH908" s="376"/>
      <c r="AI908" s="377"/>
      <c r="AJ908" s="376"/>
      <c r="AK908" s="376"/>
      <c r="BF908" s="379"/>
      <c r="BL908" s="379"/>
    </row>
    <row r="909" spans="3:64" s="378" customFormat="1" x14ac:dyDescent="0.35">
      <c r="C909" s="375"/>
      <c r="D909" s="376"/>
      <c r="E909" s="376"/>
      <c r="F909" s="376"/>
      <c r="G909" s="376"/>
      <c r="H909" s="376"/>
      <c r="I909" s="376"/>
      <c r="J909" s="376"/>
      <c r="K909" s="376"/>
      <c r="L909" s="376"/>
      <c r="M909" s="376"/>
      <c r="N909" s="376"/>
      <c r="O909" s="376"/>
      <c r="P909" s="376"/>
      <c r="Q909" s="376"/>
      <c r="R909" s="376"/>
      <c r="S909" s="376"/>
      <c r="T909" s="376"/>
      <c r="U909" s="376"/>
      <c r="V909" s="376"/>
      <c r="W909" s="376"/>
      <c r="X909" s="376"/>
      <c r="Y909" s="376"/>
      <c r="Z909" s="376"/>
      <c r="AA909" s="376"/>
      <c r="AB909" s="376"/>
      <c r="AC909" s="376"/>
      <c r="AD909" s="377"/>
      <c r="AE909" s="376"/>
      <c r="AF909" s="376"/>
      <c r="AG909" s="376"/>
      <c r="AH909" s="376"/>
      <c r="AI909" s="377"/>
      <c r="AJ909" s="376"/>
      <c r="AK909" s="376"/>
      <c r="BF909" s="379"/>
      <c r="BL909" s="379"/>
    </row>
    <row r="910" spans="3:64" s="378" customFormat="1" x14ac:dyDescent="0.35">
      <c r="C910" s="375"/>
      <c r="D910" s="376"/>
      <c r="E910" s="376"/>
      <c r="F910" s="376"/>
      <c r="G910" s="376"/>
      <c r="H910" s="376"/>
      <c r="I910" s="376"/>
      <c r="J910" s="376"/>
      <c r="K910" s="376"/>
      <c r="L910" s="376"/>
      <c r="M910" s="376"/>
      <c r="N910" s="376"/>
      <c r="O910" s="376"/>
      <c r="P910" s="376"/>
      <c r="Q910" s="376"/>
      <c r="R910" s="376"/>
      <c r="S910" s="376"/>
      <c r="T910" s="376"/>
      <c r="U910" s="376"/>
      <c r="V910" s="376"/>
      <c r="W910" s="376"/>
      <c r="X910" s="376"/>
      <c r="Y910" s="376"/>
      <c r="Z910" s="376"/>
      <c r="AA910" s="376"/>
      <c r="AB910" s="376"/>
      <c r="AC910" s="376"/>
      <c r="AD910" s="377"/>
      <c r="AE910" s="376"/>
      <c r="AF910" s="376"/>
      <c r="AG910" s="376"/>
      <c r="AH910" s="376"/>
      <c r="AI910" s="377"/>
      <c r="AJ910" s="376"/>
      <c r="AK910" s="376"/>
      <c r="BF910" s="379"/>
      <c r="BL910" s="379"/>
    </row>
    <row r="911" spans="3:64" s="378" customFormat="1" x14ac:dyDescent="0.35">
      <c r="C911" s="375"/>
      <c r="D911" s="376"/>
      <c r="E911" s="376"/>
      <c r="F911" s="376"/>
      <c r="G911" s="376"/>
      <c r="H911" s="376"/>
      <c r="I911" s="376"/>
      <c r="J911" s="376"/>
      <c r="K911" s="376"/>
      <c r="L911" s="376"/>
      <c r="M911" s="376"/>
      <c r="N911" s="376"/>
      <c r="O911" s="376"/>
      <c r="P911" s="376"/>
      <c r="Q911" s="376"/>
      <c r="R911" s="376"/>
      <c r="S911" s="376"/>
      <c r="T911" s="376"/>
      <c r="U911" s="376"/>
      <c r="V911" s="376"/>
      <c r="W911" s="376"/>
      <c r="X911" s="376"/>
      <c r="Y911" s="376"/>
      <c r="Z911" s="376"/>
      <c r="AA911" s="376"/>
      <c r="AB911" s="376"/>
      <c r="AC911" s="376"/>
      <c r="AD911" s="377"/>
      <c r="AE911" s="376"/>
      <c r="AF911" s="376"/>
      <c r="AG911" s="376"/>
      <c r="AH911" s="376"/>
      <c r="AI911" s="377"/>
      <c r="AJ911" s="376"/>
      <c r="AK911" s="376"/>
      <c r="BF911" s="379"/>
      <c r="BL911" s="379"/>
    </row>
    <row r="912" spans="3:64" s="378" customFormat="1" x14ac:dyDescent="0.35">
      <c r="C912" s="375"/>
      <c r="D912" s="376"/>
      <c r="E912" s="376"/>
      <c r="F912" s="376"/>
      <c r="G912" s="376"/>
      <c r="H912" s="376"/>
      <c r="I912" s="376"/>
      <c r="J912" s="376"/>
      <c r="K912" s="376"/>
      <c r="L912" s="376"/>
      <c r="M912" s="376"/>
      <c r="N912" s="376"/>
      <c r="O912" s="376"/>
      <c r="P912" s="376"/>
      <c r="Q912" s="376"/>
      <c r="R912" s="376"/>
      <c r="S912" s="376"/>
      <c r="T912" s="376"/>
      <c r="U912" s="376"/>
      <c r="V912" s="376"/>
      <c r="W912" s="376"/>
      <c r="X912" s="376"/>
      <c r="Y912" s="376"/>
      <c r="Z912" s="376"/>
      <c r="AA912" s="376"/>
      <c r="AB912" s="376"/>
      <c r="AC912" s="376"/>
      <c r="AD912" s="377"/>
      <c r="AE912" s="376"/>
      <c r="AF912" s="376"/>
      <c r="AG912" s="376"/>
      <c r="AH912" s="376"/>
      <c r="AI912" s="377"/>
      <c r="AJ912" s="376"/>
      <c r="AK912" s="376"/>
      <c r="BF912" s="379"/>
      <c r="BL912" s="379"/>
    </row>
    <row r="913" spans="3:64" s="378" customFormat="1" x14ac:dyDescent="0.35">
      <c r="C913" s="375"/>
      <c r="D913" s="376"/>
      <c r="E913" s="376"/>
      <c r="F913" s="376"/>
      <c r="G913" s="376"/>
      <c r="H913" s="376"/>
      <c r="I913" s="376"/>
      <c r="J913" s="376"/>
      <c r="K913" s="376"/>
      <c r="L913" s="376"/>
      <c r="M913" s="376"/>
      <c r="N913" s="376"/>
      <c r="O913" s="376"/>
      <c r="P913" s="376"/>
      <c r="Q913" s="376"/>
      <c r="R913" s="376"/>
      <c r="S913" s="376"/>
      <c r="T913" s="376"/>
      <c r="U913" s="376"/>
      <c r="V913" s="376"/>
      <c r="W913" s="376"/>
      <c r="X913" s="376"/>
      <c r="Y913" s="376"/>
      <c r="Z913" s="376"/>
      <c r="AA913" s="376"/>
      <c r="AB913" s="376"/>
      <c r="AC913" s="376"/>
      <c r="AD913" s="377"/>
      <c r="AE913" s="376"/>
      <c r="AF913" s="376"/>
      <c r="AG913" s="376"/>
      <c r="AH913" s="376"/>
      <c r="AI913" s="377"/>
      <c r="AJ913" s="376"/>
      <c r="AK913" s="376"/>
      <c r="BF913" s="379"/>
      <c r="BL913" s="379"/>
    </row>
    <row r="914" spans="3:64" s="378" customFormat="1" x14ac:dyDescent="0.35">
      <c r="C914" s="375"/>
      <c r="D914" s="376"/>
      <c r="E914" s="376"/>
      <c r="F914" s="376"/>
      <c r="G914" s="376"/>
      <c r="H914" s="376"/>
      <c r="I914" s="376"/>
      <c r="J914" s="376"/>
      <c r="K914" s="376"/>
      <c r="L914" s="376"/>
      <c r="M914" s="376"/>
      <c r="N914" s="376"/>
      <c r="O914" s="376"/>
      <c r="P914" s="376"/>
      <c r="Q914" s="376"/>
      <c r="R914" s="376"/>
      <c r="S914" s="376"/>
      <c r="T914" s="376"/>
      <c r="U914" s="376"/>
      <c r="V914" s="376"/>
      <c r="W914" s="376"/>
      <c r="X914" s="376"/>
      <c r="Y914" s="376"/>
      <c r="Z914" s="376"/>
      <c r="AA914" s="376"/>
      <c r="AB914" s="376"/>
      <c r="AC914" s="376"/>
      <c r="AD914" s="377"/>
      <c r="AE914" s="376"/>
      <c r="AF914" s="376"/>
      <c r="AG914" s="376"/>
      <c r="AH914" s="376"/>
      <c r="AI914" s="377"/>
      <c r="AJ914" s="376"/>
      <c r="AK914" s="376"/>
      <c r="BF914" s="379"/>
      <c r="BL914" s="379"/>
    </row>
    <row r="915" spans="3:64" s="378" customFormat="1" x14ac:dyDescent="0.35">
      <c r="C915" s="375"/>
      <c r="D915" s="376"/>
      <c r="E915" s="376"/>
      <c r="F915" s="376"/>
      <c r="G915" s="376"/>
      <c r="H915" s="376"/>
      <c r="I915" s="376"/>
      <c r="J915" s="376"/>
      <c r="K915" s="376"/>
      <c r="L915" s="376"/>
      <c r="M915" s="376"/>
      <c r="N915" s="376"/>
      <c r="O915" s="376"/>
      <c r="P915" s="376"/>
      <c r="Q915" s="376"/>
      <c r="R915" s="376"/>
      <c r="S915" s="376"/>
      <c r="T915" s="376"/>
      <c r="U915" s="376"/>
      <c r="V915" s="376"/>
      <c r="W915" s="376"/>
      <c r="X915" s="376"/>
      <c r="Y915" s="376"/>
      <c r="Z915" s="376"/>
      <c r="AA915" s="376"/>
      <c r="AB915" s="376"/>
      <c r="AC915" s="376"/>
      <c r="AD915" s="377"/>
      <c r="AE915" s="376"/>
      <c r="AF915" s="376"/>
      <c r="AG915" s="376"/>
      <c r="AH915" s="376"/>
      <c r="AI915" s="377"/>
      <c r="AJ915" s="376"/>
      <c r="AK915" s="376"/>
      <c r="BF915" s="379"/>
      <c r="BL915" s="379"/>
    </row>
    <row r="916" spans="3:64" s="378" customFormat="1" x14ac:dyDescent="0.35">
      <c r="C916" s="375"/>
      <c r="D916" s="376"/>
      <c r="E916" s="376"/>
      <c r="F916" s="376"/>
      <c r="G916" s="376"/>
      <c r="H916" s="376"/>
      <c r="I916" s="376"/>
      <c r="J916" s="376"/>
      <c r="K916" s="376"/>
      <c r="L916" s="376"/>
      <c r="M916" s="376"/>
      <c r="N916" s="376"/>
      <c r="O916" s="376"/>
      <c r="P916" s="376"/>
      <c r="Q916" s="376"/>
      <c r="R916" s="376"/>
      <c r="S916" s="376"/>
      <c r="T916" s="376"/>
      <c r="U916" s="376"/>
      <c r="V916" s="376"/>
      <c r="W916" s="376"/>
      <c r="X916" s="376"/>
      <c r="Y916" s="376"/>
      <c r="Z916" s="376"/>
      <c r="AA916" s="376"/>
      <c r="AB916" s="376"/>
      <c r="AC916" s="376"/>
      <c r="AD916" s="377"/>
      <c r="AE916" s="376"/>
      <c r="AF916" s="376"/>
      <c r="AG916" s="376"/>
      <c r="AH916" s="376"/>
      <c r="AI916" s="377"/>
      <c r="AJ916" s="376"/>
      <c r="AK916" s="376"/>
      <c r="BF916" s="379"/>
      <c r="BL916" s="379"/>
    </row>
    <row r="917" spans="3:64" s="378" customFormat="1" x14ac:dyDescent="0.35">
      <c r="C917" s="375"/>
      <c r="D917" s="376"/>
      <c r="E917" s="376"/>
      <c r="F917" s="376"/>
      <c r="G917" s="376"/>
      <c r="H917" s="376"/>
      <c r="I917" s="376"/>
      <c r="J917" s="376"/>
      <c r="K917" s="376"/>
      <c r="L917" s="376"/>
      <c r="M917" s="376"/>
      <c r="N917" s="376"/>
      <c r="O917" s="376"/>
      <c r="P917" s="376"/>
      <c r="Q917" s="376"/>
      <c r="R917" s="376"/>
      <c r="S917" s="376"/>
      <c r="T917" s="376"/>
      <c r="U917" s="376"/>
      <c r="V917" s="376"/>
      <c r="W917" s="376"/>
      <c r="X917" s="376"/>
      <c r="Y917" s="376"/>
      <c r="Z917" s="376"/>
      <c r="AA917" s="376"/>
      <c r="AB917" s="376"/>
      <c r="AC917" s="376"/>
      <c r="AD917" s="377"/>
      <c r="AE917" s="376"/>
      <c r="AF917" s="376"/>
      <c r="AG917" s="376"/>
      <c r="AH917" s="376"/>
      <c r="AI917" s="377"/>
      <c r="AJ917" s="376"/>
      <c r="AK917" s="376"/>
      <c r="BF917" s="379"/>
      <c r="BL917" s="379"/>
    </row>
    <row r="918" spans="3:64" s="378" customFormat="1" x14ac:dyDescent="0.35">
      <c r="C918" s="375"/>
      <c r="D918" s="376"/>
      <c r="E918" s="376"/>
      <c r="F918" s="376"/>
      <c r="G918" s="376"/>
      <c r="H918" s="376"/>
      <c r="I918" s="376"/>
      <c r="J918" s="376"/>
      <c r="K918" s="376"/>
      <c r="L918" s="376"/>
      <c r="M918" s="376"/>
      <c r="N918" s="376"/>
      <c r="O918" s="376"/>
      <c r="P918" s="376"/>
      <c r="Q918" s="376"/>
      <c r="R918" s="376"/>
      <c r="S918" s="376"/>
      <c r="T918" s="376"/>
      <c r="U918" s="376"/>
      <c r="V918" s="376"/>
      <c r="W918" s="376"/>
      <c r="X918" s="376"/>
      <c r="Y918" s="376"/>
      <c r="Z918" s="376"/>
      <c r="AA918" s="376"/>
      <c r="AB918" s="376"/>
      <c r="AC918" s="376"/>
      <c r="AD918" s="377"/>
      <c r="AE918" s="376"/>
      <c r="AF918" s="376"/>
      <c r="AG918" s="376"/>
      <c r="AH918" s="376"/>
      <c r="AI918" s="377"/>
      <c r="AJ918" s="376"/>
      <c r="AK918" s="376"/>
      <c r="BF918" s="379"/>
      <c r="BL918" s="379"/>
    </row>
    <row r="919" spans="3:64" s="378" customFormat="1" x14ac:dyDescent="0.35">
      <c r="C919" s="375"/>
      <c r="D919" s="376"/>
      <c r="E919" s="376"/>
      <c r="F919" s="376"/>
      <c r="G919" s="376"/>
      <c r="H919" s="376"/>
      <c r="I919" s="376"/>
      <c r="J919" s="376"/>
      <c r="K919" s="376"/>
      <c r="L919" s="376"/>
      <c r="M919" s="376"/>
      <c r="N919" s="376"/>
      <c r="O919" s="376"/>
      <c r="P919" s="376"/>
      <c r="Q919" s="376"/>
      <c r="R919" s="376"/>
      <c r="S919" s="376"/>
      <c r="T919" s="376"/>
      <c r="U919" s="376"/>
      <c r="V919" s="376"/>
      <c r="W919" s="376"/>
      <c r="X919" s="376"/>
      <c r="Y919" s="376"/>
      <c r="Z919" s="376"/>
      <c r="AA919" s="376"/>
      <c r="AB919" s="376"/>
      <c r="AC919" s="376"/>
      <c r="AD919" s="377"/>
      <c r="AE919" s="376"/>
      <c r="AF919" s="376"/>
      <c r="AG919" s="376"/>
      <c r="AH919" s="376"/>
      <c r="AI919" s="377"/>
      <c r="AJ919" s="376"/>
      <c r="AK919" s="376"/>
      <c r="BF919" s="379"/>
      <c r="BL919" s="379"/>
    </row>
    <row r="920" spans="3:64" s="378" customFormat="1" x14ac:dyDescent="0.35">
      <c r="C920" s="375"/>
      <c r="D920" s="376"/>
      <c r="E920" s="376"/>
      <c r="F920" s="376"/>
      <c r="G920" s="376"/>
      <c r="H920" s="376"/>
      <c r="I920" s="376"/>
      <c r="J920" s="376"/>
      <c r="K920" s="376"/>
      <c r="L920" s="376"/>
      <c r="M920" s="376"/>
      <c r="N920" s="376"/>
      <c r="O920" s="376"/>
      <c r="P920" s="376"/>
      <c r="Q920" s="376"/>
      <c r="R920" s="376"/>
      <c r="S920" s="376"/>
      <c r="T920" s="376"/>
      <c r="U920" s="376"/>
      <c r="V920" s="376"/>
      <c r="W920" s="376"/>
      <c r="X920" s="376"/>
      <c r="Y920" s="376"/>
      <c r="Z920" s="376"/>
      <c r="AA920" s="376"/>
      <c r="AB920" s="376"/>
      <c r="AC920" s="376"/>
      <c r="AD920" s="377"/>
      <c r="AE920" s="376"/>
      <c r="AF920" s="376"/>
      <c r="AG920" s="376"/>
      <c r="AH920" s="376"/>
      <c r="AI920" s="377"/>
      <c r="AJ920" s="376"/>
      <c r="AK920" s="376"/>
      <c r="BF920" s="379"/>
      <c r="BL920" s="379"/>
    </row>
    <row r="921" spans="3:64" s="378" customFormat="1" x14ac:dyDescent="0.35">
      <c r="C921" s="375"/>
      <c r="D921" s="376"/>
      <c r="E921" s="376"/>
      <c r="F921" s="376"/>
      <c r="G921" s="376"/>
      <c r="H921" s="376"/>
      <c r="I921" s="376"/>
      <c r="J921" s="376"/>
      <c r="K921" s="376"/>
      <c r="L921" s="376"/>
      <c r="M921" s="376"/>
      <c r="N921" s="376"/>
      <c r="O921" s="376"/>
      <c r="P921" s="376"/>
      <c r="Q921" s="376"/>
      <c r="R921" s="376"/>
      <c r="S921" s="376"/>
      <c r="T921" s="376"/>
      <c r="U921" s="376"/>
      <c r="V921" s="376"/>
      <c r="W921" s="376"/>
      <c r="X921" s="376"/>
      <c r="Y921" s="376"/>
      <c r="Z921" s="376"/>
      <c r="AA921" s="376"/>
      <c r="AB921" s="376"/>
      <c r="AC921" s="376"/>
      <c r="AD921" s="377"/>
      <c r="AE921" s="376"/>
      <c r="AF921" s="376"/>
      <c r="AG921" s="376"/>
      <c r="AH921" s="376"/>
      <c r="AI921" s="377"/>
      <c r="AJ921" s="376"/>
      <c r="AK921" s="376"/>
      <c r="BF921" s="379"/>
      <c r="BL921" s="379"/>
    </row>
    <row r="922" spans="3:64" s="378" customFormat="1" x14ac:dyDescent="0.35">
      <c r="C922" s="375"/>
      <c r="D922" s="376"/>
      <c r="E922" s="376"/>
      <c r="F922" s="376"/>
      <c r="G922" s="376"/>
      <c r="H922" s="376"/>
      <c r="I922" s="376"/>
      <c r="J922" s="376"/>
      <c r="K922" s="376"/>
      <c r="L922" s="376"/>
      <c r="M922" s="376"/>
      <c r="N922" s="376"/>
      <c r="O922" s="376"/>
      <c r="P922" s="376"/>
      <c r="Q922" s="376"/>
      <c r="R922" s="376"/>
      <c r="S922" s="376"/>
      <c r="T922" s="376"/>
      <c r="U922" s="376"/>
      <c r="V922" s="376"/>
      <c r="W922" s="376"/>
      <c r="X922" s="376"/>
      <c r="Y922" s="376"/>
      <c r="Z922" s="376"/>
      <c r="AA922" s="376"/>
      <c r="AB922" s="376"/>
      <c r="AC922" s="376"/>
      <c r="AD922" s="377"/>
      <c r="AE922" s="376"/>
      <c r="AF922" s="376"/>
      <c r="AG922" s="376"/>
      <c r="AH922" s="376"/>
      <c r="AI922" s="377"/>
      <c r="AJ922" s="376"/>
      <c r="AK922" s="376"/>
      <c r="BF922" s="379"/>
      <c r="BL922" s="379"/>
    </row>
    <row r="923" spans="3:64" s="378" customFormat="1" x14ac:dyDescent="0.35">
      <c r="C923" s="375"/>
      <c r="D923" s="376"/>
      <c r="E923" s="376"/>
      <c r="F923" s="376"/>
      <c r="G923" s="376"/>
      <c r="H923" s="376"/>
      <c r="I923" s="376"/>
      <c r="J923" s="376"/>
      <c r="K923" s="376"/>
      <c r="L923" s="376"/>
      <c r="M923" s="376"/>
      <c r="N923" s="376"/>
      <c r="O923" s="376"/>
      <c r="P923" s="376"/>
      <c r="Q923" s="376"/>
      <c r="R923" s="376"/>
      <c r="S923" s="376"/>
      <c r="T923" s="376"/>
      <c r="U923" s="376"/>
      <c r="V923" s="376"/>
      <c r="W923" s="376"/>
      <c r="X923" s="376"/>
      <c r="Y923" s="376"/>
      <c r="Z923" s="376"/>
      <c r="AA923" s="376"/>
      <c r="AB923" s="376"/>
      <c r="AC923" s="376"/>
      <c r="AD923" s="377"/>
      <c r="AE923" s="376"/>
      <c r="AF923" s="376"/>
      <c r="AG923" s="376"/>
      <c r="AH923" s="376"/>
      <c r="AI923" s="377"/>
      <c r="AJ923" s="376"/>
      <c r="AK923" s="376"/>
      <c r="BF923" s="379"/>
      <c r="BL923" s="379"/>
    </row>
    <row r="924" spans="3:64" s="378" customFormat="1" x14ac:dyDescent="0.35">
      <c r="C924" s="375"/>
      <c r="D924" s="376"/>
      <c r="E924" s="376"/>
      <c r="F924" s="376"/>
      <c r="G924" s="376"/>
      <c r="H924" s="376"/>
      <c r="I924" s="376"/>
      <c r="J924" s="376"/>
      <c r="K924" s="376"/>
      <c r="L924" s="376"/>
      <c r="M924" s="376"/>
      <c r="N924" s="376"/>
      <c r="O924" s="376"/>
      <c r="P924" s="376"/>
      <c r="Q924" s="376"/>
      <c r="R924" s="376"/>
      <c r="S924" s="376"/>
      <c r="T924" s="376"/>
      <c r="U924" s="376"/>
      <c r="V924" s="376"/>
      <c r="W924" s="376"/>
      <c r="X924" s="376"/>
      <c r="Y924" s="376"/>
      <c r="Z924" s="376"/>
      <c r="AA924" s="376"/>
      <c r="AB924" s="376"/>
      <c r="AC924" s="376"/>
      <c r="AD924" s="377"/>
      <c r="AE924" s="376"/>
      <c r="AF924" s="376"/>
      <c r="AG924" s="376"/>
      <c r="AH924" s="376"/>
      <c r="AI924" s="377"/>
      <c r="AJ924" s="376"/>
      <c r="AK924" s="376"/>
      <c r="BF924" s="379"/>
      <c r="BL924" s="379"/>
    </row>
    <row r="925" spans="3:64" s="378" customFormat="1" x14ac:dyDescent="0.35">
      <c r="C925" s="375"/>
      <c r="D925" s="376"/>
      <c r="E925" s="376"/>
      <c r="F925" s="376"/>
      <c r="G925" s="376"/>
      <c r="H925" s="376"/>
      <c r="I925" s="376"/>
      <c r="J925" s="376"/>
      <c r="K925" s="376"/>
      <c r="L925" s="376"/>
      <c r="M925" s="376"/>
      <c r="N925" s="376"/>
      <c r="O925" s="376"/>
      <c r="P925" s="376"/>
      <c r="Q925" s="376"/>
      <c r="R925" s="376"/>
      <c r="S925" s="376"/>
      <c r="T925" s="376"/>
      <c r="U925" s="376"/>
      <c r="V925" s="376"/>
      <c r="W925" s="376"/>
      <c r="X925" s="376"/>
      <c r="Y925" s="376"/>
      <c r="Z925" s="376"/>
      <c r="AA925" s="376"/>
      <c r="AB925" s="376"/>
      <c r="AC925" s="376"/>
      <c r="AD925" s="377"/>
      <c r="AE925" s="376"/>
      <c r="AF925" s="376"/>
      <c r="AG925" s="376"/>
      <c r="AH925" s="376"/>
      <c r="AI925" s="377"/>
      <c r="AJ925" s="376"/>
      <c r="AK925" s="376"/>
      <c r="BF925" s="379"/>
      <c r="BL925" s="379"/>
    </row>
    <row r="926" spans="3:64" s="378" customFormat="1" x14ac:dyDescent="0.35">
      <c r="C926" s="375"/>
      <c r="D926" s="376"/>
      <c r="E926" s="376"/>
      <c r="F926" s="376"/>
      <c r="G926" s="376"/>
      <c r="H926" s="376"/>
      <c r="I926" s="376"/>
      <c r="J926" s="376"/>
      <c r="K926" s="376"/>
      <c r="L926" s="376"/>
      <c r="M926" s="376"/>
      <c r="N926" s="376"/>
      <c r="O926" s="376"/>
      <c r="P926" s="376"/>
      <c r="Q926" s="376"/>
      <c r="R926" s="376"/>
      <c r="S926" s="376"/>
      <c r="T926" s="376"/>
      <c r="U926" s="376"/>
      <c r="V926" s="376"/>
      <c r="W926" s="376"/>
      <c r="X926" s="376"/>
      <c r="Y926" s="376"/>
      <c r="Z926" s="376"/>
      <c r="AA926" s="376"/>
      <c r="AB926" s="376"/>
      <c r="AC926" s="376"/>
      <c r="AD926" s="377"/>
      <c r="AE926" s="376"/>
      <c r="AF926" s="376"/>
      <c r="AG926" s="376"/>
      <c r="AH926" s="376"/>
      <c r="AI926" s="377"/>
      <c r="AJ926" s="376"/>
      <c r="AK926" s="376"/>
      <c r="BF926" s="379"/>
      <c r="BL926" s="379"/>
    </row>
    <row r="927" spans="3:64" s="378" customFormat="1" x14ac:dyDescent="0.35">
      <c r="C927" s="375"/>
      <c r="D927" s="376"/>
      <c r="E927" s="376"/>
      <c r="F927" s="376"/>
      <c r="G927" s="376"/>
      <c r="H927" s="376"/>
      <c r="I927" s="376"/>
      <c r="J927" s="376"/>
      <c r="K927" s="376"/>
      <c r="L927" s="376"/>
      <c r="M927" s="376"/>
      <c r="N927" s="376"/>
      <c r="O927" s="376"/>
      <c r="P927" s="376"/>
      <c r="Q927" s="376"/>
      <c r="R927" s="376"/>
      <c r="S927" s="376"/>
      <c r="T927" s="376"/>
      <c r="U927" s="376"/>
      <c r="V927" s="376"/>
      <c r="W927" s="376"/>
      <c r="X927" s="376"/>
      <c r="Y927" s="376"/>
      <c r="Z927" s="376"/>
      <c r="AA927" s="376"/>
      <c r="AB927" s="376"/>
      <c r="AC927" s="376"/>
      <c r="AD927" s="377"/>
      <c r="AE927" s="376"/>
      <c r="AF927" s="376"/>
      <c r="AG927" s="376"/>
      <c r="AH927" s="376"/>
      <c r="AI927" s="377"/>
      <c r="AJ927" s="376"/>
      <c r="AK927" s="376"/>
      <c r="BF927" s="379"/>
      <c r="BL927" s="379"/>
    </row>
    <row r="928" spans="3:64" s="378" customFormat="1" x14ac:dyDescent="0.35">
      <c r="C928" s="375"/>
      <c r="D928" s="376"/>
      <c r="E928" s="376"/>
      <c r="F928" s="376"/>
      <c r="G928" s="376"/>
      <c r="H928" s="376"/>
      <c r="I928" s="376"/>
      <c r="J928" s="376"/>
      <c r="K928" s="376"/>
      <c r="L928" s="376"/>
      <c r="M928" s="376"/>
      <c r="N928" s="376"/>
      <c r="O928" s="376"/>
      <c r="P928" s="376"/>
      <c r="Q928" s="376"/>
      <c r="R928" s="376"/>
      <c r="S928" s="376"/>
      <c r="T928" s="376"/>
      <c r="U928" s="376"/>
      <c r="V928" s="376"/>
      <c r="W928" s="376"/>
      <c r="X928" s="376"/>
      <c r="Y928" s="376"/>
      <c r="Z928" s="376"/>
      <c r="AA928" s="376"/>
      <c r="AB928" s="376"/>
      <c r="AC928" s="376"/>
      <c r="AD928" s="377"/>
      <c r="AE928" s="376"/>
      <c r="AF928" s="376"/>
      <c r="AG928" s="376"/>
      <c r="AH928" s="376"/>
      <c r="AI928" s="377"/>
      <c r="AJ928" s="376"/>
      <c r="AK928" s="376"/>
      <c r="BF928" s="379"/>
      <c r="BL928" s="379"/>
    </row>
    <row r="929" spans="3:64" s="378" customFormat="1" x14ac:dyDescent="0.35">
      <c r="C929" s="375"/>
      <c r="D929" s="376"/>
      <c r="E929" s="376"/>
      <c r="F929" s="376"/>
      <c r="G929" s="376"/>
      <c r="H929" s="376"/>
      <c r="I929" s="376"/>
      <c r="J929" s="376"/>
      <c r="K929" s="376"/>
      <c r="L929" s="376"/>
      <c r="M929" s="376"/>
      <c r="N929" s="376"/>
      <c r="O929" s="376"/>
      <c r="P929" s="376"/>
      <c r="Q929" s="376"/>
      <c r="R929" s="376"/>
      <c r="S929" s="376"/>
      <c r="T929" s="376"/>
      <c r="U929" s="376"/>
      <c r="V929" s="376"/>
      <c r="W929" s="376"/>
      <c r="X929" s="376"/>
      <c r="Y929" s="376"/>
      <c r="Z929" s="376"/>
      <c r="AA929" s="376"/>
      <c r="AB929" s="376"/>
      <c r="AC929" s="376"/>
      <c r="AD929" s="377"/>
      <c r="AE929" s="376"/>
      <c r="AF929" s="376"/>
      <c r="AG929" s="376"/>
      <c r="AH929" s="376"/>
      <c r="AI929" s="377"/>
      <c r="AJ929" s="376"/>
      <c r="AK929" s="376"/>
      <c r="BF929" s="379"/>
      <c r="BL929" s="379"/>
    </row>
    <row r="930" spans="3:64" s="378" customFormat="1" x14ac:dyDescent="0.35">
      <c r="C930" s="375"/>
      <c r="D930" s="376"/>
      <c r="E930" s="376"/>
      <c r="F930" s="376"/>
      <c r="G930" s="376"/>
      <c r="H930" s="376"/>
      <c r="I930" s="376"/>
      <c r="J930" s="376"/>
      <c r="K930" s="376"/>
      <c r="L930" s="376"/>
      <c r="M930" s="376"/>
      <c r="N930" s="376"/>
      <c r="O930" s="376"/>
      <c r="P930" s="376"/>
      <c r="Q930" s="376"/>
      <c r="R930" s="376"/>
      <c r="S930" s="376"/>
      <c r="T930" s="376"/>
      <c r="U930" s="376"/>
      <c r="V930" s="376"/>
      <c r="W930" s="376"/>
      <c r="X930" s="376"/>
      <c r="Y930" s="376"/>
      <c r="Z930" s="376"/>
      <c r="AA930" s="376"/>
      <c r="AB930" s="376"/>
      <c r="AC930" s="376"/>
      <c r="AD930" s="377"/>
      <c r="AE930" s="376"/>
      <c r="AF930" s="376"/>
      <c r="AG930" s="376"/>
      <c r="AH930" s="376"/>
      <c r="AI930" s="377"/>
      <c r="AJ930" s="376"/>
      <c r="AK930" s="376"/>
      <c r="BF930" s="379"/>
      <c r="BL930" s="379"/>
    </row>
    <row r="931" spans="3:64" s="378" customFormat="1" x14ac:dyDescent="0.35">
      <c r="C931" s="375"/>
      <c r="D931" s="376"/>
      <c r="E931" s="376"/>
      <c r="F931" s="376"/>
      <c r="G931" s="376"/>
      <c r="H931" s="376"/>
      <c r="I931" s="376"/>
      <c r="J931" s="376"/>
      <c r="K931" s="376"/>
      <c r="L931" s="376"/>
      <c r="M931" s="376"/>
      <c r="N931" s="376"/>
      <c r="O931" s="376"/>
      <c r="P931" s="376"/>
      <c r="Q931" s="376"/>
      <c r="R931" s="376"/>
      <c r="S931" s="376"/>
      <c r="T931" s="376"/>
      <c r="U931" s="376"/>
      <c r="V931" s="376"/>
      <c r="W931" s="376"/>
      <c r="X931" s="376"/>
      <c r="Y931" s="376"/>
      <c r="Z931" s="376"/>
      <c r="AA931" s="376"/>
      <c r="AB931" s="376"/>
      <c r="AC931" s="376"/>
      <c r="AD931" s="377"/>
      <c r="AE931" s="376"/>
      <c r="AF931" s="376"/>
      <c r="AG931" s="376"/>
      <c r="AH931" s="376"/>
      <c r="AI931" s="377"/>
      <c r="AJ931" s="376"/>
      <c r="AK931" s="376"/>
      <c r="BF931" s="379"/>
      <c r="BL931" s="379"/>
    </row>
    <row r="932" spans="3:64" s="378" customFormat="1" x14ac:dyDescent="0.35">
      <c r="C932" s="375"/>
      <c r="D932" s="376"/>
      <c r="E932" s="376"/>
      <c r="F932" s="376"/>
      <c r="G932" s="376"/>
      <c r="H932" s="376"/>
      <c r="I932" s="376"/>
      <c r="J932" s="376"/>
      <c r="K932" s="376"/>
      <c r="L932" s="376"/>
      <c r="M932" s="376"/>
      <c r="N932" s="376"/>
      <c r="O932" s="376"/>
      <c r="P932" s="376"/>
      <c r="Q932" s="376"/>
      <c r="R932" s="376"/>
      <c r="S932" s="376"/>
      <c r="T932" s="376"/>
      <c r="U932" s="376"/>
      <c r="V932" s="376"/>
      <c r="W932" s="376"/>
      <c r="X932" s="376"/>
      <c r="Y932" s="376"/>
      <c r="Z932" s="376"/>
      <c r="AA932" s="376"/>
      <c r="AB932" s="376"/>
      <c r="AC932" s="376"/>
      <c r="AD932" s="377"/>
      <c r="AE932" s="376"/>
      <c r="AF932" s="376"/>
      <c r="AG932" s="376"/>
      <c r="AH932" s="376"/>
      <c r="AI932" s="377"/>
      <c r="AJ932" s="376"/>
      <c r="AK932" s="376"/>
      <c r="BF932" s="379"/>
      <c r="BL932" s="379"/>
    </row>
    <row r="933" spans="3:64" s="378" customFormat="1" x14ac:dyDescent="0.35">
      <c r="C933" s="375"/>
      <c r="D933" s="376"/>
      <c r="E933" s="376"/>
      <c r="F933" s="376"/>
      <c r="G933" s="376"/>
      <c r="H933" s="376"/>
      <c r="I933" s="376"/>
      <c r="J933" s="376"/>
      <c r="K933" s="376"/>
      <c r="L933" s="376"/>
      <c r="M933" s="376"/>
      <c r="N933" s="376"/>
      <c r="O933" s="376"/>
      <c r="P933" s="376"/>
      <c r="Q933" s="376"/>
      <c r="R933" s="376"/>
      <c r="S933" s="376"/>
      <c r="T933" s="376"/>
      <c r="U933" s="376"/>
      <c r="V933" s="376"/>
      <c r="W933" s="376"/>
      <c r="X933" s="376"/>
      <c r="Y933" s="376"/>
      <c r="Z933" s="376"/>
      <c r="AA933" s="376"/>
      <c r="AB933" s="376"/>
      <c r="AC933" s="376"/>
      <c r="AD933" s="377"/>
      <c r="AE933" s="376"/>
      <c r="AF933" s="376"/>
      <c r="AG933" s="376"/>
      <c r="AH933" s="376"/>
      <c r="AI933" s="377"/>
      <c r="AJ933" s="376"/>
      <c r="AK933" s="376"/>
      <c r="BF933" s="379"/>
      <c r="BL933" s="379"/>
    </row>
    <row r="934" spans="3:64" s="378" customFormat="1" x14ac:dyDescent="0.35">
      <c r="C934" s="375"/>
      <c r="D934" s="376"/>
      <c r="E934" s="376"/>
      <c r="F934" s="376"/>
      <c r="G934" s="376"/>
      <c r="H934" s="376"/>
      <c r="I934" s="376"/>
      <c r="J934" s="376"/>
      <c r="K934" s="376"/>
      <c r="L934" s="376"/>
      <c r="M934" s="376"/>
      <c r="N934" s="376"/>
      <c r="O934" s="376"/>
      <c r="P934" s="376"/>
      <c r="Q934" s="376"/>
      <c r="R934" s="376"/>
      <c r="S934" s="376"/>
      <c r="T934" s="376"/>
      <c r="U934" s="376"/>
      <c r="V934" s="376"/>
      <c r="W934" s="376"/>
      <c r="X934" s="376"/>
      <c r="Y934" s="376"/>
      <c r="Z934" s="376"/>
      <c r="AA934" s="376"/>
      <c r="AB934" s="376"/>
      <c r="AC934" s="376"/>
      <c r="AD934" s="377"/>
      <c r="AE934" s="376"/>
      <c r="AF934" s="376"/>
      <c r="AG934" s="376"/>
      <c r="AH934" s="376"/>
      <c r="AI934" s="377"/>
      <c r="AJ934" s="376"/>
      <c r="AK934" s="376"/>
      <c r="BF934" s="379"/>
      <c r="BL934" s="379"/>
    </row>
    <row r="935" spans="3:64" s="378" customFormat="1" x14ac:dyDescent="0.35">
      <c r="C935" s="375"/>
      <c r="D935" s="376"/>
      <c r="E935" s="376"/>
      <c r="F935" s="376"/>
      <c r="G935" s="376"/>
      <c r="H935" s="376"/>
      <c r="I935" s="376"/>
      <c r="J935" s="376"/>
      <c r="K935" s="376"/>
      <c r="L935" s="376"/>
      <c r="M935" s="376"/>
      <c r="N935" s="376"/>
      <c r="O935" s="376"/>
      <c r="P935" s="376"/>
      <c r="Q935" s="376"/>
      <c r="R935" s="376"/>
      <c r="S935" s="376"/>
      <c r="T935" s="376"/>
      <c r="U935" s="376"/>
      <c r="V935" s="376"/>
      <c r="W935" s="376"/>
      <c r="X935" s="376"/>
      <c r="Y935" s="376"/>
      <c r="Z935" s="376"/>
      <c r="AA935" s="376"/>
      <c r="AB935" s="376"/>
      <c r="AC935" s="376"/>
      <c r="AD935" s="377"/>
      <c r="AE935" s="376"/>
      <c r="AF935" s="376"/>
      <c r="AG935" s="376"/>
      <c r="AH935" s="376"/>
      <c r="AI935" s="377"/>
      <c r="AJ935" s="376"/>
      <c r="AK935" s="376"/>
      <c r="BF935" s="379"/>
      <c r="BL935" s="379"/>
    </row>
    <row r="936" spans="3:64" s="378" customFormat="1" x14ac:dyDescent="0.35">
      <c r="C936" s="375"/>
      <c r="D936" s="376"/>
      <c r="E936" s="376"/>
      <c r="F936" s="376"/>
      <c r="G936" s="376"/>
      <c r="H936" s="376"/>
      <c r="I936" s="376"/>
      <c r="J936" s="376"/>
      <c r="K936" s="376"/>
      <c r="L936" s="376"/>
      <c r="M936" s="376"/>
      <c r="N936" s="376"/>
      <c r="O936" s="376"/>
      <c r="P936" s="376"/>
      <c r="Q936" s="376"/>
      <c r="R936" s="376"/>
      <c r="S936" s="376"/>
      <c r="T936" s="376"/>
      <c r="U936" s="376"/>
      <c r="V936" s="376"/>
      <c r="W936" s="376"/>
      <c r="X936" s="376"/>
      <c r="Y936" s="376"/>
      <c r="Z936" s="376"/>
      <c r="AA936" s="376"/>
      <c r="AB936" s="376"/>
      <c r="AC936" s="376"/>
      <c r="AD936" s="377"/>
      <c r="AE936" s="376"/>
      <c r="AF936" s="376"/>
      <c r="AG936" s="376"/>
      <c r="AH936" s="376"/>
      <c r="AI936" s="377"/>
      <c r="AJ936" s="376"/>
      <c r="AK936" s="376"/>
      <c r="BF936" s="379"/>
      <c r="BL936" s="379"/>
    </row>
    <row r="937" spans="3:64" s="378" customFormat="1" x14ac:dyDescent="0.35">
      <c r="C937" s="375"/>
      <c r="D937" s="376"/>
      <c r="E937" s="376"/>
      <c r="F937" s="376"/>
      <c r="G937" s="376"/>
      <c r="H937" s="376"/>
      <c r="I937" s="376"/>
      <c r="J937" s="376"/>
      <c r="K937" s="376"/>
      <c r="L937" s="376"/>
      <c r="M937" s="376"/>
      <c r="N937" s="376"/>
      <c r="O937" s="376"/>
      <c r="P937" s="376"/>
      <c r="Q937" s="376"/>
      <c r="R937" s="376"/>
      <c r="S937" s="376"/>
      <c r="T937" s="376"/>
      <c r="U937" s="376"/>
      <c r="V937" s="376"/>
      <c r="W937" s="376"/>
      <c r="X937" s="376"/>
      <c r="Y937" s="376"/>
      <c r="Z937" s="376"/>
      <c r="AA937" s="376"/>
      <c r="AB937" s="376"/>
      <c r="AC937" s="376"/>
      <c r="AD937" s="377"/>
      <c r="AE937" s="376"/>
      <c r="AF937" s="376"/>
      <c r="AG937" s="376"/>
      <c r="AH937" s="376"/>
      <c r="AI937" s="377"/>
      <c r="AJ937" s="376"/>
      <c r="AK937" s="376"/>
      <c r="BF937" s="379"/>
      <c r="BL937" s="379"/>
    </row>
    <row r="938" spans="3:64" s="378" customFormat="1" x14ac:dyDescent="0.35">
      <c r="C938" s="375"/>
      <c r="D938" s="376"/>
      <c r="E938" s="376"/>
      <c r="F938" s="376"/>
      <c r="G938" s="376"/>
      <c r="H938" s="376"/>
      <c r="I938" s="376"/>
      <c r="J938" s="376"/>
      <c r="K938" s="376"/>
      <c r="L938" s="376"/>
      <c r="M938" s="376"/>
      <c r="N938" s="376"/>
      <c r="O938" s="376"/>
      <c r="P938" s="376"/>
      <c r="Q938" s="376"/>
      <c r="R938" s="376"/>
      <c r="S938" s="376"/>
      <c r="T938" s="376"/>
      <c r="U938" s="376"/>
      <c r="V938" s="376"/>
      <c r="W938" s="376"/>
      <c r="X938" s="376"/>
      <c r="Y938" s="376"/>
      <c r="Z938" s="376"/>
      <c r="AA938" s="376"/>
      <c r="AB938" s="376"/>
      <c r="AC938" s="376"/>
      <c r="AD938" s="377"/>
      <c r="AE938" s="376"/>
      <c r="AF938" s="376"/>
      <c r="AG938" s="376"/>
      <c r="AH938" s="376"/>
      <c r="AI938" s="377"/>
      <c r="AJ938" s="376"/>
      <c r="AK938" s="376"/>
      <c r="BF938" s="379"/>
      <c r="BL938" s="379"/>
    </row>
    <row r="939" spans="3:64" s="378" customFormat="1" x14ac:dyDescent="0.35">
      <c r="C939" s="375"/>
      <c r="D939" s="376"/>
      <c r="E939" s="376"/>
      <c r="F939" s="376"/>
      <c r="G939" s="376"/>
      <c r="H939" s="376"/>
      <c r="I939" s="376"/>
      <c r="J939" s="376"/>
      <c r="K939" s="376"/>
      <c r="L939" s="376"/>
      <c r="M939" s="376"/>
      <c r="N939" s="376"/>
      <c r="O939" s="376"/>
      <c r="P939" s="376"/>
      <c r="Q939" s="376"/>
      <c r="R939" s="376"/>
      <c r="S939" s="376"/>
      <c r="T939" s="376"/>
      <c r="U939" s="376"/>
      <c r="V939" s="376"/>
      <c r="W939" s="376"/>
      <c r="X939" s="376"/>
      <c r="Y939" s="376"/>
      <c r="Z939" s="376"/>
      <c r="AA939" s="376"/>
      <c r="AB939" s="376"/>
      <c r="AC939" s="376"/>
      <c r="AD939" s="377"/>
      <c r="AE939" s="376"/>
      <c r="AF939" s="376"/>
      <c r="AG939" s="376"/>
      <c r="AH939" s="376"/>
      <c r="AI939" s="377"/>
      <c r="AJ939" s="376"/>
      <c r="AK939" s="376"/>
      <c r="BF939" s="379"/>
      <c r="BL939" s="379"/>
    </row>
    <row r="940" spans="3:64" s="378" customFormat="1" x14ac:dyDescent="0.35">
      <c r="C940" s="375"/>
      <c r="D940" s="376"/>
      <c r="E940" s="376"/>
      <c r="F940" s="376"/>
      <c r="G940" s="376"/>
      <c r="H940" s="376"/>
      <c r="I940" s="376"/>
      <c r="J940" s="376"/>
      <c r="K940" s="376"/>
      <c r="L940" s="376"/>
      <c r="M940" s="376"/>
      <c r="N940" s="376"/>
      <c r="O940" s="376"/>
      <c r="P940" s="376"/>
      <c r="Q940" s="376"/>
      <c r="R940" s="376"/>
      <c r="S940" s="376"/>
      <c r="T940" s="376"/>
      <c r="U940" s="376"/>
      <c r="V940" s="376"/>
      <c r="W940" s="376"/>
      <c r="X940" s="376"/>
      <c r="Y940" s="376"/>
      <c r="Z940" s="376"/>
      <c r="AA940" s="376"/>
      <c r="AB940" s="376"/>
      <c r="AC940" s="376"/>
      <c r="AD940" s="377"/>
      <c r="AE940" s="376"/>
      <c r="AF940" s="376"/>
      <c r="AG940" s="376"/>
      <c r="AH940" s="376"/>
      <c r="AI940" s="377"/>
      <c r="AJ940" s="376"/>
      <c r="AK940" s="376"/>
      <c r="BF940" s="379"/>
      <c r="BL940" s="379"/>
    </row>
    <row r="941" spans="3:64" s="378" customFormat="1" x14ac:dyDescent="0.35">
      <c r="C941" s="375"/>
      <c r="D941" s="376"/>
      <c r="E941" s="376"/>
      <c r="F941" s="376"/>
      <c r="G941" s="376"/>
      <c r="H941" s="376"/>
      <c r="I941" s="376"/>
      <c r="J941" s="376"/>
      <c r="K941" s="376"/>
      <c r="L941" s="376"/>
      <c r="M941" s="376"/>
      <c r="N941" s="376"/>
      <c r="O941" s="376"/>
      <c r="P941" s="376"/>
      <c r="Q941" s="376"/>
      <c r="R941" s="376"/>
      <c r="S941" s="376"/>
      <c r="T941" s="376"/>
      <c r="U941" s="376"/>
      <c r="V941" s="376"/>
      <c r="W941" s="376"/>
      <c r="X941" s="376"/>
      <c r="Y941" s="376"/>
      <c r="Z941" s="376"/>
      <c r="AA941" s="376"/>
      <c r="AB941" s="376"/>
      <c r="AC941" s="376"/>
      <c r="AD941" s="377"/>
      <c r="AE941" s="376"/>
      <c r="AF941" s="376"/>
      <c r="AG941" s="376"/>
      <c r="AH941" s="376"/>
      <c r="AI941" s="377"/>
      <c r="AJ941" s="376"/>
      <c r="AK941" s="376"/>
      <c r="BF941" s="379"/>
      <c r="BL941" s="379"/>
    </row>
    <row r="942" spans="3:64" s="378" customFormat="1" x14ac:dyDescent="0.35">
      <c r="C942" s="375"/>
      <c r="D942" s="376"/>
      <c r="E942" s="376"/>
      <c r="F942" s="376"/>
      <c r="G942" s="376"/>
      <c r="H942" s="376"/>
      <c r="I942" s="376"/>
      <c r="J942" s="376"/>
      <c r="K942" s="376"/>
      <c r="L942" s="376"/>
      <c r="M942" s="376"/>
      <c r="N942" s="376"/>
      <c r="O942" s="376"/>
      <c r="P942" s="376"/>
      <c r="Q942" s="376"/>
      <c r="R942" s="376"/>
      <c r="S942" s="376"/>
      <c r="T942" s="376"/>
      <c r="U942" s="376"/>
      <c r="V942" s="376"/>
      <c r="W942" s="376"/>
      <c r="X942" s="376"/>
      <c r="Y942" s="376"/>
      <c r="Z942" s="376"/>
      <c r="AA942" s="376"/>
      <c r="AB942" s="376"/>
      <c r="AC942" s="376"/>
      <c r="AD942" s="377"/>
      <c r="AE942" s="376"/>
      <c r="AF942" s="376"/>
      <c r="AG942" s="376"/>
      <c r="AH942" s="376"/>
      <c r="AI942" s="377"/>
      <c r="AJ942" s="376"/>
      <c r="AK942" s="376"/>
      <c r="BF942" s="379"/>
      <c r="BL942" s="379"/>
    </row>
    <row r="943" spans="3:64" s="378" customFormat="1" x14ac:dyDescent="0.35">
      <c r="C943" s="375"/>
      <c r="D943" s="376"/>
      <c r="E943" s="376"/>
      <c r="F943" s="376"/>
      <c r="G943" s="376"/>
      <c r="H943" s="376"/>
      <c r="I943" s="376"/>
      <c r="J943" s="376"/>
      <c r="K943" s="376"/>
      <c r="L943" s="376"/>
      <c r="M943" s="376"/>
      <c r="N943" s="376"/>
      <c r="O943" s="376"/>
      <c r="P943" s="376"/>
      <c r="Q943" s="376"/>
      <c r="R943" s="376"/>
      <c r="S943" s="376"/>
      <c r="T943" s="376"/>
      <c r="U943" s="376"/>
      <c r="V943" s="376"/>
      <c r="W943" s="376"/>
      <c r="X943" s="376"/>
      <c r="Y943" s="376"/>
      <c r="Z943" s="376"/>
      <c r="AA943" s="376"/>
      <c r="AB943" s="376"/>
      <c r="AC943" s="376"/>
      <c r="AD943" s="377"/>
      <c r="AE943" s="376"/>
      <c r="AF943" s="376"/>
      <c r="AG943" s="376"/>
      <c r="AH943" s="376"/>
      <c r="AI943" s="377"/>
      <c r="AJ943" s="376"/>
      <c r="AK943" s="376"/>
      <c r="BF943" s="379"/>
      <c r="BL943" s="379"/>
    </row>
    <row r="944" spans="3:64" s="378" customFormat="1" x14ac:dyDescent="0.35">
      <c r="C944" s="375"/>
      <c r="D944" s="376"/>
      <c r="E944" s="376"/>
      <c r="F944" s="376"/>
      <c r="G944" s="376"/>
      <c r="H944" s="376"/>
      <c r="I944" s="376"/>
      <c r="J944" s="376"/>
      <c r="K944" s="376"/>
      <c r="L944" s="376"/>
      <c r="M944" s="376"/>
      <c r="N944" s="376"/>
      <c r="O944" s="376"/>
      <c r="P944" s="376"/>
      <c r="Q944" s="376"/>
      <c r="R944" s="376"/>
      <c r="S944" s="376"/>
      <c r="T944" s="376"/>
      <c r="U944" s="376"/>
      <c r="V944" s="376"/>
      <c r="W944" s="376"/>
      <c r="X944" s="376"/>
      <c r="Y944" s="376"/>
      <c r="Z944" s="376"/>
      <c r="AA944" s="376"/>
      <c r="AB944" s="376"/>
      <c r="AC944" s="376"/>
      <c r="AD944" s="377"/>
      <c r="AE944" s="376"/>
      <c r="AF944" s="376"/>
      <c r="AG944" s="376"/>
      <c r="AH944" s="376"/>
      <c r="AI944" s="377"/>
      <c r="AJ944" s="376"/>
      <c r="AK944" s="376"/>
      <c r="BF944" s="379"/>
      <c r="BL944" s="379"/>
    </row>
    <row r="945" spans="3:64" s="378" customFormat="1" x14ac:dyDescent="0.35">
      <c r="C945" s="375"/>
      <c r="D945" s="376"/>
      <c r="E945" s="376"/>
      <c r="F945" s="376"/>
      <c r="G945" s="376"/>
      <c r="H945" s="376"/>
      <c r="I945" s="376"/>
      <c r="J945" s="376"/>
      <c r="K945" s="376"/>
      <c r="L945" s="376"/>
      <c r="M945" s="376"/>
      <c r="N945" s="376"/>
      <c r="O945" s="376"/>
      <c r="P945" s="376"/>
      <c r="Q945" s="376"/>
      <c r="R945" s="376"/>
      <c r="S945" s="376"/>
      <c r="T945" s="376"/>
      <c r="U945" s="376"/>
      <c r="V945" s="376"/>
      <c r="W945" s="376"/>
      <c r="X945" s="376"/>
      <c r="Y945" s="376"/>
      <c r="Z945" s="376"/>
      <c r="AA945" s="376"/>
      <c r="AB945" s="376"/>
      <c r="AC945" s="376"/>
      <c r="AD945" s="377"/>
      <c r="AE945" s="376"/>
      <c r="AF945" s="376"/>
      <c r="AG945" s="376"/>
      <c r="AH945" s="376"/>
      <c r="AI945" s="377"/>
      <c r="AJ945" s="376"/>
      <c r="AK945" s="376"/>
      <c r="BF945" s="379"/>
      <c r="BL945" s="379"/>
    </row>
    <row r="946" spans="3:64" s="378" customFormat="1" x14ac:dyDescent="0.35">
      <c r="C946" s="375"/>
      <c r="D946" s="376"/>
      <c r="E946" s="376"/>
      <c r="F946" s="376"/>
      <c r="G946" s="376"/>
      <c r="H946" s="376"/>
      <c r="I946" s="376"/>
      <c r="J946" s="376"/>
      <c r="K946" s="376"/>
      <c r="L946" s="376"/>
      <c r="M946" s="376"/>
      <c r="N946" s="376"/>
      <c r="O946" s="376"/>
      <c r="P946" s="376"/>
      <c r="Q946" s="376"/>
      <c r="R946" s="376"/>
      <c r="S946" s="376"/>
      <c r="T946" s="376"/>
      <c r="U946" s="376"/>
      <c r="V946" s="376"/>
      <c r="W946" s="376"/>
      <c r="X946" s="376"/>
      <c r="Y946" s="376"/>
      <c r="Z946" s="376"/>
      <c r="AA946" s="376"/>
      <c r="AB946" s="376"/>
      <c r="AC946" s="376"/>
      <c r="AD946" s="377"/>
      <c r="AE946" s="376"/>
      <c r="AF946" s="376"/>
      <c r="AG946" s="376"/>
      <c r="AH946" s="376"/>
      <c r="AI946" s="377"/>
      <c r="AJ946" s="376"/>
      <c r="AK946" s="376"/>
      <c r="BF946" s="379"/>
      <c r="BL946" s="379"/>
    </row>
    <row r="947" spans="3:64" s="378" customFormat="1" x14ac:dyDescent="0.35">
      <c r="C947" s="375"/>
      <c r="D947" s="376"/>
      <c r="E947" s="376"/>
      <c r="F947" s="376"/>
      <c r="G947" s="376"/>
      <c r="H947" s="376"/>
      <c r="I947" s="376"/>
      <c r="J947" s="376"/>
      <c r="K947" s="376"/>
      <c r="L947" s="376"/>
      <c r="M947" s="376"/>
      <c r="N947" s="376"/>
      <c r="O947" s="376"/>
      <c r="P947" s="376"/>
      <c r="Q947" s="376"/>
      <c r="R947" s="376"/>
      <c r="S947" s="376"/>
      <c r="T947" s="376"/>
      <c r="U947" s="376"/>
      <c r="V947" s="376"/>
      <c r="W947" s="376"/>
      <c r="X947" s="376"/>
      <c r="Y947" s="376"/>
      <c r="Z947" s="376"/>
      <c r="AA947" s="376"/>
      <c r="AB947" s="376"/>
      <c r="AC947" s="376"/>
      <c r="AD947" s="377"/>
      <c r="AE947" s="376"/>
      <c r="AF947" s="376"/>
      <c r="AG947" s="376"/>
      <c r="AH947" s="376"/>
      <c r="AI947" s="377"/>
      <c r="AJ947" s="376"/>
      <c r="AK947" s="376"/>
      <c r="BF947" s="379"/>
      <c r="BL947" s="379"/>
    </row>
    <row r="948" spans="3:64" s="378" customFormat="1" x14ac:dyDescent="0.35">
      <c r="C948" s="375"/>
      <c r="D948" s="376"/>
      <c r="E948" s="376"/>
      <c r="F948" s="376"/>
      <c r="G948" s="376"/>
      <c r="H948" s="376"/>
      <c r="I948" s="376"/>
      <c r="J948" s="376"/>
      <c r="K948" s="376"/>
      <c r="L948" s="376"/>
      <c r="M948" s="376"/>
      <c r="N948" s="376"/>
      <c r="O948" s="376"/>
      <c r="P948" s="376"/>
      <c r="Q948" s="376"/>
      <c r="R948" s="376"/>
      <c r="S948" s="376"/>
      <c r="T948" s="376"/>
      <c r="U948" s="376"/>
      <c r="V948" s="376"/>
      <c r="W948" s="376"/>
      <c r="X948" s="376"/>
      <c r="Y948" s="376"/>
      <c r="Z948" s="376"/>
      <c r="AA948" s="376"/>
      <c r="AB948" s="376"/>
      <c r="AC948" s="376"/>
      <c r="AD948" s="377"/>
      <c r="AE948" s="376"/>
      <c r="AF948" s="376"/>
      <c r="AG948" s="376"/>
      <c r="AH948" s="376"/>
      <c r="AI948" s="377"/>
      <c r="AJ948" s="376"/>
      <c r="AK948" s="376"/>
      <c r="BF948" s="379"/>
      <c r="BL948" s="379"/>
    </row>
    <row r="949" spans="3:64" s="378" customFormat="1" x14ac:dyDescent="0.35">
      <c r="C949" s="375"/>
      <c r="D949" s="376"/>
      <c r="E949" s="376"/>
      <c r="F949" s="376"/>
      <c r="G949" s="376"/>
      <c r="H949" s="376"/>
      <c r="I949" s="376"/>
      <c r="J949" s="376"/>
      <c r="K949" s="376"/>
      <c r="L949" s="376"/>
      <c r="M949" s="376"/>
      <c r="N949" s="376"/>
      <c r="O949" s="376"/>
      <c r="P949" s="376"/>
      <c r="Q949" s="376"/>
      <c r="R949" s="376"/>
      <c r="S949" s="376"/>
      <c r="T949" s="376"/>
      <c r="U949" s="376"/>
      <c r="V949" s="376"/>
      <c r="W949" s="376"/>
      <c r="X949" s="376"/>
      <c r="Y949" s="376"/>
      <c r="Z949" s="376"/>
      <c r="AA949" s="376"/>
      <c r="AB949" s="376"/>
      <c r="AC949" s="376"/>
      <c r="AD949" s="377"/>
      <c r="AE949" s="376"/>
      <c r="AF949" s="376"/>
      <c r="AG949" s="376"/>
      <c r="AH949" s="376"/>
      <c r="AI949" s="377"/>
      <c r="AJ949" s="376"/>
      <c r="AK949" s="376"/>
      <c r="BF949" s="379"/>
      <c r="BL949" s="379"/>
    </row>
    <row r="950" spans="3:64" s="378" customFormat="1" x14ac:dyDescent="0.35">
      <c r="C950" s="375"/>
      <c r="D950" s="376"/>
      <c r="E950" s="376"/>
      <c r="F950" s="376"/>
      <c r="G950" s="376"/>
      <c r="H950" s="376"/>
      <c r="I950" s="376"/>
      <c r="J950" s="376"/>
      <c r="K950" s="376"/>
      <c r="L950" s="376"/>
      <c r="M950" s="376"/>
      <c r="N950" s="376"/>
      <c r="O950" s="376"/>
      <c r="P950" s="376"/>
      <c r="Q950" s="376"/>
      <c r="R950" s="376"/>
      <c r="S950" s="376"/>
      <c r="T950" s="376"/>
      <c r="U950" s="376"/>
      <c r="V950" s="376"/>
      <c r="W950" s="376"/>
      <c r="X950" s="376"/>
      <c r="Y950" s="376"/>
      <c r="Z950" s="376"/>
      <c r="AA950" s="376"/>
      <c r="AB950" s="376"/>
      <c r="AC950" s="376"/>
      <c r="AD950" s="377"/>
      <c r="AE950" s="376"/>
      <c r="AF950" s="376"/>
      <c r="AG950" s="376"/>
      <c r="AH950" s="376"/>
      <c r="AI950" s="377"/>
      <c r="AJ950" s="376"/>
      <c r="AK950" s="376"/>
      <c r="BF950" s="379"/>
      <c r="BL950" s="379"/>
    </row>
    <row r="951" spans="3:64" s="378" customFormat="1" x14ac:dyDescent="0.35">
      <c r="C951" s="375"/>
      <c r="D951" s="376"/>
      <c r="E951" s="376"/>
      <c r="F951" s="376"/>
      <c r="G951" s="376"/>
      <c r="H951" s="376"/>
      <c r="I951" s="376"/>
      <c r="J951" s="376"/>
      <c r="K951" s="376"/>
      <c r="L951" s="376"/>
      <c r="M951" s="376"/>
      <c r="N951" s="376"/>
      <c r="O951" s="376"/>
      <c r="P951" s="376"/>
      <c r="Q951" s="376"/>
      <c r="R951" s="376"/>
      <c r="S951" s="376"/>
      <c r="T951" s="376"/>
      <c r="U951" s="376"/>
      <c r="V951" s="376"/>
      <c r="W951" s="376"/>
      <c r="X951" s="376"/>
      <c r="Y951" s="376"/>
      <c r="Z951" s="376"/>
      <c r="AA951" s="376"/>
      <c r="AB951" s="376"/>
      <c r="AC951" s="376"/>
      <c r="AD951" s="377"/>
      <c r="AE951" s="376"/>
      <c r="AF951" s="376"/>
      <c r="AG951" s="376"/>
      <c r="AH951" s="376"/>
      <c r="AI951" s="377"/>
      <c r="AJ951" s="376"/>
      <c r="AK951" s="376"/>
      <c r="BF951" s="379"/>
      <c r="BL951" s="379"/>
    </row>
    <row r="952" spans="3:64" s="378" customFormat="1" x14ac:dyDescent="0.35">
      <c r="C952" s="375"/>
      <c r="D952" s="376"/>
      <c r="E952" s="376"/>
      <c r="F952" s="376"/>
      <c r="G952" s="376"/>
      <c r="H952" s="376"/>
      <c r="I952" s="376"/>
      <c r="J952" s="376"/>
      <c r="K952" s="376"/>
      <c r="L952" s="376"/>
      <c r="M952" s="376"/>
      <c r="N952" s="376"/>
      <c r="O952" s="376"/>
      <c r="P952" s="376"/>
      <c r="Q952" s="376"/>
      <c r="R952" s="376"/>
      <c r="S952" s="376"/>
      <c r="T952" s="376"/>
      <c r="U952" s="376"/>
      <c r="V952" s="376"/>
      <c r="W952" s="376"/>
      <c r="X952" s="376"/>
      <c r="Y952" s="376"/>
      <c r="Z952" s="376"/>
      <c r="AA952" s="376"/>
      <c r="AB952" s="376"/>
      <c r="AC952" s="376"/>
      <c r="AD952" s="377"/>
      <c r="AE952" s="376"/>
      <c r="AF952" s="376"/>
      <c r="AG952" s="376"/>
      <c r="AH952" s="376"/>
      <c r="AI952" s="377"/>
      <c r="AJ952" s="376"/>
      <c r="AK952" s="376"/>
      <c r="BF952" s="379"/>
      <c r="BL952" s="379"/>
    </row>
    <row r="953" spans="3:64" s="378" customFormat="1" x14ac:dyDescent="0.35">
      <c r="C953" s="375"/>
      <c r="D953" s="376"/>
      <c r="E953" s="376"/>
      <c r="F953" s="376"/>
      <c r="G953" s="376"/>
      <c r="H953" s="376"/>
      <c r="I953" s="376"/>
      <c r="J953" s="376"/>
      <c r="K953" s="376"/>
      <c r="L953" s="376"/>
      <c r="M953" s="376"/>
      <c r="N953" s="376"/>
      <c r="O953" s="376"/>
      <c r="P953" s="376"/>
      <c r="Q953" s="376"/>
      <c r="R953" s="376"/>
      <c r="S953" s="376"/>
      <c r="T953" s="376"/>
      <c r="U953" s="376"/>
      <c r="V953" s="376"/>
      <c r="W953" s="376"/>
      <c r="X953" s="376"/>
      <c r="Y953" s="376"/>
      <c r="Z953" s="376"/>
      <c r="AA953" s="376"/>
      <c r="AB953" s="376"/>
      <c r="AC953" s="376"/>
      <c r="AD953" s="377"/>
      <c r="AE953" s="376"/>
      <c r="AF953" s="376"/>
      <c r="AG953" s="376"/>
      <c r="AH953" s="376"/>
      <c r="AI953" s="377"/>
      <c r="AJ953" s="376"/>
      <c r="AK953" s="376"/>
      <c r="BF953" s="379"/>
      <c r="BL953" s="379"/>
    </row>
    <row r="954" spans="3:64" s="378" customFormat="1" x14ac:dyDescent="0.35">
      <c r="C954" s="375"/>
      <c r="D954" s="376"/>
      <c r="E954" s="376"/>
      <c r="F954" s="376"/>
      <c r="G954" s="376"/>
      <c r="H954" s="376"/>
      <c r="I954" s="376"/>
      <c r="J954" s="376"/>
      <c r="K954" s="376"/>
      <c r="L954" s="376"/>
      <c r="M954" s="376"/>
      <c r="N954" s="376"/>
      <c r="O954" s="376"/>
      <c r="P954" s="376"/>
      <c r="Q954" s="376"/>
      <c r="R954" s="376"/>
      <c r="S954" s="376"/>
      <c r="T954" s="376"/>
      <c r="U954" s="376"/>
      <c r="V954" s="376"/>
      <c r="W954" s="376"/>
      <c r="X954" s="376"/>
      <c r="Y954" s="376"/>
      <c r="Z954" s="376"/>
      <c r="AA954" s="376"/>
      <c r="AB954" s="376"/>
      <c r="AC954" s="376"/>
      <c r="AD954" s="377"/>
      <c r="AE954" s="376"/>
      <c r="AF954" s="376"/>
      <c r="AG954" s="376"/>
      <c r="AH954" s="376"/>
      <c r="AI954" s="377"/>
      <c r="AJ954" s="376"/>
      <c r="AK954" s="376"/>
      <c r="BF954" s="379"/>
      <c r="BL954" s="379"/>
    </row>
    <row r="955" spans="3:64" s="378" customFormat="1" x14ac:dyDescent="0.35">
      <c r="C955" s="375"/>
      <c r="D955" s="376"/>
      <c r="E955" s="376"/>
      <c r="F955" s="376"/>
      <c r="G955" s="376"/>
      <c r="H955" s="376"/>
      <c r="I955" s="376"/>
      <c r="J955" s="376"/>
      <c r="K955" s="376"/>
      <c r="L955" s="376"/>
      <c r="M955" s="376"/>
      <c r="N955" s="376"/>
      <c r="O955" s="376"/>
      <c r="P955" s="376"/>
      <c r="Q955" s="376"/>
      <c r="R955" s="376"/>
      <c r="S955" s="376"/>
      <c r="T955" s="376"/>
      <c r="U955" s="376"/>
      <c r="V955" s="376"/>
      <c r="W955" s="376"/>
      <c r="X955" s="376"/>
      <c r="Y955" s="376"/>
      <c r="Z955" s="376"/>
      <c r="AA955" s="376"/>
      <c r="AB955" s="376"/>
      <c r="AC955" s="376"/>
      <c r="AD955" s="377"/>
      <c r="AE955" s="376"/>
      <c r="AF955" s="376"/>
      <c r="AG955" s="376"/>
      <c r="AH955" s="376"/>
      <c r="AI955" s="377"/>
      <c r="AJ955" s="376"/>
      <c r="AK955" s="376"/>
      <c r="BF955" s="379"/>
      <c r="BL955" s="379"/>
    </row>
    <row r="956" spans="3:64" s="378" customFormat="1" x14ac:dyDescent="0.35">
      <c r="C956" s="375"/>
      <c r="D956" s="376"/>
      <c r="E956" s="376"/>
      <c r="F956" s="376"/>
      <c r="G956" s="376"/>
      <c r="H956" s="376"/>
      <c r="I956" s="376"/>
      <c r="J956" s="376"/>
      <c r="K956" s="376"/>
      <c r="L956" s="376"/>
      <c r="M956" s="376"/>
      <c r="N956" s="376"/>
      <c r="O956" s="376"/>
      <c r="P956" s="376"/>
      <c r="Q956" s="376"/>
      <c r="R956" s="376"/>
      <c r="S956" s="376"/>
      <c r="T956" s="376"/>
      <c r="U956" s="376"/>
      <c r="V956" s="376"/>
      <c r="W956" s="376"/>
      <c r="X956" s="376"/>
      <c r="Y956" s="376"/>
      <c r="Z956" s="376"/>
      <c r="AA956" s="376"/>
      <c r="AB956" s="376"/>
      <c r="AC956" s="376"/>
      <c r="AD956" s="377"/>
      <c r="AE956" s="376"/>
      <c r="AF956" s="376"/>
      <c r="AG956" s="376"/>
      <c r="AH956" s="376"/>
      <c r="AI956" s="377"/>
      <c r="AJ956" s="376"/>
      <c r="AK956" s="376"/>
      <c r="BF956" s="379"/>
      <c r="BL956" s="379"/>
    </row>
    <row r="957" spans="3:64" s="378" customFormat="1" x14ac:dyDescent="0.35">
      <c r="C957" s="375"/>
      <c r="D957" s="376"/>
      <c r="E957" s="376"/>
      <c r="F957" s="376"/>
      <c r="G957" s="376"/>
      <c r="H957" s="376"/>
      <c r="I957" s="376"/>
      <c r="J957" s="376"/>
      <c r="K957" s="376"/>
      <c r="L957" s="376"/>
      <c r="M957" s="376"/>
      <c r="N957" s="376"/>
      <c r="O957" s="376"/>
      <c r="P957" s="376"/>
      <c r="Q957" s="376"/>
      <c r="R957" s="376"/>
      <c r="S957" s="376"/>
      <c r="T957" s="376"/>
      <c r="U957" s="376"/>
      <c r="V957" s="376"/>
      <c r="W957" s="376"/>
      <c r="X957" s="376"/>
      <c r="Y957" s="376"/>
      <c r="Z957" s="376"/>
      <c r="AA957" s="376"/>
      <c r="AB957" s="376"/>
      <c r="AC957" s="376"/>
      <c r="AD957" s="377"/>
      <c r="AE957" s="376"/>
      <c r="AF957" s="376"/>
      <c r="AG957" s="376"/>
      <c r="AH957" s="376"/>
      <c r="AI957" s="377"/>
      <c r="AJ957" s="376"/>
      <c r="AK957" s="376"/>
      <c r="BF957" s="379"/>
      <c r="BL957" s="379"/>
    </row>
    <row r="958" spans="3:64" s="378" customFormat="1" x14ac:dyDescent="0.35">
      <c r="C958" s="375"/>
      <c r="D958" s="376"/>
      <c r="E958" s="376"/>
      <c r="F958" s="376"/>
      <c r="G958" s="376"/>
      <c r="H958" s="376"/>
      <c r="I958" s="376"/>
      <c r="J958" s="376"/>
      <c r="K958" s="376"/>
      <c r="L958" s="376"/>
      <c r="M958" s="376"/>
      <c r="N958" s="376"/>
      <c r="O958" s="376"/>
      <c r="P958" s="376"/>
      <c r="Q958" s="376"/>
      <c r="R958" s="376"/>
      <c r="S958" s="376"/>
      <c r="T958" s="376"/>
      <c r="U958" s="376"/>
      <c r="V958" s="376"/>
      <c r="W958" s="376"/>
      <c r="X958" s="376"/>
      <c r="Y958" s="376"/>
      <c r="Z958" s="376"/>
      <c r="AA958" s="376"/>
      <c r="AB958" s="376"/>
      <c r="AC958" s="376"/>
      <c r="AD958" s="377"/>
      <c r="AE958" s="376"/>
      <c r="AF958" s="376"/>
      <c r="AG958" s="376"/>
      <c r="AH958" s="376"/>
      <c r="AI958" s="377"/>
      <c r="AJ958" s="376"/>
      <c r="AK958" s="376"/>
      <c r="BF958" s="379"/>
      <c r="BL958" s="379"/>
    </row>
    <row r="959" spans="3:64" s="378" customFormat="1" x14ac:dyDescent="0.35">
      <c r="C959" s="375"/>
      <c r="D959" s="376"/>
      <c r="E959" s="376"/>
      <c r="F959" s="376"/>
      <c r="G959" s="376"/>
      <c r="H959" s="376"/>
      <c r="I959" s="376"/>
      <c r="J959" s="376"/>
      <c r="K959" s="376"/>
      <c r="L959" s="376"/>
      <c r="M959" s="376"/>
      <c r="N959" s="376"/>
      <c r="O959" s="376"/>
      <c r="P959" s="376"/>
      <c r="Q959" s="376"/>
      <c r="R959" s="376"/>
      <c r="S959" s="376"/>
      <c r="T959" s="376"/>
      <c r="U959" s="376"/>
      <c r="V959" s="376"/>
      <c r="W959" s="376"/>
      <c r="X959" s="376"/>
      <c r="Y959" s="376"/>
      <c r="Z959" s="376"/>
      <c r="AA959" s="376"/>
      <c r="AB959" s="376"/>
      <c r="AC959" s="376"/>
      <c r="AD959" s="377"/>
      <c r="AE959" s="376"/>
      <c r="AF959" s="376"/>
      <c r="AG959" s="376"/>
      <c r="AH959" s="376"/>
      <c r="AI959" s="377"/>
      <c r="AJ959" s="376"/>
      <c r="AK959" s="376"/>
      <c r="BF959" s="379"/>
      <c r="BL959" s="379"/>
    </row>
    <row r="960" spans="3:64" s="378" customFormat="1" x14ac:dyDescent="0.35">
      <c r="C960" s="375"/>
      <c r="D960" s="376"/>
      <c r="E960" s="376"/>
      <c r="F960" s="376"/>
      <c r="G960" s="376"/>
      <c r="H960" s="376"/>
      <c r="I960" s="376"/>
      <c r="J960" s="376"/>
      <c r="K960" s="376"/>
      <c r="L960" s="376"/>
      <c r="M960" s="376"/>
      <c r="N960" s="376"/>
      <c r="O960" s="376"/>
      <c r="P960" s="376"/>
      <c r="Q960" s="376"/>
      <c r="R960" s="376"/>
      <c r="S960" s="376"/>
      <c r="T960" s="376"/>
      <c r="U960" s="376"/>
      <c r="V960" s="376"/>
      <c r="W960" s="376"/>
      <c r="X960" s="376"/>
      <c r="Y960" s="376"/>
      <c r="Z960" s="376"/>
      <c r="AA960" s="376"/>
      <c r="AB960" s="376"/>
      <c r="AC960" s="376"/>
      <c r="AD960" s="377"/>
      <c r="AE960" s="376"/>
      <c r="AF960" s="376"/>
      <c r="AG960" s="376"/>
      <c r="AH960" s="376"/>
      <c r="AI960" s="377"/>
      <c r="AJ960" s="376"/>
      <c r="AK960" s="376"/>
      <c r="BF960" s="379"/>
      <c r="BL960" s="379"/>
    </row>
    <row r="961" spans="3:64" s="378" customFormat="1" x14ac:dyDescent="0.35">
      <c r="C961" s="375"/>
      <c r="D961" s="376"/>
      <c r="E961" s="376"/>
      <c r="F961" s="376"/>
      <c r="G961" s="376"/>
      <c r="H961" s="376"/>
      <c r="I961" s="376"/>
      <c r="J961" s="376"/>
      <c r="K961" s="376"/>
      <c r="L961" s="376"/>
      <c r="M961" s="376"/>
      <c r="N961" s="376"/>
      <c r="O961" s="376"/>
      <c r="P961" s="376"/>
      <c r="Q961" s="376"/>
      <c r="R961" s="376"/>
      <c r="S961" s="376"/>
      <c r="T961" s="376"/>
      <c r="U961" s="376"/>
      <c r="V961" s="376"/>
      <c r="W961" s="376"/>
      <c r="X961" s="376"/>
      <c r="Y961" s="376"/>
      <c r="Z961" s="376"/>
      <c r="AA961" s="376"/>
      <c r="AB961" s="376"/>
      <c r="AC961" s="376"/>
      <c r="AD961" s="377"/>
      <c r="AE961" s="376"/>
      <c r="AF961" s="376"/>
      <c r="AG961" s="376"/>
      <c r="AH961" s="376"/>
      <c r="AI961" s="377"/>
      <c r="AJ961" s="376"/>
      <c r="AK961" s="376"/>
      <c r="BF961" s="379"/>
      <c r="BL961" s="379"/>
    </row>
    <row r="962" spans="3:64" s="378" customFormat="1" x14ac:dyDescent="0.35">
      <c r="C962" s="375"/>
      <c r="D962" s="376"/>
      <c r="E962" s="376"/>
      <c r="F962" s="376"/>
      <c r="G962" s="376"/>
      <c r="H962" s="376"/>
      <c r="I962" s="376"/>
      <c r="J962" s="376"/>
      <c r="K962" s="376"/>
      <c r="L962" s="376"/>
      <c r="M962" s="376"/>
      <c r="N962" s="376"/>
      <c r="O962" s="376"/>
      <c r="P962" s="376"/>
      <c r="Q962" s="376"/>
      <c r="R962" s="376"/>
      <c r="S962" s="376"/>
      <c r="T962" s="376"/>
      <c r="U962" s="376"/>
      <c r="V962" s="376"/>
      <c r="W962" s="376"/>
      <c r="X962" s="376"/>
      <c r="Y962" s="376"/>
      <c r="Z962" s="376"/>
      <c r="AA962" s="376"/>
      <c r="AB962" s="376"/>
      <c r="AC962" s="376"/>
      <c r="AD962" s="377"/>
      <c r="AE962" s="376"/>
      <c r="AF962" s="376"/>
      <c r="AG962" s="376"/>
      <c r="AH962" s="376"/>
      <c r="AI962" s="377"/>
      <c r="AJ962" s="376"/>
      <c r="AK962" s="376"/>
      <c r="BF962" s="379"/>
      <c r="BL962" s="379"/>
    </row>
    <row r="963" spans="3:64" s="378" customFormat="1" x14ac:dyDescent="0.35">
      <c r="C963" s="375"/>
      <c r="D963" s="376"/>
      <c r="E963" s="376"/>
      <c r="F963" s="376"/>
      <c r="G963" s="376"/>
      <c r="H963" s="376"/>
      <c r="I963" s="376"/>
      <c r="J963" s="376"/>
      <c r="K963" s="376"/>
      <c r="L963" s="376"/>
      <c r="M963" s="376"/>
      <c r="N963" s="376"/>
      <c r="O963" s="376"/>
      <c r="P963" s="376"/>
      <c r="Q963" s="376"/>
      <c r="R963" s="376"/>
      <c r="S963" s="376"/>
      <c r="T963" s="376"/>
      <c r="U963" s="376"/>
      <c r="V963" s="376"/>
      <c r="W963" s="376"/>
      <c r="X963" s="376"/>
      <c r="Y963" s="376"/>
      <c r="Z963" s="376"/>
      <c r="AA963" s="376"/>
      <c r="AB963" s="376"/>
      <c r="AC963" s="376"/>
      <c r="AD963" s="377"/>
      <c r="AE963" s="376"/>
      <c r="AF963" s="376"/>
      <c r="AG963" s="376"/>
      <c r="AH963" s="376"/>
      <c r="AI963" s="377"/>
      <c r="AJ963" s="376"/>
      <c r="AK963" s="376"/>
      <c r="BF963" s="379"/>
      <c r="BL963" s="379"/>
    </row>
    <row r="964" spans="3:64" s="378" customFormat="1" x14ac:dyDescent="0.35">
      <c r="C964" s="375"/>
      <c r="D964" s="376"/>
      <c r="E964" s="376"/>
      <c r="F964" s="376"/>
      <c r="G964" s="376"/>
      <c r="H964" s="376"/>
      <c r="I964" s="376"/>
      <c r="J964" s="376"/>
      <c r="K964" s="376"/>
      <c r="L964" s="376"/>
      <c r="M964" s="376"/>
      <c r="N964" s="376"/>
      <c r="O964" s="376"/>
      <c r="P964" s="376"/>
      <c r="Q964" s="376"/>
      <c r="R964" s="376"/>
      <c r="S964" s="376"/>
      <c r="T964" s="376"/>
      <c r="U964" s="376"/>
      <c r="V964" s="376"/>
      <c r="W964" s="376"/>
      <c r="X964" s="376"/>
      <c r="Y964" s="376"/>
      <c r="Z964" s="376"/>
      <c r="AA964" s="376"/>
      <c r="AB964" s="376"/>
      <c r="AC964" s="376"/>
      <c r="AD964" s="377"/>
      <c r="AE964" s="376"/>
      <c r="AF964" s="376"/>
      <c r="AG964" s="376"/>
      <c r="AH964" s="376"/>
      <c r="AI964" s="377"/>
      <c r="AJ964" s="376"/>
      <c r="AK964" s="376"/>
      <c r="BF964" s="379"/>
      <c r="BL964" s="379"/>
    </row>
    <row r="965" spans="3:64" s="378" customFormat="1" x14ac:dyDescent="0.35">
      <c r="C965" s="375"/>
      <c r="D965" s="376"/>
      <c r="E965" s="376"/>
      <c r="F965" s="376"/>
      <c r="G965" s="376"/>
      <c r="H965" s="376"/>
      <c r="I965" s="376"/>
      <c r="J965" s="376"/>
      <c r="K965" s="376"/>
      <c r="L965" s="376"/>
      <c r="M965" s="376"/>
      <c r="N965" s="376"/>
      <c r="O965" s="376"/>
      <c r="P965" s="376"/>
      <c r="Q965" s="376"/>
      <c r="R965" s="376"/>
      <c r="S965" s="376"/>
      <c r="T965" s="376"/>
      <c r="U965" s="376"/>
      <c r="V965" s="376"/>
      <c r="W965" s="376"/>
      <c r="X965" s="376"/>
      <c r="Y965" s="376"/>
      <c r="Z965" s="376"/>
      <c r="AA965" s="376"/>
      <c r="AB965" s="376"/>
      <c r="AC965" s="376"/>
      <c r="AD965" s="377"/>
      <c r="AE965" s="376"/>
      <c r="AF965" s="376"/>
      <c r="AG965" s="376"/>
      <c r="AH965" s="376"/>
      <c r="AI965" s="377"/>
      <c r="AJ965" s="376"/>
      <c r="AK965" s="376"/>
      <c r="BF965" s="379"/>
      <c r="BL965" s="379"/>
    </row>
    <row r="966" spans="3:64" s="378" customFormat="1" x14ac:dyDescent="0.35">
      <c r="C966" s="375"/>
      <c r="D966" s="376"/>
      <c r="E966" s="376"/>
      <c r="F966" s="376"/>
      <c r="G966" s="376"/>
      <c r="H966" s="376"/>
      <c r="I966" s="376"/>
      <c r="J966" s="376"/>
      <c r="K966" s="376"/>
      <c r="L966" s="376"/>
      <c r="M966" s="376"/>
      <c r="N966" s="376"/>
      <c r="O966" s="376"/>
      <c r="P966" s="376"/>
      <c r="Q966" s="376"/>
      <c r="R966" s="376"/>
      <c r="S966" s="376"/>
      <c r="T966" s="376"/>
      <c r="U966" s="376"/>
      <c r="V966" s="376"/>
      <c r="W966" s="376"/>
      <c r="X966" s="376"/>
      <c r="Y966" s="376"/>
      <c r="Z966" s="376"/>
      <c r="AA966" s="376"/>
      <c r="AB966" s="376"/>
      <c r="AC966" s="376"/>
      <c r="AD966" s="377"/>
      <c r="AE966" s="376"/>
      <c r="AF966" s="376"/>
      <c r="AG966" s="376"/>
      <c r="AH966" s="376"/>
      <c r="AI966" s="377"/>
      <c r="AJ966" s="376"/>
      <c r="AK966" s="376"/>
      <c r="BF966" s="379"/>
      <c r="BL966" s="379"/>
    </row>
    <row r="967" spans="3:64" s="378" customFormat="1" x14ac:dyDescent="0.35">
      <c r="C967" s="375"/>
      <c r="D967" s="376"/>
      <c r="E967" s="376"/>
      <c r="F967" s="376"/>
      <c r="G967" s="376"/>
      <c r="H967" s="376"/>
      <c r="I967" s="376"/>
      <c r="J967" s="376"/>
      <c r="K967" s="376"/>
      <c r="L967" s="376"/>
      <c r="M967" s="376"/>
      <c r="N967" s="376"/>
      <c r="O967" s="376"/>
      <c r="P967" s="376"/>
      <c r="Q967" s="376"/>
      <c r="R967" s="376"/>
      <c r="S967" s="376"/>
      <c r="T967" s="376"/>
      <c r="U967" s="376"/>
      <c r="V967" s="376"/>
      <c r="W967" s="376"/>
      <c r="X967" s="376"/>
      <c r="Y967" s="376"/>
      <c r="Z967" s="376"/>
      <c r="AA967" s="376"/>
      <c r="AB967" s="376"/>
      <c r="AC967" s="376"/>
      <c r="AD967" s="377"/>
      <c r="AE967" s="376"/>
      <c r="AF967" s="376"/>
      <c r="AG967" s="376"/>
      <c r="AH967" s="376"/>
      <c r="AI967" s="377"/>
      <c r="AJ967" s="376"/>
      <c r="AK967" s="376"/>
      <c r="BF967" s="379"/>
      <c r="BL967" s="379"/>
    </row>
    <row r="968" spans="3:64" s="378" customFormat="1" x14ac:dyDescent="0.35">
      <c r="C968" s="375"/>
      <c r="D968" s="376"/>
      <c r="E968" s="376"/>
      <c r="F968" s="376"/>
      <c r="G968" s="376"/>
      <c r="H968" s="376"/>
      <c r="I968" s="376"/>
      <c r="J968" s="376"/>
      <c r="K968" s="376"/>
      <c r="L968" s="376"/>
      <c r="M968" s="376"/>
      <c r="N968" s="376"/>
      <c r="O968" s="376"/>
      <c r="P968" s="376"/>
      <c r="Q968" s="376"/>
      <c r="R968" s="376"/>
      <c r="S968" s="376"/>
      <c r="T968" s="376"/>
      <c r="U968" s="376"/>
      <c r="V968" s="376"/>
      <c r="W968" s="376"/>
      <c r="X968" s="376"/>
      <c r="Y968" s="376"/>
      <c r="Z968" s="376"/>
      <c r="AA968" s="376"/>
      <c r="AB968" s="376"/>
      <c r="AC968" s="376"/>
      <c r="AD968" s="377"/>
      <c r="AE968" s="376"/>
      <c r="AF968" s="376"/>
      <c r="AG968" s="376"/>
      <c r="AH968" s="376"/>
      <c r="AI968" s="377"/>
      <c r="AJ968" s="376"/>
      <c r="AK968" s="376"/>
      <c r="BF968" s="379"/>
      <c r="BL968" s="379"/>
    </row>
    <row r="969" spans="3:64" s="378" customFormat="1" x14ac:dyDescent="0.35">
      <c r="C969" s="375"/>
      <c r="D969" s="376"/>
      <c r="E969" s="376"/>
      <c r="F969" s="376"/>
      <c r="G969" s="376"/>
      <c r="H969" s="376"/>
      <c r="I969" s="376"/>
      <c r="J969" s="376"/>
      <c r="K969" s="376"/>
      <c r="L969" s="376"/>
      <c r="M969" s="376"/>
      <c r="N969" s="376"/>
      <c r="O969" s="376"/>
      <c r="P969" s="376"/>
      <c r="Q969" s="376"/>
      <c r="R969" s="376"/>
      <c r="S969" s="376"/>
      <c r="T969" s="376"/>
      <c r="U969" s="376"/>
      <c r="V969" s="376"/>
      <c r="W969" s="376"/>
      <c r="X969" s="376"/>
      <c r="Y969" s="376"/>
      <c r="Z969" s="376"/>
      <c r="AA969" s="376"/>
      <c r="AB969" s="376"/>
      <c r="AC969" s="376"/>
      <c r="AD969" s="377"/>
      <c r="AE969" s="376"/>
      <c r="AF969" s="376"/>
      <c r="AG969" s="376"/>
      <c r="AH969" s="376"/>
      <c r="AI969" s="377"/>
      <c r="AJ969" s="376"/>
      <c r="AK969" s="376"/>
      <c r="BF969" s="379"/>
      <c r="BL969" s="379"/>
    </row>
    <row r="970" spans="3:64" s="378" customFormat="1" x14ac:dyDescent="0.35">
      <c r="C970" s="375"/>
      <c r="D970" s="376"/>
      <c r="E970" s="376"/>
      <c r="F970" s="376"/>
      <c r="G970" s="376"/>
      <c r="H970" s="376"/>
      <c r="I970" s="376"/>
      <c r="J970" s="376"/>
      <c r="K970" s="376"/>
      <c r="L970" s="376"/>
      <c r="M970" s="376"/>
      <c r="N970" s="376"/>
      <c r="O970" s="376"/>
      <c r="P970" s="376"/>
      <c r="Q970" s="376"/>
      <c r="R970" s="376"/>
      <c r="S970" s="376"/>
      <c r="T970" s="376"/>
      <c r="U970" s="376"/>
      <c r="V970" s="376"/>
      <c r="W970" s="376"/>
      <c r="X970" s="376"/>
      <c r="Y970" s="376"/>
      <c r="Z970" s="376"/>
      <c r="AA970" s="376"/>
      <c r="AB970" s="376"/>
      <c r="AC970" s="376"/>
      <c r="AD970" s="377"/>
      <c r="AE970" s="376"/>
      <c r="AF970" s="376"/>
      <c r="AG970" s="376"/>
      <c r="AH970" s="376"/>
      <c r="AI970" s="377"/>
      <c r="AJ970" s="376"/>
      <c r="AK970" s="376"/>
      <c r="BF970" s="379"/>
      <c r="BL970" s="379"/>
    </row>
    <row r="971" spans="3:64" s="378" customFormat="1" x14ac:dyDescent="0.35">
      <c r="C971" s="375"/>
      <c r="D971" s="376"/>
      <c r="E971" s="376"/>
      <c r="F971" s="376"/>
      <c r="G971" s="376"/>
      <c r="H971" s="376"/>
      <c r="I971" s="376"/>
      <c r="J971" s="376"/>
      <c r="K971" s="376"/>
      <c r="L971" s="376"/>
      <c r="M971" s="376"/>
      <c r="N971" s="376"/>
      <c r="O971" s="376"/>
      <c r="P971" s="376"/>
      <c r="Q971" s="376"/>
      <c r="R971" s="376"/>
      <c r="S971" s="376"/>
      <c r="T971" s="376"/>
      <c r="U971" s="376"/>
      <c r="V971" s="376"/>
      <c r="W971" s="376"/>
      <c r="X971" s="376"/>
      <c r="Y971" s="376"/>
      <c r="Z971" s="376"/>
      <c r="AA971" s="376"/>
      <c r="AB971" s="376"/>
      <c r="AC971" s="376"/>
      <c r="AD971" s="377"/>
      <c r="AE971" s="376"/>
      <c r="AF971" s="376"/>
      <c r="AG971" s="376"/>
      <c r="AH971" s="376"/>
      <c r="AI971" s="377"/>
      <c r="AJ971" s="376"/>
      <c r="AK971" s="376"/>
      <c r="BF971" s="379"/>
      <c r="BL971" s="379"/>
    </row>
    <row r="972" spans="3:64" s="378" customFormat="1" x14ac:dyDescent="0.35">
      <c r="C972" s="375"/>
      <c r="D972" s="376"/>
      <c r="E972" s="376"/>
      <c r="F972" s="376"/>
      <c r="G972" s="376"/>
      <c r="H972" s="376"/>
      <c r="I972" s="376"/>
      <c r="J972" s="376"/>
      <c r="K972" s="376"/>
      <c r="L972" s="376"/>
      <c r="M972" s="376"/>
      <c r="N972" s="376"/>
      <c r="O972" s="376"/>
      <c r="P972" s="376"/>
      <c r="Q972" s="376"/>
      <c r="R972" s="376"/>
      <c r="S972" s="376"/>
      <c r="T972" s="376"/>
      <c r="U972" s="376"/>
      <c r="V972" s="376"/>
      <c r="W972" s="376"/>
      <c r="X972" s="376"/>
      <c r="Y972" s="376"/>
      <c r="Z972" s="376"/>
      <c r="AA972" s="376"/>
      <c r="AB972" s="376"/>
      <c r="AC972" s="376"/>
      <c r="AD972" s="377"/>
      <c r="AE972" s="376"/>
      <c r="AF972" s="376"/>
      <c r="AG972" s="376"/>
      <c r="AH972" s="376"/>
      <c r="AI972" s="377"/>
      <c r="AJ972" s="376"/>
      <c r="AK972" s="376"/>
      <c r="BF972" s="379"/>
      <c r="BL972" s="379"/>
    </row>
    <row r="973" spans="3:64" s="378" customFormat="1" x14ac:dyDescent="0.35">
      <c r="C973" s="375"/>
      <c r="D973" s="376"/>
      <c r="E973" s="376"/>
      <c r="F973" s="376"/>
      <c r="G973" s="376"/>
      <c r="H973" s="376"/>
      <c r="I973" s="376"/>
      <c r="J973" s="376"/>
      <c r="K973" s="376"/>
      <c r="L973" s="376"/>
      <c r="M973" s="376"/>
      <c r="N973" s="376"/>
      <c r="O973" s="376"/>
      <c r="P973" s="376"/>
      <c r="Q973" s="376"/>
      <c r="R973" s="376"/>
      <c r="S973" s="376"/>
      <c r="T973" s="376"/>
      <c r="U973" s="376"/>
      <c r="V973" s="376"/>
      <c r="W973" s="376"/>
      <c r="X973" s="376"/>
      <c r="Y973" s="376"/>
      <c r="Z973" s="376"/>
      <c r="AA973" s="376"/>
      <c r="AB973" s="376"/>
      <c r="AC973" s="376"/>
      <c r="AD973" s="377"/>
      <c r="AE973" s="376"/>
      <c r="AF973" s="376"/>
      <c r="AG973" s="376"/>
      <c r="AH973" s="376"/>
      <c r="AI973" s="377"/>
      <c r="AJ973" s="376"/>
      <c r="AK973" s="376"/>
      <c r="BF973" s="379"/>
      <c r="BL973" s="379"/>
    </row>
    <row r="974" spans="3:64" s="378" customFormat="1" x14ac:dyDescent="0.35">
      <c r="C974" s="375"/>
      <c r="D974" s="376"/>
      <c r="E974" s="376"/>
      <c r="F974" s="376"/>
      <c r="G974" s="376"/>
      <c r="H974" s="376"/>
      <c r="I974" s="376"/>
      <c r="J974" s="376"/>
      <c r="K974" s="376"/>
      <c r="L974" s="376"/>
      <c r="M974" s="376"/>
      <c r="N974" s="376"/>
      <c r="O974" s="376"/>
      <c r="P974" s="376"/>
      <c r="Q974" s="376"/>
      <c r="R974" s="376"/>
      <c r="S974" s="376"/>
      <c r="T974" s="376"/>
      <c r="U974" s="376"/>
      <c r="V974" s="376"/>
      <c r="W974" s="376"/>
      <c r="X974" s="376"/>
      <c r="Y974" s="376"/>
      <c r="Z974" s="376"/>
      <c r="AA974" s="376"/>
      <c r="AB974" s="376"/>
      <c r="AC974" s="376"/>
      <c r="AD974" s="377"/>
      <c r="AE974" s="376"/>
      <c r="AF974" s="376"/>
      <c r="AG974" s="376"/>
      <c r="AH974" s="376"/>
      <c r="AI974" s="377"/>
      <c r="AJ974" s="376"/>
      <c r="AK974" s="376"/>
      <c r="BF974" s="379"/>
      <c r="BL974" s="379"/>
    </row>
    <row r="975" spans="3:64" s="378" customFormat="1" x14ac:dyDescent="0.35">
      <c r="C975" s="375"/>
      <c r="D975" s="376"/>
      <c r="E975" s="376"/>
      <c r="F975" s="376"/>
      <c r="G975" s="376"/>
      <c r="H975" s="376"/>
      <c r="I975" s="376"/>
      <c r="J975" s="376"/>
      <c r="K975" s="376"/>
      <c r="L975" s="376"/>
      <c r="M975" s="376"/>
      <c r="N975" s="376"/>
      <c r="O975" s="376"/>
      <c r="P975" s="376"/>
      <c r="Q975" s="376"/>
      <c r="R975" s="376"/>
      <c r="S975" s="376"/>
      <c r="T975" s="376"/>
      <c r="U975" s="376"/>
      <c r="V975" s="376"/>
      <c r="W975" s="376"/>
      <c r="X975" s="376"/>
      <c r="Y975" s="376"/>
      <c r="Z975" s="376"/>
      <c r="AA975" s="376"/>
      <c r="AB975" s="376"/>
      <c r="AC975" s="376"/>
      <c r="AD975" s="377"/>
      <c r="AE975" s="376"/>
      <c r="AF975" s="376"/>
      <c r="AG975" s="376"/>
      <c r="AH975" s="376"/>
      <c r="AI975" s="377"/>
      <c r="AJ975" s="376"/>
      <c r="AK975" s="376"/>
      <c r="BF975" s="379"/>
      <c r="BL975" s="379"/>
    </row>
    <row r="976" spans="3:64" s="378" customFormat="1" x14ac:dyDescent="0.35">
      <c r="C976" s="375"/>
      <c r="D976" s="376"/>
      <c r="E976" s="376"/>
      <c r="F976" s="376"/>
      <c r="G976" s="376"/>
      <c r="H976" s="376"/>
      <c r="I976" s="376"/>
      <c r="J976" s="376"/>
      <c r="K976" s="376"/>
      <c r="L976" s="376"/>
      <c r="M976" s="376"/>
      <c r="N976" s="376"/>
      <c r="O976" s="376"/>
      <c r="P976" s="376"/>
      <c r="Q976" s="376"/>
      <c r="R976" s="376"/>
      <c r="S976" s="376"/>
      <c r="T976" s="376"/>
      <c r="U976" s="376"/>
      <c r="V976" s="376"/>
      <c r="W976" s="376"/>
      <c r="X976" s="376"/>
      <c r="Y976" s="376"/>
      <c r="Z976" s="376"/>
      <c r="AA976" s="376"/>
      <c r="AB976" s="376"/>
      <c r="AC976" s="376"/>
      <c r="AD976" s="377"/>
      <c r="AE976" s="376"/>
      <c r="AF976" s="376"/>
      <c r="AG976" s="376"/>
      <c r="AH976" s="376"/>
      <c r="AI976" s="377"/>
      <c r="AJ976" s="376"/>
      <c r="AK976" s="376"/>
      <c r="BF976" s="379"/>
      <c r="BL976" s="379"/>
    </row>
    <row r="977" spans="3:64" s="378" customFormat="1" x14ac:dyDescent="0.35">
      <c r="C977" s="375"/>
      <c r="D977" s="376"/>
      <c r="E977" s="376"/>
      <c r="F977" s="376"/>
      <c r="G977" s="376"/>
      <c r="H977" s="376"/>
      <c r="I977" s="376"/>
      <c r="J977" s="376"/>
      <c r="K977" s="376"/>
      <c r="L977" s="376"/>
      <c r="M977" s="376"/>
      <c r="N977" s="376"/>
      <c r="O977" s="376"/>
      <c r="P977" s="376"/>
      <c r="Q977" s="376"/>
      <c r="R977" s="376"/>
      <c r="S977" s="376"/>
      <c r="T977" s="376"/>
      <c r="U977" s="376"/>
      <c r="V977" s="376"/>
      <c r="W977" s="376"/>
      <c r="X977" s="376"/>
      <c r="Y977" s="376"/>
      <c r="Z977" s="376"/>
      <c r="AA977" s="376"/>
      <c r="AB977" s="376"/>
      <c r="AC977" s="376"/>
      <c r="AD977" s="377"/>
      <c r="AE977" s="376"/>
      <c r="AF977" s="376"/>
      <c r="AG977" s="376"/>
      <c r="AH977" s="376"/>
      <c r="AI977" s="377"/>
      <c r="AJ977" s="376"/>
      <c r="AK977" s="376"/>
      <c r="BF977" s="379"/>
      <c r="BL977" s="379"/>
    </row>
    <row r="978" spans="3:64" s="378" customFormat="1" x14ac:dyDescent="0.35">
      <c r="C978" s="375"/>
      <c r="D978" s="376"/>
      <c r="E978" s="376"/>
      <c r="F978" s="376"/>
      <c r="G978" s="376"/>
      <c r="H978" s="376"/>
      <c r="I978" s="376"/>
      <c r="J978" s="376"/>
      <c r="K978" s="376"/>
      <c r="L978" s="376"/>
      <c r="M978" s="376"/>
      <c r="N978" s="376"/>
      <c r="O978" s="376"/>
      <c r="P978" s="376"/>
      <c r="Q978" s="376"/>
      <c r="R978" s="376"/>
      <c r="S978" s="376"/>
      <c r="T978" s="376"/>
      <c r="U978" s="376"/>
      <c r="V978" s="376"/>
      <c r="W978" s="376"/>
      <c r="X978" s="376"/>
      <c r="Y978" s="376"/>
      <c r="Z978" s="376"/>
      <c r="AA978" s="376"/>
      <c r="AB978" s="376"/>
      <c r="AC978" s="376"/>
      <c r="AD978" s="377"/>
      <c r="AE978" s="376"/>
      <c r="AF978" s="376"/>
      <c r="AG978" s="376"/>
      <c r="AH978" s="376"/>
      <c r="AI978" s="377"/>
      <c r="AJ978" s="376"/>
      <c r="AK978" s="376"/>
      <c r="BF978" s="379"/>
      <c r="BL978" s="379"/>
    </row>
    <row r="979" spans="3:64" s="378" customFormat="1" x14ac:dyDescent="0.35">
      <c r="C979" s="375"/>
      <c r="D979" s="376"/>
      <c r="E979" s="376"/>
      <c r="F979" s="376"/>
      <c r="G979" s="376"/>
      <c r="H979" s="376"/>
      <c r="I979" s="376"/>
      <c r="J979" s="376"/>
      <c r="K979" s="376"/>
      <c r="L979" s="376"/>
      <c r="M979" s="376"/>
      <c r="N979" s="376"/>
      <c r="O979" s="376"/>
      <c r="P979" s="376"/>
      <c r="Q979" s="376"/>
      <c r="R979" s="376"/>
      <c r="S979" s="376"/>
      <c r="T979" s="376"/>
      <c r="U979" s="376"/>
      <c r="V979" s="376"/>
      <c r="W979" s="376"/>
      <c r="X979" s="376"/>
      <c r="Y979" s="376"/>
      <c r="Z979" s="376"/>
      <c r="AA979" s="376"/>
      <c r="AB979" s="376"/>
      <c r="AC979" s="376"/>
      <c r="AD979" s="377"/>
      <c r="AE979" s="376"/>
      <c r="AF979" s="376"/>
      <c r="AG979" s="376"/>
      <c r="AH979" s="376"/>
      <c r="AI979" s="377"/>
      <c r="AJ979" s="376"/>
      <c r="AK979" s="376"/>
      <c r="BF979" s="379"/>
      <c r="BL979" s="379"/>
    </row>
    <row r="980" spans="3:64" s="378" customFormat="1" x14ac:dyDescent="0.35">
      <c r="C980" s="375"/>
      <c r="D980" s="376"/>
      <c r="E980" s="376"/>
      <c r="F980" s="376"/>
      <c r="G980" s="376"/>
      <c r="H980" s="376"/>
      <c r="I980" s="376"/>
      <c r="J980" s="376"/>
      <c r="K980" s="376"/>
      <c r="L980" s="376"/>
      <c r="M980" s="376"/>
      <c r="N980" s="376"/>
      <c r="O980" s="376"/>
      <c r="P980" s="376"/>
      <c r="Q980" s="376"/>
      <c r="R980" s="376"/>
      <c r="S980" s="376"/>
      <c r="T980" s="376"/>
      <c r="U980" s="376"/>
      <c r="V980" s="376"/>
      <c r="W980" s="376"/>
      <c r="X980" s="376"/>
      <c r="Y980" s="376"/>
      <c r="Z980" s="376"/>
      <c r="AA980" s="376"/>
      <c r="AB980" s="376"/>
      <c r="AC980" s="376"/>
      <c r="AD980" s="377"/>
      <c r="AE980" s="376"/>
      <c r="AF980" s="376"/>
      <c r="AG980" s="376"/>
      <c r="AH980" s="376"/>
      <c r="AI980" s="377"/>
      <c r="AJ980" s="376"/>
      <c r="AK980" s="376"/>
      <c r="BF980" s="379"/>
      <c r="BL980" s="379"/>
    </row>
    <row r="981" spans="3:64" s="378" customFormat="1" x14ac:dyDescent="0.35">
      <c r="C981" s="375"/>
      <c r="D981" s="376"/>
      <c r="E981" s="376"/>
      <c r="F981" s="376"/>
      <c r="G981" s="376"/>
      <c r="H981" s="376"/>
      <c r="I981" s="376"/>
      <c r="J981" s="376"/>
      <c r="K981" s="376"/>
      <c r="L981" s="376"/>
      <c r="M981" s="376"/>
      <c r="N981" s="376"/>
      <c r="O981" s="376"/>
      <c r="P981" s="376"/>
      <c r="Q981" s="376"/>
      <c r="R981" s="376"/>
      <c r="S981" s="376"/>
      <c r="T981" s="376"/>
      <c r="U981" s="376"/>
      <c r="V981" s="376"/>
      <c r="W981" s="376"/>
      <c r="X981" s="376"/>
      <c r="Y981" s="376"/>
      <c r="Z981" s="376"/>
      <c r="AA981" s="376"/>
      <c r="AB981" s="376"/>
      <c r="AC981" s="376"/>
      <c r="AD981" s="377"/>
      <c r="AE981" s="376"/>
      <c r="AF981" s="376"/>
      <c r="AG981" s="376"/>
      <c r="AH981" s="376"/>
      <c r="AI981" s="377"/>
      <c r="AJ981" s="376"/>
      <c r="AK981" s="376"/>
      <c r="BF981" s="379"/>
      <c r="BL981" s="379"/>
    </row>
    <row r="982" spans="3:64" s="378" customFormat="1" x14ac:dyDescent="0.35">
      <c r="C982" s="375"/>
      <c r="D982" s="376"/>
      <c r="E982" s="376"/>
      <c r="F982" s="376"/>
      <c r="G982" s="376"/>
      <c r="H982" s="376"/>
      <c r="I982" s="376"/>
      <c r="J982" s="376"/>
      <c r="K982" s="376"/>
      <c r="L982" s="376"/>
      <c r="M982" s="376"/>
      <c r="N982" s="376"/>
      <c r="O982" s="376"/>
      <c r="P982" s="376"/>
      <c r="Q982" s="376"/>
      <c r="R982" s="376"/>
      <c r="S982" s="376"/>
      <c r="T982" s="376"/>
      <c r="U982" s="376"/>
      <c r="V982" s="376"/>
      <c r="W982" s="376"/>
      <c r="X982" s="376"/>
      <c r="Y982" s="376"/>
      <c r="Z982" s="376"/>
      <c r="AA982" s="376"/>
      <c r="AB982" s="376"/>
      <c r="AC982" s="376"/>
      <c r="AD982" s="377"/>
      <c r="AE982" s="376"/>
      <c r="AF982" s="376"/>
      <c r="AG982" s="376"/>
      <c r="AH982" s="376"/>
      <c r="AI982" s="377"/>
      <c r="AJ982" s="376"/>
      <c r="AK982" s="376"/>
      <c r="BF982" s="379"/>
      <c r="BL982" s="379"/>
    </row>
    <row r="983" spans="3:64" s="378" customFormat="1" x14ac:dyDescent="0.35">
      <c r="C983" s="375"/>
      <c r="D983" s="376"/>
      <c r="E983" s="376"/>
      <c r="F983" s="376"/>
      <c r="G983" s="376"/>
      <c r="H983" s="376"/>
      <c r="I983" s="376"/>
      <c r="J983" s="376"/>
      <c r="K983" s="376"/>
      <c r="L983" s="376"/>
      <c r="M983" s="376"/>
      <c r="N983" s="376"/>
      <c r="O983" s="376"/>
      <c r="P983" s="376"/>
      <c r="Q983" s="376"/>
      <c r="R983" s="376"/>
      <c r="S983" s="376"/>
      <c r="T983" s="376"/>
      <c r="U983" s="376"/>
      <c r="V983" s="376"/>
      <c r="W983" s="376"/>
      <c r="X983" s="376"/>
      <c r="Y983" s="376"/>
      <c r="Z983" s="376"/>
      <c r="AA983" s="376"/>
      <c r="AB983" s="376"/>
      <c r="AC983" s="376"/>
      <c r="AD983" s="377"/>
      <c r="AE983" s="376"/>
      <c r="AF983" s="376"/>
      <c r="AG983" s="376"/>
      <c r="AH983" s="376"/>
      <c r="AI983" s="377"/>
      <c r="AJ983" s="376"/>
      <c r="AK983" s="376"/>
      <c r="BF983" s="379"/>
      <c r="BL983" s="379"/>
    </row>
    <row r="984" spans="3:64" s="378" customFormat="1" x14ac:dyDescent="0.35">
      <c r="C984" s="375"/>
      <c r="D984" s="376"/>
      <c r="E984" s="376"/>
      <c r="F984" s="376"/>
      <c r="G984" s="376"/>
      <c r="H984" s="376"/>
      <c r="I984" s="376"/>
      <c r="J984" s="376"/>
      <c r="K984" s="376"/>
      <c r="L984" s="376"/>
      <c r="M984" s="376"/>
      <c r="N984" s="376"/>
      <c r="O984" s="376"/>
      <c r="P984" s="376"/>
      <c r="Q984" s="376"/>
      <c r="R984" s="376"/>
      <c r="S984" s="376"/>
      <c r="T984" s="376"/>
      <c r="U984" s="376"/>
      <c r="V984" s="376"/>
      <c r="W984" s="376"/>
      <c r="X984" s="376"/>
      <c r="Y984" s="376"/>
      <c r="Z984" s="376"/>
      <c r="AA984" s="376"/>
      <c r="AB984" s="376"/>
      <c r="AC984" s="376"/>
      <c r="AD984" s="377"/>
      <c r="AE984" s="376"/>
      <c r="AF984" s="376"/>
      <c r="AG984" s="376"/>
      <c r="AH984" s="376"/>
      <c r="AI984" s="377"/>
      <c r="AJ984" s="376"/>
      <c r="AK984" s="376"/>
      <c r="BF984" s="379"/>
      <c r="BL984" s="379"/>
    </row>
    <row r="985" spans="3:64" s="378" customFormat="1" x14ac:dyDescent="0.35">
      <c r="C985" s="375"/>
      <c r="D985" s="376"/>
      <c r="E985" s="376"/>
      <c r="F985" s="376"/>
      <c r="G985" s="376"/>
      <c r="H985" s="376"/>
      <c r="I985" s="376"/>
      <c r="J985" s="376"/>
      <c r="K985" s="376"/>
      <c r="L985" s="376"/>
      <c r="M985" s="376"/>
      <c r="N985" s="376"/>
      <c r="O985" s="376"/>
      <c r="P985" s="376"/>
      <c r="Q985" s="376"/>
      <c r="R985" s="376"/>
      <c r="S985" s="376"/>
      <c r="T985" s="376"/>
      <c r="U985" s="376"/>
      <c r="V985" s="376"/>
      <c r="W985" s="376"/>
      <c r="X985" s="376"/>
      <c r="Y985" s="376"/>
      <c r="Z985" s="376"/>
      <c r="AA985" s="376"/>
      <c r="AB985" s="376"/>
      <c r="AC985" s="376"/>
      <c r="AD985" s="377"/>
      <c r="AE985" s="376"/>
      <c r="AF985" s="376"/>
      <c r="AG985" s="376"/>
      <c r="AH985" s="376"/>
      <c r="AI985" s="377"/>
      <c r="AJ985" s="376"/>
      <c r="AK985" s="376"/>
      <c r="BF985" s="379"/>
      <c r="BL985" s="379"/>
    </row>
    <row r="986" spans="3:64" s="378" customFormat="1" x14ac:dyDescent="0.35">
      <c r="C986" s="375"/>
      <c r="D986" s="376"/>
      <c r="E986" s="376"/>
      <c r="F986" s="376"/>
      <c r="G986" s="376"/>
      <c r="H986" s="376"/>
      <c r="I986" s="376"/>
      <c r="J986" s="376"/>
      <c r="K986" s="376"/>
      <c r="L986" s="376"/>
      <c r="M986" s="376"/>
      <c r="N986" s="376"/>
      <c r="O986" s="376"/>
      <c r="P986" s="376"/>
      <c r="Q986" s="376"/>
      <c r="R986" s="376"/>
      <c r="S986" s="376"/>
      <c r="T986" s="376"/>
      <c r="U986" s="376"/>
      <c r="V986" s="376"/>
      <c r="W986" s="376"/>
      <c r="X986" s="376"/>
      <c r="Y986" s="376"/>
      <c r="Z986" s="376"/>
      <c r="AA986" s="376"/>
      <c r="AB986" s="376"/>
      <c r="AC986" s="376"/>
      <c r="AD986" s="377"/>
      <c r="AE986" s="376"/>
      <c r="AF986" s="376"/>
      <c r="AG986" s="376"/>
      <c r="AH986" s="376"/>
      <c r="AI986" s="377"/>
      <c r="AJ986" s="376"/>
      <c r="AK986" s="376"/>
      <c r="BF986" s="379"/>
      <c r="BL986" s="379"/>
    </row>
    <row r="987" spans="3:64" s="378" customFormat="1" x14ac:dyDescent="0.35">
      <c r="C987" s="375"/>
      <c r="D987" s="376"/>
      <c r="E987" s="376"/>
      <c r="F987" s="376"/>
      <c r="G987" s="376"/>
      <c r="H987" s="376"/>
      <c r="I987" s="376"/>
      <c r="J987" s="376"/>
      <c r="K987" s="376"/>
      <c r="L987" s="376"/>
      <c r="M987" s="376"/>
      <c r="N987" s="376"/>
      <c r="O987" s="376"/>
      <c r="P987" s="376"/>
      <c r="Q987" s="376"/>
      <c r="R987" s="376"/>
      <c r="S987" s="376"/>
      <c r="T987" s="376"/>
      <c r="U987" s="376"/>
      <c r="V987" s="376"/>
      <c r="W987" s="376"/>
      <c r="X987" s="376"/>
      <c r="Y987" s="376"/>
      <c r="Z987" s="376"/>
      <c r="AA987" s="376"/>
      <c r="AB987" s="376"/>
      <c r="AC987" s="376"/>
      <c r="AD987" s="377"/>
      <c r="AE987" s="376"/>
      <c r="AF987" s="376"/>
      <c r="AG987" s="376"/>
      <c r="AH987" s="376"/>
      <c r="AI987" s="377"/>
      <c r="AJ987" s="376"/>
      <c r="AK987" s="376"/>
      <c r="BF987" s="379"/>
      <c r="BL987" s="379"/>
    </row>
    <row r="988" spans="3:64" s="378" customFormat="1" x14ac:dyDescent="0.35">
      <c r="C988" s="375"/>
      <c r="D988" s="376"/>
      <c r="E988" s="376"/>
      <c r="F988" s="376"/>
      <c r="G988" s="376"/>
      <c r="H988" s="376"/>
      <c r="I988" s="376"/>
      <c r="J988" s="376"/>
      <c r="K988" s="376"/>
      <c r="L988" s="376"/>
      <c r="M988" s="376"/>
      <c r="N988" s="376"/>
      <c r="O988" s="376"/>
      <c r="P988" s="376"/>
      <c r="Q988" s="376"/>
      <c r="R988" s="376"/>
      <c r="S988" s="376"/>
      <c r="T988" s="376"/>
      <c r="U988" s="376"/>
      <c r="V988" s="376"/>
      <c r="W988" s="376"/>
      <c r="X988" s="376"/>
      <c r="Y988" s="376"/>
      <c r="Z988" s="376"/>
      <c r="AA988" s="376"/>
      <c r="AB988" s="376"/>
      <c r="AC988" s="376"/>
      <c r="AD988" s="377"/>
      <c r="AE988" s="376"/>
      <c r="AF988" s="376"/>
      <c r="AG988" s="376"/>
      <c r="AH988" s="376"/>
      <c r="AI988" s="377"/>
      <c r="AJ988" s="376"/>
      <c r="AK988" s="376"/>
      <c r="BF988" s="379"/>
      <c r="BL988" s="379"/>
    </row>
    <row r="989" spans="3:64" s="378" customFormat="1" x14ac:dyDescent="0.35">
      <c r="C989" s="375"/>
      <c r="D989" s="376"/>
      <c r="E989" s="376"/>
      <c r="F989" s="376"/>
      <c r="G989" s="376"/>
      <c r="H989" s="376"/>
      <c r="I989" s="376"/>
      <c r="J989" s="376"/>
      <c r="K989" s="376"/>
      <c r="L989" s="376"/>
      <c r="M989" s="376"/>
      <c r="N989" s="376"/>
      <c r="O989" s="376"/>
      <c r="P989" s="376"/>
      <c r="Q989" s="376"/>
      <c r="R989" s="376"/>
      <c r="S989" s="376"/>
      <c r="T989" s="376"/>
      <c r="U989" s="376"/>
      <c r="V989" s="376"/>
      <c r="W989" s="376"/>
      <c r="X989" s="376"/>
      <c r="Y989" s="376"/>
      <c r="Z989" s="376"/>
      <c r="AA989" s="376"/>
      <c r="AB989" s="376"/>
      <c r="AC989" s="376"/>
      <c r="AD989" s="377"/>
      <c r="AE989" s="376"/>
      <c r="AF989" s="376"/>
      <c r="AG989" s="376"/>
      <c r="AH989" s="376"/>
      <c r="AI989" s="377"/>
      <c r="AJ989" s="376"/>
      <c r="AK989" s="376"/>
      <c r="BF989" s="379"/>
      <c r="BL989" s="379"/>
    </row>
    <row r="990" spans="3:64" s="378" customFormat="1" x14ac:dyDescent="0.35">
      <c r="C990" s="375"/>
      <c r="D990" s="376"/>
      <c r="E990" s="376"/>
      <c r="F990" s="376"/>
      <c r="G990" s="376"/>
      <c r="H990" s="376"/>
      <c r="I990" s="376"/>
      <c r="J990" s="376"/>
      <c r="K990" s="376"/>
      <c r="L990" s="376"/>
      <c r="M990" s="376"/>
      <c r="N990" s="376"/>
      <c r="O990" s="376"/>
      <c r="P990" s="376"/>
      <c r="Q990" s="376"/>
      <c r="R990" s="376"/>
      <c r="S990" s="376"/>
      <c r="T990" s="376"/>
      <c r="U990" s="376"/>
      <c r="V990" s="376"/>
      <c r="W990" s="376"/>
      <c r="X990" s="376"/>
      <c r="Y990" s="376"/>
      <c r="Z990" s="376"/>
      <c r="AA990" s="376"/>
      <c r="AB990" s="376"/>
      <c r="AC990" s="376"/>
      <c r="AD990" s="377"/>
      <c r="AE990" s="376"/>
      <c r="AF990" s="376"/>
      <c r="AG990" s="376"/>
      <c r="AH990" s="376"/>
      <c r="AI990" s="377"/>
      <c r="AJ990" s="376"/>
      <c r="AK990" s="376"/>
      <c r="BF990" s="379"/>
      <c r="BL990" s="379"/>
    </row>
    <row r="991" spans="3:64" s="378" customFormat="1" x14ac:dyDescent="0.35">
      <c r="C991" s="375"/>
      <c r="D991" s="376"/>
      <c r="E991" s="376"/>
      <c r="F991" s="376"/>
      <c r="G991" s="376"/>
      <c r="H991" s="376"/>
      <c r="I991" s="376"/>
      <c r="J991" s="376"/>
      <c r="K991" s="376"/>
      <c r="L991" s="376"/>
      <c r="M991" s="376"/>
      <c r="N991" s="376"/>
      <c r="O991" s="376"/>
      <c r="P991" s="376"/>
      <c r="Q991" s="376"/>
      <c r="R991" s="376"/>
      <c r="S991" s="376"/>
      <c r="T991" s="376"/>
      <c r="U991" s="376"/>
      <c r="V991" s="376"/>
      <c r="W991" s="376"/>
      <c r="X991" s="376"/>
      <c r="Y991" s="376"/>
      <c r="Z991" s="376"/>
      <c r="AA991" s="376"/>
      <c r="AB991" s="376"/>
      <c r="AC991" s="376"/>
      <c r="AD991" s="377"/>
      <c r="AE991" s="376"/>
      <c r="AF991" s="376"/>
      <c r="AG991" s="376"/>
      <c r="AH991" s="376"/>
      <c r="AI991" s="377"/>
      <c r="AJ991" s="376"/>
      <c r="AK991" s="376"/>
      <c r="BF991" s="379"/>
      <c r="BL991" s="379"/>
    </row>
    <row r="992" spans="3:64" s="378" customFormat="1" x14ac:dyDescent="0.35">
      <c r="C992" s="375"/>
      <c r="D992" s="376"/>
      <c r="E992" s="376"/>
      <c r="F992" s="376"/>
      <c r="G992" s="376"/>
      <c r="H992" s="376"/>
      <c r="I992" s="376"/>
      <c r="J992" s="376"/>
      <c r="K992" s="376"/>
      <c r="L992" s="376"/>
      <c r="M992" s="376"/>
      <c r="N992" s="376"/>
      <c r="O992" s="376"/>
      <c r="P992" s="376"/>
      <c r="Q992" s="376"/>
      <c r="R992" s="376"/>
      <c r="S992" s="376"/>
      <c r="T992" s="376"/>
      <c r="U992" s="376"/>
      <c r="V992" s="376"/>
      <c r="W992" s="376"/>
      <c r="X992" s="376"/>
      <c r="Y992" s="376"/>
      <c r="Z992" s="376"/>
      <c r="AA992" s="376"/>
      <c r="AB992" s="376"/>
      <c r="AC992" s="376"/>
      <c r="AD992" s="377"/>
      <c r="AE992" s="376"/>
      <c r="AF992" s="376"/>
      <c r="AG992" s="376"/>
      <c r="AH992" s="376"/>
      <c r="AI992" s="377"/>
      <c r="AJ992" s="376"/>
      <c r="AK992" s="376"/>
      <c r="BF992" s="379"/>
      <c r="BL992" s="379"/>
    </row>
    <row r="993" spans="3:64" s="378" customFormat="1" x14ac:dyDescent="0.35">
      <c r="C993" s="375"/>
      <c r="D993" s="376"/>
      <c r="E993" s="376"/>
      <c r="F993" s="376"/>
      <c r="G993" s="376"/>
      <c r="H993" s="376"/>
      <c r="I993" s="376"/>
      <c r="J993" s="376"/>
      <c r="K993" s="376"/>
      <c r="L993" s="376"/>
      <c r="M993" s="376"/>
      <c r="N993" s="376"/>
      <c r="O993" s="376"/>
      <c r="P993" s="376"/>
      <c r="Q993" s="376"/>
      <c r="R993" s="376"/>
      <c r="S993" s="376"/>
      <c r="T993" s="376"/>
      <c r="U993" s="376"/>
      <c r="V993" s="376"/>
      <c r="W993" s="376"/>
      <c r="X993" s="376"/>
      <c r="Y993" s="376"/>
      <c r="Z993" s="376"/>
      <c r="AA993" s="376"/>
      <c r="AB993" s="376"/>
      <c r="AC993" s="376"/>
      <c r="AD993" s="377"/>
      <c r="AE993" s="376"/>
      <c r="AF993" s="376"/>
      <c r="AG993" s="376"/>
      <c r="AH993" s="376"/>
      <c r="AI993" s="377"/>
      <c r="AJ993" s="376"/>
      <c r="AK993" s="376"/>
      <c r="BF993" s="379"/>
      <c r="BL993" s="379"/>
    </row>
    <row r="994" spans="3:64" s="378" customFormat="1" x14ac:dyDescent="0.35">
      <c r="C994" s="375"/>
      <c r="D994" s="376"/>
      <c r="E994" s="376"/>
      <c r="F994" s="376"/>
      <c r="G994" s="376"/>
      <c r="H994" s="376"/>
      <c r="I994" s="376"/>
      <c r="J994" s="376"/>
      <c r="K994" s="376"/>
      <c r="L994" s="376"/>
      <c r="M994" s="376"/>
      <c r="N994" s="376"/>
      <c r="O994" s="376"/>
      <c r="P994" s="376"/>
      <c r="Q994" s="376"/>
      <c r="R994" s="376"/>
      <c r="S994" s="376"/>
      <c r="T994" s="376"/>
      <c r="U994" s="376"/>
      <c r="V994" s="376"/>
      <c r="W994" s="376"/>
      <c r="X994" s="376"/>
      <c r="Y994" s="376"/>
      <c r="Z994" s="376"/>
      <c r="AA994" s="376"/>
      <c r="AB994" s="376"/>
      <c r="AC994" s="376"/>
      <c r="AD994" s="377"/>
      <c r="AE994" s="376"/>
      <c r="AF994" s="376"/>
      <c r="AG994" s="376"/>
      <c r="AH994" s="376"/>
      <c r="AI994" s="377"/>
      <c r="AJ994" s="376"/>
      <c r="AK994" s="376"/>
      <c r="BF994" s="379"/>
      <c r="BL994" s="379"/>
    </row>
    <row r="995" spans="3:64" s="378" customFormat="1" x14ac:dyDescent="0.35">
      <c r="C995" s="375"/>
      <c r="D995" s="376"/>
      <c r="E995" s="376"/>
      <c r="F995" s="376"/>
      <c r="G995" s="376"/>
      <c r="H995" s="376"/>
      <c r="I995" s="376"/>
      <c r="J995" s="376"/>
      <c r="K995" s="376"/>
      <c r="L995" s="376"/>
      <c r="M995" s="376"/>
      <c r="N995" s="376"/>
      <c r="O995" s="376"/>
      <c r="P995" s="376"/>
      <c r="Q995" s="376"/>
      <c r="R995" s="376"/>
      <c r="S995" s="376"/>
      <c r="T995" s="376"/>
      <c r="U995" s="376"/>
      <c r="V995" s="376"/>
      <c r="W995" s="376"/>
      <c r="X995" s="376"/>
      <c r="Y995" s="376"/>
      <c r="Z995" s="376"/>
      <c r="AA995" s="376"/>
      <c r="AB995" s="376"/>
      <c r="AC995" s="376"/>
      <c r="AD995" s="377"/>
      <c r="AE995" s="376"/>
      <c r="AF995" s="376"/>
      <c r="AG995" s="376"/>
      <c r="AH995" s="376"/>
      <c r="AI995" s="377"/>
      <c r="AJ995" s="376"/>
      <c r="AK995" s="376"/>
      <c r="BF995" s="379"/>
      <c r="BL995" s="379"/>
    </row>
    <row r="996" spans="3:64" s="378" customFormat="1" x14ac:dyDescent="0.35">
      <c r="C996" s="375"/>
      <c r="D996" s="376"/>
      <c r="E996" s="376"/>
      <c r="F996" s="376"/>
      <c r="G996" s="376"/>
      <c r="H996" s="376"/>
      <c r="I996" s="376"/>
      <c r="J996" s="376"/>
      <c r="K996" s="376"/>
      <c r="L996" s="376"/>
      <c r="M996" s="376"/>
      <c r="N996" s="376"/>
      <c r="O996" s="376"/>
      <c r="P996" s="376"/>
      <c r="Q996" s="376"/>
      <c r="R996" s="376"/>
      <c r="S996" s="376"/>
      <c r="T996" s="376"/>
      <c r="U996" s="376"/>
      <c r="V996" s="376"/>
      <c r="W996" s="376"/>
      <c r="X996" s="376"/>
      <c r="Y996" s="376"/>
      <c r="Z996" s="376"/>
      <c r="AA996" s="376"/>
      <c r="AB996" s="376"/>
      <c r="AC996" s="376"/>
      <c r="AD996" s="377"/>
      <c r="AE996" s="376"/>
      <c r="AF996" s="376"/>
      <c r="AG996" s="376"/>
      <c r="AH996" s="376"/>
      <c r="AI996" s="377"/>
      <c r="AJ996" s="376"/>
      <c r="AK996" s="376"/>
      <c r="BF996" s="379"/>
      <c r="BL996" s="379"/>
    </row>
    <row r="997" spans="3:64" s="378" customFormat="1" x14ac:dyDescent="0.35">
      <c r="C997" s="375"/>
      <c r="D997" s="376"/>
      <c r="E997" s="376"/>
      <c r="F997" s="376"/>
      <c r="G997" s="376"/>
      <c r="H997" s="376"/>
      <c r="I997" s="376"/>
      <c r="J997" s="376"/>
      <c r="K997" s="376"/>
      <c r="L997" s="376"/>
      <c r="M997" s="376"/>
      <c r="N997" s="376"/>
      <c r="O997" s="376"/>
      <c r="P997" s="376"/>
      <c r="Q997" s="376"/>
      <c r="R997" s="376"/>
      <c r="S997" s="376"/>
      <c r="T997" s="376"/>
      <c r="U997" s="376"/>
      <c r="V997" s="376"/>
      <c r="W997" s="376"/>
      <c r="X997" s="376"/>
      <c r="Y997" s="376"/>
      <c r="Z997" s="376"/>
      <c r="AA997" s="376"/>
      <c r="AB997" s="376"/>
      <c r="AC997" s="376"/>
      <c r="AD997" s="377"/>
      <c r="AE997" s="376"/>
      <c r="AF997" s="376"/>
      <c r="AG997" s="376"/>
      <c r="AH997" s="376"/>
      <c r="AI997" s="377"/>
      <c r="AJ997" s="376"/>
      <c r="AK997" s="376"/>
      <c r="BF997" s="379"/>
      <c r="BL997" s="379"/>
    </row>
    <row r="998" spans="3:64" s="378" customFormat="1" x14ac:dyDescent="0.35">
      <c r="C998" s="375"/>
      <c r="D998" s="376"/>
      <c r="E998" s="376"/>
      <c r="F998" s="376"/>
      <c r="G998" s="376"/>
      <c r="H998" s="376"/>
      <c r="I998" s="376"/>
      <c r="J998" s="376"/>
      <c r="K998" s="376"/>
      <c r="L998" s="376"/>
      <c r="M998" s="376"/>
      <c r="N998" s="376"/>
      <c r="O998" s="376"/>
      <c r="P998" s="376"/>
      <c r="Q998" s="376"/>
      <c r="R998" s="376"/>
      <c r="S998" s="376"/>
      <c r="T998" s="376"/>
      <c r="U998" s="376"/>
      <c r="V998" s="376"/>
      <c r="W998" s="376"/>
      <c r="X998" s="376"/>
      <c r="Y998" s="376"/>
      <c r="Z998" s="376"/>
      <c r="AA998" s="376"/>
      <c r="AB998" s="376"/>
      <c r="AC998" s="376"/>
      <c r="AD998" s="377"/>
      <c r="AE998" s="376"/>
      <c r="AF998" s="376"/>
      <c r="AG998" s="376"/>
      <c r="AH998" s="376"/>
      <c r="AI998" s="377"/>
      <c r="AJ998" s="376"/>
      <c r="AK998" s="376"/>
      <c r="BF998" s="379"/>
      <c r="BL998" s="379"/>
    </row>
    <row r="999" spans="3:64" s="378" customFormat="1" x14ac:dyDescent="0.35">
      <c r="C999" s="375"/>
      <c r="D999" s="376"/>
      <c r="E999" s="376"/>
      <c r="F999" s="376"/>
      <c r="G999" s="376"/>
      <c r="H999" s="376"/>
      <c r="I999" s="376"/>
      <c r="J999" s="376"/>
      <c r="K999" s="376"/>
      <c r="L999" s="376"/>
      <c r="M999" s="376"/>
      <c r="N999" s="376"/>
      <c r="O999" s="376"/>
      <c r="P999" s="376"/>
      <c r="Q999" s="376"/>
      <c r="R999" s="376"/>
      <c r="S999" s="376"/>
      <c r="T999" s="376"/>
      <c r="U999" s="376"/>
      <c r="V999" s="376"/>
      <c r="W999" s="376"/>
      <c r="X999" s="376"/>
      <c r="Y999" s="376"/>
      <c r="Z999" s="376"/>
      <c r="AA999" s="376"/>
      <c r="AB999" s="376"/>
      <c r="AC999" s="376"/>
      <c r="AD999" s="377"/>
      <c r="AE999" s="376"/>
      <c r="AF999" s="376"/>
      <c r="AG999" s="376"/>
      <c r="AH999" s="376"/>
      <c r="AI999" s="377"/>
      <c r="AJ999" s="376"/>
      <c r="AK999" s="376"/>
      <c r="BF999" s="379"/>
      <c r="BL999" s="379"/>
    </row>
    <row r="1000" spans="3:64" s="378" customFormat="1" x14ac:dyDescent="0.35">
      <c r="C1000" s="375"/>
      <c r="D1000" s="376"/>
      <c r="E1000" s="376"/>
      <c r="F1000" s="376"/>
      <c r="G1000" s="376"/>
      <c r="H1000" s="376"/>
      <c r="I1000" s="376"/>
      <c r="J1000" s="376"/>
      <c r="K1000" s="376"/>
      <c r="L1000" s="376"/>
      <c r="M1000" s="376"/>
      <c r="N1000" s="376"/>
      <c r="O1000" s="376"/>
      <c r="P1000" s="376"/>
      <c r="Q1000" s="376"/>
      <c r="R1000" s="376"/>
      <c r="S1000" s="376"/>
      <c r="T1000" s="376"/>
      <c r="U1000" s="376"/>
      <c r="V1000" s="376"/>
      <c r="W1000" s="376"/>
      <c r="X1000" s="376"/>
      <c r="Y1000" s="376"/>
      <c r="Z1000" s="376"/>
      <c r="AA1000" s="376"/>
      <c r="AB1000" s="376"/>
      <c r="AC1000" s="376"/>
      <c r="AD1000" s="377"/>
      <c r="AE1000" s="376"/>
      <c r="AF1000" s="376"/>
      <c r="AG1000" s="376"/>
      <c r="AH1000" s="376"/>
      <c r="AI1000" s="377"/>
      <c r="AJ1000" s="376"/>
      <c r="AK1000" s="376"/>
      <c r="BF1000" s="379"/>
      <c r="BL1000" s="379"/>
    </row>
    <row r="1001" spans="3:64" s="378" customFormat="1" x14ac:dyDescent="0.35">
      <c r="C1001" s="375"/>
      <c r="D1001" s="376"/>
      <c r="E1001" s="376"/>
      <c r="F1001" s="376"/>
      <c r="G1001" s="376"/>
      <c r="H1001" s="376"/>
      <c r="I1001" s="376"/>
      <c r="J1001" s="376"/>
      <c r="K1001" s="376"/>
      <c r="L1001" s="376"/>
      <c r="M1001" s="376"/>
      <c r="N1001" s="376"/>
      <c r="O1001" s="376"/>
      <c r="P1001" s="376"/>
      <c r="Q1001" s="376"/>
      <c r="R1001" s="376"/>
      <c r="S1001" s="376"/>
      <c r="T1001" s="376"/>
      <c r="U1001" s="376"/>
      <c r="V1001" s="376"/>
      <c r="W1001" s="376"/>
      <c r="X1001" s="376"/>
      <c r="Y1001" s="376"/>
      <c r="Z1001" s="376"/>
      <c r="AA1001" s="376"/>
      <c r="AB1001" s="376"/>
      <c r="AC1001" s="376"/>
      <c r="AD1001" s="377"/>
      <c r="AE1001" s="376"/>
      <c r="AF1001" s="376"/>
      <c r="AG1001" s="376"/>
      <c r="AH1001" s="376"/>
      <c r="AI1001" s="377"/>
      <c r="AJ1001" s="376"/>
      <c r="AK1001" s="376"/>
      <c r="BF1001" s="379"/>
      <c r="BL1001" s="379"/>
    </row>
    <row r="1002" spans="3:64" s="378" customFormat="1" x14ac:dyDescent="0.35">
      <c r="C1002" s="375"/>
      <c r="D1002" s="376"/>
      <c r="E1002" s="376"/>
      <c r="F1002" s="376"/>
      <c r="G1002" s="376"/>
      <c r="H1002" s="376"/>
      <c r="I1002" s="376"/>
      <c r="J1002" s="376"/>
      <c r="K1002" s="376"/>
      <c r="L1002" s="376"/>
      <c r="M1002" s="376"/>
      <c r="N1002" s="376"/>
      <c r="O1002" s="376"/>
      <c r="P1002" s="376"/>
      <c r="Q1002" s="376"/>
      <c r="R1002" s="376"/>
      <c r="S1002" s="376"/>
      <c r="T1002" s="376"/>
      <c r="U1002" s="376"/>
      <c r="V1002" s="376"/>
      <c r="W1002" s="376"/>
      <c r="X1002" s="376"/>
      <c r="Y1002" s="376"/>
      <c r="Z1002" s="376"/>
      <c r="AA1002" s="376"/>
      <c r="AB1002" s="376"/>
      <c r="AC1002" s="376"/>
      <c r="AD1002" s="377"/>
      <c r="AE1002" s="376"/>
      <c r="AF1002" s="376"/>
      <c r="AG1002" s="376"/>
      <c r="AH1002" s="376"/>
      <c r="AI1002" s="377"/>
      <c r="AJ1002" s="376"/>
      <c r="AK1002" s="376"/>
      <c r="BF1002" s="379"/>
      <c r="BL1002" s="379"/>
    </row>
    <row r="1003" spans="3:64" s="378" customFormat="1" x14ac:dyDescent="0.35">
      <c r="C1003" s="375"/>
      <c r="D1003" s="376"/>
      <c r="E1003" s="376"/>
      <c r="F1003" s="376"/>
      <c r="G1003" s="376"/>
      <c r="H1003" s="376"/>
      <c r="I1003" s="376"/>
      <c r="J1003" s="376"/>
      <c r="K1003" s="376"/>
      <c r="L1003" s="376"/>
      <c r="M1003" s="376"/>
      <c r="N1003" s="376"/>
      <c r="O1003" s="376"/>
      <c r="P1003" s="376"/>
      <c r="Q1003" s="376"/>
      <c r="R1003" s="376"/>
      <c r="S1003" s="376"/>
      <c r="T1003" s="376"/>
      <c r="U1003" s="376"/>
      <c r="V1003" s="376"/>
      <c r="W1003" s="376"/>
      <c r="X1003" s="376"/>
      <c r="Y1003" s="376"/>
      <c r="Z1003" s="376"/>
      <c r="AA1003" s="376"/>
      <c r="AB1003" s="376"/>
      <c r="AC1003" s="376"/>
      <c r="AD1003" s="377"/>
      <c r="AE1003" s="376"/>
      <c r="AF1003" s="376"/>
      <c r="AG1003" s="376"/>
      <c r="AH1003" s="376"/>
      <c r="AI1003" s="377"/>
      <c r="AJ1003" s="376"/>
      <c r="AK1003" s="376"/>
      <c r="BF1003" s="379"/>
      <c r="BL1003" s="379"/>
    </row>
    <row r="1004" spans="3:64" s="378" customFormat="1" x14ac:dyDescent="0.35">
      <c r="C1004" s="375"/>
      <c r="D1004" s="376"/>
      <c r="E1004" s="376"/>
      <c r="F1004" s="376"/>
      <c r="G1004" s="376"/>
      <c r="H1004" s="376"/>
      <c r="I1004" s="376"/>
      <c r="J1004" s="376"/>
      <c r="K1004" s="376"/>
      <c r="L1004" s="376"/>
      <c r="M1004" s="376"/>
      <c r="N1004" s="376"/>
      <c r="O1004" s="376"/>
      <c r="P1004" s="376"/>
      <c r="Q1004" s="376"/>
      <c r="R1004" s="376"/>
      <c r="S1004" s="376"/>
      <c r="T1004" s="376"/>
      <c r="U1004" s="376"/>
      <c r="V1004" s="376"/>
      <c r="W1004" s="376"/>
      <c r="X1004" s="376"/>
      <c r="Y1004" s="376"/>
      <c r="Z1004" s="376"/>
      <c r="AA1004" s="376"/>
      <c r="AB1004" s="376"/>
      <c r="AC1004" s="376"/>
      <c r="AD1004" s="377"/>
      <c r="AE1004" s="376"/>
      <c r="AF1004" s="376"/>
      <c r="AG1004" s="376"/>
      <c r="AH1004" s="376"/>
      <c r="AI1004" s="377"/>
      <c r="AJ1004" s="376"/>
      <c r="AK1004" s="376"/>
      <c r="BF1004" s="379"/>
      <c r="BL1004" s="379"/>
    </row>
    <row r="1005" spans="3:64" s="378" customFormat="1" x14ac:dyDescent="0.35">
      <c r="C1005" s="375"/>
      <c r="D1005" s="376"/>
      <c r="E1005" s="376"/>
      <c r="F1005" s="376"/>
      <c r="G1005" s="376"/>
      <c r="H1005" s="376"/>
      <c r="I1005" s="376"/>
      <c r="J1005" s="376"/>
      <c r="K1005" s="376"/>
      <c r="L1005" s="376"/>
      <c r="M1005" s="376"/>
      <c r="N1005" s="376"/>
      <c r="O1005" s="376"/>
      <c r="P1005" s="376"/>
      <c r="Q1005" s="376"/>
      <c r="R1005" s="376"/>
      <c r="S1005" s="376"/>
      <c r="T1005" s="376"/>
      <c r="U1005" s="376"/>
      <c r="V1005" s="376"/>
      <c r="W1005" s="376"/>
      <c r="X1005" s="376"/>
      <c r="Y1005" s="376"/>
      <c r="Z1005" s="376"/>
      <c r="AA1005" s="376"/>
      <c r="AB1005" s="376"/>
      <c r="AC1005" s="376"/>
      <c r="AD1005" s="377"/>
      <c r="AE1005" s="376"/>
      <c r="AF1005" s="376"/>
      <c r="AG1005" s="376"/>
      <c r="AH1005" s="376"/>
      <c r="AI1005" s="377"/>
      <c r="AJ1005" s="376"/>
      <c r="AK1005" s="376"/>
      <c r="BF1005" s="379"/>
      <c r="BL1005" s="379"/>
    </row>
    <row r="1006" spans="3:64" s="378" customFormat="1" x14ac:dyDescent="0.35">
      <c r="C1006" s="375"/>
      <c r="D1006" s="376"/>
      <c r="E1006" s="376"/>
      <c r="F1006" s="376"/>
      <c r="G1006" s="376"/>
      <c r="H1006" s="376"/>
      <c r="I1006" s="376"/>
      <c r="J1006" s="376"/>
      <c r="K1006" s="376"/>
      <c r="L1006" s="376"/>
      <c r="M1006" s="376"/>
      <c r="N1006" s="376"/>
      <c r="O1006" s="376"/>
      <c r="P1006" s="376"/>
      <c r="Q1006" s="376"/>
      <c r="R1006" s="376"/>
      <c r="S1006" s="376"/>
      <c r="T1006" s="376"/>
      <c r="U1006" s="376"/>
      <c r="V1006" s="376"/>
      <c r="W1006" s="376"/>
      <c r="X1006" s="376"/>
      <c r="Y1006" s="376"/>
      <c r="Z1006" s="376"/>
      <c r="AA1006" s="376"/>
      <c r="AB1006" s="376"/>
      <c r="AC1006" s="376"/>
      <c r="AD1006" s="377"/>
      <c r="AE1006" s="376"/>
      <c r="AF1006" s="376"/>
      <c r="AG1006" s="376"/>
      <c r="AH1006" s="376"/>
      <c r="AI1006" s="377"/>
      <c r="AJ1006" s="376"/>
      <c r="AK1006" s="376"/>
      <c r="BF1006" s="379"/>
      <c r="BL1006" s="379"/>
    </row>
    <row r="1007" spans="3:64" s="378" customFormat="1" x14ac:dyDescent="0.35">
      <c r="C1007" s="375"/>
      <c r="D1007" s="376"/>
      <c r="E1007" s="376"/>
      <c r="F1007" s="376"/>
      <c r="G1007" s="376"/>
      <c r="H1007" s="376"/>
      <c r="I1007" s="376"/>
      <c r="J1007" s="376"/>
      <c r="K1007" s="376"/>
      <c r="L1007" s="376"/>
      <c r="M1007" s="376"/>
      <c r="N1007" s="376"/>
      <c r="O1007" s="376"/>
      <c r="P1007" s="376"/>
      <c r="Q1007" s="376"/>
      <c r="R1007" s="376"/>
      <c r="S1007" s="376"/>
      <c r="T1007" s="376"/>
      <c r="U1007" s="376"/>
      <c r="V1007" s="376"/>
      <c r="W1007" s="376"/>
      <c r="X1007" s="376"/>
      <c r="Y1007" s="376"/>
      <c r="Z1007" s="376"/>
      <c r="AA1007" s="376"/>
      <c r="AB1007" s="376"/>
      <c r="AC1007" s="376"/>
      <c r="AD1007" s="377"/>
      <c r="AE1007" s="376"/>
      <c r="AF1007" s="376"/>
      <c r="AG1007" s="376"/>
      <c r="AH1007" s="376"/>
      <c r="AI1007" s="377"/>
      <c r="AJ1007" s="376"/>
      <c r="AK1007" s="376"/>
      <c r="BF1007" s="379"/>
      <c r="BL1007" s="379"/>
    </row>
    <row r="1008" spans="3:64" s="378" customFormat="1" x14ac:dyDescent="0.35">
      <c r="C1008" s="375"/>
      <c r="D1008" s="376"/>
      <c r="E1008" s="376"/>
      <c r="F1008" s="376"/>
      <c r="G1008" s="376"/>
      <c r="H1008" s="376"/>
      <c r="I1008" s="376"/>
      <c r="J1008" s="376"/>
      <c r="K1008" s="376"/>
      <c r="L1008" s="376"/>
      <c r="M1008" s="376"/>
      <c r="N1008" s="376"/>
      <c r="O1008" s="376"/>
      <c r="P1008" s="376"/>
      <c r="Q1008" s="376"/>
      <c r="R1008" s="376"/>
      <c r="S1008" s="376"/>
      <c r="T1008" s="376"/>
      <c r="U1008" s="376"/>
      <c r="V1008" s="376"/>
      <c r="W1008" s="376"/>
      <c r="X1008" s="376"/>
      <c r="Y1008" s="376"/>
      <c r="Z1008" s="376"/>
      <c r="AA1008" s="376"/>
      <c r="AB1008" s="376"/>
      <c r="AC1008" s="376"/>
      <c r="AD1008" s="377"/>
      <c r="AE1008" s="376"/>
      <c r="AF1008" s="376"/>
      <c r="AG1008" s="376"/>
      <c r="AH1008" s="376"/>
      <c r="AI1008" s="377"/>
      <c r="AJ1008" s="376"/>
      <c r="AK1008" s="376"/>
      <c r="BF1008" s="379"/>
      <c r="BL1008" s="379"/>
    </row>
    <row r="1009" spans="3:64" s="378" customFormat="1" x14ac:dyDescent="0.35">
      <c r="C1009" s="375"/>
      <c r="D1009" s="376"/>
      <c r="E1009" s="376"/>
      <c r="F1009" s="376"/>
      <c r="G1009" s="376"/>
      <c r="H1009" s="376"/>
      <c r="I1009" s="376"/>
      <c r="J1009" s="376"/>
      <c r="K1009" s="376"/>
      <c r="L1009" s="376"/>
      <c r="M1009" s="376"/>
      <c r="N1009" s="376"/>
      <c r="O1009" s="376"/>
      <c r="P1009" s="376"/>
      <c r="Q1009" s="376"/>
      <c r="R1009" s="376"/>
      <c r="S1009" s="376"/>
      <c r="T1009" s="376"/>
      <c r="U1009" s="376"/>
      <c r="V1009" s="376"/>
      <c r="W1009" s="376"/>
      <c r="X1009" s="376"/>
      <c r="Y1009" s="376"/>
      <c r="Z1009" s="376"/>
      <c r="AA1009" s="376"/>
      <c r="AB1009" s="376"/>
      <c r="AC1009" s="376"/>
      <c r="AD1009" s="377"/>
      <c r="AE1009" s="376"/>
      <c r="AF1009" s="376"/>
      <c r="AG1009" s="376"/>
      <c r="AH1009" s="376"/>
      <c r="AI1009" s="377"/>
      <c r="AJ1009" s="376"/>
      <c r="AK1009" s="376"/>
      <c r="BF1009" s="379"/>
      <c r="BL1009" s="379"/>
    </row>
    <row r="1010" spans="3:64" s="378" customFormat="1" x14ac:dyDescent="0.35">
      <c r="C1010" s="375"/>
      <c r="D1010" s="376"/>
      <c r="E1010" s="376"/>
      <c r="F1010" s="376"/>
      <c r="G1010" s="376"/>
      <c r="H1010" s="376"/>
      <c r="I1010" s="376"/>
      <c r="J1010" s="376"/>
      <c r="K1010" s="376"/>
      <c r="L1010" s="376"/>
      <c r="M1010" s="376"/>
      <c r="N1010" s="376"/>
      <c r="O1010" s="376"/>
      <c r="P1010" s="376"/>
      <c r="Q1010" s="376"/>
      <c r="R1010" s="376"/>
      <c r="S1010" s="376"/>
      <c r="T1010" s="376"/>
      <c r="U1010" s="376"/>
      <c r="V1010" s="376"/>
      <c r="W1010" s="376"/>
      <c r="X1010" s="376"/>
      <c r="Y1010" s="376"/>
      <c r="Z1010" s="376"/>
      <c r="AA1010" s="376"/>
      <c r="AB1010" s="376"/>
      <c r="AC1010" s="376"/>
      <c r="AD1010" s="377"/>
      <c r="AE1010" s="376"/>
      <c r="AF1010" s="376"/>
      <c r="AG1010" s="376"/>
      <c r="AH1010" s="376"/>
      <c r="AI1010" s="377"/>
      <c r="AJ1010" s="376"/>
      <c r="AK1010" s="376"/>
      <c r="BF1010" s="379"/>
      <c r="BL1010" s="379"/>
    </row>
    <row r="1011" spans="3:64" s="378" customFormat="1" x14ac:dyDescent="0.35">
      <c r="C1011" s="375"/>
      <c r="D1011" s="376"/>
      <c r="E1011" s="376"/>
      <c r="F1011" s="376"/>
      <c r="G1011" s="376"/>
      <c r="H1011" s="376"/>
      <c r="I1011" s="376"/>
      <c r="J1011" s="376"/>
      <c r="K1011" s="376"/>
      <c r="L1011" s="376"/>
      <c r="M1011" s="376"/>
      <c r="N1011" s="376"/>
      <c r="O1011" s="376"/>
      <c r="P1011" s="376"/>
      <c r="Q1011" s="376"/>
      <c r="R1011" s="376"/>
      <c r="S1011" s="376"/>
      <c r="T1011" s="376"/>
      <c r="U1011" s="376"/>
      <c r="V1011" s="376"/>
      <c r="W1011" s="376"/>
      <c r="X1011" s="376"/>
      <c r="Y1011" s="376"/>
      <c r="Z1011" s="376"/>
      <c r="AA1011" s="376"/>
      <c r="AB1011" s="376"/>
      <c r="AC1011" s="376"/>
      <c r="AD1011" s="377"/>
      <c r="AE1011" s="376"/>
      <c r="AF1011" s="376"/>
      <c r="AG1011" s="376"/>
      <c r="AH1011" s="376"/>
      <c r="AI1011" s="377"/>
      <c r="AJ1011" s="376"/>
      <c r="AK1011" s="376"/>
      <c r="BF1011" s="379"/>
      <c r="BL1011" s="379"/>
    </row>
    <row r="1012" spans="3:64" s="378" customFormat="1" x14ac:dyDescent="0.35">
      <c r="C1012" s="375"/>
      <c r="D1012" s="376"/>
      <c r="E1012" s="376"/>
      <c r="F1012" s="376"/>
      <c r="G1012" s="376"/>
      <c r="H1012" s="376"/>
      <c r="I1012" s="376"/>
      <c r="J1012" s="376"/>
      <c r="K1012" s="376"/>
      <c r="L1012" s="376"/>
      <c r="M1012" s="376"/>
      <c r="N1012" s="376"/>
      <c r="O1012" s="376"/>
      <c r="P1012" s="376"/>
      <c r="Q1012" s="376"/>
      <c r="R1012" s="376"/>
      <c r="S1012" s="376"/>
      <c r="T1012" s="376"/>
      <c r="U1012" s="376"/>
      <c r="V1012" s="376"/>
      <c r="W1012" s="376"/>
      <c r="X1012" s="376"/>
      <c r="Y1012" s="376"/>
      <c r="Z1012" s="376"/>
      <c r="AA1012" s="376"/>
      <c r="AB1012" s="376"/>
      <c r="AC1012" s="376"/>
      <c r="AD1012" s="377"/>
      <c r="AE1012" s="376"/>
      <c r="AF1012" s="376"/>
      <c r="AG1012" s="376"/>
      <c r="AH1012" s="376"/>
      <c r="AI1012" s="377"/>
      <c r="AJ1012" s="376"/>
      <c r="AK1012" s="376"/>
      <c r="BF1012" s="379"/>
      <c r="BL1012" s="379"/>
    </row>
    <row r="1013" spans="3:64" s="378" customFormat="1" x14ac:dyDescent="0.35">
      <c r="C1013" s="375"/>
      <c r="D1013" s="376"/>
      <c r="E1013" s="376"/>
      <c r="F1013" s="376"/>
      <c r="G1013" s="376"/>
      <c r="H1013" s="376"/>
      <c r="I1013" s="376"/>
      <c r="J1013" s="376"/>
      <c r="K1013" s="376"/>
      <c r="L1013" s="376"/>
      <c r="M1013" s="376"/>
      <c r="N1013" s="376"/>
      <c r="O1013" s="376"/>
      <c r="P1013" s="376"/>
      <c r="Q1013" s="376"/>
      <c r="R1013" s="376"/>
      <c r="S1013" s="376"/>
      <c r="T1013" s="376"/>
      <c r="U1013" s="376"/>
      <c r="V1013" s="376"/>
      <c r="W1013" s="376"/>
      <c r="X1013" s="376"/>
      <c r="Y1013" s="376"/>
      <c r="Z1013" s="376"/>
      <c r="AA1013" s="376"/>
      <c r="AB1013" s="376"/>
      <c r="AC1013" s="376"/>
      <c r="AD1013" s="377"/>
      <c r="AE1013" s="376"/>
      <c r="AF1013" s="376"/>
      <c r="AG1013" s="376"/>
      <c r="AH1013" s="376"/>
      <c r="AI1013" s="377"/>
      <c r="AJ1013" s="376"/>
      <c r="AK1013" s="376"/>
      <c r="BF1013" s="379"/>
      <c r="BL1013" s="379"/>
    </row>
    <row r="1014" spans="3:64" s="378" customFormat="1" x14ac:dyDescent="0.35">
      <c r="C1014" s="375"/>
      <c r="D1014" s="376"/>
      <c r="E1014" s="376"/>
      <c r="F1014" s="376"/>
      <c r="G1014" s="376"/>
      <c r="H1014" s="376"/>
      <c r="I1014" s="376"/>
      <c r="J1014" s="376"/>
      <c r="K1014" s="376"/>
      <c r="L1014" s="376"/>
      <c r="M1014" s="376"/>
      <c r="N1014" s="376"/>
      <c r="O1014" s="376"/>
      <c r="P1014" s="376"/>
      <c r="Q1014" s="376"/>
      <c r="R1014" s="376"/>
      <c r="S1014" s="376"/>
      <c r="T1014" s="376"/>
      <c r="U1014" s="376"/>
      <c r="V1014" s="376"/>
      <c r="W1014" s="376"/>
      <c r="X1014" s="376"/>
      <c r="Y1014" s="376"/>
      <c r="Z1014" s="376"/>
      <c r="AA1014" s="376"/>
      <c r="AB1014" s="376"/>
      <c r="AC1014" s="376"/>
      <c r="AD1014" s="377"/>
      <c r="AE1014" s="376"/>
      <c r="AF1014" s="376"/>
      <c r="AG1014" s="376"/>
      <c r="AH1014" s="376"/>
      <c r="AI1014" s="377"/>
      <c r="AJ1014" s="376"/>
      <c r="AK1014" s="376"/>
      <c r="BF1014" s="379"/>
      <c r="BL1014" s="379"/>
    </row>
    <row r="1015" spans="3:64" s="378" customFormat="1" x14ac:dyDescent="0.35">
      <c r="C1015" s="375"/>
      <c r="D1015" s="376"/>
      <c r="E1015" s="376"/>
      <c r="F1015" s="376"/>
      <c r="G1015" s="376"/>
      <c r="H1015" s="376"/>
      <c r="I1015" s="376"/>
      <c r="J1015" s="376"/>
      <c r="K1015" s="376"/>
      <c r="L1015" s="376"/>
      <c r="M1015" s="376"/>
      <c r="N1015" s="376"/>
      <c r="O1015" s="376"/>
      <c r="P1015" s="376"/>
      <c r="Q1015" s="376"/>
      <c r="R1015" s="376"/>
      <c r="S1015" s="376"/>
      <c r="T1015" s="376"/>
      <c r="U1015" s="376"/>
      <c r="V1015" s="376"/>
      <c r="W1015" s="376"/>
      <c r="X1015" s="376"/>
      <c r="Y1015" s="376"/>
      <c r="Z1015" s="376"/>
      <c r="AA1015" s="376"/>
      <c r="AB1015" s="376"/>
      <c r="AC1015" s="376"/>
      <c r="AD1015" s="377"/>
      <c r="AE1015" s="376"/>
      <c r="AF1015" s="376"/>
      <c r="AG1015" s="376"/>
      <c r="AH1015" s="376"/>
      <c r="AI1015" s="377"/>
      <c r="AJ1015" s="376"/>
      <c r="AK1015" s="376"/>
      <c r="BF1015" s="379"/>
      <c r="BL1015" s="379"/>
    </row>
    <row r="1016" spans="3:64" s="378" customFormat="1" x14ac:dyDescent="0.35">
      <c r="C1016" s="375"/>
      <c r="D1016" s="376"/>
      <c r="E1016" s="376"/>
      <c r="F1016" s="376"/>
      <c r="G1016" s="376"/>
      <c r="H1016" s="376"/>
      <c r="I1016" s="376"/>
      <c r="J1016" s="376"/>
      <c r="K1016" s="376"/>
      <c r="L1016" s="376"/>
      <c r="M1016" s="376"/>
      <c r="N1016" s="376"/>
      <c r="O1016" s="376"/>
      <c r="P1016" s="376"/>
      <c r="Q1016" s="376"/>
      <c r="R1016" s="376"/>
      <c r="S1016" s="376"/>
      <c r="T1016" s="376"/>
      <c r="U1016" s="376"/>
      <c r="V1016" s="376"/>
      <c r="W1016" s="376"/>
      <c r="X1016" s="376"/>
      <c r="Y1016" s="376"/>
      <c r="Z1016" s="376"/>
      <c r="AA1016" s="376"/>
      <c r="AB1016" s="376"/>
      <c r="AC1016" s="376"/>
      <c r="AD1016" s="377"/>
      <c r="AE1016" s="376"/>
      <c r="AF1016" s="376"/>
      <c r="AG1016" s="376"/>
      <c r="AH1016" s="376"/>
      <c r="AI1016" s="377"/>
      <c r="AJ1016" s="376"/>
      <c r="AK1016" s="376"/>
      <c r="BF1016" s="379"/>
      <c r="BL1016" s="379"/>
    </row>
    <row r="1017" spans="3:64" s="378" customFormat="1" x14ac:dyDescent="0.35">
      <c r="C1017" s="375"/>
      <c r="D1017" s="376"/>
      <c r="E1017" s="376"/>
      <c r="F1017" s="376"/>
      <c r="G1017" s="376"/>
      <c r="H1017" s="376"/>
      <c r="I1017" s="376"/>
      <c r="J1017" s="376"/>
      <c r="K1017" s="376"/>
      <c r="L1017" s="376"/>
      <c r="M1017" s="376"/>
      <c r="N1017" s="376"/>
      <c r="O1017" s="376"/>
      <c r="P1017" s="376"/>
      <c r="Q1017" s="376"/>
      <c r="R1017" s="376"/>
      <c r="S1017" s="376"/>
      <c r="T1017" s="376"/>
      <c r="U1017" s="376"/>
      <c r="V1017" s="376"/>
      <c r="W1017" s="376"/>
      <c r="X1017" s="376"/>
      <c r="Y1017" s="376"/>
      <c r="Z1017" s="376"/>
      <c r="AA1017" s="376"/>
      <c r="AB1017" s="376"/>
      <c r="AC1017" s="376"/>
      <c r="AD1017" s="377"/>
      <c r="AE1017" s="376"/>
      <c r="AF1017" s="376"/>
      <c r="AG1017" s="376"/>
      <c r="AH1017" s="376"/>
      <c r="AI1017" s="377"/>
      <c r="AJ1017" s="376"/>
      <c r="AK1017" s="376"/>
      <c r="BF1017" s="379"/>
      <c r="BL1017" s="379"/>
    </row>
    <row r="1018" spans="3:64" s="378" customFormat="1" x14ac:dyDescent="0.35">
      <c r="C1018" s="375"/>
      <c r="D1018" s="376"/>
      <c r="E1018" s="376"/>
      <c r="F1018" s="376"/>
      <c r="G1018" s="376"/>
      <c r="H1018" s="376"/>
      <c r="I1018" s="376"/>
      <c r="J1018" s="376"/>
      <c r="K1018" s="376"/>
      <c r="L1018" s="376"/>
      <c r="M1018" s="376"/>
      <c r="N1018" s="376"/>
      <c r="O1018" s="376"/>
      <c r="P1018" s="376"/>
      <c r="Q1018" s="376"/>
      <c r="R1018" s="376"/>
      <c r="S1018" s="376"/>
      <c r="T1018" s="376"/>
      <c r="U1018" s="376"/>
      <c r="V1018" s="376"/>
      <c r="W1018" s="376"/>
      <c r="X1018" s="376"/>
      <c r="Y1018" s="376"/>
      <c r="Z1018" s="376"/>
      <c r="AA1018" s="376"/>
      <c r="AB1018" s="376"/>
      <c r="AC1018" s="376"/>
      <c r="AD1018" s="377"/>
      <c r="AE1018" s="376"/>
      <c r="AF1018" s="376"/>
      <c r="AG1018" s="376"/>
      <c r="AH1018" s="376"/>
      <c r="AI1018" s="377"/>
      <c r="AJ1018" s="376"/>
      <c r="AK1018" s="376"/>
      <c r="BF1018" s="379"/>
      <c r="BL1018" s="379"/>
    </row>
    <row r="1019" spans="3:64" s="378" customFormat="1" x14ac:dyDescent="0.35">
      <c r="C1019" s="375"/>
      <c r="D1019" s="376"/>
      <c r="E1019" s="376"/>
      <c r="F1019" s="376"/>
      <c r="G1019" s="376"/>
      <c r="H1019" s="376"/>
      <c r="I1019" s="376"/>
      <c r="J1019" s="376"/>
      <c r="K1019" s="376"/>
      <c r="L1019" s="376"/>
      <c r="M1019" s="376"/>
      <c r="N1019" s="376"/>
      <c r="O1019" s="376"/>
      <c r="P1019" s="376"/>
      <c r="Q1019" s="376"/>
      <c r="R1019" s="376"/>
      <c r="S1019" s="376"/>
      <c r="T1019" s="376"/>
      <c r="U1019" s="376"/>
      <c r="V1019" s="376"/>
      <c r="W1019" s="376"/>
      <c r="X1019" s="376"/>
      <c r="Y1019" s="376"/>
      <c r="Z1019" s="376"/>
      <c r="AA1019" s="376"/>
      <c r="AB1019" s="376"/>
      <c r="AC1019" s="376"/>
      <c r="AD1019" s="377"/>
      <c r="AE1019" s="376"/>
      <c r="AF1019" s="376"/>
      <c r="AG1019" s="376"/>
      <c r="AH1019" s="376"/>
      <c r="AI1019" s="377"/>
      <c r="AJ1019" s="376"/>
      <c r="AK1019" s="376"/>
      <c r="BF1019" s="379"/>
      <c r="BL1019" s="379"/>
    </row>
    <row r="1020" spans="3:64" s="378" customFormat="1" x14ac:dyDescent="0.35">
      <c r="C1020" s="375"/>
      <c r="D1020" s="376"/>
      <c r="E1020" s="376"/>
      <c r="F1020" s="376"/>
      <c r="G1020" s="376"/>
      <c r="H1020" s="376"/>
      <c r="I1020" s="376"/>
      <c r="J1020" s="376"/>
      <c r="K1020" s="376"/>
      <c r="L1020" s="376"/>
      <c r="M1020" s="376"/>
      <c r="N1020" s="376"/>
      <c r="O1020" s="376"/>
      <c r="P1020" s="376"/>
      <c r="Q1020" s="376"/>
      <c r="R1020" s="376"/>
      <c r="S1020" s="376"/>
      <c r="T1020" s="376"/>
      <c r="U1020" s="376"/>
      <c r="V1020" s="376"/>
      <c r="W1020" s="376"/>
      <c r="X1020" s="376"/>
      <c r="Y1020" s="376"/>
      <c r="Z1020" s="376"/>
      <c r="AA1020" s="376"/>
      <c r="AB1020" s="376"/>
      <c r="AC1020" s="376"/>
      <c r="AD1020" s="377"/>
      <c r="AE1020" s="376"/>
      <c r="AF1020" s="376"/>
      <c r="AG1020" s="376"/>
      <c r="AH1020" s="376"/>
      <c r="AI1020" s="377"/>
      <c r="AJ1020" s="376"/>
      <c r="AK1020" s="376"/>
      <c r="BF1020" s="379"/>
      <c r="BL1020" s="379"/>
    </row>
    <row r="1021" spans="3:64" s="378" customFormat="1" x14ac:dyDescent="0.35">
      <c r="C1021" s="375"/>
      <c r="D1021" s="376"/>
      <c r="E1021" s="376"/>
      <c r="F1021" s="376"/>
      <c r="G1021" s="376"/>
      <c r="H1021" s="376"/>
      <c r="I1021" s="376"/>
      <c r="J1021" s="376"/>
      <c r="K1021" s="376"/>
      <c r="L1021" s="376"/>
      <c r="M1021" s="376"/>
      <c r="N1021" s="376"/>
      <c r="O1021" s="376"/>
      <c r="P1021" s="376"/>
      <c r="Q1021" s="376"/>
      <c r="R1021" s="376"/>
      <c r="S1021" s="376"/>
      <c r="T1021" s="376"/>
      <c r="U1021" s="376"/>
      <c r="V1021" s="376"/>
      <c r="W1021" s="376"/>
      <c r="X1021" s="376"/>
      <c r="Y1021" s="376"/>
      <c r="Z1021" s="376"/>
      <c r="AA1021" s="376"/>
      <c r="AB1021" s="376"/>
      <c r="AC1021" s="376"/>
      <c r="AD1021" s="377"/>
      <c r="AE1021" s="376"/>
      <c r="AF1021" s="376"/>
      <c r="AG1021" s="376"/>
      <c r="AH1021" s="376"/>
      <c r="AI1021" s="377"/>
      <c r="AJ1021" s="376"/>
      <c r="AK1021" s="376"/>
      <c r="BF1021" s="379"/>
      <c r="BL1021" s="379"/>
    </row>
    <row r="1022" spans="3:64" s="378" customFormat="1" x14ac:dyDescent="0.35">
      <c r="C1022" s="375"/>
      <c r="D1022" s="376"/>
      <c r="E1022" s="376"/>
      <c r="F1022" s="376"/>
      <c r="G1022" s="376"/>
      <c r="H1022" s="376"/>
      <c r="I1022" s="376"/>
      <c r="J1022" s="376"/>
      <c r="K1022" s="376"/>
      <c r="L1022" s="376"/>
      <c r="M1022" s="376"/>
      <c r="N1022" s="376"/>
      <c r="O1022" s="376"/>
      <c r="P1022" s="376"/>
      <c r="Q1022" s="376"/>
      <c r="R1022" s="376"/>
      <c r="S1022" s="376"/>
      <c r="T1022" s="376"/>
      <c r="U1022" s="376"/>
      <c r="V1022" s="376"/>
      <c r="W1022" s="376"/>
      <c r="X1022" s="376"/>
      <c r="Y1022" s="376"/>
      <c r="Z1022" s="376"/>
      <c r="AA1022" s="376"/>
      <c r="AB1022" s="376"/>
      <c r="AC1022" s="376"/>
      <c r="AD1022" s="377"/>
      <c r="AE1022" s="376"/>
      <c r="AF1022" s="376"/>
      <c r="AG1022" s="376"/>
      <c r="AH1022" s="376"/>
      <c r="AI1022" s="377"/>
      <c r="AJ1022" s="376"/>
      <c r="AK1022" s="376"/>
      <c r="BF1022" s="379"/>
      <c r="BL1022" s="379"/>
    </row>
    <row r="1023" spans="3:64" s="378" customFormat="1" x14ac:dyDescent="0.35">
      <c r="C1023" s="375"/>
      <c r="D1023" s="376"/>
      <c r="E1023" s="376"/>
      <c r="F1023" s="376"/>
      <c r="G1023" s="376"/>
      <c r="H1023" s="376"/>
      <c r="I1023" s="376"/>
      <c r="J1023" s="376"/>
      <c r="K1023" s="376"/>
      <c r="L1023" s="376"/>
      <c r="M1023" s="376"/>
      <c r="N1023" s="376"/>
      <c r="O1023" s="376"/>
      <c r="P1023" s="376"/>
      <c r="Q1023" s="376"/>
      <c r="R1023" s="376"/>
      <c r="S1023" s="376"/>
      <c r="T1023" s="376"/>
      <c r="U1023" s="376"/>
      <c r="V1023" s="376"/>
      <c r="W1023" s="376"/>
      <c r="X1023" s="376"/>
      <c r="Y1023" s="376"/>
      <c r="Z1023" s="376"/>
      <c r="AA1023" s="376"/>
      <c r="AB1023" s="376"/>
      <c r="AC1023" s="376"/>
      <c r="AD1023" s="377"/>
      <c r="AE1023" s="376"/>
      <c r="AF1023" s="376"/>
      <c r="AG1023" s="376"/>
      <c r="AH1023" s="376"/>
      <c r="AI1023" s="377"/>
      <c r="AJ1023" s="376"/>
      <c r="AK1023" s="376"/>
      <c r="BF1023" s="379"/>
      <c r="BL1023" s="379"/>
    </row>
    <row r="1024" spans="3:64" s="378" customFormat="1" x14ac:dyDescent="0.35">
      <c r="C1024" s="375"/>
      <c r="D1024" s="376"/>
      <c r="E1024" s="376"/>
      <c r="F1024" s="376"/>
      <c r="G1024" s="376"/>
      <c r="H1024" s="376"/>
      <c r="I1024" s="376"/>
      <c r="J1024" s="376"/>
      <c r="K1024" s="376"/>
      <c r="L1024" s="376"/>
      <c r="M1024" s="376"/>
      <c r="N1024" s="376"/>
      <c r="O1024" s="376"/>
      <c r="P1024" s="376"/>
      <c r="Q1024" s="376"/>
      <c r="R1024" s="376"/>
      <c r="S1024" s="376"/>
      <c r="T1024" s="376"/>
      <c r="U1024" s="376"/>
      <c r="V1024" s="376"/>
      <c r="W1024" s="376"/>
      <c r="X1024" s="376"/>
      <c r="Y1024" s="376"/>
      <c r="Z1024" s="376"/>
      <c r="AA1024" s="376"/>
      <c r="AB1024" s="376"/>
      <c r="AC1024" s="376"/>
      <c r="AD1024" s="377"/>
      <c r="AE1024" s="376"/>
      <c r="AF1024" s="376"/>
      <c r="AG1024" s="376"/>
      <c r="AH1024" s="376"/>
      <c r="AI1024" s="377"/>
      <c r="AJ1024" s="376"/>
      <c r="AK1024" s="376"/>
      <c r="BF1024" s="379"/>
      <c r="BL1024" s="379"/>
    </row>
    <row r="1025" spans="3:64" s="378" customFormat="1" x14ac:dyDescent="0.35">
      <c r="C1025" s="375"/>
      <c r="D1025" s="376"/>
      <c r="E1025" s="376"/>
      <c r="F1025" s="376"/>
      <c r="G1025" s="376"/>
      <c r="H1025" s="376"/>
      <c r="I1025" s="376"/>
      <c r="J1025" s="376"/>
      <c r="K1025" s="376"/>
      <c r="L1025" s="376"/>
      <c r="M1025" s="376"/>
      <c r="N1025" s="376"/>
      <c r="O1025" s="376"/>
      <c r="P1025" s="376"/>
      <c r="Q1025" s="376"/>
      <c r="R1025" s="376"/>
      <c r="S1025" s="376"/>
      <c r="T1025" s="376"/>
      <c r="U1025" s="376"/>
      <c r="V1025" s="376"/>
      <c r="W1025" s="376"/>
      <c r="X1025" s="376"/>
      <c r="Y1025" s="376"/>
      <c r="Z1025" s="376"/>
      <c r="AA1025" s="376"/>
      <c r="AB1025" s="376"/>
      <c r="AC1025" s="376"/>
      <c r="AD1025" s="377"/>
      <c r="AE1025" s="376"/>
      <c r="AF1025" s="376"/>
      <c r="AG1025" s="376"/>
      <c r="AH1025" s="376"/>
      <c r="AI1025" s="377"/>
      <c r="AJ1025" s="376"/>
      <c r="AK1025" s="376"/>
      <c r="BF1025" s="379"/>
      <c r="BL1025" s="379"/>
    </row>
    <row r="1026" spans="3:64" s="378" customFormat="1" x14ac:dyDescent="0.35">
      <c r="C1026" s="375"/>
      <c r="D1026" s="376"/>
      <c r="E1026" s="376"/>
      <c r="F1026" s="376"/>
      <c r="G1026" s="376"/>
      <c r="H1026" s="376"/>
      <c r="I1026" s="376"/>
      <c r="J1026" s="376"/>
      <c r="K1026" s="376"/>
      <c r="L1026" s="376"/>
      <c r="M1026" s="376"/>
      <c r="N1026" s="376"/>
      <c r="O1026" s="376"/>
      <c r="P1026" s="376"/>
      <c r="Q1026" s="376"/>
      <c r="R1026" s="376"/>
      <c r="S1026" s="376"/>
      <c r="T1026" s="376"/>
      <c r="U1026" s="376"/>
      <c r="V1026" s="376"/>
      <c r="W1026" s="376"/>
      <c r="X1026" s="376"/>
      <c r="Y1026" s="376"/>
      <c r="Z1026" s="376"/>
      <c r="AA1026" s="376"/>
      <c r="AB1026" s="376"/>
      <c r="AC1026" s="376"/>
      <c r="AD1026" s="377"/>
      <c r="AE1026" s="376"/>
      <c r="AF1026" s="376"/>
      <c r="AG1026" s="376"/>
      <c r="AH1026" s="376"/>
      <c r="AI1026" s="377"/>
      <c r="AJ1026" s="376"/>
      <c r="AK1026" s="376"/>
      <c r="BF1026" s="379"/>
      <c r="BL1026" s="379"/>
    </row>
    <row r="1027" spans="3:64" s="378" customFormat="1" x14ac:dyDescent="0.35">
      <c r="C1027" s="375"/>
      <c r="D1027" s="376"/>
      <c r="E1027" s="376"/>
      <c r="F1027" s="376"/>
      <c r="G1027" s="376"/>
      <c r="H1027" s="376"/>
      <c r="I1027" s="376"/>
      <c r="J1027" s="376"/>
      <c r="K1027" s="376"/>
      <c r="L1027" s="376"/>
      <c r="M1027" s="376"/>
      <c r="N1027" s="376"/>
      <c r="O1027" s="376"/>
      <c r="P1027" s="376"/>
      <c r="Q1027" s="376"/>
      <c r="R1027" s="376"/>
      <c r="S1027" s="376"/>
      <c r="T1027" s="376"/>
      <c r="U1027" s="376"/>
      <c r="V1027" s="376"/>
      <c r="W1027" s="376"/>
      <c r="X1027" s="376"/>
      <c r="Y1027" s="376"/>
      <c r="Z1027" s="376"/>
      <c r="AA1027" s="376"/>
      <c r="AB1027" s="376"/>
      <c r="AC1027" s="376"/>
      <c r="AD1027" s="377"/>
      <c r="AE1027" s="376"/>
      <c r="AF1027" s="376"/>
      <c r="AG1027" s="376"/>
      <c r="AH1027" s="376"/>
      <c r="AI1027" s="377"/>
      <c r="AJ1027" s="376"/>
      <c r="AK1027" s="376"/>
      <c r="BF1027" s="379"/>
      <c r="BL1027" s="379"/>
    </row>
    <row r="1028" spans="3:64" s="378" customFormat="1" x14ac:dyDescent="0.35">
      <c r="C1028" s="375"/>
      <c r="D1028" s="376"/>
      <c r="E1028" s="376"/>
      <c r="F1028" s="376"/>
      <c r="G1028" s="376"/>
      <c r="H1028" s="376"/>
      <c r="I1028" s="376"/>
      <c r="J1028" s="376"/>
      <c r="K1028" s="376"/>
      <c r="L1028" s="376"/>
      <c r="M1028" s="376"/>
      <c r="N1028" s="376"/>
      <c r="O1028" s="376"/>
      <c r="P1028" s="376"/>
      <c r="Q1028" s="376"/>
      <c r="R1028" s="376"/>
      <c r="S1028" s="376"/>
      <c r="T1028" s="376"/>
      <c r="U1028" s="376"/>
      <c r="V1028" s="376"/>
      <c r="W1028" s="376"/>
      <c r="X1028" s="376"/>
      <c r="Y1028" s="376"/>
      <c r="Z1028" s="376"/>
      <c r="AA1028" s="376"/>
      <c r="AB1028" s="376"/>
      <c r="AC1028" s="376"/>
      <c r="AD1028" s="377"/>
      <c r="AE1028" s="376"/>
      <c r="AF1028" s="376"/>
      <c r="AG1028" s="376"/>
      <c r="AH1028" s="376"/>
      <c r="AI1028" s="377"/>
      <c r="AJ1028" s="376"/>
      <c r="AK1028" s="376"/>
      <c r="BF1028" s="379"/>
      <c r="BL1028" s="379"/>
    </row>
    <row r="1029" spans="3:64" s="378" customFormat="1" x14ac:dyDescent="0.35">
      <c r="C1029" s="375"/>
      <c r="D1029" s="376"/>
      <c r="E1029" s="376"/>
      <c r="F1029" s="376"/>
      <c r="G1029" s="376"/>
      <c r="H1029" s="376"/>
      <c r="I1029" s="376"/>
      <c r="J1029" s="376"/>
      <c r="K1029" s="376"/>
      <c r="L1029" s="376"/>
      <c r="M1029" s="376"/>
      <c r="N1029" s="376"/>
      <c r="O1029" s="376"/>
      <c r="P1029" s="376"/>
      <c r="Q1029" s="376"/>
      <c r="R1029" s="376"/>
      <c r="S1029" s="376"/>
      <c r="T1029" s="376"/>
      <c r="U1029" s="376"/>
      <c r="V1029" s="376"/>
      <c r="W1029" s="376"/>
      <c r="X1029" s="376"/>
      <c r="Y1029" s="376"/>
      <c r="Z1029" s="376"/>
      <c r="AA1029" s="376"/>
      <c r="AB1029" s="376"/>
      <c r="AC1029" s="376"/>
      <c r="AD1029" s="377"/>
      <c r="AE1029" s="376"/>
      <c r="AF1029" s="376"/>
      <c r="AG1029" s="376"/>
      <c r="AH1029" s="376"/>
      <c r="AI1029" s="377"/>
      <c r="AJ1029" s="376"/>
      <c r="AK1029" s="376"/>
      <c r="BF1029" s="379"/>
      <c r="BL1029" s="379"/>
    </row>
    <row r="1030" spans="3:64" s="378" customFormat="1" x14ac:dyDescent="0.35">
      <c r="C1030" s="375"/>
      <c r="D1030" s="376"/>
      <c r="E1030" s="376"/>
      <c r="F1030" s="376"/>
      <c r="G1030" s="376"/>
      <c r="H1030" s="376"/>
      <c r="I1030" s="376"/>
      <c r="J1030" s="376"/>
      <c r="K1030" s="376"/>
      <c r="L1030" s="376"/>
      <c r="M1030" s="376"/>
      <c r="N1030" s="376"/>
      <c r="O1030" s="376"/>
      <c r="P1030" s="376"/>
      <c r="Q1030" s="376"/>
      <c r="R1030" s="376"/>
      <c r="S1030" s="376"/>
      <c r="T1030" s="376"/>
      <c r="U1030" s="376"/>
      <c r="V1030" s="376"/>
      <c r="W1030" s="376"/>
      <c r="X1030" s="376"/>
      <c r="Y1030" s="376"/>
      <c r="Z1030" s="376"/>
      <c r="AA1030" s="376"/>
      <c r="AB1030" s="376"/>
      <c r="AC1030" s="376"/>
      <c r="AD1030" s="377"/>
      <c r="AE1030" s="376"/>
      <c r="AF1030" s="376"/>
      <c r="AG1030" s="376"/>
      <c r="AH1030" s="376"/>
      <c r="AI1030" s="377"/>
      <c r="AJ1030" s="376"/>
      <c r="AK1030" s="376"/>
      <c r="BF1030" s="379"/>
      <c r="BL1030" s="379"/>
    </row>
    <row r="1031" spans="3:64" s="378" customFormat="1" x14ac:dyDescent="0.35">
      <c r="C1031" s="375"/>
      <c r="D1031" s="376"/>
      <c r="E1031" s="376"/>
      <c r="F1031" s="376"/>
      <c r="G1031" s="376"/>
      <c r="H1031" s="376"/>
      <c r="I1031" s="376"/>
      <c r="J1031" s="376"/>
      <c r="K1031" s="376"/>
      <c r="L1031" s="376"/>
      <c r="M1031" s="376"/>
      <c r="N1031" s="376"/>
      <c r="O1031" s="376"/>
      <c r="P1031" s="376"/>
      <c r="Q1031" s="376"/>
      <c r="R1031" s="376"/>
      <c r="S1031" s="376"/>
      <c r="T1031" s="376"/>
      <c r="U1031" s="376"/>
      <c r="V1031" s="376"/>
      <c r="W1031" s="376"/>
      <c r="X1031" s="376"/>
      <c r="Y1031" s="376"/>
      <c r="Z1031" s="376"/>
      <c r="AA1031" s="376"/>
      <c r="AB1031" s="376"/>
      <c r="AC1031" s="376"/>
      <c r="AD1031" s="377"/>
      <c r="AE1031" s="376"/>
      <c r="AF1031" s="376"/>
      <c r="AG1031" s="376"/>
      <c r="AH1031" s="376"/>
      <c r="AI1031" s="377"/>
      <c r="AJ1031" s="376"/>
      <c r="AK1031" s="376"/>
      <c r="BF1031" s="379"/>
      <c r="BL1031" s="379"/>
    </row>
    <row r="1032" spans="3:64" s="378" customFormat="1" x14ac:dyDescent="0.35">
      <c r="C1032" s="375"/>
      <c r="D1032" s="376"/>
      <c r="E1032" s="376"/>
      <c r="F1032" s="376"/>
      <c r="G1032" s="376"/>
      <c r="H1032" s="376"/>
      <c r="I1032" s="376"/>
      <c r="J1032" s="376"/>
      <c r="K1032" s="376"/>
      <c r="L1032" s="376"/>
      <c r="M1032" s="376"/>
      <c r="N1032" s="376"/>
      <c r="O1032" s="376"/>
      <c r="P1032" s="376"/>
      <c r="Q1032" s="376"/>
      <c r="R1032" s="376"/>
      <c r="S1032" s="376"/>
      <c r="T1032" s="376"/>
      <c r="U1032" s="376"/>
      <c r="V1032" s="376"/>
      <c r="W1032" s="376"/>
      <c r="X1032" s="376"/>
      <c r="Y1032" s="376"/>
      <c r="Z1032" s="376"/>
      <c r="AA1032" s="376"/>
      <c r="AB1032" s="376"/>
      <c r="AC1032" s="376"/>
      <c r="AD1032" s="377"/>
      <c r="AE1032" s="376"/>
      <c r="AF1032" s="376"/>
      <c r="AG1032" s="376"/>
      <c r="AH1032" s="376"/>
      <c r="AI1032" s="377"/>
      <c r="AJ1032" s="376"/>
      <c r="AK1032" s="376"/>
      <c r="BF1032" s="379"/>
      <c r="BL1032" s="379"/>
    </row>
    <row r="1033" spans="3:64" s="378" customFormat="1" x14ac:dyDescent="0.35">
      <c r="C1033" s="375"/>
      <c r="D1033" s="376"/>
      <c r="E1033" s="376"/>
      <c r="F1033" s="376"/>
      <c r="G1033" s="376"/>
      <c r="H1033" s="376"/>
      <c r="I1033" s="376"/>
      <c r="J1033" s="376"/>
      <c r="K1033" s="376"/>
      <c r="L1033" s="376"/>
      <c r="M1033" s="376"/>
      <c r="N1033" s="376"/>
      <c r="O1033" s="376"/>
      <c r="P1033" s="376"/>
      <c r="Q1033" s="376"/>
      <c r="R1033" s="376"/>
      <c r="S1033" s="376"/>
      <c r="T1033" s="376"/>
      <c r="U1033" s="376"/>
      <c r="V1033" s="376"/>
      <c r="W1033" s="376"/>
      <c r="X1033" s="376"/>
      <c r="Y1033" s="376"/>
      <c r="Z1033" s="376"/>
      <c r="AA1033" s="376"/>
      <c r="AB1033" s="376"/>
      <c r="AC1033" s="376"/>
      <c r="AD1033" s="377"/>
      <c r="AE1033" s="376"/>
      <c r="AF1033" s="376"/>
      <c r="AG1033" s="376"/>
      <c r="AH1033" s="376"/>
      <c r="AI1033" s="377"/>
      <c r="AJ1033" s="376"/>
      <c r="AK1033" s="376"/>
      <c r="BF1033" s="379"/>
      <c r="BL1033" s="379"/>
    </row>
    <row r="1034" spans="3:64" s="378" customFormat="1" x14ac:dyDescent="0.35">
      <c r="C1034" s="375"/>
      <c r="D1034" s="376"/>
      <c r="E1034" s="376"/>
      <c r="F1034" s="376"/>
      <c r="G1034" s="376"/>
      <c r="H1034" s="376"/>
      <c r="I1034" s="376"/>
      <c r="J1034" s="376"/>
      <c r="K1034" s="376"/>
      <c r="L1034" s="376"/>
      <c r="M1034" s="376"/>
      <c r="N1034" s="376"/>
      <c r="O1034" s="376"/>
      <c r="P1034" s="376"/>
      <c r="Q1034" s="376"/>
      <c r="R1034" s="376"/>
      <c r="S1034" s="376"/>
      <c r="T1034" s="376"/>
      <c r="U1034" s="376"/>
      <c r="V1034" s="376"/>
      <c r="W1034" s="376"/>
      <c r="X1034" s="376"/>
      <c r="Y1034" s="376"/>
      <c r="Z1034" s="376"/>
      <c r="AA1034" s="376"/>
      <c r="AB1034" s="376"/>
      <c r="AC1034" s="376"/>
      <c r="AD1034" s="377"/>
      <c r="AE1034" s="376"/>
      <c r="AF1034" s="376"/>
      <c r="AG1034" s="376"/>
      <c r="AH1034" s="376"/>
      <c r="AI1034" s="377"/>
      <c r="AJ1034" s="376"/>
      <c r="AK1034" s="376"/>
      <c r="BF1034" s="379"/>
      <c r="BL1034" s="379"/>
    </row>
    <row r="1035" spans="3:64" s="378" customFormat="1" x14ac:dyDescent="0.35">
      <c r="C1035" s="375"/>
      <c r="D1035" s="376"/>
      <c r="E1035" s="376"/>
      <c r="F1035" s="376"/>
      <c r="G1035" s="376"/>
      <c r="H1035" s="376"/>
      <c r="I1035" s="376"/>
      <c r="J1035" s="376"/>
      <c r="K1035" s="376"/>
      <c r="L1035" s="376"/>
      <c r="M1035" s="376"/>
      <c r="N1035" s="376"/>
      <c r="O1035" s="376"/>
      <c r="P1035" s="376"/>
      <c r="Q1035" s="376"/>
      <c r="R1035" s="376"/>
      <c r="S1035" s="376"/>
      <c r="T1035" s="376"/>
      <c r="U1035" s="376"/>
      <c r="V1035" s="376"/>
      <c r="W1035" s="376"/>
      <c r="X1035" s="376"/>
      <c r="Y1035" s="376"/>
      <c r="Z1035" s="376"/>
      <c r="AA1035" s="376"/>
      <c r="AB1035" s="376"/>
      <c r="AC1035" s="376"/>
      <c r="AD1035" s="377"/>
      <c r="AE1035" s="376"/>
      <c r="AF1035" s="376"/>
      <c r="AG1035" s="376"/>
      <c r="AH1035" s="376"/>
      <c r="AI1035" s="377"/>
      <c r="AJ1035" s="376"/>
      <c r="AK1035" s="376"/>
      <c r="BF1035" s="379"/>
      <c r="BL1035" s="379"/>
    </row>
    <row r="1036" spans="3:64" s="378" customFormat="1" x14ac:dyDescent="0.35">
      <c r="C1036" s="375"/>
      <c r="D1036" s="376"/>
      <c r="E1036" s="376"/>
      <c r="F1036" s="376"/>
      <c r="G1036" s="376"/>
      <c r="H1036" s="376"/>
      <c r="I1036" s="376"/>
      <c r="J1036" s="376"/>
      <c r="K1036" s="376"/>
      <c r="L1036" s="376"/>
      <c r="M1036" s="376"/>
      <c r="N1036" s="376"/>
      <c r="O1036" s="376"/>
      <c r="P1036" s="376"/>
      <c r="Q1036" s="376"/>
      <c r="R1036" s="376"/>
      <c r="S1036" s="376"/>
      <c r="T1036" s="376"/>
      <c r="U1036" s="376"/>
      <c r="V1036" s="376"/>
      <c r="W1036" s="376"/>
      <c r="X1036" s="376"/>
      <c r="Y1036" s="376"/>
      <c r="Z1036" s="376"/>
      <c r="AA1036" s="376"/>
      <c r="AB1036" s="376"/>
      <c r="AC1036" s="376"/>
      <c r="AD1036" s="377"/>
      <c r="AE1036" s="376"/>
      <c r="AF1036" s="376"/>
      <c r="AG1036" s="376"/>
      <c r="AH1036" s="376"/>
      <c r="AI1036" s="377"/>
      <c r="AJ1036" s="376"/>
      <c r="AK1036" s="376"/>
      <c r="BF1036" s="379"/>
      <c r="BL1036" s="379"/>
    </row>
    <row r="1037" spans="3:64" s="378" customFormat="1" x14ac:dyDescent="0.35">
      <c r="C1037" s="375"/>
      <c r="D1037" s="376"/>
      <c r="E1037" s="376"/>
      <c r="F1037" s="376"/>
      <c r="G1037" s="376"/>
      <c r="H1037" s="376"/>
      <c r="I1037" s="376"/>
      <c r="J1037" s="376"/>
      <c r="K1037" s="376"/>
      <c r="L1037" s="376"/>
      <c r="M1037" s="376"/>
      <c r="N1037" s="376"/>
      <c r="O1037" s="376"/>
      <c r="P1037" s="376"/>
      <c r="Q1037" s="376"/>
      <c r="R1037" s="376"/>
      <c r="S1037" s="376"/>
      <c r="T1037" s="376"/>
      <c r="U1037" s="376"/>
      <c r="V1037" s="376"/>
      <c r="W1037" s="376"/>
      <c r="X1037" s="376"/>
      <c r="Y1037" s="376"/>
      <c r="Z1037" s="376"/>
      <c r="AA1037" s="376"/>
      <c r="AB1037" s="376"/>
      <c r="AC1037" s="376"/>
      <c r="AD1037" s="377"/>
      <c r="AE1037" s="376"/>
      <c r="AF1037" s="376"/>
      <c r="AG1037" s="376"/>
      <c r="AH1037" s="376"/>
      <c r="AI1037" s="377"/>
      <c r="AJ1037" s="376"/>
      <c r="AK1037" s="376"/>
      <c r="BF1037" s="379"/>
      <c r="BL1037" s="379"/>
    </row>
    <row r="1038" spans="3:64" s="378" customFormat="1" x14ac:dyDescent="0.35">
      <c r="C1038" s="375"/>
      <c r="D1038" s="376"/>
      <c r="E1038" s="376"/>
      <c r="F1038" s="376"/>
      <c r="G1038" s="376"/>
      <c r="H1038" s="376"/>
      <c r="I1038" s="376"/>
      <c r="J1038" s="376"/>
      <c r="K1038" s="376"/>
      <c r="L1038" s="376"/>
      <c r="M1038" s="376"/>
      <c r="N1038" s="376"/>
      <c r="O1038" s="376"/>
      <c r="P1038" s="376"/>
      <c r="Q1038" s="376"/>
      <c r="R1038" s="376"/>
      <c r="S1038" s="376"/>
      <c r="T1038" s="376"/>
      <c r="U1038" s="376"/>
      <c r="V1038" s="376"/>
      <c r="W1038" s="376"/>
      <c r="X1038" s="376"/>
      <c r="Y1038" s="376"/>
      <c r="Z1038" s="376"/>
      <c r="AA1038" s="376"/>
      <c r="AB1038" s="376"/>
      <c r="AC1038" s="376"/>
      <c r="AD1038" s="377"/>
      <c r="AE1038" s="376"/>
      <c r="AF1038" s="376"/>
      <c r="AG1038" s="376"/>
      <c r="AH1038" s="376"/>
      <c r="AI1038" s="377"/>
      <c r="AJ1038" s="376"/>
      <c r="AK1038" s="376"/>
      <c r="BF1038" s="379"/>
      <c r="BL1038" s="379"/>
    </row>
    <row r="1039" spans="3:64" s="378" customFormat="1" x14ac:dyDescent="0.35">
      <c r="C1039" s="375"/>
      <c r="D1039" s="376"/>
      <c r="E1039" s="376"/>
      <c r="F1039" s="376"/>
      <c r="G1039" s="376"/>
      <c r="H1039" s="376"/>
      <c r="I1039" s="376"/>
      <c r="J1039" s="376"/>
      <c r="K1039" s="376"/>
      <c r="L1039" s="376"/>
      <c r="M1039" s="376"/>
      <c r="N1039" s="376"/>
      <c r="O1039" s="376"/>
      <c r="P1039" s="376"/>
      <c r="Q1039" s="376"/>
      <c r="R1039" s="376"/>
      <c r="S1039" s="376"/>
      <c r="T1039" s="376"/>
      <c r="U1039" s="376"/>
      <c r="V1039" s="376"/>
      <c r="W1039" s="376"/>
      <c r="X1039" s="376"/>
      <c r="Y1039" s="376"/>
      <c r="Z1039" s="376"/>
      <c r="AA1039" s="376"/>
      <c r="AB1039" s="376"/>
      <c r="AC1039" s="376"/>
      <c r="AD1039" s="377"/>
      <c r="AE1039" s="376"/>
      <c r="AF1039" s="376"/>
      <c r="AG1039" s="376"/>
      <c r="AH1039" s="376"/>
      <c r="AI1039" s="377"/>
      <c r="AJ1039" s="376"/>
      <c r="AK1039" s="376"/>
      <c r="BF1039" s="379"/>
      <c r="BL1039" s="379"/>
    </row>
    <row r="1040" spans="3:64" s="378" customFormat="1" x14ac:dyDescent="0.35">
      <c r="C1040" s="375"/>
      <c r="D1040" s="376"/>
      <c r="E1040" s="376"/>
      <c r="F1040" s="376"/>
      <c r="G1040" s="376"/>
      <c r="H1040" s="376"/>
      <c r="I1040" s="376"/>
      <c r="J1040" s="376"/>
      <c r="K1040" s="376"/>
      <c r="L1040" s="376"/>
      <c r="M1040" s="376"/>
      <c r="N1040" s="376"/>
      <c r="O1040" s="376"/>
      <c r="P1040" s="376"/>
      <c r="Q1040" s="376"/>
      <c r="R1040" s="376"/>
      <c r="S1040" s="376"/>
      <c r="T1040" s="376"/>
      <c r="U1040" s="376"/>
      <c r="V1040" s="376"/>
      <c r="W1040" s="376"/>
      <c r="X1040" s="376"/>
      <c r="Y1040" s="376"/>
      <c r="Z1040" s="376"/>
      <c r="AA1040" s="376"/>
      <c r="AB1040" s="376"/>
      <c r="AC1040" s="376"/>
      <c r="AD1040" s="377"/>
      <c r="AE1040" s="376"/>
      <c r="AF1040" s="376"/>
      <c r="AG1040" s="376"/>
      <c r="AH1040" s="376"/>
      <c r="AI1040" s="377"/>
      <c r="AJ1040" s="376"/>
      <c r="AK1040" s="376"/>
      <c r="BF1040" s="379"/>
      <c r="BL1040" s="379"/>
    </row>
    <row r="1041" spans="3:64" s="378" customFormat="1" x14ac:dyDescent="0.35">
      <c r="C1041" s="375"/>
      <c r="D1041" s="376"/>
      <c r="E1041" s="376"/>
      <c r="F1041" s="376"/>
      <c r="G1041" s="376"/>
      <c r="H1041" s="376"/>
      <c r="I1041" s="376"/>
      <c r="J1041" s="376"/>
      <c r="K1041" s="376"/>
      <c r="L1041" s="376"/>
      <c r="M1041" s="376"/>
      <c r="N1041" s="376"/>
      <c r="O1041" s="376"/>
      <c r="P1041" s="376"/>
      <c r="Q1041" s="376"/>
      <c r="R1041" s="376"/>
      <c r="S1041" s="376"/>
      <c r="T1041" s="376"/>
      <c r="U1041" s="376"/>
      <c r="V1041" s="376"/>
      <c r="W1041" s="376"/>
      <c r="X1041" s="376"/>
      <c r="Y1041" s="376"/>
      <c r="Z1041" s="376"/>
      <c r="AA1041" s="376"/>
      <c r="AB1041" s="376"/>
      <c r="AC1041" s="376"/>
      <c r="AD1041" s="377"/>
      <c r="AE1041" s="376"/>
      <c r="AF1041" s="376"/>
      <c r="AG1041" s="376"/>
      <c r="AH1041" s="376"/>
      <c r="AI1041" s="377"/>
      <c r="AJ1041" s="376"/>
      <c r="AK1041" s="376"/>
      <c r="BF1041" s="379"/>
      <c r="BL1041" s="379"/>
    </row>
    <row r="1042" spans="3:64" s="378" customFormat="1" x14ac:dyDescent="0.35">
      <c r="C1042" s="375"/>
      <c r="D1042" s="376"/>
      <c r="E1042" s="376"/>
      <c r="F1042" s="376"/>
      <c r="G1042" s="376"/>
      <c r="H1042" s="376"/>
      <c r="I1042" s="376"/>
      <c r="J1042" s="376"/>
      <c r="K1042" s="376"/>
      <c r="L1042" s="376"/>
      <c r="M1042" s="376"/>
      <c r="N1042" s="376"/>
      <c r="O1042" s="376"/>
      <c r="P1042" s="376"/>
      <c r="Q1042" s="376"/>
      <c r="R1042" s="376"/>
      <c r="S1042" s="376"/>
      <c r="T1042" s="376"/>
      <c r="U1042" s="376"/>
      <c r="V1042" s="376"/>
      <c r="W1042" s="376"/>
      <c r="X1042" s="376"/>
      <c r="Y1042" s="376"/>
      <c r="Z1042" s="376"/>
      <c r="AA1042" s="376"/>
      <c r="AB1042" s="376"/>
      <c r="AC1042" s="376"/>
      <c r="AD1042" s="377"/>
      <c r="AE1042" s="376"/>
      <c r="AF1042" s="376"/>
      <c r="AG1042" s="376"/>
      <c r="AH1042" s="376"/>
      <c r="AI1042" s="377"/>
      <c r="AJ1042" s="376"/>
      <c r="AK1042" s="376"/>
      <c r="BF1042" s="379"/>
      <c r="BL1042" s="379"/>
    </row>
    <row r="1043" spans="3:64" s="378" customFormat="1" x14ac:dyDescent="0.35">
      <c r="C1043" s="375"/>
      <c r="D1043" s="376"/>
      <c r="E1043" s="376"/>
      <c r="F1043" s="376"/>
      <c r="G1043" s="376"/>
      <c r="H1043" s="376"/>
      <c r="I1043" s="376"/>
      <c r="J1043" s="376"/>
      <c r="K1043" s="376"/>
      <c r="L1043" s="376"/>
      <c r="M1043" s="376"/>
      <c r="N1043" s="376"/>
      <c r="O1043" s="376"/>
      <c r="P1043" s="376"/>
      <c r="Q1043" s="376"/>
      <c r="R1043" s="376"/>
      <c r="S1043" s="376"/>
      <c r="T1043" s="376"/>
      <c r="U1043" s="376"/>
      <c r="V1043" s="376"/>
      <c r="W1043" s="376"/>
      <c r="X1043" s="376"/>
      <c r="Y1043" s="376"/>
      <c r="Z1043" s="376"/>
      <c r="AA1043" s="376"/>
      <c r="AB1043" s="376"/>
      <c r="AC1043" s="376"/>
      <c r="AD1043" s="377"/>
      <c r="AE1043" s="376"/>
      <c r="AF1043" s="376"/>
      <c r="AG1043" s="376"/>
      <c r="AH1043" s="376"/>
      <c r="AI1043" s="377"/>
      <c r="AJ1043" s="376"/>
      <c r="AK1043" s="376"/>
      <c r="BF1043" s="379"/>
      <c r="BL1043" s="379"/>
    </row>
    <row r="1044" spans="3:64" s="378" customFormat="1" x14ac:dyDescent="0.35">
      <c r="C1044" s="375"/>
      <c r="D1044" s="376"/>
      <c r="E1044" s="376"/>
      <c r="F1044" s="376"/>
      <c r="G1044" s="376"/>
      <c r="H1044" s="376"/>
      <c r="I1044" s="376"/>
      <c r="J1044" s="376"/>
      <c r="K1044" s="376"/>
      <c r="L1044" s="376"/>
      <c r="M1044" s="376"/>
      <c r="N1044" s="376"/>
      <c r="O1044" s="376"/>
      <c r="P1044" s="376"/>
      <c r="Q1044" s="376"/>
      <c r="R1044" s="376"/>
      <c r="S1044" s="376"/>
      <c r="T1044" s="376"/>
      <c r="U1044" s="376"/>
      <c r="V1044" s="376"/>
      <c r="W1044" s="376"/>
      <c r="X1044" s="376"/>
      <c r="Y1044" s="376"/>
      <c r="Z1044" s="376"/>
      <c r="AA1044" s="376"/>
      <c r="AB1044" s="376"/>
      <c r="AC1044" s="376"/>
      <c r="AD1044" s="377"/>
      <c r="AE1044" s="376"/>
      <c r="AF1044" s="376"/>
      <c r="AG1044" s="376"/>
      <c r="AH1044" s="376"/>
      <c r="AI1044" s="377"/>
      <c r="AJ1044" s="376"/>
      <c r="AK1044" s="376"/>
      <c r="BF1044" s="379"/>
      <c r="BL1044" s="379"/>
    </row>
    <row r="1045" spans="3:64" s="378" customFormat="1" x14ac:dyDescent="0.35">
      <c r="C1045" s="375"/>
      <c r="D1045" s="376"/>
      <c r="E1045" s="376"/>
      <c r="F1045" s="376"/>
      <c r="G1045" s="376"/>
      <c r="H1045" s="376"/>
      <c r="I1045" s="376"/>
      <c r="J1045" s="376"/>
      <c r="K1045" s="376"/>
      <c r="L1045" s="376"/>
      <c r="M1045" s="376"/>
      <c r="N1045" s="376"/>
      <c r="O1045" s="376"/>
      <c r="P1045" s="376"/>
      <c r="Q1045" s="376"/>
      <c r="R1045" s="376"/>
      <c r="S1045" s="376"/>
      <c r="T1045" s="376"/>
      <c r="U1045" s="376"/>
      <c r="V1045" s="376"/>
      <c r="W1045" s="376"/>
      <c r="X1045" s="376"/>
      <c r="Y1045" s="376"/>
      <c r="Z1045" s="376"/>
      <c r="AA1045" s="376"/>
      <c r="AB1045" s="376"/>
      <c r="AC1045" s="376"/>
      <c r="AD1045" s="377"/>
      <c r="AE1045" s="376"/>
      <c r="AF1045" s="376"/>
      <c r="AG1045" s="376"/>
      <c r="AH1045" s="376"/>
      <c r="AI1045" s="377"/>
      <c r="AJ1045" s="376"/>
      <c r="AK1045" s="376"/>
      <c r="BF1045" s="379"/>
      <c r="BL1045" s="379"/>
    </row>
    <row r="1046" spans="3:64" s="378" customFormat="1" x14ac:dyDescent="0.35">
      <c r="C1046" s="375"/>
      <c r="D1046" s="376"/>
      <c r="E1046" s="376"/>
      <c r="F1046" s="376"/>
      <c r="G1046" s="376"/>
      <c r="H1046" s="376"/>
      <c r="I1046" s="376"/>
      <c r="J1046" s="376"/>
      <c r="K1046" s="376"/>
      <c r="L1046" s="376"/>
      <c r="M1046" s="376"/>
      <c r="N1046" s="376"/>
      <c r="O1046" s="376"/>
      <c r="P1046" s="376"/>
      <c r="Q1046" s="376"/>
      <c r="R1046" s="376"/>
      <c r="S1046" s="376"/>
      <c r="T1046" s="376"/>
      <c r="U1046" s="376"/>
      <c r="V1046" s="376"/>
      <c r="W1046" s="376"/>
      <c r="X1046" s="376"/>
      <c r="Y1046" s="376"/>
      <c r="Z1046" s="376"/>
      <c r="AA1046" s="376"/>
      <c r="AB1046" s="376"/>
      <c r="AC1046" s="376"/>
      <c r="AD1046" s="377"/>
      <c r="AE1046" s="376"/>
      <c r="AF1046" s="376"/>
      <c r="AG1046" s="376"/>
      <c r="AH1046" s="376"/>
      <c r="AI1046" s="377"/>
      <c r="AJ1046" s="376"/>
      <c r="AK1046" s="376"/>
      <c r="BF1046" s="379"/>
      <c r="BL1046" s="379"/>
    </row>
    <row r="1047" spans="3:64" s="378" customFormat="1" x14ac:dyDescent="0.35">
      <c r="C1047" s="375"/>
      <c r="D1047" s="376"/>
      <c r="E1047" s="376"/>
      <c r="F1047" s="376"/>
      <c r="G1047" s="376"/>
      <c r="H1047" s="376"/>
      <c r="I1047" s="376"/>
      <c r="J1047" s="376"/>
      <c r="K1047" s="376"/>
      <c r="L1047" s="376"/>
      <c r="M1047" s="376"/>
      <c r="N1047" s="376"/>
      <c r="O1047" s="376"/>
      <c r="P1047" s="376"/>
      <c r="Q1047" s="376"/>
      <c r="R1047" s="376"/>
      <c r="S1047" s="376"/>
      <c r="T1047" s="376"/>
      <c r="U1047" s="376"/>
      <c r="V1047" s="376"/>
      <c r="W1047" s="376"/>
      <c r="X1047" s="376"/>
      <c r="Y1047" s="376"/>
      <c r="Z1047" s="376"/>
      <c r="AA1047" s="376"/>
      <c r="AB1047" s="376"/>
      <c r="AC1047" s="376"/>
      <c r="AD1047" s="377"/>
      <c r="AE1047" s="376"/>
      <c r="AF1047" s="376"/>
      <c r="AG1047" s="376"/>
      <c r="AH1047" s="376"/>
      <c r="AI1047" s="377"/>
      <c r="AJ1047" s="376"/>
      <c r="AK1047" s="376"/>
      <c r="BF1047" s="379"/>
      <c r="BL1047" s="379"/>
    </row>
    <row r="1048" spans="3:64" s="378" customFormat="1" x14ac:dyDescent="0.35">
      <c r="C1048" s="375"/>
      <c r="D1048" s="376"/>
      <c r="E1048" s="376"/>
      <c r="F1048" s="376"/>
      <c r="G1048" s="376"/>
      <c r="H1048" s="376"/>
      <c r="I1048" s="376"/>
      <c r="J1048" s="376"/>
      <c r="K1048" s="376"/>
      <c r="L1048" s="376"/>
      <c r="M1048" s="376"/>
      <c r="N1048" s="376"/>
      <c r="O1048" s="376"/>
      <c r="P1048" s="376"/>
      <c r="Q1048" s="376"/>
      <c r="R1048" s="376"/>
      <c r="S1048" s="376"/>
      <c r="T1048" s="376"/>
      <c r="U1048" s="376"/>
      <c r="V1048" s="376"/>
      <c r="W1048" s="376"/>
      <c r="X1048" s="376"/>
      <c r="Y1048" s="376"/>
      <c r="Z1048" s="376"/>
      <c r="AA1048" s="376"/>
      <c r="AB1048" s="376"/>
      <c r="AC1048" s="376"/>
      <c r="AD1048" s="377"/>
      <c r="AE1048" s="376"/>
      <c r="AF1048" s="376"/>
      <c r="AG1048" s="376"/>
      <c r="AH1048" s="376"/>
      <c r="AI1048" s="377"/>
      <c r="AJ1048" s="376"/>
      <c r="AK1048" s="376"/>
      <c r="BF1048" s="379"/>
      <c r="BL1048" s="379"/>
    </row>
    <row r="1049" spans="3:64" s="378" customFormat="1" x14ac:dyDescent="0.35">
      <c r="C1049" s="375"/>
      <c r="D1049" s="376"/>
      <c r="E1049" s="376"/>
      <c r="F1049" s="376"/>
      <c r="G1049" s="376"/>
      <c r="H1049" s="376"/>
      <c r="I1049" s="376"/>
      <c r="J1049" s="376"/>
      <c r="K1049" s="376"/>
      <c r="L1049" s="376"/>
      <c r="M1049" s="376"/>
      <c r="N1049" s="376"/>
      <c r="O1049" s="376"/>
      <c r="P1049" s="376"/>
      <c r="Q1049" s="376"/>
      <c r="R1049" s="376"/>
      <c r="S1049" s="376"/>
      <c r="T1049" s="376"/>
      <c r="U1049" s="376"/>
      <c r="V1049" s="376"/>
      <c r="W1049" s="376"/>
      <c r="X1049" s="376"/>
      <c r="Y1049" s="376"/>
      <c r="Z1049" s="376"/>
      <c r="AA1049" s="376"/>
      <c r="AB1049" s="376"/>
      <c r="AC1049" s="376"/>
      <c r="AD1049" s="377"/>
      <c r="AE1049" s="376"/>
      <c r="AF1049" s="376"/>
      <c r="AG1049" s="376"/>
      <c r="AH1049" s="376"/>
      <c r="AI1049" s="377"/>
      <c r="AJ1049" s="376"/>
      <c r="AK1049" s="376"/>
      <c r="BF1049" s="379"/>
      <c r="BL1049" s="379"/>
    </row>
    <row r="1050" spans="3:64" s="378" customFormat="1" x14ac:dyDescent="0.35">
      <c r="C1050" s="375"/>
      <c r="D1050" s="376"/>
      <c r="E1050" s="376"/>
      <c r="F1050" s="376"/>
      <c r="G1050" s="376"/>
      <c r="H1050" s="376"/>
      <c r="I1050" s="376"/>
      <c r="J1050" s="376"/>
      <c r="K1050" s="376"/>
      <c r="L1050" s="376"/>
      <c r="M1050" s="376"/>
      <c r="N1050" s="376"/>
      <c r="O1050" s="376"/>
      <c r="P1050" s="376"/>
      <c r="Q1050" s="376"/>
      <c r="R1050" s="376"/>
      <c r="S1050" s="376"/>
      <c r="T1050" s="376"/>
      <c r="U1050" s="376"/>
      <c r="V1050" s="376"/>
      <c r="W1050" s="376"/>
      <c r="X1050" s="376"/>
      <c r="Y1050" s="376"/>
      <c r="Z1050" s="376"/>
      <c r="AA1050" s="376"/>
      <c r="AB1050" s="376"/>
      <c r="AC1050" s="376"/>
      <c r="AD1050" s="377"/>
      <c r="AE1050" s="376"/>
      <c r="AF1050" s="376"/>
      <c r="AG1050" s="376"/>
      <c r="AH1050" s="376"/>
      <c r="AI1050" s="377"/>
      <c r="AJ1050" s="376"/>
      <c r="AK1050" s="376"/>
      <c r="BF1050" s="379"/>
      <c r="BL1050" s="379"/>
    </row>
    <row r="1051" spans="3:64" s="378" customFormat="1" x14ac:dyDescent="0.35">
      <c r="C1051" s="375"/>
      <c r="D1051" s="376"/>
      <c r="E1051" s="376"/>
      <c r="F1051" s="376"/>
      <c r="G1051" s="376"/>
      <c r="H1051" s="376"/>
      <c r="I1051" s="376"/>
      <c r="J1051" s="376"/>
      <c r="K1051" s="376"/>
      <c r="L1051" s="376"/>
      <c r="M1051" s="376"/>
      <c r="N1051" s="376"/>
      <c r="O1051" s="376"/>
      <c r="P1051" s="376"/>
      <c r="Q1051" s="376"/>
      <c r="R1051" s="376"/>
      <c r="S1051" s="376"/>
      <c r="T1051" s="376"/>
      <c r="U1051" s="376"/>
      <c r="V1051" s="376"/>
      <c r="W1051" s="376"/>
      <c r="X1051" s="376"/>
      <c r="Y1051" s="376"/>
      <c r="Z1051" s="376"/>
      <c r="AA1051" s="376"/>
      <c r="AB1051" s="376"/>
      <c r="AC1051" s="376"/>
      <c r="AD1051" s="377"/>
      <c r="AE1051" s="376"/>
      <c r="AF1051" s="376"/>
      <c r="AG1051" s="376"/>
      <c r="AH1051" s="376"/>
      <c r="AI1051" s="377"/>
      <c r="AJ1051" s="376"/>
      <c r="AK1051" s="376"/>
      <c r="BF1051" s="379"/>
      <c r="BL1051" s="379"/>
    </row>
    <row r="1052" spans="3:64" s="378" customFormat="1" x14ac:dyDescent="0.35">
      <c r="C1052" s="375"/>
      <c r="D1052" s="376"/>
      <c r="E1052" s="376"/>
      <c r="F1052" s="376"/>
      <c r="G1052" s="376"/>
      <c r="H1052" s="376"/>
      <c r="I1052" s="376"/>
      <c r="J1052" s="376"/>
      <c r="K1052" s="376"/>
      <c r="L1052" s="376"/>
      <c r="M1052" s="376"/>
      <c r="N1052" s="376"/>
      <c r="O1052" s="376"/>
      <c r="P1052" s="376"/>
      <c r="Q1052" s="376"/>
      <c r="R1052" s="376"/>
      <c r="S1052" s="376"/>
      <c r="T1052" s="376"/>
      <c r="U1052" s="376"/>
      <c r="V1052" s="376"/>
      <c r="W1052" s="376"/>
      <c r="X1052" s="376"/>
      <c r="Y1052" s="376"/>
      <c r="Z1052" s="376"/>
      <c r="AA1052" s="376"/>
      <c r="AB1052" s="376"/>
      <c r="AC1052" s="376"/>
      <c r="AD1052" s="377"/>
      <c r="AE1052" s="376"/>
      <c r="AF1052" s="376"/>
      <c r="AG1052" s="376"/>
      <c r="AH1052" s="376"/>
      <c r="AI1052" s="377"/>
      <c r="AJ1052" s="376"/>
      <c r="AK1052" s="376"/>
      <c r="BF1052" s="379"/>
      <c r="BL1052" s="379"/>
    </row>
    <row r="1053" spans="3:64" s="378" customFormat="1" x14ac:dyDescent="0.35">
      <c r="C1053" s="375"/>
      <c r="D1053" s="376"/>
      <c r="E1053" s="376"/>
      <c r="F1053" s="376"/>
      <c r="G1053" s="376"/>
      <c r="H1053" s="376"/>
      <c r="I1053" s="376"/>
      <c r="J1053" s="376"/>
      <c r="K1053" s="376"/>
      <c r="L1053" s="376"/>
      <c r="M1053" s="376"/>
      <c r="N1053" s="376"/>
      <c r="O1053" s="376"/>
      <c r="P1053" s="376"/>
      <c r="Q1053" s="376"/>
      <c r="R1053" s="376"/>
      <c r="S1053" s="376"/>
      <c r="T1053" s="376"/>
      <c r="U1053" s="376"/>
      <c r="V1053" s="376"/>
      <c r="W1053" s="376"/>
      <c r="X1053" s="376"/>
      <c r="Y1053" s="376"/>
      <c r="Z1053" s="376"/>
      <c r="AA1053" s="376"/>
      <c r="AB1053" s="376"/>
      <c r="AC1053" s="376"/>
      <c r="AD1053" s="377"/>
      <c r="AE1053" s="376"/>
      <c r="AF1053" s="376"/>
      <c r="AG1053" s="376"/>
      <c r="AH1053" s="376"/>
      <c r="AI1053" s="377"/>
      <c r="AJ1053" s="376"/>
      <c r="AK1053" s="376"/>
      <c r="BF1053" s="379"/>
      <c r="BL1053" s="379"/>
    </row>
    <row r="1054" spans="3:64" s="378" customFormat="1" x14ac:dyDescent="0.35">
      <c r="C1054" s="375"/>
      <c r="D1054" s="376"/>
      <c r="E1054" s="376"/>
      <c r="F1054" s="376"/>
      <c r="G1054" s="376"/>
      <c r="H1054" s="376"/>
      <c r="I1054" s="376"/>
      <c r="J1054" s="376"/>
      <c r="K1054" s="376"/>
      <c r="L1054" s="376"/>
      <c r="M1054" s="376"/>
      <c r="N1054" s="376"/>
      <c r="O1054" s="376"/>
      <c r="P1054" s="376"/>
      <c r="Q1054" s="376"/>
      <c r="R1054" s="376"/>
      <c r="S1054" s="376"/>
      <c r="T1054" s="376"/>
      <c r="U1054" s="376"/>
      <c r="V1054" s="376"/>
      <c r="W1054" s="376"/>
      <c r="X1054" s="376"/>
      <c r="Y1054" s="376"/>
      <c r="Z1054" s="376"/>
      <c r="AA1054" s="376"/>
      <c r="AB1054" s="376"/>
      <c r="AC1054" s="376"/>
      <c r="AD1054" s="377"/>
      <c r="AE1054" s="376"/>
      <c r="AF1054" s="376"/>
      <c r="AG1054" s="376"/>
      <c r="AH1054" s="376"/>
      <c r="AI1054" s="377"/>
      <c r="AJ1054" s="376"/>
      <c r="AK1054" s="376"/>
      <c r="BF1054" s="379"/>
      <c r="BL1054" s="379"/>
    </row>
    <row r="1055" spans="3:64" s="378" customFormat="1" x14ac:dyDescent="0.35">
      <c r="C1055" s="375"/>
      <c r="D1055" s="376"/>
      <c r="E1055" s="376"/>
      <c r="F1055" s="376"/>
      <c r="G1055" s="376"/>
      <c r="H1055" s="376"/>
      <c r="I1055" s="376"/>
      <c r="J1055" s="376"/>
      <c r="K1055" s="376"/>
      <c r="L1055" s="376"/>
      <c r="M1055" s="376"/>
      <c r="N1055" s="376"/>
      <c r="O1055" s="376"/>
      <c r="P1055" s="376"/>
      <c r="Q1055" s="376"/>
      <c r="R1055" s="376"/>
      <c r="S1055" s="376"/>
      <c r="T1055" s="376"/>
      <c r="U1055" s="376"/>
      <c r="V1055" s="376"/>
      <c r="W1055" s="376"/>
      <c r="X1055" s="376"/>
      <c r="Y1055" s="376"/>
      <c r="Z1055" s="376"/>
      <c r="AA1055" s="376"/>
      <c r="AB1055" s="376"/>
      <c r="AC1055" s="376"/>
      <c r="AD1055" s="377"/>
      <c r="AE1055" s="376"/>
      <c r="AF1055" s="376"/>
      <c r="AG1055" s="376"/>
      <c r="AH1055" s="376"/>
      <c r="AI1055" s="377"/>
      <c r="AJ1055" s="376"/>
      <c r="AK1055" s="376"/>
      <c r="BF1055" s="379"/>
      <c r="BL1055" s="379"/>
    </row>
    <row r="1056" spans="3:64" s="378" customFormat="1" x14ac:dyDescent="0.35">
      <c r="C1056" s="375"/>
      <c r="D1056" s="376"/>
      <c r="E1056" s="376"/>
      <c r="F1056" s="376"/>
      <c r="G1056" s="376"/>
      <c r="H1056" s="376"/>
      <c r="I1056" s="376"/>
      <c r="J1056" s="376"/>
      <c r="K1056" s="376"/>
      <c r="L1056" s="376"/>
      <c r="M1056" s="376"/>
      <c r="N1056" s="376"/>
      <c r="O1056" s="376"/>
      <c r="P1056" s="376"/>
      <c r="Q1056" s="376"/>
      <c r="R1056" s="376"/>
      <c r="S1056" s="376"/>
      <c r="T1056" s="376"/>
      <c r="U1056" s="376"/>
      <c r="V1056" s="376"/>
      <c r="W1056" s="376"/>
      <c r="X1056" s="376"/>
      <c r="Y1056" s="376"/>
      <c r="Z1056" s="376"/>
      <c r="AA1056" s="376"/>
      <c r="AB1056" s="376"/>
      <c r="AC1056" s="376"/>
      <c r="AD1056" s="377"/>
      <c r="AE1056" s="376"/>
      <c r="AF1056" s="376"/>
      <c r="AG1056" s="376"/>
      <c r="AH1056" s="376"/>
      <c r="AI1056" s="377"/>
      <c r="AJ1056" s="376"/>
      <c r="AK1056" s="376"/>
      <c r="BF1056" s="379"/>
      <c r="BL1056" s="379"/>
    </row>
    <row r="1057" spans="3:64" s="378" customFormat="1" x14ac:dyDescent="0.35">
      <c r="C1057" s="375"/>
      <c r="D1057" s="376"/>
      <c r="E1057" s="376"/>
      <c r="F1057" s="376"/>
      <c r="G1057" s="376"/>
      <c r="H1057" s="376"/>
      <c r="I1057" s="376"/>
      <c r="J1057" s="376"/>
      <c r="K1057" s="376"/>
      <c r="L1057" s="376"/>
      <c r="M1057" s="376"/>
      <c r="N1057" s="376"/>
      <c r="O1057" s="376"/>
      <c r="P1057" s="376"/>
      <c r="Q1057" s="376"/>
      <c r="R1057" s="376"/>
      <c r="S1057" s="376"/>
      <c r="T1057" s="376"/>
      <c r="U1057" s="376"/>
      <c r="V1057" s="376"/>
      <c r="W1057" s="376"/>
      <c r="X1057" s="376"/>
      <c r="Y1057" s="376"/>
      <c r="Z1057" s="376"/>
      <c r="AA1057" s="376"/>
      <c r="AB1057" s="376"/>
      <c r="AC1057" s="376"/>
      <c r="AD1057" s="377"/>
      <c r="AE1057" s="376"/>
      <c r="AF1057" s="376"/>
      <c r="AG1057" s="376"/>
      <c r="AH1057" s="376"/>
      <c r="AI1057" s="377"/>
      <c r="AJ1057" s="376"/>
      <c r="AK1057" s="376"/>
      <c r="BF1057" s="379"/>
      <c r="BL1057" s="379"/>
    </row>
    <row r="1058" spans="3:64" s="378" customFormat="1" x14ac:dyDescent="0.35">
      <c r="C1058" s="375"/>
      <c r="D1058" s="376"/>
      <c r="E1058" s="376"/>
      <c r="F1058" s="376"/>
      <c r="G1058" s="376"/>
      <c r="H1058" s="376"/>
      <c r="I1058" s="376"/>
      <c r="J1058" s="376"/>
      <c r="K1058" s="376"/>
      <c r="L1058" s="376"/>
      <c r="M1058" s="376"/>
      <c r="N1058" s="376"/>
      <c r="O1058" s="376"/>
      <c r="P1058" s="376"/>
      <c r="Q1058" s="376"/>
      <c r="R1058" s="376"/>
      <c r="S1058" s="376"/>
      <c r="T1058" s="376"/>
      <c r="U1058" s="376"/>
      <c r="V1058" s="376"/>
      <c r="W1058" s="376"/>
      <c r="X1058" s="376"/>
      <c r="Y1058" s="376"/>
      <c r="Z1058" s="376"/>
      <c r="AA1058" s="376"/>
      <c r="AB1058" s="376"/>
      <c r="AC1058" s="376"/>
      <c r="AD1058" s="377"/>
      <c r="AE1058" s="376"/>
      <c r="AF1058" s="376"/>
      <c r="AG1058" s="376"/>
      <c r="AH1058" s="376"/>
      <c r="AI1058" s="377"/>
      <c r="AJ1058" s="376"/>
      <c r="AK1058" s="376"/>
      <c r="BF1058" s="379"/>
      <c r="BL1058" s="379"/>
    </row>
    <row r="1059" spans="3:64" s="378" customFormat="1" x14ac:dyDescent="0.35">
      <c r="C1059" s="375"/>
      <c r="D1059" s="376"/>
      <c r="E1059" s="376"/>
      <c r="F1059" s="376"/>
      <c r="G1059" s="376"/>
      <c r="H1059" s="376"/>
      <c r="I1059" s="376"/>
      <c r="J1059" s="376"/>
      <c r="K1059" s="376"/>
      <c r="L1059" s="376"/>
      <c r="M1059" s="376"/>
      <c r="N1059" s="376"/>
      <c r="O1059" s="376"/>
      <c r="P1059" s="376"/>
      <c r="Q1059" s="376"/>
      <c r="R1059" s="376"/>
      <c r="S1059" s="376"/>
      <c r="T1059" s="376"/>
      <c r="U1059" s="376"/>
      <c r="V1059" s="376"/>
      <c r="W1059" s="376"/>
      <c r="X1059" s="376"/>
      <c r="Y1059" s="376"/>
      <c r="Z1059" s="376"/>
      <c r="AA1059" s="376"/>
      <c r="AB1059" s="376"/>
      <c r="AC1059" s="376"/>
      <c r="AD1059" s="377"/>
      <c r="AE1059" s="376"/>
      <c r="AF1059" s="376"/>
      <c r="AG1059" s="376"/>
      <c r="AH1059" s="376"/>
      <c r="AI1059" s="377"/>
      <c r="AJ1059" s="376"/>
      <c r="AK1059" s="376"/>
      <c r="BF1059" s="379"/>
      <c r="BL1059" s="379"/>
    </row>
    <row r="1060" spans="3:64" s="378" customFormat="1" x14ac:dyDescent="0.35">
      <c r="C1060" s="375"/>
      <c r="D1060" s="376"/>
      <c r="E1060" s="376"/>
      <c r="F1060" s="376"/>
      <c r="G1060" s="376"/>
      <c r="H1060" s="376"/>
      <c r="I1060" s="376"/>
      <c r="J1060" s="376"/>
      <c r="K1060" s="376"/>
      <c r="L1060" s="376"/>
      <c r="M1060" s="376"/>
      <c r="N1060" s="376"/>
      <c r="O1060" s="376"/>
      <c r="P1060" s="376"/>
      <c r="Q1060" s="376"/>
      <c r="R1060" s="376"/>
      <c r="S1060" s="376"/>
      <c r="T1060" s="376"/>
      <c r="U1060" s="376"/>
      <c r="V1060" s="376"/>
      <c r="W1060" s="376"/>
      <c r="X1060" s="376"/>
      <c r="Y1060" s="376"/>
      <c r="Z1060" s="376"/>
      <c r="AA1060" s="376"/>
      <c r="AB1060" s="376"/>
      <c r="AC1060" s="376"/>
      <c r="AD1060" s="377"/>
      <c r="AE1060" s="376"/>
      <c r="AF1060" s="376"/>
      <c r="AG1060" s="376"/>
      <c r="AH1060" s="376"/>
      <c r="AI1060" s="377"/>
      <c r="AJ1060" s="376"/>
      <c r="AK1060" s="376"/>
      <c r="BF1060" s="379"/>
      <c r="BL1060" s="379"/>
    </row>
    <row r="1061" spans="3:64" s="378" customFormat="1" x14ac:dyDescent="0.35">
      <c r="C1061" s="375"/>
      <c r="D1061" s="376"/>
      <c r="E1061" s="376"/>
      <c r="F1061" s="376"/>
      <c r="G1061" s="376"/>
      <c r="H1061" s="376"/>
      <c r="I1061" s="376"/>
      <c r="J1061" s="376"/>
      <c r="K1061" s="376"/>
      <c r="L1061" s="376"/>
      <c r="M1061" s="376"/>
      <c r="N1061" s="376"/>
      <c r="O1061" s="376"/>
      <c r="P1061" s="376"/>
      <c r="Q1061" s="376"/>
      <c r="R1061" s="376"/>
      <c r="S1061" s="376"/>
      <c r="T1061" s="376"/>
      <c r="U1061" s="376"/>
      <c r="V1061" s="376"/>
      <c r="W1061" s="376"/>
      <c r="X1061" s="376"/>
      <c r="Y1061" s="376"/>
      <c r="Z1061" s="376"/>
      <c r="AA1061" s="376"/>
      <c r="AB1061" s="376"/>
      <c r="AC1061" s="376"/>
      <c r="AD1061" s="377"/>
      <c r="AE1061" s="376"/>
      <c r="AF1061" s="376"/>
      <c r="AG1061" s="376"/>
      <c r="AH1061" s="376"/>
      <c r="AI1061" s="377"/>
      <c r="AJ1061" s="376"/>
      <c r="AK1061" s="376"/>
      <c r="BF1061" s="379"/>
      <c r="BL1061" s="379"/>
    </row>
    <row r="1062" spans="3:64" s="378" customFormat="1" x14ac:dyDescent="0.35">
      <c r="C1062" s="375"/>
      <c r="D1062" s="376"/>
      <c r="E1062" s="376"/>
      <c r="F1062" s="376"/>
      <c r="G1062" s="376"/>
      <c r="H1062" s="376"/>
      <c r="I1062" s="376"/>
      <c r="J1062" s="376"/>
      <c r="K1062" s="376"/>
      <c r="L1062" s="376"/>
      <c r="M1062" s="376"/>
      <c r="N1062" s="376"/>
      <c r="O1062" s="376"/>
      <c r="P1062" s="376"/>
      <c r="Q1062" s="376"/>
      <c r="R1062" s="376"/>
      <c r="S1062" s="376"/>
      <c r="T1062" s="376"/>
      <c r="U1062" s="376"/>
      <c r="V1062" s="376"/>
      <c r="W1062" s="376"/>
      <c r="X1062" s="376"/>
      <c r="Y1062" s="376"/>
      <c r="Z1062" s="376"/>
      <c r="AA1062" s="376"/>
      <c r="AB1062" s="376"/>
      <c r="AC1062" s="376"/>
      <c r="AD1062" s="377"/>
      <c r="AE1062" s="376"/>
      <c r="AF1062" s="376"/>
      <c r="AG1062" s="376"/>
      <c r="AH1062" s="376"/>
      <c r="AI1062" s="377"/>
      <c r="AJ1062" s="376"/>
      <c r="AK1062" s="376"/>
      <c r="BF1062" s="379"/>
      <c r="BL1062" s="379"/>
    </row>
    <row r="1063" spans="3:64" s="378" customFormat="1" x14ac:dyDescent="0.35">
      <c r="C1063" s="375"/>
      <c r="D1063" s="376"/>
      <c r="E1063" s="376"/>
      <c r="F1063" s="376"/>
      <c r="G1063" s="376"/>
      <c r="H1063" s="376"/>
      <c r="I1063" s="376"/>
      <c r="J1063" s="376"/>
      <c r="K1063" s="376"/>
      <c r="L1063" s="376"/>
      <c r="M1063" s="376"/>
      <c r="N1063" s="376"/>
      <c r="O1063" s="376"/>
      <c r="P1063" s="376"/>
      <c r="Q1063" s="376"/>
      <c r="R1063" s="376"/>
      <c r="S1063" s="376"/>
      <c r="T1063" s="376"/>
      <c r="U1063" s="376"/>
      <c r="V1063" s="376"/>
      <c r="W1063" s="376"/>
      <c r="X1063" s="376"/>
      <c r="Y1063" s="376"/>
      <c r="Z1063" s="376"/>
      <c r="AA1063" s="376"/>
      <c r="AB1063" s="376"/>
      <c r="AC1063" s="376"/>
      <c r="AD1063" s="377"/>
      <c r="AE1063" s="376"/>
      <c r="AF1063" s="376"/>
      <c r="AG1063" s="376"/>
      <c r="AH1063" s="376"/>
      <c r="AI1063" s="377"/>
      <c r="AJ1063" s="376"/>
      <c r="AK1063" s="376"/>
      <c r="BF1063" s="379"/>
      <c r="BL1063" s="379"/>
    </row>
    <row r="1064" spans="3:64" s="378" customFormat="1" x14ac:dyDescent="0.35">
      <c r="C1064" s="375"/>
      <c r="D1064" s="376"/>
      <c r="E1064" s="376"/>
      <c r="F1064" s="376"/>
      <c r="G1064" s="376"/>
      <c r="H1064" s="376"/>
      <c r="I1064" s="376"/>
      <c r="J1064" s="376"/>
      <c r="K1064" s="376"/>
      <c r="L1064" s="376"/>
      <c r="M1064" s="376"/>
      <c r="N1064" s="376"/>
      <c r="O1064" s="376"/>
      <c r="P1064" s="376"/>
      <c r="Q1064" s="376"/>
      <c r="R1064" s="376"/>
      <c r="S1064" s="376"/>
      <c r="T1064" s="376"/>
      <c r="U1064" s="376"/>
      <c r="V1064" s="376"/>
      <c r="W1064" s="376"/>
      <c r="X1064" s="376"/>
      <c r="Y1064" s="376"/>
      <c r="Z1064" s="376"/>
      <c r="AA1064" s="376"/>
      <c r="AB1064" s="376"/>
      <c r="AC1064" s="376"/>
      <c r="AD1064" s="377"/>
      <c r="AE1064" s="376"/>
      <c r="AF1064" s="376"/>
      <c r="AG1064" s="376"/>
      <c r="AH1064" s="376"/>
      <c r="AI1064" s="377"/>
      <c r="AJ1064" s="376"/>
      <c r="AK1064" s="376"/>
      <c r="BF1064" s="379"/>
      <c r="BL1064" s="379"/>
    </row>
    <row r="1065" spans="3:64" s="378" customFormat="1" x14ac:dyDescent="0.35">
      <c r="C1065" s="375"/>
      <c r="D1065" s="376"/>
      <c r="E1065" s="376"/>
      <c r="F1065" s="376"/>
      <c r="G1065" s="376"/>
      <c r="H1065" s="376"/>
      <c r="I1065" s="376"/>
      <c r="J1065" s="376"/>
      <c r="K1065" s="376"/>
      <c r="L1065" s="376"/>
      <c r="M1065" s="376"/>
      <c r="N1065" s="376"/>
      <c r="O1065" s="376"/>
      <c r="P1065" s="376"/>
      <c r="Q1065" s="376"/>
      <c r="R1065" s="376"/>
      <c r="S1065" s="376"/>
      <c r="T1065" s="376"/>
      <c r="U1065" s="376"/>
      <c r="V1065" s="376"/>
      <c r="W1065" s="376"/>
      <c r="X1065" s="376"/>
      <c r="Y1065" s="376"/>
      <c r="Z1065" s="376"/>
      <c r="AA1065" s="376"/>
      <c r="AB1065" s="376"/>
      <c r="AC1065" s="376"/>
      <c r="AD1065" s="377"/>
      <c r="AE1065" s="376"/>
      <c r="AF1065" s="376"/>
      <c r="AG1065" s="376"/>
      <c r="AH1065" s="376"/>
      <c r="AI1065" s="377"/>
      <c r="AJ1065" s="376"/>
      <c r="AK1065" s="376"/>
      <c r="BF1065" s="379"/>
      <c r="BL1065" s="379"/>
    </row>
    <row r="1066" spans="3:64" s="378" customFormat="1" x14ac:dyDescent="0.35">
      <c r="C1066" s="375"/>
      <c r="D1066" s="376"/>
      <c r="E1066" s="376"/>
      <c r="F1066" s="376"/>
      <c r="G1066" s="376"/>
      <c r="H1066" s="376"/>
      <c r="I1066" s="376"/>
      <c r="J1066" s="376"/>
      <c r="K1066" s="376"/>
      <c r="L1066" s="376"/>
      <c r="M1066" s="376"/>
      <c r="N1066" s="376"/>
      <c r="O1066" s="376"/>
      <c r="P1066" s="376"/>
      <c r="Q1066" s="376"/>
      <c r="R1066" s="376"/>
      <c r="S1066" s="376"/>
      <c r="T1066" s="376"/>
      <c r="U1066" s="376"/>
      <c r="V1066" s="376"/>
      <c r="W1066" s="376"/>
      <c r="X1066" s="376"/>
      <c r="Y1066" s="376"/>
      <c r="Z1066" s="376"/>
      <c r="AA1066" s="376"/>
      <c r="AB1066" s="376"/>
      <c r="AC1066" s="376"/>
      <c r="AD1066" s="377"/>
      <c r="AE1066" s="376"/>
      <c r="AF1066" s="376"/>
      <c r="AG1066" s="376"/>
      <c r="AH1066" s="376"/>
      <c r="AI1066" s="377"/>
      <c r="AJ1066" s="376"/>
      <c r="AK1066" s="376"/>
      <c r="BF1066" s="379"/>
      <c r="BL1066" s="379"/>
    </row>
    <row r="1067" spans="3:64" s="378" customFormat="1" x14ac:dyDescent="0.35">
      <c r="C1067" s="375"/>
      <c r="D1067" s="376"/>
      <c r="E1067" s="376"/>
      <c r="F1067" s="376"/>
      <c r="G1067" s="376"/>
      <c r="H1067" s="376"/>
      <c r="I1067" s="376"/>
      <c r="J1067" s="376"/>
      <c r="K1067" s="376"/>
      <c r="L1067" s="376"/>
      <c r="M1067" s="376"/>
      <c r="N1067" s="376"/>
      <c r="O1067" s="376"/>
      <c r="P1067" s="376"/>
      <c r="Q1067" s="376"/>
      <c r="R1067" s="376"/>
      <c r="S1067" s="376"/>
      <c r="T1067" s="376"/>
      <c r="U1067" s="376"/>
      <c r="V1067" s="376"/>
      <c r="W1067" s="376"/>
      <c r="X1067" s="376"/>
      <c r="Y1067" s="376"/>
      <c r="Z1067" s="376"/>
      <c r="AA1067" s="376"/>
      <c r="AB1067" s="376"/>
      <c r="AC1067" s="376"/>
      <c r="AD1067" s="377"/>
      <c r="AE1067" s="376"/>
      <c r="AF1067" s="376"/>
      <c r="AG1067" s="376"/>
      <c r="AH1067" s="376"/>
      <c r="AI1067" s="377"/>
      <c r="AJ1067" s="376"/>
      <c r="AK1067" s="376"/>
      <c r="BF1067" s="379"/>
      <c r="BL1067" s="379"/>
    </row>
    <row r="1068" spans="3:64" s="378" customFormat="1" x14ac:dyDescent="0.35">
      <c r="C1068" s="375"/>
      <c r="D1068" s="376"/>
      <c r="E1068" s="376"/>
      <c r="F1068" s="376"/>
      <c r="G1068" s="376"/>
      <c r="H1068" s="376"/>
      <c r="I1068" s="376"/>
      <c r="J1068" s="376"/>
      <c r="K1068" s="376"/>
      <c r="L1068" s="376"/>
      <c r="M1068" s="376"/>
      <c r="N1068" s="376"/>
      <c r="O1068" s="376"/>
      <c r="P1068" s="376"/>
      <c r="Q1068" s="376"/>
      <c r="R1068" s="376"/>
      <c r="S1068" s="376"/>
      <c r="T1068" s="376"/>
      <c r="U1068" s="376"/>
      <c r="V1068" s="376"/>
      <c r="W1068" s="376"/>
      <c r="X1068" s="376"/>
      <c r="Y1068" s="376"/>
      <c r="Z1068" s="376"/>
      <c r="AA1068" s="376"/>
      <c r="AB1068" s="376"/>
      <c r="AC1068" s="376"/>
      <c r="AD1068" s="377"/>
      <c r="AE1068" s="376"/>
      <c r="AF1068" s="376"/>
      <c r="AG1068" s="376"/>
      <c r="AH1068" s="376"/>
      <c r="AI1068" s="377"/>
      <c r="AJ1068" s="376"/>
      <c r="AK1068" s="376"/>
      <c r="BF1068" s="379"/>
      <c r="BL1068" s="379"/>
    </row>
    <row r="1069" spans="3:64" s="378" customFormat="1" x14ac:dyDescent="0.35">
      <c r="C1069" s="375"/>
      <c r="D1069" s="376"/>
      <c r="E1069" s="376"/>
      <c r="F1069" s="376"/>
      <c r="G1069" s="376"/>
      <c r="H1069" s="376"/>
      <c r="I1069" s="376"/>
      <c r="J1069" s="376"/>
      <c r="K1069" s="376"/>
      <c r="L1069" s="376"/>
      <c r="M1069" s="376"/>
      <c r="N1069" s="376"/>
      <c r="O1069" s="376"/>
      <c r="P1069" s="376"/>
      <c r="Q1069" s="376"/>
      <c r="R1069" s="376"/>
      <c r="S1069" s="376"/>
      <c r="T1069" s="376"/>
      <c r="U1069" s="376"/>
      <c r="V1069" s="376"/>
      <c r="W1069" s="376"/>
      <c r="X1069" s="376"/>
      <c r="Y1069" s="376"/>
      <c r="Z1069" s="376"/>
      <c r="AA1069" s="376"/>
      <c r="AB1069" s="376"/>
      <c r="AC1069" s="376"/>
      <c r="AD1069" s="377"/>
      <c r="AE1069" s="376"/>
      <c r="AF1069" s="376"/>
      <c r="AG1069" s="376"/>
      <c r="AH1069" s="376"/>
      <c r="AI1069" s="377"/>
      <c r="AJ1069" s="376"/>
      <c r="AK1069" s="376"/>
      <c r="BF1069" s="379"/>
      <c r="BL1069" s="379"/>
    </row>
    <row r="1070" spans="3:64" s="378" customFormat="1" x14ac:dyDescent="0.35">
      <c r="C1070" s="375"/>
      <c r="D1070" s="376"/>
      <c r="E1070" s="376"/>
      <c r="F1070" s="376"/>
      <c r="G1070" s="376"/>
      <c r="H1070" s="376"/>
      <c r="I1070" s="376"/>
      <c r="J1070" s="376"/>
      <c r="K1070" s="376"/>
      <c r="L1070" s="376"/>
      <c r="M1070" s="376"/>
      <c r="N1070" s="376"/>
      <c r="O1070" s="376"/>
      <c r="P1070" s="376"/>
      <c r="Q1070" s="376"/>
      <c r="R1070" s="376"/>
      <c r="S1070" s="376"/>
      <c r="T1070" s="376"/>
      <c r="U1070" s="376"/>
      <c r="V1070" s="376"/>
      <c r="W1070" s="376"/>
      <c r="X1070" s="376"/>
      <c r="Y1070" s="376"/>
      <c r="Z1070" s="376"/>
      <c r="AA1070" s="376"/>
      <c r="AB1070" s="376"/>
      <c r="AC1070" s="376"/>
      <c r="AD1070" s="377"/>
      <c r="AE1070" s="376"/>
      <c r="AF1070" s="376"/>
      <c r="AG1070" s="376"/>
      <c r="AH1070" s="376"/>
      <c r="AI1070" s="377"/>
      <c r="AJ1070" s="376"/>
      <c r="AK1070" s="376"/>
      <c r="BF1070" s="379"/>
      <c r="BL1070" s="379"/>
    </row>
    <row r="1071" spans="3:64" s="378" customFormat="1" x14ac:dyDescent="0.35">
      <c r="C1071" s="375"/>
      <c r="D1071" s="376"/>
      <c r="E1071" s="376"/>
      <c r="F1071" s="376"/>
      <c r="G1071" s="376"/>
      <c r="H1071" s="376"/>
      <c r="I1071" s="376"/>
      <c r="J1071" s="376"/>
      <c r="K1071" s="376"/>
      <c r="L1071" s="376"/>
      <c r="M1071" s="376"/>
      <c r="N1071" s="376"/>
      <c r="O1071" s="376"/>
      <c r="P1071" s="376"/>
      <c r="Q1071" s="376"/>
      <c r="R1071" s="376"/>
      <c r="S1071" s="376"/>
      <c r="T1071" s="376"/>
      <c r="U1071" s="376"/>
      <c r="V1071" s="376"/>
      <c r="W1071" s="376"/>
      <c r="X1071" s="376"/>
      <c r="Y1071" s="376"/>
      <c r="Z1071" s="376"/>
      <c r="AA1071" s="376"/>
      <c r="AB1071" s="376"/>
      <c r="AC1071" s="376"/>
      <c r="AD1071" s="377"/>
      <c r="AE1071" s="376"/>
      <c r="AF1071" s="376"/>
      <c r="AG1071" s="376"/>
      <c r="AH1071" s="376"/>
      <c r="AI1071" s="377"/>
      <c r="AJ1071" s="376"/>
      <c r="AK1071" s="376"/>
      <c r="BF1071" s="379"/>
      <c r="BL1071" s="379"/>
    </row>
    <row r="1072" spans="3:64" s="378" customFormat="1" x14ac:dyDescent="0.35">
      <c r="C1072" s="375"/>
      <c r="D1072" s="376"/>
      <c r="E1072" s="376"/>
      <c r="F1072" s="376"/>
      <c r="G1072" s="376"/>
      <c r="H1072" s="376"/>
      <c r="I1072" s="376"/>
      <c r="J1072" s="376"/>
      <c r="K1072" s="376"/>
      <c r="L1072" s="376"/>
      <c r="M1072" s="376"/>
      <c r="N1072" s="376"/>
      <c r="O1072" s="376"/>
      <c r="P1072" s="376"/>
      <c r="Q1072" s="376"/>
      <c r="R1072" s="376"/>
      <c r="S1072" s="376"/>
      <c r="T1072" s="376"/>
      <c r="U1072" s="376"/>
      <c r="V1072" s="376"/>
      <c r="W1072" s="376"/>
      <c r="X1072" s="376"/>
      <c r="Y1072" s="376"/>
      <c r="Z1072" s="376"/>
      <c r="AA1072" s="376"/>
      <c r="AB1072" s="376"/>
      <c r="AC1072" s="376"/>
      <c r="AD1072" s="377"/>
      <c r="AE1072" s="376"/>
      <c r="AF1072" s="376"/>
      <c r="AG1072" s="376"/>
      <c r="AH1072" s="376"/>
      <c r="AI1072" s="377"/>
      <c r="AJ1072" s="376"/>
      <c r="AK1072" s="376"/>
      <c r="BF1072" s="379"/>
      <c r="BL1072" s="379"/>
    </row>
    <row r="1073" spans="3:64" s="378" customFormat="1" x14ac:dyDescent="0.35">
      <c r="C1073" s="375"/>
      <c r="D1073" s="376"/>
      <c r="E1073" s="376"/>
      <c r="F1073" s="376"/>
      <c r="G1073" s="376"/>
      <c r="H1073" s="376"/>
      <c r="I1073" s="376"/>
      <c r="J1073" s="376"/>
      <c r="K1073" s="376"/>
      <c r="L1073" s="376"/>
      <c r="M1073" s="376"/>
      <c r="N1073" s="376"/>
      <c r="O1073" s="376"/>
      <c r="P1073" s="376"/>
      <c r="Q1073" s="376"/>
      <c r="R1073" s="376"/>
      <c r="S1073" s="376"/>
      <c r="T1073" s="376"/>
      <c r="U1073" s="376"/>
      <c r="V1073" s="376"/>
      <c r="W1073" s="376"/>
      <c r="X1073" s="376"/>
      <c r="Y1073" s="376"/>
      <c r="Z1073" s="376"/>
      <c r="AA1073" s="376"/>
      <c r="AB1073" s="376"/>
      <c r="AC1073" s="376"/>
      <c r="AD1073" s="377"/>
      <c r="AE1073" s="376"/>
      <c r="AF1073" s="376"/>
      <c r="AG1073" s="376"/>
      <c r="AH1073" s="376"/>
      <c r="AI1073" s="377"/>
      <c r="AJ1073" s="376"/>
      <c r="AK1073" s="376"/>
      <c r="BF1073" s="379"/>
      <c r="BL1073" s="379"/>
    </row>
    <row r="1074" spans="3:64" s="378" customFormat="1" x14ac:dyDescent="0.35">
      <c r="C1074" s="375"/>
      <c r="D1074" s="376"/>
      <c r="E1074" s="376"/>
      <c r="F1074" s="376"/>
      <c r="G1074" s="376"/>
      <c r="H1074" s="376"/>
      <c r="I1074" s="376"/>
      <c r="J1074" s="376"/>
      <c r="K1074" s="376"/>
      <c r="L1074" s="376"/>
      <c r="M1074" s="376"/>
      <c r="N1074" s="376"/>
      <c r="O1074" s="376"/>
      <c r="P1074" s="376"/>
      <c r="Q1074" s="376"/>
      <c r="R1074" s="376"/>
      <c r="S1074" s="376"/>
      <c r="T1074" s="376"/>
      <c r="U1074" s="376"/>
      <c r="V1074" s="376"/>
      <c r="W1074" s="376"/>
      <c r="X1074" s="376"/>
      <c r="Y1074" s="376"/>
      <c r="Z1074" s="376"/>
      <c r="AA1074" s="376"/>
      <c r="AB1074" s="376"/>
      <c r="AC1074" s="376"/>
      <c r="AD1074" s="377"/>
      <c r="AE1074" s="376"/>
      <c r="AF1074" s="376"/>
      <c r="AG1074" s="376"/>
      <c r="AH1074" s="376"/>
      <c r="AI1074" s="377"/>
      <c r="AJ1074" s="376"/>
      <c r="AK1074" s="376"/>
      <c r="BF1074" s="379"/>
      <c r="BL1074" s="379"/>
    </row>
    <row r="1075" spans="3:64" s="378" customFormat="1" x14ac:dyDescent="0.35">
      <c r="C1075" s="375"/>
      <c r="D1075" s="376"/>
      <c r="E1075" s="376"/>
      <c r="F1075" s="376"/>
      <c r="G1075" s="376"/>
      <c r="H1075" s="376"/>
      <c r="I1075" s="376"/>
      <c r="J1075" s="376"/>
      <c r="K1075" s="376"/>
      <c r="L1075" s="376"/>
      <c r="M1075" s="376"/>
      <c r="N1075" s="376"/>
      <c r="O1075" s="376"/>
      <c r="P1075" s="376"/>
      <c r="Q1075" s="376"/>
      <c r="R1075" s="376"/>
      <c r="S1075" s="376"/>
      <c r="T1075" s="376"/>
      <c r="U1075" s="376"/>
      <c r="V1075" s="376"/>
      <c r="W1075" s="376"/>
      <c r="X1075" s="376"/>
      <c r="Y1075" s="376"/>
      <c r="Z1075" s="376"/>
      <c r="AA1075" s="376"/>
      <c r="AB1075" s="376"/>
      <c r="AC1075" s="376"/>
      <c r="AD1075" s="377"/>
      <c r="AE1075" s="376"/>
      <c r="AF1075" s="376"/>
      <c r="AG1075" s="376"/>
      <c r="AH1075" s="376"/>
      <c r="AI1075" s="377"/>
      <c r="AJ1075" s="376"/>
      <c r="AK1075" s="376"/>
      <c r="BF1075" s="379"/>
      <c r="BL1075" s="379"/>
    </row>
    <row r="1076" spans="3:64" s="378" customFormat="1" x14ac:dyDescent="0.35">
      <c r="C1076" s="375"/>
      <c r="D1076" s="376"/>
      <c r="E1076" s="376"/>
      <c r="F1076" s="376"/>
      <c r="G1076" s="376"/>
      <c r="H1076" s="376"/>
      <c r="I1076" s="376"/>
      <c r="J1076" s="376"/>
      <c r="K1076" s="376"/>
      <c r="L1076" s="376"/>
      <c r="M1076" s="376"/>
      <c r="N1076" s="376"/>
      <c r="O1076" s="376"/>
      <c r="P1076" s="376"/>
      <c r="Q1076" s="376"/>
      <c r="R1076" s="376"/>
      <c r="S1076" s="376"/>
      <c r="T1076" s="376"/>
      <c r="U1076" s="376"/>
      <c r="V1076" s="376"/>
      <c r="W1076" s="376"/>
      <c r="X1076" s="376"/>
      <c r="Y1076" s="376"/>
      <c r="Z1076" s="376"/>
      <c r="AA1076" s="376"/>
      <c r="AB1076" s="376"/>
      <c r="AC1076" s="376"/>
      <c r="AD1076" s="377"/>
      <c r="AE1076" s="376"/>
      <c r="AF1076" s="376"/>
      <c r="AG1076" s="376"/>
      <c r="AH1076" s="376"/>
      <c r="AI1076" s="377"/>
      <c r="AJ1076" s="376"/>
      <c r="AK1076" s="376"/>
      <c r="BF1076" s="379"/>
      <c r="BL1076" s="379"/>
    </row>
    <row r="1077" spans="3:64" s="378" customFormat="1" x14ac:dyDescent="0.35">
      <c r="C1077" s="375"/>
      <c r="D1077" s="376"/>
      <c r="E1077" s="376"/>
      <c r="F1077" s="376"/>
      <c r="G1077" s="376"/>
      <c r="H1077" s="376"/>
      <c r="I1077" s="376"/>
      <c r="J1077" s="376"/>
      <c r="K1077" s="376"/>
      <c r="L1077" s="376"/>
      <c r="M1077" s="376"/>
      <c r="N1077" s="376"/>
      <c r="O1077" s="376"/>
      <c r="P1077" s="376"/>
      <c r="Q1077" s="376"/>
      <c r="R1077" s="376"/>
      <c r="S1077" s="376"/>
      <c r="T1077" s="376"/>
      <c r="U1077" s="376"/>
      <c r="V1077" s="376"/>
      <c r="W1077" s="376"/>
      <c r="X1077" s="376"/>
      <c r="Y1077" s="376"/>
      <c r="Z1077" s="376"/>
      <c r="AA1077" s="376"/>
      <c r="AB1077" s="376"/>
      <c r="AC1077" s="376"/>
      <c r="AD1077" s="377"/>
      <c r="AE1077" s="376"/>
      <c r="AF1077" s="376"/>
      <c r="AG1077" s="376"/>
      <c r="AH1077" s="376"/>
      <c r="AI1077" s="377"/>
      <c r="AJ1077" s="376"/>
      <c r="AK1077" s="376"/>
      <c r="BF1077" s="379"/>
      <c r="BL1077" s="379"/>
    </row>
    <row r="1078" spans="3:64" s="378" customFormat="1" x14ac:dyDescent="0.35">
      <c r="C1078" s="375"/>
      <c r="D1078" s="376"/>
      <c r="E1078" s="376"/>
      <c r="F1078" s="376"/>
      <c r="G1078" s="376"/>
      <c r="H1078" s="376"/>
      <c r="I1078" s="376"/>
      <c r="J1078" s="376"/>
      <c r="K1078" s="376"/>
      <c r="L1078" s="376"/>
      <c r="M1078" s="376"/>
      <c r="N1078" s="376"/>
      <c r="O1078" s="376"/>
      <c r="P1078" s="376"/>
      <c r="Q1078" s="376"/>
      <c r="R1078" s="376"/>
      <c r="S1078" s="376"/>
      <c r="T1078" s="376"/>
      <c r="U1078" s="376"/>
      <c r="V1078" s="376"/>
      <c r="W1078" s="376"/>
      <c r="X1078" s="376"/>
      <c r="Y1078" s="376"/>
      <c r="Z1078" s="376"/>
      <c r="AA1078" s="376"/>
      <c r="AB1078" s="376"/>
      <c r="AC1078" s="376"/>
      <c r="AD1078" s="377"/>
      <c r="AE1078" s="376"/>
      <c r="AF1078" s="376"/>
      <c r="AG1078" s="376"/>
      <c r="AH1078" s="376"/>
      <c r="AI1078" s="377"/>
      <c r="AJ1078" s="376"/>
      <c r="AK1078" s="376"/>
      <c r="BF1078" s="379"/>
      <c r="BL1078" s="379"/>
    </row>
    <row r="1079" spans="3:64" s="378" customFormat="1" x14ac:dyDescent="0.35">
      <c r="C1079" s="375"/>
      <c r="D1079" s="376"/>
      <c r="E1079" s="376"/>
      <c r="F1079" s="376"/>
      <c r="G1079" s="376"/>
      <c r="H1079" s="376"/>
      <c r="I1079" s="376"/>
      <c r="J1079" s="376"/>
      <c r="K1079" s="376"/>
      <c r="L1079" s="376"/>
      <c r="M1079" s="376"/>
      <c r="N1079" s="376"/>
      <c r="O1079" s="376"/>
      <c r="P1079" s="376"/>
      <c r="Q1079" s="376"/>
      <c r="R1079" s="376"/>
      <c r="S1079" s="376"/>
      <c r="T1079" s="376"/>
      <c r="U1079" s="376"/>
      <c r="V1079" s="376"/>
      <c r="W1079" s="376"/>
      <c r="X1079" s="376"/>
      <c r="Y1079" s="376"/>
      <c r="Z1079" s="376"/>
      <c r="AA1079" s="376"/>
      <c r="AB1079" s="376"/>
      <c r="AC1079" s="376"/>
      <c r="AD1079" s="377"/>
      <c r="AE1079" s="376"/>
      <c r="AF1079" s="376"/>
      <c r="AG1079" s="376"/>
      <c r="AH1079" s="376"/>
      <c r="AI1079" s="377"/>
      <c r="AJ1079" s="376"/>
      <c r="AK1079" s="376"/>
      <c r="BF1079" s="379"/>
      <c r="BL1079" s="379"/>
    </row>
    <row r="1080" spans="3:64" s="378" customFormat="1" x14ac:dyDescent="0.35">
      <c r="C1080" s="375"/>
      <c r="D1080" s="376"/>
      <c r="E1080" s="376"/>
      <c r="F1080" s="376"/>
      <c r="G1080" s="376"/>
      <c r="H1080" s="376"/>
      <c r="I1080" s="376"/>
      <c r="J1080" s="376"/>
      <c r="K1080" s="376"/>
      <c r="L1080" s="376"/>
      <c r="M1080" s="376"/>
      <c r="N1080" s="376"/>
      <c r="O1080" s="376"/>
      <c r="P1080" s="376"/>
      <c r="Q1080" s="376"/>
      <c r="R1080" s="376"/>
      <c r="S1080" s="376"/>
      <c r="T1080" s="376"/>
      <c r="U1080" s="376"/>
      <c r="V1080" s="376"/>
      <c r="W1080" s="376"/>
      <c r="X1080" s="376"/>
      <c r="Y1080" s="376"/>
      <c r="Z1080" s="376"/>
      <c r="AA1080" s="376"/>
      <c r="AB1080" s="376"/>
      <c r="AC1080" s="376"/>
      <c r="AD1080" s="377"/>
      <c r="AE1080" s="376"/>
      <c r="AF1080" s="376"/>
      <c r="AG1080" s="376"/>
      <c r="AH1080" s="376"/>
      <c r="AI1080" s="377"/>
      <c r="AJ1080" s="376"/>
      <c r="AK1080" s="376"/>
      <c r="BF1080" s="379"/>
      <c r="BL1080" s="379"/>
    </row>
    <row r="1081" spans="3:64" s="378" customFormat="1" x14ac:dyDescent="0.35">
      <c r="C1081" s="375"/>
      <c r="D1081" s="376"/>
      <c r="E1081" s="376"/>
      <c r="F1081" s="376"/>
      <c r="G1081" s="376"/>
      <c r="H1081" s="376"/>
      <c r="I1081" s="376"/>
      <c r="J1081" s="376"/>
      <c r="K1081" s="376"/>
      <c r="L1081" s="376"/>
      <c r="M1081" s="376"/>
      <c r="N1081" s="376"/>
      <c r="O1081" s="376"/>
      <c r="P1081" s="376"/>
      <c r="Q1081" s="376"/>
      <c r="R1081" s="376"/>
      <c r="S1081" s="376"/>
      <c r="T1081" s="376"/>
      <c r="U1081" s="376"/>
      <c r="V1081" s="376"/>
      <c r="W1081" s="376"/>
      <c r="X1081" s="376"/>
      <c r="Y1081" s="376"/>
      <c r="Z1081" s="376"/>
      <c r="AA1081" s="376"/>
      <c r="AB1081" s="376"/>
      <c r="AC1081" s="376"/>
      <c r="AD1081" s="377"/>
      <c r="AE1081" s="376"/>
      <c r="AF1081" s="376"/>
      <c r="AG1081" s="376"/>
      <c r="AH1081" s="376"/>
      <c r="AI1081" s="377"/>
      <c r="AJ1081" s="376"/>
      <c r="AK1081" s="376"/>
      <c r="BF1081" s="379"/>
      <c r="BL1081" s="379"/>
    </row>
    <row r="1082" spans="3:64" s="378" customFormat="1" x14ac:dyDescent="0.35">
      <c r="C1082" s="375"/>
      <c r="D1082" s="376"/>
      <c r="E1082" s="376"/>
      <c r="F1082" s="376"/>
      <c r="G1082" s="376"/>
      <c r="H1082" s="376"/>
      <c r="I1082" s="376"/>
      <c r="J1082" s="376"/>
      <c r="K1082" s="376"/>
      <c r="L1082" s="376"/>
      <c r="M1082" s="376"/>
      <c r="N1082" s="376"/>
      <c r="O1082" s="376"/>
      <c r="P1082" s="376"/>
      <c r="Q1082" s="376"/>
      <c r="R1082" s="376"/>
      <c r="S1082" s="376"/>
      <c r="T1082" s="376"/>
      <c r="U1082" s="376"/>
      <c r="V1082" s="376"/>
      <c r="W1082" s="376"/>
      <c r="X1082" s="376"/>
      <c r="Y1082" s="376"/>
      <c r="Z1082" s="376"/>
      <c r="AA1082" s="376"/>
      <c r="AB1082" s="376"/>
      <c r="AC1082" s="376"/>
      <c r="AD1082" s="377"/>
      <c r="AE1082" s="376"/>
      <c r="AF1082" s="376"/>
      <c r="AG1082" s="376"/>
      <c r="AH1082" s="376"/>
      <c r="AI1082" s="377"/>
      <c r="AJ1082" s="376"/>
      <c r="AK1082" s="376"/>
      <c r="BF1082" s="379"/>
      <c r="BL1082" s="379"/>
    </row>
    <row r="1083" spans="3:64" s="378" customFormat="1" x14ac:dyDescent="0.35">
      <c r="C1083" s="375"/>
      <c r="D1083" s="376"/>
      <c r="E1083" s="376"/>
      <c r="F1083" s="376"/>
      <c r="G1083" s="376"/>
      <c r="H1083" s="376"/>
      <c r="I1083" s="376"/>
      <c r="J1083" s="376"/>
      <c r="K1083" s="376"/>
      <c r="L1083" s="376"/>
      <c r="M1083" s="376"/>
      <c r="N1083" s="376"/>
      <c r="O1083" s="376"/>
      <c r="P1083" s="376"/>
      <c r="Q1083" s="376"/>
      <c r="R1083" s="376"/>
      <c r="S1083" s="376"/>
      <c r="T1083" s="376"/>
      <c r="U1083" s="376"/>
      <c r="V1083" s="376"/>
      <c r="W1083" s="376"/>
      <c r="X1083" s="376"/>
      <c r="Y1083" s="376"/>
      <c r="Z1083" s="376"/>
      <c r="AA1083" s="376"/>
      <c r="AB1083" s="376"/>
      <c r="AC1083" s="376"/>
      <c r="AD1083" s="377"/>
      <c r="AE1083" s="376"/>
      <c r="AF1083" s="376"/>
      <c r="AG1083" s="376"/>
      <c r="AH1083" s="376"/>
      <c r="AI1083" s="377"/>
      <c r="AJ1083" s="376"/>
      <c r="AK1083" s="376"/>
      <c r="BF1083" s="379"/>
      <c r="BL1083" s="379"/>
    </row>
    <row r="1084" spans="3:64" s="378" customFormat="1" x14ac:dyDescent="0.35">
      <c r="C1084" s="375"/>
      <c r="D1084" s="376"/>
      <c r="E1084" s="376"/>
      <c r="F1084" s="376"/>
      <c r="G1084" s="376"/>
      <c r="H1084" s="376"/>
      <c r="I1084" s="376"/>
      <c r="J1084" s="376"/>
      <c r="K1084" s="376"/>
      <c r="L1084" s="376"/>
      <c r="M1084" s="376"/>
      <c r="N1084" s="376"/>
      <c r="O1084" s="376"/>
      <c r="P1084" s="376"/>
      <c r="Q1084" s="376"/>
      <c r="R1084" s="376"/>
      <c r="S1084" s="376"/>
      <c r="T1084" s="376"/>
      <c r="U1084" s="376"/>
      <c r="V1084" s="376"/>
      <c r="W1084" s="376"/>
      <c r="X1084" s="376"/>
      <c r="Y1084" s="376"/>
      <c r="Z1084" s="376"/>
      <c r="AA1084" s="376"/>
      <c r="AB1084" s="376"/>
      <c r="AC1084" s="376"/>
      <c r="AD1084" s="377"/>
      <c r="AE1084" s="376"/>
      <c r="AF1084" s="376"/>
      <c r="AG1084" s="376"/>
      <c r="AH1084" s="376"/>
      <c r="AI1084" s="377"/>
      <c r="AJ1084" s="376"/>
      <c r="AK1084" s="376"/>
      <c r="BF1084" s="379"/>
      <c r="BL1084" s="379"/>
    </row>
    <row r="1085" spans="3:64" s="378" customFormat="1" x14ac:dyDescent="0.35">
      <c r="C1085" s="375"/>
      <c r="D1085" s="376"/>
      <c r="E1085" s="376"/>
      <c r="F1085" s="376"/>
      <c r="G1085" s="376"/>
      <c r="H1085" s="376"/>
      <c r="I1085" s="376"/>
      <c r="J1085" s="376"/>
      <c r="K1085" s="376"/>
      <c r="L1085" s="376"/>
      <c r="M1085" s="376"/>
      <c r="N1085" s="376"/>
      <c r="O1085" s="376"/>
      <c r="P1085" s="376"/>
      <c r="Q1085" s="376"/>
      <c r="R1085" s="376"/>
      <c r="S1085" s="376"/>
      <c r="T1085" s="376"/>
      <c r="U1085" s="376"/>
      <c r="V1085" s="376"/>
      <c r="W1085" s="376"/>
      <c r="X1085" s="376"/>
      <c r="Y1085" s="376"/>
      <c r="Z1085" s="376"/>
      <c r="AA1085" s="376"/>
      <c r="AB1085" s="376"/>
      <c r="AC1085" s="376"/>
      <c r="AD1085" s="377"/>
      <c r="AE1085" s="376"/>
      <c r="AF1085" s="376"/>
      <c r="AG1085" s="376"/>
      <c r="AH1085" s="376"/>
      <c r="AI1085" s="377"/>
      <c r="AJ1085" s="376"/>
      <c r="AK1085" s="376"/>
      <c r="BF1085" s="379"/>
      <c r="BL1085" s="379"/>
    </row>
    <row r="1086" spans="3:64" s="378" customFormat="1" x14ac:dyDescent="0.35">
      <c r="C1086" s="375"/>
      <c r="D1086" s="376"/>
      <c r="E1086" s="376"/>
      <c r="F1086" s="376"/>
      <c r="G1086" s="376"/>
      <c r="H1086" s="376"/>
      <c r="I1086" s="376"/>
      <c r="J1086" s="376"/>
      <c r="K1086" s="376"/>
      <c r="L1086" s="376"/>
      <c r="M1086" s="376"/>
      <c r="N1086" s="376"/>
      <c r="O1086" s="376"/>
      <c r="P1086" s="376"/>
      <c r="Q1086" s="376"/>
      <c r="R1086" s="376"/>
      <c r="S1086" s="376"/>
      <c r="T1086" s="376"/>
      <c r="U1086" s="376"/>
      <c r="V1086" s="376"/>
      <c r="W1086" s="376"/>
      <c r="X1086" s="376"/>
      <c r="Y1086" s="376"/>
      <c r="Z1086" s="376"/>
      <c r="AA1086" s="376"/>
      <c r="AB1086" s="376"/>
      <c r="AC1086" s="376"/>
      <c r="AD1086" s="377"/>
      <c r="AE1086" s="376"/>
      <c r="AF1086" s="376"/>
      <c r="AG1086" s="376"/>
      <c r="AH1086" s="376"/>
      <c r="AI1086" s="377"/>
      <c r="AJ1086" s="376"/>
      <c r="AK1086" s="376"/>
      <c r="BF1086" s="379"/>
      <c r="BL1086" s="379"/>
    </row>
    <row r="1087" spans="3:64" s="378" customFormat="1" x14ac:dyDescent="0.35">
      <c r="C1087" s="375"/>
      <c r="D1087" s="376"/>
      <c r="E1087" s="376"/>
      <c r="F1087" s="376"/>
      <c r="G1087" s="376"/>
      <c r="H1087" s="376"/>
      <c r="I1087" s="376"/>
      <c r="J1087" s="376"/>
      <c r="K1087" s="376"/>
      <c r="L1087" s="376"/>
      <c r="M1087" s="376"/>
      <c r="N1087" s="376"/>
      <c r="O1087" s="376"/>
      <c r="P1087" s="376"/>
      <c r="Q1087" s="376"/>
      <c r="R1087" s="376"/>
      <c r="S1087" s="376"/>
      <c r="T1087" s="376"/>
      <c r="U1087" s="376"/>
      <c r="V1087" s="376"/>
      <c r="W1087" s="376"/>
      <c r="X1087" s="376"/>
      <c r="Y1087" s="376"/>
      <c r="Z1087" s="376"/>
      <c r="AA1087" s="376"/>
      <c r="AB1087" s="376"/>
      <c r="AC1087" s="376"/>
      <c r="AD1087" s="377"/>
      <c r="AE1087" s="376"/>
      <c r="AF1087" s="376"/>
      <c r="AG1087" s="376"/>
      <c r="AH1087" s="376"/>
      <c r="AI1087" s="377"/>
      <c r="AJ1087" s="376"/>
      <c r="AK1087" s="376"/>
      <c r="BF1087" s="379"/>
      <c r="BL1087" s="379"/>
    </row>
    <row r="1088" spans="3:64" s="378" customFormat="1" x14ac:dyDescent="0.35">
      <c r="C1088" s="375"/>
      <c r="D1088" s="376"/>
      <c r="E1088" s="376"/>
      <c r="F1088" s="376"/>
      <c r="G1088" s="376"/>
      <c r="H1088" s="376"/>
      <c r="I1088" s="376"/>
      <c r="J1088" s="376"/>
      <c r="K1088" s="376"/>
      <c r="L1088" s="376"/>
      <c r="M1088" s="376"/>
      <c r="N1088" s="376"/>
      <c r="O1088" s="376"/>
      <c r="P1088" s="376"/>
      <c r="Q1088" s="376"/>
      <c r="R1088" s="376"/>
      <c r="S1088" s="376"/>
      <c r="T1088" s="376"/>
      <c r="U1088" s="376"/>
      <c r="V1088" s="376"/>
      <c r="W1088" s="376"/>
      <c r="X1088" s="376"/>
      <c r="Y1088" s="376"/>
      <c r="Z1088" s="376"/>
      <c r="AA1088" s="376"/>
      <c r="AB1088" s="376"/>
      <c r="AC1088" s="376"/>
      <c r="AD1088" s="377"/>
      <c r="AE1088" s="376"/>
      <c r="AF1088" s="376"/>
      <c r="AG1088" s="376"/>
      <c r="AH1088" s="376"/>
      <c r="AI1088" s="377"/>
      <c r="AJ1088" s="376"/>
      <c r="AK1088" s="376"/>
      <c r="BF1088" s="379"/>
      <c r="BL1088" s="379"/>
    </row>
    <row r="1089" spans="3:64" s="378" customFormat="1" x14ac:dyDescent="0.35">
      <c r="C1089" s="375"/>
      <c r="D1089" s="376"/>
      <c r="E1089" s="376"/>
      <c r="F1089" s="376"/>
      <c r="G1089" s="376"/>
      <c r="H1089" s="376"/>
      <c r="I1089" s="376"/>
      <c r="J1089" s="376"/>
      <c r="K1089" s="376"/>
      <c r="L1089" s="376"/>
      <c r="M1089" s="376"/>
      <c r="N1089" s="376"/>
      <c r="O1089" s="376"/>
      <c r="P1089" s="376"/>
      <c r="Q1089" s="376"/>
      <c r="R1089" s="376"/>
      <c r="S1089" s="376"/>
      <c r="T1089" s="376"/>
      <c r="U1089" s="376"/>
      <c r="V1089" s="376"/>
      <c r="W1089" s="376"/>
      <c r="X1089" s="376"/>
      <c r="Y1089" s="376"/>
      <c r="Z1089" s="376"/>
      <c r="AA1089" s="376"/>
      <c r="AB1089" s="376"/>
      <c r="AC1089" s="376"/>
      <c r="AD1089" s="377"/>
      <c r="AE1089" s="376"/>
      <c r="AF1089" s="376"/>
      <c r="AG1089" s="376"/>
      <c r="AH1089" s="376"/>
      <c r="AI1089" s="377"/>
      <c r="AJ1089" s="376"/>
      <c r="AK1089" s="376"/>
      <c r="BF1089" s="379"/>
      <c r="BL1089" s="379"/>
    </row>
    <row r="1090" spans="3:64" s="378" customFormat="1" x14ac:dyDescent="0.35">
      <c r="C1090" s="375"/>
      <c r="D1090" s="376"/>
      <c r="E1090" s="376"/>
      <c r="F1090" s="376"/>
      <c r="G1090" s="376"/>
      <c r="H1090" s="376"/>
      <c r="I1090" s="376"/>
      <c r="J1090" s="376"/>
      <c r="K1090" s="376"/>
      <c r="L1090" s="376"/>
      <c r="M1090" s="376"/>
      <c r="N1090" s="376"/>
      <c r="O1090" s="376"/>
      <c r="P1090" s="376"/>
      <c r="Q1090" s="376"/>
      <c r="R1090" s="376"/>
      <c r="S1090" s="376"/>
      <c r="T1090" s="376"/>
      <c r="U1090" s="376"/>
      <c r="V1090" s="376"/>
      <c r="W1090" s="376"/>
      <c r="X1090" s="376"/>
      <c r="Y1090" s="376"/>
      <c r="Z1090" s="376"/>
      <c r="AA1090" s="376"/>
      <c r="AB1090" s="376"/>
      <c r="AC1090" s="376"/>
      <c r="AD1090" s="377"/>
      <c r="AE1090" s="376"/>
      <c r="AF1090" s="376"/>
      <c r="AG1090" s="376"/>
      <c r="AH1090" s="376"/>
      <c r="AI1090" s="377"/>
      <c r="AJ1090" s="376"/>
      <c r="AK1090" s="376"/>
      <c r="BF1090" s="379"/>
      <c r="BL1090" s="379"/>
    </row>
    <row r="1091" spans="3:64" s="378" customFormat="1" x14ac:dyDescent="0.35">
      <c r="C1091" s="375"/>
      <c r="D1091" s="376"/>
      <c r="E1091" s="376"/>
      <c r="F1091" s="376"/>
      <c r="G1091" s="376"/>
      <c r="H1091" s="376"/>
      <c r="I1091" s="376"/>
      <c r="J1091" s="376"/>
      <c r="K1091" s="376"/>
      <c r="L1091" s="376"/>
      <c r="M1091" s="376"/>
      <c r="N1091" s="376"/>
      <c r="O1091" s="376"/>
      <c r="P1091" s="376"/>
      <c r="Q1091" s="376"/>
      <c r="R1091" s="376"/>
      <c r="S1091" s="376"/>
      <c r="T1091" s="376"/>
      <c r="U1091" s="376"/>
      <c r="V1091" s="376"/>
      <c r="W1091" s="376"/>
      <c r="X1091" s="376"/>
      <c r="Y1091" s="376"/>
      <c r="Z1091" s="376"/>
      <c r="AA1091" s="376"/>
      <c r="AB1091" s="376"/>
      <c r="AC1091" s="376"/>
      <c r="AD1091" s="377"/>
      <c r="AE1091" s="376"/>
      <c r="AF1091" s="376"/>
      <c r="AG1091" s="376"/>
      <c r="AH1091" s="376"/>
      <c r="AI1091" s="377"/>
      <c r="AJ1091" s="376"/>
      <c r="AK1091" s="376"/>
      <c r="BF1091" s="379"/>
      <c r="BL1091" s="379"/>
    </row>
    <row r="1092" spans="3:64" s="378" customFormat="1" x14ac:dyDescent="0.35">
      <c r="C1092" s="375"/>
      <c r="D1092" s="376"/>
      <c r="E1092" s="376"/>
      <c r="F1092" s="376"/>
      <c r="G1092" s="376"/>
      <c r="H1092" s="376"/>
      <c r="I1092" s="376"/>
      <c r="J1092" s="376"/>
      <c r="K1092" s="376"/>
      <c r="L1092" s="376"/>
      <c r="M1092" s="376"/>
      <c r="N1092" s="376"/>
      <c r="O1092" s="376"/>
      <c r="P1092" s="376"/>
      <c r="Q1092" s="376"/>
      <c r="R1092" s="376"/>
      <c r="S1092" s="376"/>
      <c r="T1092" s="376"/>
      <c r="U1092" s="376"/>
      <c r="V1092" s="376"/>
      <c r="W1092" s="376"/>
      <c r="X1092" s="376"/>
      <c r="Y1092" s="376"/>
      <c r="Z1092" s="376"/>
      <c r="AA1092" s="376"/>
      <c r="AB1092" s="376"/>
      <c r="AC1092" s="376"/>
      <c r="AD1092" s="377"/>
      <c r="AE1092" s="376"/>
      <c r="AF1092" s="376"/>
      <c r="AG1092" s="376"/>
      <c r="AH1092" s="376"/>
      <c r="AI1092" s="377"/>
      <c r="AJ1092" s="376"/>
      <c r="AK1092" s="376"/>
      <c r="BF1092" s="379"/>
      <c r="BL1092" s="379"/>
    </row>
    <row r="1093" spans="3:64" s="378" customFormat="1" x14ac:dyDescent="0.35">
      <c r="C1093" s="375"/>
      <c r="D1093" s="376"/>
      <c r="E1093" s="376"/>
      <c r="F1093" s="376"/>
      <c r="G1093" s="376"/>
      <c r="H1093" s="376"/>
      <c r="I1093" s="376"/>
      <c r="J1093" s="376"/>
      <c r="K1093" s="376"/>
      <c r="L1093" s="376"/>
      <c r="M1093" s="376"/>
      <c r="N1093" s="376"/>
      <c r="O1093" s="376"/>
      <c r="P1093" s="376"/>
      <c r="Q1093" s="376"/>
      <c r="R1093" s="376"/>
      <c r="S1093" s="376"/>
      <c r="T1093" s="376"/>
      <c r="U1093" s="376"/>
      <c r="V1093" s="376"/>
      <c r="W1093" s="376"/>
      <c r="X1093" s="376"/>
      <c r="Y1093" s="376"/>
      <c r="Z1093" s="376"/>
      <c r="AA1093" s="376"/>
      <c r="AB1093" s="376"/>
      <c r="AC1093" s="376"/>
      <c r="AD1093" s="377"/>
      <c r="AE1093" s="376"/>
      <c r="AF1093" s="376"/>
      <c r="AG1093" s="376"/>
      <c r="AH1093" s="376"/>
      <c r="AI1093" s="377"/>
      <c r="AJ1093" s="376"/>
      <c r="AK1093" s="376"/>
      <c r="BF1093" s="379"/>
      <c r="BL1093" s="379"/>
    </row>
    <row r="1094" spans="3:64" s="378" customFormat="1" x14ac:dyDescent="0.35">
      <c r="C1094" s="375"/>
      <c r="D1094" s="376"/>
      <c r="E1094" s="376"/>
      <c r="F1094" s="376"/>
      <c r="G1094" s="376"/>
      <c r="H1094" s="376"/>
      <c r="I1094" s="376"/>
      <c r="J1094" s="376"/>
      <c r="K1094" s="376"/>
      <c r="L1094" s="376"/>
      <c r="M1094" s="376"/>
      <c r="N1094" s="376"/>
      <c r="O1094" s="376"/>
      <c r="P1094" s="376"/>
      <c r="Q1094" s="376"/>
      <c r="R1094" s="376"/>
      <c r="S1094" s="376"/>
      <c r="T1094" s="376"/>
      <c r="U1094" s="376"/>
      <c r="V1094" s="376"/>
      <c r="W1094" s="376"/>
      <c r="X1094" s="376"/>
      <c r="Y1094" s="376"/>
      <c r="Z1094" s="376"/>
      <c r="AA1094" s="376"/>
      <c r="AB1094" s="376"/>
      <c r="AC1094" s="376"/>
      <c r="AD1094" s="377"/>
      <c r="AE1094" s="376"/>
      <c r="AF1094" s="376"/>
      <c r="AG1094" s="376"/>
      <c r="AH1094" s="376"/>
      <c r="AI1094" s="377"/>
      <c r="AJ1094" s="376"/>
      <c r="AK1094" s="376"/>
      <c r="BF1094" s="379"/>
      <c r="BL1094" s="379"/>
    </row>
    <row r="1095" spans="3:64" s="378" customFormat="1" x14ac:dyDescent="0.35">
      <c r="C1095" s="375"/>
      <c r="D1095" s="376"/>
      <c r="E1095" s="376"/>
      <c r="F1095" s="376"/>
      <c r="G1095" s="376"/>
      <c r="H1095" s="376"/>
      <c r="I1095" s="376"/>
      <c r="J1095" s="376"/>
      <c r="K1095" s="376"/>
      <c r="L1095" s="376"/>
      <c r="M1095" s="376"/>
      <c r="N1095" s="376"/>
      <c r="O1095" s="376"/>
      <c r="P1095" s="376"/>
      <c r="Q1095" s="376"/>
      <c r="R1095" s="376"/>
      <c r="S1095" s="376"/>
      <c r="T1095" s="376"/>
      <c r="U1095" s="376"/>
      <c r="V1095" s="376"/>
      <c r="W1095" s="376"/>
      <c r="X1095" s="376"/>
      <c r="Y1095" s="376"/>
      <c r="Z1095" s="376"/>
      <c r="AA1095" s="376"/>
      <c r="AB1095" s="376"/>
      <c r="AC1095" s="376"/>
      <c r="AD1095" s="377"/>
      <c r="AE1095" s="376"/>
      <c r="AF1095" s="376"/>
      <c r="AG1095" s="376"/>
      <c r="AH1095" s="376"/>
      <c r="AI1095" s="377"/>
      <c r="AJ1095" s="376"/>
      <c r="AK1095" s="376"/>
      <c r="BF1095" s="379"/>
      <c r="BL1095" s="379"/>
    </row>
    <row r="1096" spans="3:64" s="378" customFormat="1" x14ac:dyDescent="0.35">
      <c r="C1096" s="375"/>
      <c r="D1096" s="376"/>
      <c r="E1096" s="376"/>
      <c r="F1096" s="376"/>
      <c r="G1096" s="376"/>
      <c r="H1096" s="376"/>
      <c r="I1096" s="376"/>
      <c r="J1096" s="376"/>
      <c r="K1096" s="376"/>
      <c r="L1096" s="376"/>
      <c r="M1096" s="376"/>
      <c r="N1096" s="376"/>
      <c r="O1096" s="376"/>
      <c r="P1096" s="376"/>
      <c r="Q1096" s="376"/>
      <c r="R1096" s="376"/>
      <c r="S1096" s="376"/>
      <c r="T1096" s="376"/>
      <c r="U1096" s="376"/>
      <c r="V1096" s="376"/>
      <c r="W1096" s="376"/>
      <c r="X1096" s="376"/>
      <c r="Y1096" s="376"/>
      <c r="Z1096" s="376"/>
      <c r="AA1096" s="376"/>
      <c r="AB1096" s="376"/>
      <c r="AC1096" s="376"/>
      <c r="AD1096" s="377"/>
      <c r="AE1096" s="376"/>
      <c r="AF1096" s="376"/>
      <c r="AG1096" s="376"/>
      <c r="AH1096" s="376"/>
      <c r="AI1096" s="377"/>
      <c r="AJ1096" s="376"/>
      <c r="AK1096" s="376"/>
      <c r="BF1096" s="379"/>
      <c r="BL1096" s="379"/>
    </row>
    <row r="1097" spans="3:64" s="378" customFormat="1" x14ac:dyDescent="0.35">
      <c r="C1097" s="375"/>
      <c r="D1097" s="376"/>
      <c r="E1097" s="376"/>
      <c r="F1097" s="376"/>
      <c r="G1097" s="376"/>
      <c r="H1097" s="376"/>
      <c r="I1097" s="376"/>
      <c r="J1097" s="376"/>
      <c r="K1097" s="376"/>
      <c r="L1097" s="376"/>
      <c r="M1097" s="376"/>
      <c r="N1097" s="376"/>
      <c r="O1097" s="376"/>
      <c r="P1097" s="376"/>
      <c r="Q1097" s="376"/>
      <c r="R1097" s="376"/>
      <c r="S1097" s="376"/>
      <c r="T1097" s="376"/>
      <c r="U1097" s="376"/>
      <c r="V1097" s="376"/>
      <c r="W1097" s="376"/>
      <c r="X1097" s="376"/>
      <c r="Y1097" s="376"/>
      <c r="Z1097" s="376"/>
      <c r="AA1097" s="376"/>
      <c r="AB1097" s="376"/>
      <c r="AC1097" s="376"/>
      <c r="AD1097" s="377"/>
      <c r="AE1097" s="376"/>
      <c r="AF1097" s="376"/>
      <c r="AG1097" s="376"/>
      <c r="AH1097" s="376"/>
      <c r="AI1097" s="377"/>
      <c r="AJ1097" s="376"/>
      <c r="AK1097" s="376"/>
      <c r="BF1097" s="379"/>
      <c r="BL1097" s="379"/>
    </row>
    <row r="1098" spans="3:64" s="378" customFormat="1" x14ac:dyDescent="0.35">
      <c r="C1098" s="375"/>
      <c r="D1098" s="376"/>
      <c r="E1098" s="376"/>
      <c r="F1098" s="376"/>
      <c r="G1098" s="376"/>
      <c r="H1098" s="376"/>
      <c r="I1098" s="376"/>
      <c r="J1098" s="376"/>
      <c r="K1098" s="376"/>
      <c r="L1098" s="376"/>
      <c r="M1098" s="376"/>
      <c r="N1098" s="376"/>
      <c r="O1098" s="376"/>
      <c r="P1098" s="376"/>
      <c r="Q1098" s="376"/>
      <c r="R1098" s="376"/>
      <c r="S1098" s="376"/>
      <c r="T1098" s="376"/>
      <c r="U1098" s="376"/>
      <c r="V1098" s="376"/>
      <c r="W1098" s="376"/>
      <c r="X1098" s="376"/>
      <c r="Y1098" s="376"/>
      <c r="Z1098" s="376"/>
      <c r="AA1098" s="376"/>
      <c r="AB1098" s="376"/>
      <c r="AC1098" s="376"/>
      <c r="AD1098" s="377"/>
      <c r="AE1098" s="376"/>
      <c r="AF1098" s="376"/>
      <c r="AG1098" s="376"/>
      <c r="AH1098" s="376"/>
      <c r="AI1098" s="377"/>
      <c r="AJ1098" s="376"/>
      <c r="AK1098" s="376"/>
      <c r="BF1098" s="379"/>
      <c r="BL1098" s="379"/>
    </row>
    <row r="1099" spans="3:64" s="378" customFormat="1" x14ac:dyDescent="0.35">
      <c r="C1099" s="375"/>
      <c r="D1099" s="376"/>
      <c r="E1099" s="376"/>
      <c r="F1099" s="376"/>
      <c r="G1099" s="376"/>
      <c r="H1099" s="376"/>
      <c r="I1099" s="376"/>
      <c r="J1099" s="376"/>
      <c r="K1099" s="376"/>
      <c r="L1099" s="376"/>
      <c r="M1099" s="376"/>
      <c r="N1099" s="376"/>
      <c r="O1099" s="376"/>
      <c r="P1099" s="376"/>
      <c r="Q1099" s="376"/>
      <c r="R1099" s="376"/>
      <c r="S1099" s="376"/>
      <c r="T1099" s="376"/>
      <c r="U1099" s="376"/>
      <c r="V1099" s="376"/>
      <c r="W1099" s="376"/>
      <c r="X1099" s="376"/>
      <c r="Y1099" s="376"/>
      <c r="Z1099" s="376"/>
      <c r="AA1099" s="376"/>
      <c r="AB1099" s="376"/>
      <c r="AC1099" s="376"/>
      <c r="AD1099" s="377"/>
      <c r="AE1099" s="376"/>
      <c r="AF1099" s="376"/>
      <c r="AG1099" s="376"/>
      <c r="AH1099" s="376"/>
      <c r="AI1099" s="377"/>
      <c r="AJ1099" s="376"/>
      <c r="AK1099" s="376"/>
      <c r="BF1099" s="379"/>
      <c r="BL1099" s="379"/>
    </row>
    <row r="1100" spans="3:64" s="378" customFormat="1" x14ac:dyDescent="0.35">
      <c r="C1100" s="375"/>
      <c r="D1100" s="376"/>
      <c r="E1100" s="376"/>
      <c r="F1100" s="376"/>
      <c r="G1100" s="376"/>
      <c r="H1100" s="376"/>
      <c r="I1100" s="376"/>
      <c r="J1100" s="376"/>
      <c r="K1100" s="376"/>
      <c r="L1100" s="376"/>
      <c r="M1100" s="376"/>
      <c r="N1100" s="376"/>
      <c r="O1100" s="376"/>
      <c r="P1100" s="376"/>
      <c r="Q1100" s="376"/>
      <c r="R1100" s="376"/>
      <c r="S1100" s="376"/>
      <c r="T1100" s="376"/>
      <c r="U1100" s="376"/>
      <c r="V1100" s="376"/>
      <c r="W1100" s="376"/>
      <c r="X1100" s="376"/>
      <c r="Y1100" s="376"/>
      <c r="Z1100" s="376"/>
      <c r="AA1100" s="376"/>
      <c r="AB1100" s="376"/>
      <c r="AC1100" s="376"/>
      <c r="AD1100" s="377"/>
      <c r="AE1100" s="376"/>
      <c r="AF1100" s="376"/>
      <c r="AG1100" s="376"/>
      <c r="AH1100" s="376"/>
      <c r="AI1100" s="377"/>
      <c r="AJ1100" s="376"/>
      <c r="AK1100" s="376"/>
      <c r="BF1100" s="379"/>
      <c r="BL1100" s="379"/>
    </row>
    <row r="1101" spans="3:64" s="378" customFormat="1" x14ac:dyDescent="0.35">
      <c r="C1101" s="375"/>
      <c r="D1101" s="376"/>
      <c r="E1101" s="376"/>
      <c r="F1101" s="376"/>
      <c r="G1101" s="376"/>
      <c r="H1101" s="376"/>
      <c r="I1101" s="376"/>
      <c r="J1101" s="376"/>
      <c r="K1101" s="376"/>
      <c r="L1101" s="376"/>
      <c r="M1101" s="376"/>
      <c r="N1101" s="376"/>
      <c r="O1101" s="376"/>
      <c r="P1101" s="376"/>
      <c r="Q1101" s="376"/>
      <c r="R1101" s="376"/>
      <c r="S1101" s="376"/>
      <c r="T1101" s="376"/>
      <c r="U1101" s="376"/>
      <c r="V1101" s="376"/>
      <c r="W1101" s="376"/>
      <c r="X1101" s="376"/>
      <c r="Y1101" s="376"/>
      <c r="Z1101" s="376"/>
      <c r="AA1101" s="376"/>
      <c r="AB1101" s="376"/>
      <c r="AC1101" s="376"/>
      <c r="AD1101" s="377"/>
      <c r="AE1101" s="376"/>
      <c r="AF1101" s="376"/>
      <c r="AG1101" s="376"/>
      <c r="AH1101" s="376"/>
      <c r="AI1101" s="377"/>
      <c r="AJ1101" s="376"/>
      <c r="AK1101" s="376"/>
      <c r="BF1101" s="379"/>
      <c r="BL1101" s="379"/>
    </row>
    <row r="1102" spans="3:64" s="378" customFormat="1" x14ac:dyDescent="0.35">
      <c r="C1102" s="375"/>
      <c r="D1102" s="376"/>
      <c r="E1102" s="376"/>
      <c r="F1102" s="376"/>
      <c r="G1102" s="376"/>
      <c r="H1102" s="376"/>
      <c r="I1102" s="376"/>
      <c r="J1102" s="376"/>
      <c r="K1102" s="376"/>
      <c r="L1102" s="376"/>
      <c r="M1102" s="376"/>
      <c r="N1102" s="376"/>
      <c r="O1102" s="376"/>
      <c r="P1102" s="376"/>
      <c r="Q1102" s="376"/>
      <c r="R1102" s="376"/>
      <c r="S1102" s="376"/>
      <c r="T1102" s="376"/>
      <c r="U1102" s="376"/>
      <c r="V1102" s="376"/>
      <c r="W1102" s="376"/>
      <c r="X1102" s="376"/>
      <c r="Y1102" s="376"/>
      <c r="Z1102" s="376"/>
      <c r="AA1102" s="376"/>
      <c r="AB1102" s="376"/>
      <c r="AC1102" s="376"/>
      <c r="AD1102" s="377"/>
      <c r="AE1102" s="376"/>
      <c r="AF1102" s="376"/>
      <c r="AG1102" s="376"/>
      <c r="AH1102" s="376"/>
      <c r="AI1102" s="377"/>
      <c r="AJ1102" s="376"/>
      <c r="AK1102" s="376"/>
      <c r="BF1102" s="379"/>
      <c r="BL1102" s="379"/>
    </row>
    <row r="1103" spans="3:64" s="378" customFormat="1" x14ac:dyDescent="0.35">
      <c r="C1103" s="375"/>
      <c r="D1103" s="376"/>
      <c r="E1103" s="376"/>
      <c r="F1103" s="376"/>
      <c r="G1103" s="376"/>
      <c r="H1103" s="376"/>
      <c r="I1103" s="376"/>
      <c r="J1103" s="376"/>
      <c r="K1103" s="376"/>
      <c r="L1103" s="376"/>
      <c r="M1103" s="376"/>
      <c r="N1103" s="376"/>
      <c r="O1103" s="376"/>
      <c r="P1103" s="376"/>
      <c r="Q1103" s="376"/>
      <c r="R1103" s="376"/>
      <c r="S1103" s="376"/>
      <c r="T1103" s="376"/>
      <c r="U1103" s="376"/>
      <c r="V1103" s="376"/>
      <c r="W1103" s="376"/>
      <c r="X1103" s="376"/>
      <c r="Y1103" s="376"/>
      <c r="Z1103" s="376"/>
      <c r="AA1103" s="376"/>
      <c r="AB1103" s="376"/>
      <c r="AC1103" s="376"/>
      <c r="AD1103" s="377"/>
      <c r="AE1103" s="376"/>
      <c r="AF1103" s="376"/>
      <c r="AG1103" s="376"/>
      <c r="AH1103" s="376"/>
      <c r="AI1103" s="377"/>
      <c r="AJ1103" s="376"/>
      <c r="AK1103" s="376"/>
      <c r="BF1103" s="379"/>
      <c r="BL1103" s="379"/>
    </row>
    <row r="1104" spans="3:64" s="378" customFormat="1" x14ac:dyDescent="0.35">
      <c r="C1104" s="375"/>
      <c r="D1104" s="376"/>
      <c r="E1104" s="376"/>
      <c r="F1104" s="376"/>
      <c r="G1104" s="376"/>
      <c r="H1104" s="376"/>
      <c r="I1104" s="376"/>
      <c r="J1104" s="376"/>
      <c r="K1104" s="376"/>
      <c r="L1104" s="376"/>
      <c r="M1104" s="376"/>
      <c r="N1104" s="376"/>
      <c r="O1104" s="376"/>
      <c r="P1104" s="376"/>
      <c r="Q1104" s="376"/>
      <c r="R1104" s="376"/>
      <c r="S1104" s="376"/>
      <c r="T1104" s="376"/>
      <c r="U1104" s="376"/>
      <c r="V1104" s="376"/>
      <c r="W1104" s="376"/>
      <c r="X1104" s="376"/>
      <c r="Y1104" s="376"/>
      <c r="Z1104" s="376"/>
      <c r="AA1104" s="376"/>
      <c r="AB1104" s="376"/>
      <c r="AC1104" s="376"/>
      <c r="AD1104" s="377"/>
      <c r="AE1104" s="376"/>
      <c r="AF1104" s="376"/>
      <c r="AG1104" s="376"/>
      <c r="AH1104" s="376"/>
      <c r="AI1104" s="377"/>
      <c r="AJ1104" s="376"/>
      <c r="AK1104" s="376"/>
      <c r="BF1104" s="379"/>
      <c r="BL1104" s="379"/>
    </row>
    <row r="1105" spans="3:64" s="378" customFormat="1" x14ac:dyDescent="0.35">
      <c r="C1105" s="375"/>
      <c r="D1105" s="376"/>
      <c r="E1105" s="376"/>
      <c r="F1105" s="376"/>
      <c r="G1105" s="376"/>
      <c r="H1105" s="376"/>
      <c r="I1105" s="376"/>
      <c r="J1105" s="376"/>
      <c r="K1105" s="376"/>
      <c r="L1105" s="376"/>
      <c r="M1105" s="376"/>
      <c r="N1105" s="376"/>
      <c r="O1105" s="376"/>
      <c r="P1105" s="376"/>
      <c r="Q1105" s="376"/>
      <c r="R1105" s="376"/>
      <c r="S1105" s="376"/>
      <c r="T1105" s="376"/>
      <c r="U1105" s="376"/>
      <c r="V1105" s="376"/>
      <c r="W1105" s="376"/>
      <c r="X1105" s="376"/>
      <c r="Y1105" s="376"/>
      <c r="Z1105" s="376"/>
      <c r="AA1105" s="376"/>
      <c r="AB1105" s="376"/>
      <c r="AC1105" s="376"/>
      <c r="AD1105" s="377"/>
      <c r="AE1105" s="376"/>
      <c r="AF1105" s="376"/>
      <c r="AG1105" s="376"/>
      <c r="AH1105" s="376"/>
      <c r="AI1105" s="377"/>
      <c r="AJ1105" s="376"/>
      <c r="AK1105" s="376"/>
      <c r="BF1105" s="379"/>
      <c r="BL1105" s="379"/>
    </row>
    <row r="1106" spans="3:64" s="378" customFormat="1" x14ac:dyDescent="0.35">
      <c r="C1106" s="375"/>
      <c r="D1106" s="376"/>
      <c r="E1106" s="376"/>
      <c r="F1106" s="376"/>
      <c r="G1106" s="376"/>
      <c r="H1106" s="376"/>
      <c r="I1106" s="376"/>
      <c r="J1106" s="376"/>
      <c r="K1106" s="376"/>
      <c r="L1106" s="376"/>
      <c r="M1106" s="376"/>
      <c r="N1106" s="376"/>
      <c r="O1106" s="376"/>
      <c r="P1106" s="376"/>
      <c r="Q1106" s="376"/>
      <c r="R1106" s="376"/>
      <c r="S1106" s="376"/>
      <c r="T1106" s="376"/>
      <c r="U1106" s="376"/>
      <c r="V1106" s="376"/>
      <c r="W1106" s="376"/>
      <c r="X1106" s="376"/>
      <c r="Y1106" s="376"/>
      <c r="Z1106" s="376"/>
      <c r="AA1106" s="376"/>
      <c r="AB1106" s="376"/>
      <c r="AC1106" s="376"/>
      <c r="AD1106" s="377"/>
      <c r="AE1106" s="376"/>
      <c r="AF1106" s="376"/>
      <c r="AG1106" s="376"/>
      <c r="AH1106" s="376"/>
      <c r="AI1106" s="377"/>
      <c r="AJ1106" s="376"/>
      <c r="AK1106" s="376"/>
      <c r="BF1106" s="379"/>
      <c r="BL1106" s="379"/>
    </row>
    <row r="1107" spans="3:64" s="378" customFormat="1" x14ac:dyDescent="0.35">
      <c r="C1107" s="375"/>
      <c r="D1107" s="376"/>
      <c r="E1107" s="376"/>
      <c r="F1107" s="376"/>
      <c r="G1107" s="376"/>
      <c r="H1107" s="376"/>
      <c r="I1107" s="376"/>
      <c r="J1107" s="376"/>
      <c r="K1107" s="376"/>
      <c r="L1107" s="376"/>
      <c r="M1107" s="376"/>
      <c r="N1107" s="376"/>
      <c r="O1107" s="376"/>
      <c r="P1107" s="376"/>
      <c r="Q1107" s="376"/>
      <c r="R1107" s="376"/>
      <c r="S1107" s="376"/>
      <c r="T1107" s="376"/>
      <c r="U1107" s="376"/>
      <c r="V1107" s="376"/>
      <c r="W1107" s="376"/>
      <c r="X1107" s="376"/>
      <c r="Y1107" s="376"/>
      <c r="Z1107" s="376"/>
      <c r="AA1107" s="376"/>
      <c r="AB1107" s="376"/>
      <c r="AC1107" s="376"/>
      <c r="AD1107" s="377"/>
      <c r="AE1107" s="376"/>
      <c r="AF1107" s="376"/>
      <c r="AG1107" s="376"/>
      <c r="AH1107" s="376"/>
      <c r="AI1107" s="377"/>
      <c r="AJ1107" s="376"/>
      <c r="AK1107" s="376"/>
      <c r="BF1107" s="379"/>
      <c r="BL1107" s="379"/>
    </row>
    <row r="1108" spans="3:64" s="378" customFormat="1" x14ac:dyDescent="0.35">
      <c r="C1108" s="375"/>
      <c r="D1108" s="376"/>
      <c r="E1108" s="376"/>
      <c r="F1108" s="376"/>
      <c r="G1108" s="376"/>
      <c r="H1108" s="376"/>
      <c r="I1108" s="376"/>
      <c r="J1108" s="376"/>
      <c r="K1108" s="376"/>
      <c r="L1108" s="376"/>
      <c r="M1108" s="376"/>
      <c r="N1108" s="376"/>
      <c r="O1108" s="376"/>
      <c r="P1108" s="376"/>
      <c r="Q1108" s="376"/>
      <c r="R1108" s="376"/>
      <c r="S1108" s="376"/>
      <c r="T1108" s="376"/>
      <c r="U1108" s="376"/>
      <c r="V1108" s="376"/>
      <c r="W1108" s="376"/>
      <c r="X1108" s="376"/>
      <c r="Y1108" s="376"/>
      <c r="Z1108" s="376"/>
      <c r="AA1108" s="376"/>
      <c r="AB1108" s="376"/>
      <c r="AC1108" s="376"/>
      <c r="AD1108" s="377"/>
      <c r="AE1108" s="376"/>
      <c r="AF1108" s="376"/>
      <c r="AG1108" s="376"/>
      <c r="AH1108" s="376"/>
      <c r="AI1108" s="377"/>
      <c r="AJ1108" s="376"/>
      <c r="AK1108" s="376"/>
      <c r="BF1108" s="379"/>
      <c r="BL1108" s="379"/>
    </row>
    <row r="1109" spans="3:64" s="378" customFormat="1" x14ac:dyDescent="0.35">
      <c r="C1109" s="375"/>
      <c r="D1109" s="376"/>
      <c r="E1109" s="376"/>
      <c r="F1109" s="376"/>
      <c r="G1109" s="376"/>
      <c r="H1109" s="376"/>
      <c r="I1109" s="376"/>
      <c r="J1109" s="376"/>
      <c r="K1109" s="376"/>
      <c r="L1109" s="376"/>
      <c r="M1109" s="376"/>
      <c r="N1109" s="376"/>
      <c r="O1109" s="376"/>
      <c r="P1109" s="376"/>
      <c r="Q1109" s="376"/>
      <c r="R1109" s="376"/>
      <c r="S1109" s="376"/>
      <c r="T1109" s="376"/>
      <c r="U1109" s="376"/>
      <c r="V1109" s="376"/>
      <c r="W1109" s="376"/>
      <c r="X1109" s="376"/>
      <c r="Y1109" s="376"/>
      <c r="Z1109" s="376"/>
      <c r="AA1109" s="376"/>
      <c r="AB1109" s="376"/>
      <c r="AC1109" s="376"/>
      <c r="AD1109" s="377"/>
      <c r="AE1109" s="376"/>
      <c r="AF1109" s="376"/>
      <c r="AG1109" s="376"/>
      <c r="AH1109" s="376"/>
      <c r="AI1109" s="377"/>
      <c r="AJ1109" s="376"/>
      <c r="AK1109" s="376"/>
      <c r="BF1109" s="379"/>
      <c r="BL1109" s="379"/>
    </row>
    <row r="1110" spans="3:64" s="378" customFormat="1" x14ac:dyDescent="0.35">
      <c r="C1110" s="375"/>
      <c r="D1110" s="376"/>
      <c r="E1110" s="376"/>
      <c r="F1110" s="376"/>
      <c r="G1110" s="376"/>
      <c r="H1110" s="376"/>
      <c r="I1110" s="376"/>
      <c r="J1110" s="376"/>
      <c r="K1110" s="376"/>
      <c r="L1110" s="376"/>
      <c r="M1110" s="376"/>
      <c r="N1110" s="376"/>
      <c r="O1110" s="376"/>
      <c r="P1110" s="376"/>
      <c r="Q1110" s="376"/>
      <c r="R1110" s="376"/>
      <c r="S1110" s="376"/>
      <c r="T1110" s="376"/>
      <c r="U1110" s="376"/>
      <c r="V1110" s="376"/>
      <c r="W1110" s="376"/>
      <c r="X1110" s="376"/>
      <c r="Y1110" s="376"/>
      <c r="Z1110" s="376"/>
      <c r="AA1110" s="376"/>
      <c r="AB1110" s="376"/>
      <c r="AC1110" s="376"/>
      <c r="AD1110" s="377"/>
      <c r="AE1110" s="376"/>
      <c r="AF1110" s="376"/>
      <c r="AG1110" s="376"/>
      <c r="AH1110" s="376"/>
      <c r="AI1110" s="377"/>
      <c r="AJ1110" s="376"/>
      <c r="AK1110" s="376"/>
      <c r="BF1110" s="379"/>
      <c r="BL1110" s="379"/>
    </row>
    <row r="1111" spans="3:64" s="378" customFormat="1" x14ac:dyDescent="0.35">
      <c r="C1111" s="375"/>
      <c r="D1111" s="376"/>
      <c r="E1111" s="376"/>
      <c r="F1111" s="376"/>
      <c r="G1111" s="376"/>
      <c r="H1111" s="376"/>
      <c r="I1111" s="376"/>
      <c r="J1111" s="376"/>
      <c r="K1111" s="376"/>
      <c r="L1111" s="376"/>
      <c r="M1111" s="376"/>
      <c r="N1111" s="376"/>
      <c r="O1111" s="376"/>
      <c r="P1111" s="376"/>
      <c r="Q1111" s="376"/>
      <c r="R1111" s="376"/>
      <c r="S1111" s="376"/>
      <c r="T1111" s="376"/>
      <c r="U1111" s="376"/>
      <c r="V1111" s="376"/>
      <c r="W1111" s="376"/>
      <c r="X1111" s="376"/>
      <c r="Y1111" s="376"/>
      <c r="Z1111" s="376"/>
      <c r="AA1111" s="376"/>
      <c r="AB1111" s="376"/>
      <c r="AC1111" s="376"/>
      <c r="AD1111" s="377"/>
      <c r="AE1111" s="376"/>
      <c r="AF1111" s="376"/>
      <c r="AG1111" s="376"/>
      <c r="AH1111" s="376"/>
      <c r="AI1111" s="377"/>
      <c r="AJ1111" s="376"/>
      <c r="AK1111" s="376"/>
      <c r="BF1111" s="379"/>
      <c r="BL1111" s="379"/>
    </row>
    <row r="1112" spans="3:64" s="378" customFormat="1" x14ac:dyDescent="0.35">
      <c r="C1112" s="375"/>
      <c r="D1112" s="376"/>
      <c r="E1112" s="376"/>
      <c r="F1112" s="376"/>
      <c r="G1112" s="376"/>
      <c r="H1112" s="376"/>
      <c r="I1112" s="376"/>
      <c r="J1112" s="376"/>
      <c r="K1112" s="376"/>
      <c r="L1112" s="376"/>
      <c r="M1112" s="376"/>
      <c r="N1112" s="376"/>
      <c r="O1112" s="376"/>
      <c r="P1112" s="376"/>
      <c r="Q1112" s="376"/>
      <c r="R1112" s="376"/>
      <c r="S1112" s="376"/>
      <c r="T1112" s="376"/>
      <c r="U1112" s="376"/>
      <c r="V1112" s="376"/>
      <c r="W1112" s="376"/>
      <c r="X1112" s="376"/>
      <c r="Y1112" s="376"/>
      <c r="Z1112" s="376"/>
      <c r="AA1112" s="376"/>
      <c r="AB1112" s="376"/>
      <c r="AC1112" s="376"/>
      <c r="AD1112" s="377"/>
      <c r="AE1112" s="376"/>
      <c r="AF1112" s="376"/>
      <c r="AG1112" s="376"/>
      <c r="AH1112" s="376"/>
      <c r="AI1112" s="377"/>
      <c r="AJ1112" s="376"/>
      <c r="AK1112" s="376"/>
      <c r="BF1112" s="379"/>
      <c r="BL1112" s="379"/>
    </row>
    <row r="1113" spans="3:64" s="378" customFormat="1" x14ac:dyDescent="0.35">
      <c r="C1113" s="375"/>
      <c r="D1113" s="376"/>
      <c r="E1113" s="376"/>
      <c r="F1113" s="376"/>
      <c r="G1113" s="376"/>
      <c r="H1113" s="376"/>
      <c r="I1113" s="376"/>
      <c r="J1113" s="376"/>
      <c r="K1113" s="376"/>
      <c r="L1113" s="376"/>
      <c r="M1113" s="376"/>
      <c r="N1113" s="376"/>
      <c r="O1113" s="376"/>
      <c r="P1113" s="376"/>
      <c r="Q1113" s="376"/>
      <c r="R1113" s="376"/>
      <c r="S1113" s="376"/>
      <c r="T1113" s="376"/>
      <c r="U1113" s="376"/>
      <c r="V1113" s="376"/>
      <c r="W1113" s="376"/>
      <c r="X1113" s="376"/>
      <c r="Y1113" s="376"/>
      <c r="Z1113" s="376"/>
      <c r="AA1113" s="376"/>
      <c r="AB1113" s="376"/>
      <c r="AC1113" s="376"/>
      <c r="AD1113" s="377"/>
      <c r="AE1113" s="376"/>
      <c r="AF1113" s="376"/>
      <c r="AG1113" s="376"/>
      <c r="AH1113" s="376"/>
      <c r="AI1113" s="377"/>
      <c r="AJ1113" s="376"/>
      <c r="AK1113" s="376"/>
      <c r="BF1113" s="379"/>
      <c r="BL1113" s="379"/>
    </row>
    <row r="1114" spans="3:64" s="378" customFormat="1" x14ac:dyDescent="0.35">
      <c r="C1114" s="375"/>
      <c r="D1114" s="376"/>
      <c r="E1114" s="376"/>
      <c r="F1114" s="376"/>
      <c r="G1114" s="376"/>
      <c r="H1114" s="376"/>
      <c r="I1114" s="376"/>
      <c r="J1114" s="376"/>
      <c r="K1114" s="376"/>
      <c r="L1114" s="376"/>
      <c r="M1114" s="376"/>
      <c r="N1114" s="376"/>
      <c r="O1114" s="376"/>
      <c r="P1114" s="376"/>
      <c r="Q1114" s="376"/>
      <c r="R1114" s="376"/>
      <c r="S1114" s="376"/>
      <c r="T1114" s="376"/>
      <c r="U1114" s="376"/>
      <c r="V1114" s="376"/>
      <c r="W1114" s="376"/>
      <c r="X1114" s="376"/>
      <c r="Y1114" s="376"/>
      <c r="Z1114" s="376"/>
      <c r="AA1114" s="376"/>
      <c r="AB1114" s="376"/>
      <c r="AC1114" s="376"/>
      <c r="AD1114" s="377"/>
      <c r="AE1114" s="376"/>
      <c r="AF1114" s="376"/>
      <c r="AG1114" s="376"/>
      <c r="AH1114" s="376"/>
      <c r="AI1114" s="377"/>
      <c r="AJ1114" s="376"/>
      <c r="AK1114" s="376"/>
      <c r="BF1114" s="379"/>
      <c r="BL1114" s="379"/>
    </row>
    <row r="1115" spans="3:64" s="378" customFormat="1" x14ac:dyDescent="0.35">
      <c r="C1115" s="375"/>
      <c r="D1115" s="376"/>
      <c r="E1115" s="376"/>
      <c r="F1115" s="376"/>
      <c r="G1115" s="376"/>
      <c r="H1115" s="376"/>
      <c r="I1115" s="376"/>
      <c r="J1115" s="376"/>
      <c r="K1115" s="376"/>
      <c r="L1115" s="376"/>
      <c r="M1115" s="376"/>
      <c r="N1115" s="376"/>
      <c r="O1115" s="376"/>
      <c r="P1115" s="376"/>
      <c r="Q1115" s="376"/>
      <c r="R1115" s="376"/>
      <c r="S1115" s="376"/>
      <c r="T1115" s="376"/>
      <c r="U1115" s="376"/>
      <c r="V1115" s="376"/>
      <c r="W1115" s="376"/>
      <c r="X1115" s="376"/>
      <c r="Y1115" s="376"/>
      <c r="Z1115" s="376"/>
      <c r="AA1115" s="376"/>
      <c r="AB1115" s="376"/>
      <c r="AC1115" s="376"/>
      <c r="AD1115" s="377"/>
      <c r="AE1115" s="376"/>
      <c r="AF1115" s="376"/>
      <c r="AG1115" s="376"/>
      <c r="AH1115" s="376"/>
      <c r="AI1115" s="377"/>
      <c r="AJ1115" s="376"/>
      <c r="AK1115" s="376"/>
      <c r="BF1115" s="379"/>
      <c r="BL1115" s="379"/>
    </row>
    <row r="1116" spans="3:64" s="378" customFormat="1" x14ac:dyDescent="0.35">
      <c r="C1116" s="375"/>
      <c r="D1116" s="376"/>
      <c r="E1116" s="376"/>
      <c r="F1116" s="376"/>
      <c r="G1116" s="376"/>
      <c r="H1116" s="376"/>
      <c r="I1116" s="376"/>
      <c r="J1116" s="376"/>
      <c r="K1116" s="376"/>
      <c r="L1116" s="376"/>
      <c r="M1116" s="376"/>
      <c r="N1116" s="376"/>
      <c r="O1116" s="376"/>
      <c r="P1116" s="376"/>
      <c r="Q1116" s="376"/>
      <c r="R1116" s="376"/>
      <c r="S1116" s="376"/>
      <c r="T1116" s="376"/>
      <c r="U1116" s="376"/>
      <c r="V1116" s="376"/>
      <c r="W1116" s="376"/>
      <c r="X1116" s="376"/>
      <c r="Y1116" s="376"/>
      <c r="Z1116" s="376"/>
      <c r="AA1116" s="376"/>
      <c r="AB1116" s="376"/>
      <c r="AC1116" s="376"/>
      <c r="AD1116" s="377"/>
      <c r="AE1116" s="376"/>
      <c r="AF1116" s="376"/>
      <c r="AG1116" s="376"/>
      <c r="AH1116" s="376"/>
      <c r="AI1116" s="377"/>
      <c r="AJ1116" s="376"/>
      <c r="AK1116" s="376"/>
      <c r="BF1116" s="379"/>
      <c r="BL1116" s="379"/>
    </row>
    <row r="1117" spans="3:64" s="378" customFormat="1" x14ac:dyDescent="0.35">
      <c r="C1117" s="375"/>
      <c r="D1117" s="376"/>
      <c r="E1117" s="376"/>
      <c r="F1117" s="376"/>
      <c r="G1117" s="376"/>
      <c r="H1117" s="376"/>
      <c r="I1117" s="376"/>
      <c r="J1117" s="376"/>
      <c r="K1117" s="376"/>
      <c r="L1117" s="376"/>
      <c r="M1117" s="376"/>
      <c r="N1117" s="376"/>
      <c r="O1117" s="376"/>
      <c r="P1117" s="376"/>
      <c r="Q1117" s="376"/>
      <c r="R1117" s="376"/>
      <c r="S1117" s="376"/>
      <c r="T1117" s="376"/>
      <c r="U1117" s="376"/>
      <c r="V1117" s="376"/>
      <c r="W1117" s="376"/>
      <c r="X1117" s="376"/>
      <c r="Y1117" s="376"/>
      <c r="Z1117" s="376"/>
      <c r="AA1117" s="376"/>
      <c r="AB1117" s="376"/>
      <c r="AC1117" s="376"/>
      <c r="AD1117" s="377"/>
      <c r="AE1117" s="376"/>
      <c r="AF1117" s="376"/>
      <c r="AG1117" s="376"/>
      <c r="AH1117" s="376"/>
      <c r="AI1117" s="377"/>
      <c r="AJ1117" s="376"/>
      <c r="AK1117" s="376"/>
      <c r="BF1117" s="379"/>
      <c r="BL1117" s="379"/>
    </row>
    <row r="1118" spans="3:64" s="378" customFormat="1" x14ac:dyDescent="0.35">
      <c r="C1118" s="375"/>
      <c r="D1118" s="376"/>
      <c r="E1118" s="376"/>
      <c r="F1118" s="376"/>
      <c r="G1118" s="376"/>
      <c r="H1118" s="376"/>
      <c r="I1118" s="376"/>
      <c r="J1118" s="376"/>
      <c r="K1118" s="376"/>
      <c r="L1118" s="376"/>
      <c r="M1118" s="376"/>
      <c r="N1118" s="376"/>
      <c r="O1118" s="376"/>
      <c r="P1118" s="376"/>
      <c r="Q1118" s="376"/>
      <c r="R1118" s="376"/>
      <c r="S1118" s="376"/>
      <c r="T1118" s="376"/>
      <c r="U1118" s="376"/>
      <c r="V1118" s="376"/>
      <c r="W1118" s="376"/>
      <c r="X1118" s="376"/>
      <c r="Y1118" s="376"/>
      <c r="Z1118" s="376"/>
      <c r="AA1118" s="376"/>
      <c r="AB1118" s="376"/>
      <c r="AC1118" s="376"/>
      <c r="AD1118" s="377"/>
      <c r="AE1118" s="376"/>
      <c r="AF1118" s="376"/>
      <c r="AG1118" s="376"/>
      <c r="AH1118" s="376"/>
      <c r="AI1118" s="377"/>
      <c r="AJ1118" s="376"/>
      <c r="AK1118" s="376"/>
      <c r="BF1118" s="379"/>
      <c r="BL1118" s="379"/>
    </row>
    <row r="1119" spans="3:64" s="378" customFormat="1" x14ac:dyDescent="0.35">
      <c r="C1119" s="375"/>
      <c r="D1119" s="376"/>
      <c r="E1119" s="376"/>
      <c r="F1119" s="376"/>
      <c r="G1119" s="376"/>
      <c r="H1119" s="376"/>
      <c r="I1119" s="376"/>
      <c r="J1119" s="376"/>
      <c r="K1119" s="376"/>
      <c r="L1119" s="376"/>
      <c r="M1119" s="376"/>
      <c r="N1119" s="376"/>
      <c r="O1119" s="376"/>
      <c r="P1119" s="376"/>
      <c r="Q1119" s="376"/>
      <c r="R1119" s="376"/>
      <c r="S1119" s="376"/>
      <c r="T1119" s="376"/>
      <c r="U1119" s="376"/>
      <c r="V1119" s="376"/>
      <c r="W1119" s="376"/>
      <c r="X1119" s="376"/>
      <c r="Y1119" s="376"/>
      <c r="Z1119" s="376"/>
      <c r="AA1119" s="376"/>
      <c r="AB1119" s="376"/>
      <c r="AC1119" s="376"/>
      <c r="AD1119" s="377"/>
      <c r="AE1119" s="376"/>
      <c r="AF1119" s="376"/>
      <c r="AG1119" s="376"/>
      <c r="AH1119" s="376"/>
      <c r="AI1119" s="377"/>
      <c r="AJ1119" s="376"/>
      <c r="AK1119" s="376"/>
      <c r="BF1119" s="379"/>
      <c r="BL1119" s="379"/>
    </row>
    <row r="1120" spans="3:64" s="378" customFormat="1" x14ac:dyDescent="0.35">
      <c r="C1120" s="375"/>
      <c r="D1120" s="376"/>
      <c r="E1120" s="376"/>
      <c r="F1120" s="376"/>
      <c r="G1120" s="376"/>
      <c r="H1120" s="376"/>
      <c r="I1120" s="376"/>
      <c r="J1120" s="376"/>
      <c r="K1120" s="376"/>
      <c r="L1120" s="376"/>
      <c r="M1120" s="376"/>
      <c r="N1120" s="376"/>
      <c r="O1120" s="376"/>
      <c r="P1120" s="376"/>
      <c r="Q1120" s="376"/>
      <c r="R1120" s="376"/>
      <c r="S1120" s="376"/>
      <c r="T1120" s="376"/>
      <c r="U1120" s="376"/>
      <c r="V1120" s="376"/>
      <c r="W1120" s="376"/>
      <c r="X1120" s="376"/>
      <c r="Y1120" s="376"/>
      <c r="Z1120" s="376"/>
      <c r="AA1120" s="376"/>
      <c r="AB1120" s="376"/>
      <c r="AC1120" s="376"/>
      <c r="AD1120" s="377"/>
      <c r="AE1120" s="376"/>
      <c r="AF1120" s="376"/>
      <c r="AG1120" s="376"/>
      <c r="AH1120" s="376"/>
      <c r="AI1120" s="377"/>
      <c r="AJ1120" s="376"/>
      <c r="AK1120" s="376"/>
      <c r="BF1120" s="379"/>
      <c r="BL1120" s="379"/>
    </row>
    <row r="1121" spans="3:64" s="378" customFormat="1" x14ac:dyDescent="0.35">
      <c r="C1121" s="375"/>
      <c r="D1121" s="376"/>
      <c r="E1121" s="376"/>
      <c r="F1121" s="376"/>
      <c r="G1121" s="376"/>
      <c r="H1121" s="376"/>
      <c r="I1121" s="376"/>
      <c r="J1121" s="376"/>
      <c r="K1121" s="376"/>
      <c r="L1121" s="376"/>
      <c r="M1121" s="376"/>
      <c r="N1121" s="376"/>
      <c r="O1121" s="376"/>
      <c r="P1121" s="376"/>
      <c r="Q1121" s="376"/>
      <c r="R1121" s="376"/>
      <c r="S1121" s="376"/>
      <c r="T1121" s="376"/>
      <c r="U1121" s="376"/>
      <c r="V1121" s="376"/>
      <c r="W1121" s="376"/>
      <c r="X1121" s="376"/>
      <c r="Y1121" s="376"/>
      <c r="Z1121" s="376"/>
      <c r="AA1121" s="376"/>
      <c r="AB1121" s="376"/>
      <c r="AC1121" s="376"/>
      <c r="AD1121" s="377"/>
      <c r="AE1121" s="376"/>
      <c r="AF1121" s="376"/>
      <c r="AG1121" s="376"/>
      <c r="AH1121" s="376"/>
      <c r="AI1121" s="377"/>
      <c r="AJ1121" s="376"/>
      <c r="AK1121" s="376"/>
      <c r="BF1121" s="379"/>
      <c r="BL1121" s="379"/>
    </row>
    <row r="1122" spans="3:64" s="378" customFormat="1" x14ac:dyDescent="0.35">
      <c r="C1122" s="375"/>
      <c r="D1122" s="376"/>
      <c r="E1122" s="376"/>
      <c r="F1122" s="376"/>
      <c r="G1122" s="376"/>
      <c r="H1122" s="376"/>
      <c r="I1122" s="376"/>
      <c r="J1122" s="376"/>
      <c r="K1122" s="376"/>
      <c r="L1122" s="376"/>
      <c r="M1122" s="376"/>
      <c r="N1122" s="376"/>
      <c r="O1122" s="376"/>
      <c r="P1122" s="376"/>
      <c r="Q1122" s="376"/>
      <c r="R1122" s="376"/>
      <c r="S1122" s="376"/>
      <c r="T1122" s="376"/>
      <c r="U1122" s="376"/>
      <c r="V1122" s="376"/>
      <c r="W1122" s="376"/>
      <c r="X1122" s="376"/>
      <c r="Y1122" s="376"/>
      <c r="Z1122" s="376"/>
      <c r="AA1122" s="376"/>
      <c r="AB1122" s="376"/>
      <c r="AC1122" s="376"/>
      <c r="AD1122" s="377"/>
      <c r="AE1122" s="376"/>
      <c r="AF1122" s="376"/>
      <c r="AG1122" s="376"/>
      <c r="AH1122" s="376"/>
      <c r="AI1122" s="377"/>
      <c r="AJ1122" s="376"/>
      <c r="AK1122" s="376"/>
      <c r="BF1122" s="379"/>
      <c r="BL1122" s="379"/>
    </row>
    <row r="1123" spans="3:64" s="378" customFormat="1" x14ac:dyDescent="0.35">
      <c r="C1123" s="375"/>
      <c r="D1123" s="376"/>
      <c r="E1123" s="376"/>
      <c r="F1123" s="376"/>
      <c r="G1123" s="376"/>
      <c r="H1123" s="376"/>
      <c r="I1123" s="376"/>
      <c r="J1123" s="376"/>
      <c r="K1123" s="376"/>
      <c r="L1123" s="376"/>
      <c r="M1123" s="376"/>
      <c r="N1123" s="376"/>
      <c r="O1123" s="376"/>
      <c r="P1123" s="376"/>
      <c r="Q1123" s="376"/>
      <c r="R1123" s="376"/>
      <c r="S1123" s="376"/>
      <c r="T1123" s="376"/>
      <c r="U1123" s="376"/>
      <c r="V1123" s="376"/>
      <c r="W1123" s="376"/>
      <c r="X1123" s="376"/>
      <c r="Y1123" s="376"/>
      <c r="Z1123" s="376"/>
      <c r="AA1123" s="376"/>
      <c r="AB1123" s="376"/>
      <c r="AC1123" s="376"/>
      <c r="AD1123" s="377"/>
      <c r="AE1123" s="376"/>
      <c r="AF1123" s="376"/>
      <c r="AG1123" s="376"/>
      <c r="AH1123" s="376"/>
      <c r="AI1123" s="377"/>
      <c r="AJ1123" s="376"/>
      <c r="AK1123" s="376"/>
      <c r="BF1123" s="379"/>
      <c r="BL1123" s="379"/>
    </row>
    <row r="1124" spans="3:64" s="378" customFormat="1" x14ac:dyDescent="0.35">
      <c r="C1124" s="375"/>
      <c r="D1124" s="376"/>
      <c r="E1124" s="376"/>
      <c r="F1124" s="376"/>
      <c r="G1124" s="376"/>
      <c r="H1124" s="376"/>
      <c r="I1124" s="376"/>
      <c r="J1124" s="376"/>
      <c r="K1124" s="376"/>
      <c r="L1124" s="376"/>
      <c r="M1124" s="376"/>
      <c r="N1124" s="376"/>
      <c r="O1124" s="376"/>
      <c r="P1124" s="376"/>
      <c r="Q1124" s="376"/>
      <c r="R1124" s="376"/>
      <c r="S1124" s="376"/>
      <c r="T1124" s="376"/>
      <c r="U1124" s="376"/>
      <c r="V1124" s="376"/>
      <c r="W1124" s="376"/>
      <c r="X1124" s="376"/>
      <c r="Y1124" s="376"/>
      <c r="Z1124" s="376"/>
      <c r="AA1124" s="376"/>
      <c r="AB1124" s="376"/>
      <c r="AC1124" s="376"/>
      <c r="AD1124" s="377"/>
      <c r="AE1124" s="376"/>
      <c r="AF1124" s="376"/>
      <c r="AG1124" s="376"/>
      <c r="AH1124" s="376"/>
      <c r="AI1124" s="377"/>
      <c r="AJ1124" s="376"/>
      <c r="AK1124" s="376"/>
      <c r="BF1124" s="379"/>
      <c r="BL1124" s="379"/>
    </row>
    <row r="1125" spans="3:64" s="378" customFormat="1" x14ac:dyDescent="0.35">
      <c r="C1125" s="375"/>
      <c r="D1125" s="376"/>
      <c r="E1125" s="376"/>
      <c r="F1125" s="376"/>
      <c r="G1125" s="376"/>
      <c r="H1125" s="376"/>
      <c r="I1125" s="376"/>
      <c r="J1125" s="376"/>
      <c r="K1125" s="376"/>
      <c r="L1125" s="376"/>
      <c r="M1125" s="376"/>
      <c r="N1125" s="376"/>
      <c r="O1125" s="376"/>
      <c r="P1125" s="376"/>
      <c r="Q1125" s="376"/>
      <c r="R1125" s="376"/>
      <c r="S1125" s="376"/>
      <c r="T1125" s="376"/>
      <c r="U1125" s="376"/>
      <c r="V1125" s="376"/>
      <c r="W1125" s="376"/>
      <c r="X1125" s="376"/>
      <c r="Y1125" s="376"/>
      <c r="Z1125" s="376"/>
      <c r="AA1125" s="376"/>
      <c r="AB1125" s="376"/>
      <c r="AC1125" s="376"/>
      <c r="AD1125" s="377"/>
      <c r="AE1125" s="376"/>
      <c r="AF1125" s="376"/>
      <c r="AG1125" s="376"/>
      <c r="AH1125" s="376"/>
      <c r="AI1125" s="377"/>
      <c r="AJ1125" s="376"/>
      <c r="AK1125" s="376"/>
      <c r="BF1125" s="379"/>
      <c r="BL1125" s="379"/>
    </row>
    <row r="1126" spans="3:64" s="378" customFormat="1" x14ac:dyDescent="0.35">
      <c r="C1126" s="375"/>
      <c r="D1126" s="376"/>
      <c r="E1126" s="376"/>
      <c r="F1126" s="376"/>
      <c r="G1126" s="376"/>
      <c r="H1126" s="376"/>
      <c r="I1126" s="376"/>
      <c r="J1126" s="376"/>
      <c r="K1126" s="376"/>
      <c r="L1126" s="376"/>
      <c r="M1126" s="376"/>
      <c r="N1126" s="376"/>
      <c r="O1126" s="376"/>
      <c r="P1126" s="376"/>
      <c r="Q1126" s="376"/>
      <c r="R1126" s="376"/>
      <c r="S1126" s="376"/>
      <c r="T1126" s="376"/>
      <c r="U1126" s="376"/>
      <c r="V1126" s="376"/>
      <c r="W1126" s="376"/>
      <c r="X1126" s="376"/>
      <c r="Y1126" s="376"/>
      <c r="Z1126" s="376"/>
      <c r="AA1126" s="376"/>
      <c r="AB1126" s="376"/>
      <c r="AC1126" s="376"/>
      <c r="AD1126" s="377"/>
      <c r="AE1126" s="376"/>
      <c r="AF1126" s="376"/>
      <c r="AG1126" s="376"/>
      <c r="AH1126" s="376"/>
      <c r="AI1126" s="377"/>
      <c r="AJ1126" s="376"/>
      <c r="AK1126" s="376"/>
      <c r="BF1126" s="379"/>
      <c r="BL1126" s="379"/>
    </row>
    <row r="1127" spans="3:64" s="378" customFormat="1" x14ac:dyDescent="0.35">
      <c r="C1127" s="375"/>
      <c r="D1127" s="376"/>
      <c r="E1127" s="376"/>
      <c r="F1127" s="376"/>
      <c r="G1127" s="376"/>
      <c r="H1127" s="376"/>
      <c r="I1127" s="376"/>
      <c r="J1127" s="376"/>
      <c r="K1127" s="376"/>
      <c r="L1127" s="376"/>
      <c r="M1127" s="376"/>
      <c r="N1127" s="376"/>
      <c r="O1127" s="376"/>
      <c r="P1127" s="376"/>
      <c r="Q1127" s="376"/>
      <c r="R1127" s="376"/>
      <c r="S1127" s="376"/>
      <c r="T1127" s="376"/>
      <c r="U1127" s="376"/>
      <c r="V1127" s="376"/>
      <c r="W1127" s="376"/>
      <c r="X1127" s="376"/>
      <c r="Y1127" s="376"/>
      <c r="Z1127" s="376"/>
      <c r="AA1127" s="376"/>
      <c r="AB1127" s="376"/>
      <c r="AC1127" s="376"/>
      <c r="AD1127" s="377"/>
      <c r="AE1127" s="376"/>
      <c r="AF1127" s="376"/>
      <c r="AG1127" s="376"/>
      <c r="AH1127" s="376"/>
      <c r="AI1127" s="377"/>
      <c r="AJ1127" s="376"/>
      <c r="AK1127" s="376"/>
      <c r="BF1127" s="379"/>
      <c r="BL1127" s="379"/>
    </row>
    <row r="1128" spans="3:64" s="378" customFormat="1" x14ac:dyDescent="0.35">
      <c r="C1128" s="375"/>
      <c r="D1128" s="376"/>
      <c r="E1128" s="376"/>
      <c r="F1128" s="376"/>
      <c r="G1128" s="376"/>
      <c r="H1128" s="376"/>
      <c r="I1128" s="376"/>
      <c r="J1128" s="376"/>
      <c r="K1128" s="376"/>
      <c r="L1128" s="376"/>
      <c r="M1128" s="376"/>
      <c r="N1128" s="376"/>
      <c r="O1128" s="376"/>
      <c r="P1128" s="376"/>
      <c r="Q1128" s="376"/>
      <c r="R1128" s="376"/>
      <c r="S1128" s="376"/>
      <c r="T1128" s="376"/>
      <c r="U1128" s="376"/>
      <c r="V1128" s="376"/>
      <c r="W1128" s="376"/>
      <c r="X1128" s="376"/>
      <c r="Y1128" s="376"/>
      <c r="Z1128" s="376"/>
      <c r="AA1128" s="376"/>
      <c r="AB1128" s="376"/>
      <c r="AC1128" s="376"/>
      <c r="AD1128" s="377"/>
      <c r="AE1128" s="376"/>
      <c r="AF1128" s="376"/>
      <c r="AG1128" s="376"/>
      <c r="AH1128" s="376"/>
      <c r="AI1128" s="377"/>
      <c r="AJ1128" s="376"/>
      <c r="AK1128" s="376"/>
      <c r="BF1128" s="379"/>
      <c r="BL1128" s="379"/>
    </row>
    <row r="1129" spans="3:64" s="378" customFormat="1" x14ac:dyDescent="0.35">
      <c r="C1129" s="375"/>
      <c r="D1129" s="376"/>
      <c r="E1129" s="376"/>
      <c r="F1129" s="376"/>
      <c r="G1129" s="376"/>
      <c r="H1129" s="376"/>
      <c r="I1129" s="376"/>
      <c r="J1129" s="376"/>
      <c r="K1129" s="376"/>
      <c r="L1129" s="376"/>
      <c r="M1129" s="376"/>
      <c r="N1129" s="376"/>
      <c r="O1129" s="376"/>
      <c r="P1129" s="376"/>
      <c r="Q1129" s="376"/>
      <c r="R1129" s="376"/>
      <c r="S1129" s="376"/>
      <c r="T1129" s="376"/>
      <c r="U1129" s="376"/>
      <c r="V1129" s="376"/>
      <c r="W1129" s="376"/>
      <c r="X1129" s="376"/>
      <c r="Y1129" s="376"/>
      <c r="Z1129" s="376"/>
      <c r="AA1129" s="376"/>
      <c r="AB1129" s="376"/>
      <c r="AC1129" s="376"/>
      <c r="AD1129" s="377"/>
      <c r="AE1129" s="376"/>
      <c r="AF1129" s="376"/>
      <c r="AG1129" s="376"/>
      <c r="AH1129" s="376"/>
      <c r="AI1129" s="377"/>
      <c r="AJ1129" s="376"/>
      <c r="AK1129" s="376"/>
      <c r="BF1129" s="379"/>
      <c r="BL1129" s="379"/>
    </row>
    <row r="1130" spans="3:64" s="378" customFormat="1" x14ac:dyDescent="0.35">
      <c r="C1130" s="375"/>
      <c r="D1130" s="376"/>
      <c r="E1130" s="376"/>
      <c r="F1130" s="376"/>
      <c r="G1130" s="376"/>
      <c r="H1130" s="376"/>
      <c r="I1130" s="376"/>
      <c r="J1130" s="376"/>
      <c r="K1130" s="376"/>
      <c r="L1130" s="376"/>
      <c r="M1130" s="376"/>
      <c r="N1130" s="376"/>
      <c r="O1130" s="376"/>
      <c r="P1130" s="376"/>
      <c r="Q1130" s="376"/>
      <c r="R1130" s="376"/>
      <c r="S1130" s="376"/>
      <c r="T1130" s="376"/>
      <c r="U1130" s="376"/>
      <c r="V1130" s="376"/>
      <c r="W1130" s="376"/>
      <c r="X1130" s="376"/>
      <c r="Y1130" s="376"/>
      <c r="Z1130" s="376"/>
      <c r="AA1130" s="376"/>
      <c r="AB1130" s="376"/>
      <c r="AC1130" s="376"/>
      <c r="AD1130" s="377"/>
      <c r="AE1130" s="376"/>
      <c r="AF1130" s="376"/>
      <c r="AG1130" s="376"/>
      <c r="AH1130" s="376"/>
      <c r="AI1130" s="377"/>
      <c r="AJ1130" s="376"/>
      <c r="AK1130" s="376"/>
      <c r="BF1130" s="379"/>
      <c r="BL1130" s="379"/>
    </row>
    <row r="1131" spans="3:64" s="378" customFormat="1" x14ac:dyDescent="0.35">
      <c r="C1131" s="375"/>
      <c r="D1131" s="376"/>
      <c r="E1131" s="376"/>
      <c r="F1131" s="376"/>
      <c r="G1131" s="376"/>
      <c r="H1131" s="376"/>
      <c r="I1131" s="376"/>
      <c r="J1131" s="376"/>
      <c r="K1131" s="376"/>
      <c r="L1131" s="376"/>
      <c r="M1131" s="376"/>
      <c r="N1131" s="376"/>
      <c r="O1131" s="376"/>
      <c r="P1131" s="376"/>
      <c r="Q1131" s="376"/>
      <c r="R1131" s="376"/>
      <c r="S1131" s="376"/>
      <c r="T1131" s="376"/>
      <c r="U1131" s="376"/>
      <c r="V1131" s="376"/>
      <c r="W1131" s="376"/>
      <c r="X1131" s="376"/>
      <c r="Y1131" s="376"/>
      <c r="Z1131" s="376"/>
      <c r="AA1131" s="376"/>
      <c r="AB1131" s="376"/>
      <c r="AC1131" s="376"/>
      <c r="AD1131" s="377"/>
      <c r="AE1131" s="376"/>
      <c r="AF1131" s="376"/>
      <c r="AG1131" s="376"/>
      <c r="AH1131" s="376"/>
      <c r="AI1131" s="377"/>
      <c r="AJ1131" s="376"/>
      <c r="AK1131" s="376"/>
      <c r="BF1131" s="379"/>
      <c r="BL1131" s="379"/>
    </row>
    <row r="1132" spans="3:64" s="378" customFormat="1" x14ac:dyDescent="0.35">
      <c r="C1132" s="375"/>
      <c r="D1132" s="376"/>
      <c r="E1132" s="376"/>
      <c r="F1132" s="376"/>
      <c r="G1132" s="376"/>
      <c r="H1132" s="376"/>
      <c r="I1132" s="376"/>
      <c r="J1132" s="376"/>
      <c r="K1132" s="376"/>
      <c r="L1132" s="376"/>
      <c r="M1132" s="376"/>
      <c r="N1132" s="376"/>
      <c r="O1132" s="376"/>
      <c r="P1132" s="376"/>
      <c r="Q1132" s="376"/>
      <c r="R1132" s="376"/>
      <c r="S1132" s="376"/>
      <c r="T1132" s="376"/>
      <c r="U1132" s="376"/>
      <c r="V1132" s="376"/>
      <c r="W1132" s="376"/>
      <c r="X1132" s="376"/>
      <c r="Y1132" s="376"/>
      <c r="Z1132" s="376"/>
      <c r="AA1132" s="376"/>
      <c r="AB1132" s="376"/>
      <c r="AC1132" s="376"/>
      <c r="AD1132" s="377"/>
      <c r="AE1132" s="376"/>
      <c r="AF1132" s="376"/>
      <c r="AG1132" s="376"/>
      <c r="AH1132" s="376"/>
      <c r="AI1132" s="377"/>
      <c r="AJ1132" s="376"/>
      <c r="AK1132" s="376"/>
      <c r="BF1132" s="379"/>
      <c r="BL1132" s="379"/>
    </row>
    <row r="1133" spans="3:64" s="378" customFormat="1" x14ac:dyDescent="0.35">
      <c r="C1133" s="375"/>
      <c r="D1133" s="376"/>
      <c r="E1133" s="376"/>
      <c r="F1133" s="376"/>
      <c r="G1133" s="376"/>
      <c r="H1133" s="376"/>
      <c r="I1133" s="376"/>
      <c r="J1133" s="376"/>
      <c r="K1133" s="376"/>
      <c r="L1133" s="376"/>
      <c r="M1133" s="376"/>
      <c r="N1133" s="376"/>
      <c r="O1133" s="376"/>
      <c r="P1133" s="376"/>
      <c r="Q1133" s="376"/>
      <c r="R1133" s="376"/>
      <c r="S1133" s="376"/>
      <c r="T1133" s="376"/>
      <c r="U1133" s="376"/>
      <c r="V1133" s="376"/>
      <c r="W1133" s="376"/>
      <c r="X1133" s="376"/>
      <c r="Y1133" s="376"/>
      <c r="Z1133" s="376"/>
      <c r="AA1133" s="376"/>
      <c r="AB1133" s="376"/>
      <c r="AC1133" s="376"/>
      <c r="AD1133" s="377"/>
      <c r="AE1133" s="376"/>
      <c r="AF1133" s="376"/>
      <c r="AG1133" s="376"/>
      <c r="AH1133" s="376"/>
      <c r="AI1133" s="377"/>
      <c r="AJ1133" s="376"/>
      <c r="AK1133" s="376"/>
      <c r="BF1133" s="379"/>
      <c r="BL1133" s="379"/>
    </row>
    <row r="1134" spans="3:64" s="378" customFormat="1" x14ac:dyDescent="0.35">
      <c r="C1134" s="375"/>
      <c r="D1134" s="376"/>
      <c r="E1134" s="376"/>
      <c r="F1134" s="376"/>
      <c r="G1134" s="376"/>
      <c r="H1134" s="376"/>
      <c r="I1134" s="376"/>
      <c r="J1134" s="376"/>
      <c r="K1134" s="376"/>
      <c r="L1134" s="376"/>
      <c r="M1134" s="376"/>
      <c r="N1134" s="376"/>
      <c r="O1134" s="376"/>
      <c r="P1134" s="376"/>
      <c r="Q1134" s="376"/>
      <c r="R1134" s="376"/>
      <c r="S1134" s="376"/>
      <c r="T1134" s="376"/>
      <c r="U1134" s="376"/>
      <c r="V1134" s="376"/>
      <c r="W1134" s="376"/>
      <c r="X1134" s="376"/>
      <c r="Y1134" s="376"/>
      <c r="Z1134" s="376"/>
      <c r="AA1134" s="376"/>
      <c r="AB1134" s="376"/>
      <c r="AC1134" s="376"/>
      <c r="AD1134" s="377"/>
      <c r="AE1134" s="376"/>
      <c r="AF1134" s="376"/>
      <c r="AG1134" s="376"/>
      <c r="AH1134" s="376"/>
      <c r="AI1134" s="377"/>
      <c r="AJ1134" s="376"/>
      <c r="AK1134" s="376"/>
      <c r="BF1134" s="379"/>
      <c r="BL1134" s="379"/>
    </row>
    <row r="1135" spans="3:64" s="378" customFormat="1" x14ac:dyDescent="0.35">
      <c r="C1135" s="375"/>
      <c r="D1135" s="376"/>
      <c r="E1135" s="376"/>
      <c r="F1135" s="376"/>
      <c r="G1135" s="376"/>
      <c r="H1135" s="376"/>
      <c r="I1135" s="376"/>
      <c r="J1135" s="376"/>
      <c r="K1135" s="376"/>
      <c r="L1135" s="376"/>
      <c r="M1135" s="376"/>
      <c r="N1135" s="376"/>
      <c r="O1135" s="376"/>
      <c r="P1135" s="376"/>
      <c r="Q1135" s="376"/>
      <c r="R1135" s="376"/>
      <c r="S1135" s="376"/>
      <c r="T1135" s="376"/>
      <c r="U1135" s="376"/>
      <c r="V1135" s="376"/>
      <c r="W1135" s="376"/>
      <c r="X1135" s="376"/>
      <c r="Y1135" s="376"/>
      <c r="Z1135" s="376"/>
      <c r="AA1135" s="376"/>
      <c r="AB1135" s="376"/>
      <c r="AC1135" s="376"/>
      <c r="AD1135" s="377"/>
      <c r="AE1135" s="376"/>
      <c r="AF1135" s="376"/>
      <c r="AG1135" s="376"/>
      <c r="AH1135" s="376"/>
      <c r="AI1135" s="377"/>
      <c r="AJ1135" s="376"/>
      <c r="AK1135" s="376"/>
      <c r="BF1135" s="379"/>
      <c r="BL1135" s="379"/>
    </row>
    <row r="1136" spans="3:64" s="378" customFormat="1" x14ac:dyDescent="0.35">
      <c r="C1136" s="375"/>
      <c r="D1136" s="376"/>
      <c r="E1136" s="376"/>
      <c r="F1136" s="376"/>
      <c r="G1136" s="376"/>
      <c r="H1136" s="376"/>
      <c r="I1136" s="376"/>
      <c r="J1136" s="376"/>
      <c r="K1136" s="376"/>
      <c r="L1136" s="376"/>
      <c r="M1136" s="376"/>
      <c r="N1136" s="376"/>
      <c r="O1136" s="376"/>
      <c r="P1136" s="376"/>
      <c r="Q1136" s="376"/>
      <c r="R1136" s="376"/>
      <c r="S1136" s="376"/>
      <c r="T1136" s="376"/>
      <c r="U1136" s="376"/>
      <c r="V1136" s="376"/>
      <c r="W1136" s="376"/>
      <c r="X1136" s="376"/>
      <c r="Y1136" s="376"/>
      <c r="Z1136" s="376"/>
      <c r="AA1136" s="376"/>
      <c r="AB1136" s="376"/>
      <c r="AC1136" s="376"/>
      <c r="AD1136" s="377"/>
      <c r="AE1136" s="376"/>
      <c r="AF1136" s="376"/>
      <c r="AG1136" s="376"/>
      <c r="AH1136" s="376"/>
      <c r="AI1136" s="377"/>
      <c r="AJ1136" s="376"/>
      <c r="AK1136" s="376"/>
      <c r="BF1136" s="379"/>
      <c r="BL1136" s="379"/>
    </row>
    <row r="1137" spans="3:64" s="378" customFormat="1" x14ac:dyDescent="0.35">
      <c r="C1137" s="375"/>
      <c r="D1137" s="376"/>
      <c r="E1137" s="376"/>
      <c r="F1137" s="376"/>
      <c r="G1137" s="376"/>
      <c r="H1137" s="376"/>
      <c r="I1137" s="376"/>
      <c r="J1137" s="376"/>
      <c r="K1137" s="376"/>
      <c r="L1137" s="376"/>
      <c r="M1137" s="376"/>
      <c r="N1137" s="376"/>
      <c r="O1137" s="376"/>
      <c r="P1137" s="376"/>
      <c r="Q1137" s="376"/>
      <c r="R1137" s="376"/>
      <c r="S1137" s="376"/>
      <c r="T1137" s="376"/>
      <c r="U1137" s="376"/>
      <c r="V1137" s="376"/>
      <c r="W1137" s="376"/>
      <c r="X1137" s="376"/>
      <c r="Y1137" s="376"/>
      <c r="Z1137" s="376"/>
      <c r="AA1137" s="376"/>
      <c r="AB1137" s="376"/>
      <c r="AC1137" s="376"/>
      <c r="AD1137" s="377"/>
      <c r="AE1137" s="376"/>
      <c r="AF1137" s="376"/>
      <c r="AG1137" s="376"/>
      <c r="AH1137" s="376"/>
      <c r="AI1137" s="377"/>
      <c r="AJ1137" s="376"/>
      <c r="AK1137" s="376"/>
      <c r="BF1137" s="379"/>
      <c r="BL1137" s="379"/>
    </row>
    <row r="1138" spans="3:64" s="378" customFormat="1" x14ac:dyDescent="0.35">
      <c r="C1138" s="375"/>
      <c r="D1138" s="376"/>
      <c r="E1138" s="376"/>
      <c r="F1138" s="376"/>
      <c r="G1138" s="376"/>
      <c r="H1138" s="376"/>
      <c r="I1138" s="376"/>
      <c r="J1138" s="376"/>
      <c r="K1138" s="376"/>
      <c r="L1138" s="376"/>
      <c r="M1138" s="376"/>
      <c r="N1138" s="376"/>
      <c r="O1138" s="376"/>
      <c r="P1138" s="376"/>
      <c r="Q1138" s="376"/>
      <c r="R1138" s="376"/>
      <c r="S1138" s="376"/>
      <c r="T1138" s="376"/>
      <c r="U1138" s="376"/>
      <c r="V1138" s="376"/>
      <c r="W1138" s="376"/>
      <c r="X1138" s="376"/>
      <c r="Y1138" s="376"/>
      <c r="Z1138" s="376"/>
      <c r="AA1138" s="376"/>
      <c r="AB1138" s="376"/>
      <c r="AC1138" s="376"/>
      <c r="AD1138" s="377"/>
      <c r="AE1138" s="376"/>
      <c r="AF1138" s="376"/>
      <c r="AG1138" s="376"/>
      <c r="AH1138" s="376"/>
      <c r="AI1138" s="377"/>
      <c r="AJ1138" s="376"/>
      <c r="AK1138" s="376"/>
      <c r="BF1138" s="379"/>
      <c r="BL1138" s="379"/>
    </row>
    <row r="1139" spans="3:64" s="378" customFormat="1" x14ac:dyDescent="0.35">
      <c r="C1139" s="375"/>
      <c r="D1139" s="376"/>
      <c r="E1139" s="376"/>
      <c r="F1139" s="376"/>
      <c r="G1139" s="376"/>
      <c r="H1139" s="376"/>
      <c r="I1139" s="376"/>
      <c r="J1139" s="376"/>
      <c r="K1139" s="376"/>
      <c r="L1139" s="376"/>
      <c r="M1139" s="376"/>
      <c r="N1139" s="376"/>
      <c r="O1139" s="376"/>
      <c r="P1139" s="376"/>
      <c r="Q1139" s="376"/>
      <c r="R1139" s="376"/>
      <c r="S1139" s="376"/>
      <c r="T1139" s="376"/>
      <c r="U1139" s="376"/>
      <c r="V1139" s="376"/>
      <c r="W1139" s="376"/>
      <c r="X1139" s="376"/>
      <c r="Y1139" s="376"/>
      <c r="Z1139" s="376"/>
      <c r="AA1139" s="376"/>
      <c r="AB1139" s="376"/>
      <c r="AC1139" s="376"/>
      <c r="AD1139" s="377"/>
      <c r="AE1139" s="376"/>
      <c r="AF1139" s="376"/>
      <c r="AG1139" s="376"/>
      <c r="AH1139" s="376"/>
      <c r="AI1139" s="377"/>
      <c r="AJ1139" s="376"/>
      <c r="AK1139" s="376"/>
      <c r="BF1139" s="379"/>
      <c r="BL1139" s="379"/>
    </row>
    <row r="1140" spans="3:64" s="378" customFormat="1" x14ac:dyDescent="0.35">
      <c r="C1140" s="375"/>
      <c r="D1140" s="376"/>
      <c r="E1140" s="376"/>
      <c r="F1140" s="376"/>
      <c r="G1140" s="376"/>
      <c r="H1140" s="376"/>
      <c r="I1140" s="376"/>
      <c r="J1140" s="376"/>
      <c r="K1140" s="376"/>
      <c r="L1140" s="376"/>
      <c r="M1140" s="376"/>
      <c r="N1140" s="376"/>
      <c r="O1140" s="376"/>
      <c r="P1140" s="376"/>
      <c r="Q1140" s="376"/>
      <c r="R1140" s="376"/>
      <c r="S1140" s="376"/>
      <c r="T1140" s="376"/>
      <c r="U1140" s="376"/>
      <c r="V1140" s="376"/>
      <c r="W1140" s="376"/>
      <c r="X1140" s="376"/>
      <c r="Y1140" s="376"/>
      <c r="Z1140" s="376"/>
      <c r="AA1140" s="376"/>
      <c r="AB1140" s="376"/>
      <c r="AC1140" s="376"/>
      <c r="AD1140" s="377"/>
      <c r="AE1140" s="376"/>
      <c r="AF1140" s="376"/>
      <c r="AG1140" s="376"/>
      <c r="AH1140" s="376"/>
      <c r="AI1140" s="377"/>
      <c r="AJ1140" s="376"/>
      <c r="AK1140" s="376"/>
      <c r="BF1140" s="379"/>
      <c r="BL1140" s="379"/>
    </row>
    <row r="1141" spans="3:64" s="378" customFormat="1" x14ac:dyDescent="0.35">
      <c r="C1141" s="375"/>
      <c r="D1141" s="376"/>
      <c r="E1141" s="376"/>
      <c r="F1141" s="376"/>
      <c r="G1141" s="376"/>
      <c r="H1141" s="376"/>
      <c r="I1141" s="376"/>
      <c r="J1141" s="376"/>
      <c r="K1141" s="376"/>
      <c r="L1141" s="376"/>
      <c r="M1141" s="376"/>
      <c r="N1141" s="376"/>
      <c r="O1141" s="376"/>
      <c r="P1141" s="376"/>
      <c r="Q1141" s="376"/>
      <c r="R1141" s="376"/>
      <c r="S1141" s="376"/>
      <c r="T1141" s="376"/>
      <c r="U1141" s="376"/>
      <c r="V1141" s="376"/>
      <c r="W1141" s="376"/>
      <c r="X1141" s="376"/>
      <c r="Y1141" s="376"/>
      <c r="Z1141" s="376"/>
      <c r="AA1141" s="376"/>
      <c r="AB1141" s="376"/>
      <c r="AC1141" s="376"/>
      <c r="AD1141" s="377"/>
      <c r="AE1141" s="376"/>
      <c r="AF1141" s="376"/>
      <c r="AG1141" s="376"/>
      <c r="AH1141" s="376"/>
      <c r="AI1141" s="377"/>
      <c r="AJ1141" s="376"/>
      <c r="AK1141" s="376"/>
      <c r="BF1141" s="379"/>
      <c r="BL1141" s="379"/>
    </row>
    <row r="1142" spans="3:64" s="378" customFormat="1" x14ac:dyDescent="0.35">
      <c r="C1142" s="375"/>
      <c r="D1142" s="376"/>
      <c r="E1142" s="376"/>
      <c r="F1142" s="376"/>
      <c r="G1142" s="376"/>
      <c r="H1142" s="376"/>
      <c r="I1142" s="376"/>
      <c r="J1142" s="376"/>
      <c r="K1142" s="376"/>
      <c r="L1142" s="376"/>
      <c r="M1142" s="376"/>
      <c r="N1142" s="376"/>
      <c r="O1142" s="376"/>
      <c r="P1142" s="376"/>
      <c r="Q1142" s="376"/>
      <c r="R1142" s="376"/>
      <c r="S1142" s="376"/>
      <c r="T1142" s="376"/>
      <c r="U1142" s="376"/>
      <c r="V1142" s="376"/>
      <c r="W1142" s="376"/>
      <c r="X1142" s="376"/>
      <c r="Y1142" s="376"/>
      <c r="Z1142" s="376"/>
      <c r="AA1142" s="376"/>
      <c r="AB1142" s="376"/>
      <c r="AC1142" s="376"/>
      <c r="AD1142" s="377"/>
      <c r="AE1142" s="376"/>
      <c r="AF1142" s="376"/>
      <c r="AG1142" s="376"/>
      <c r="AH1142" s="376"/>
      <c r="AI1142" s="377"/>
      <c r="AJ1142" s="376"/>
      <c r="AK1142" s="376"/>
      <c r="BF1142" s="379"/>
      <c r="BL1142" s="379"/>
    </row>
    <row r="1143" spans="3:64" s="378" customFormat="1" x14ac:dyDescent="0.35">
      <c r="C1143" s="375"/>
      <c r="D1143" s="376"/>
      <c r="E1143" s="376"/>
      <c r="F1143" s="376"/>
      <c r="G1143" s="376"/>
      <c r="H1143" s="376"/>
      <c r="I1143" s="376"/>
      <c r="J1143" s="376"/>
      <c r="K1143" s="376"/>
      <c r="L1143" s="376"/>
      <c r="M1143" s="376"/>
      <c r="N1143" s="376"/>
      <c r="O1143" s="376"/>
      <c r="P1143" s="376"/>
      <c r="Q1143" s="376"/>
      <c r="R1143" s="376"/>
      <c r="S1143" s="376"/>
      <c r="T1143" s="376"/>
      <c r="U1143" s="376"/>
      <c r="V1143" s="376"/>
      <c r="W1143" s="376"/>
      <c r="X1143" s="376"/>
      <c r="Y1143" s="376"/>
      <c r="Z1143" s="376"/>
      <c r="AA1143" s="376"/>
      <c r="AB1143" s="376"/>
      <c r="AC1143" s="376"/>
      <c r="AD1143" s="377"/>
      <c r="AE1143" s="376"/>
      <c r="AF1143" s="376"/>
      <c r="AG1143" s="376"/>
      <c r="AH1143" s="376"/>
      <c r="AI1143" s="377"/>
      <c r="AJ1143" s="376"/>
      <c r="AK1143" s="376"/>
      <c r="BF1143" s="379"/>
      <c r="BL1143" s="379"/>
    </row>
    <row r="1144" spans="3:64" s="378" customFormat="1" x14ac:dyDescent="0.35">
      <c r="C1144" s="375"/>
      <c r="D1144" s="376"/>
      <c r="E1144" s="376"/>
      <c r="F1144" s="376"/>
      <c r="G1144" s="376"/>
      <c r="H1144" s="376"/>
      <c r="I1144" s="376"/>
      <c r="J1144" s="376"/>
      <c r="K1144" s="376"/>
      <c r="L1144" s="376"/>
      <c r="M1144" s="376"/>
      <c r="N1144" s="376"/>
      <c r="O1144" s="376"/>
      <c r="P1144" s="376"/>
      <c r="Q1144" s="376"/>
      <c r="R1144" s="376"/>
      <c r="S1144" s="376"/>
      <c r="T1144" s="376"/>
      <c r="U1144" s="376"/>
      <c r="V1144" s="376"/>
      <c r="W1144" s="376"/>
      <c r="X1144" s="376"/>
      <c r="Y1144" s="376"/>
      <c r="Z1144" s="376"/>
      <c r="AA1144" s="376"/>
      <c r="AB1144" s="376"/>
      <c r="AC1144" s="376"/>
      <c r="AD1144" s="377"/>
      <c r="AE1144" s="376"/>
      <c r="AF1144" s="376"/>
      <c r="AG1144" s="376"/>
      <c r="AH1144" s="376"/>
      <c r="AI1144" s="377"/>
      <c r="AJ1144" s="376"/>
      <c r="AK1144" s="376"/>
      <c r="BF1144" s="379"/>
      <c r="BL1144" s="379"/>
    </row>
    <row r="1145" spans="3:64" s="378" customFormat="1" x14ac:dyDescent="0.35">
      <c r="C1145" s="375"/>
      <c r="D1145" s="376"/>
      <c r="E1145" s="376"/>
      <c r="F1145" s="376"/>
      <c r="G1145" s="376"/>
      <c r="H1145" s="376"/>
      <c r="I1145" s="376"/>
      <c r="J1145" s="376"/>
      <c r="K1145" s="376"/>
      <c r="L1145" s="376"/>
      <c r="M1145" s="376"/>
      <c r="N1145" s="376"/>
      <c r="O1145" s="376"/>
      <c r="P1145" s="376"/>
      <c r="Q1145" s="376"/>
      <c r="R1145" s="376"/>
      <c r="S1145" s="376"/>
      <c r="T1145" s="376"/>
      <c r="U1145" s="376"/>
      <c r="V1145" s="376"/>
      <c r="W1145" s="376"/>
      <c r="X1145" s="376"/>
      <c r="Y1145" s="376"/>
      <c r="Z1145" s="376"/>
      <c r="AA1145" s="376"/>
      <c r="AB1145" s="376"/>
      <c r="AC1145" s="376"/>
      <c r="AD1145" s="377"/>
      <c r="AE1145" s="376"/>
      <c r="AF1145" s="376"/>
      <c r="AG1145" s="376"/>
      <c r="AH1145" s="376"/>
      <c r="AI1145" s="377"/>
      <c r="AJ1145" s="376"/>
      <c r="AK1145" s="376"/>
      <c r="BF1145" s="379"/>
      <c r="BL1145" s="379"/>
    </row>
    <row r="1146" spans="3:64" s="378" customFormat="1" x14ac:dyDescent="0.35">
      <c r="C1146" s="375"/>
      <c r="D1146" s="376"/>
      <c r="E1146" s="376"/>
      <c r="F1146" s="376"/>
      <c r="G1146" s="376"/>
      <c r="H1146" s="376"/>
      <c r="I1146" s="376"/>
      <c r="J1146" s="376"/>
      <c r="K1146" s="376"/>
      <c r="L1146" s="376"/>
      <c r="M1146" s="376"/>
      <c r="N1146" s="376"/>
      <c r="O1146" s="376"/>
      <c r="P1146" s="376"/>
      <c r="Q1146" s="376"/>
      <c r="R1146" s="376"/>
      <c r="S1146" s="376"/>
      <c r="T1146" s="376"/>
      <c r="U1146" s="376"/>
      <c r="V1146" s="376"/>
      <c r="W1146" s="376"/>
      <c r="X1146" s="376"/>
      <c r="Y1146" s="376"/>
      <c r="Z1146" s="376"/>
      <c r="AA1146" s="376"/>
      <c r="AB1146" s="376"/>
      <c r="AC1146" s="376"/>
      <c r="AD1146" s="377"/>
      <c r="AE1146" s="376"/>
      <c r="AF1146" s="376"/>
      <c r="AG1146" s="376"/>
      <c r="AH1146" s="376"/>
      <c r="AI1146" s="377"/>
      <c r="AJ1146" s="376"/>
      <c r="AK1146" s="376"/>
      <c r="BF1146" s="379"/>
      <c r="BL1146" s="379"/>
    </row>
    <row r="1147" spans="3:64" s="378" customFormat="1" x14ac:dyDescent="0.35">
      <c r="C1147" s="375"/>
      <c r="D1147" s="376"/>
      <c r="E1147" s="376"/>
      <c r="F1147" s="376"/>
      <c r="G1147" s="376"/>
      <c r="H1147" s="376"/>
      <c r="I1147" s="376"/>
      <c r="J1147" s="376"/>
      <c r="K1147" s="376"/>
      <c r="L1147" s="376"/>
      <c r="M1147" s="376"/>
      <c r="N1147" s="376"/>
      <c r="O1147" s="376"/>
      <c r="P1147" s="376"/>
      <c r="Q1147" s="376"/>
      <c r="R1147" s="376"/>
      <c r="S1147" s="376"/>
      <c r="T1147" s="376"/>
      <c r="U1147" s="376"/>
      <c r="V1147" s="376"/>
      <c r="W1147" s="376"/>
      <c r="X1147" s="376"/>
      <c r="Y1147" s="376"/>
      <c r="Z1147" s="376"/>
      <c r="AA1147" s="376"/>
      <c r="AB1147" s="376"/>
      <c r="AC1147" s="376"/>
      <c r="AD1147" s="377"/>
      <c r="AE1147" s="376"/>
      <c r="AF1147" s="376"/>
      <c r="AG1147" s="376"/>
      <c r="AH1147" s="376"/>
      <c r="AI1147" s="377"/>
      <c r="AJ1147" s="376"/>
      <c r="AK1147" s="376"/>
      <c r="BF1147" s="379"/>
      <c r="BL1147" s="379"/>
    </row>
    <row r="1148" spans="3:64" s="378" customFormat="1" x14ac:dyDescent="0.35">
      <c r="C1148" s="375"/>
      <c r="D1148" s="376"/>
      <c r="E1148" s="376"/>
      <c r="F1148" s="376"/>
      <c r="G1148" s="376"/>
      <c r="H1148" s="376"/>
      <c r="I1148" s="376"/>
      <c r="J1148" s="376"/>
      <c r="K1148" s="376"/>
      <c r="L1148" s="376"/>
      <c r="M1148" s="376"/>
      <c r="N1148" s="376"/>
      <c r="O1148" s="376"/>
      <c r="P1148" s="376"/>
      <c r="Q1148" s="376"/>
      <c r="R1148" s="376"/>
      <c r="S1148" s="376"/>
      <c r="T1148" s="376"/>
      <c r="U1148" s="376"/>
      <c r="V1148" s="376"/>
      <c r="W1148" s="376"/>
      <c r="X1148" s="376"/>
      <c r="Y1148" s="376"/>
      <c r="Z1148" s="376"/>
      <c r="AA1148" s="376"/>
      <c r="AB1148" s="376"/>
      <c r="AC1148" s="376"/>
      <c r="AD1148" s="377"/>
      <c r="AE1148" s="376"/>
      <c r="AF1148" s="376"/>
      <c r="AG1148" s="376"/>
      <c r="AH1148" s="376"/>
      <c r="AI1148" s="377"/>
      <c r="AJ1148" s="376"/>
      <c r="AK1148" s="376"/>
      <c r="BF1148" s="379"/>
      <c r="BL1148" s="379"/>
    </row>
    <row r="1149" spans="3:64" s="378" customFormat="1" x14ac:dyDescent="0.35">
      <c r="C1149" s="375"/>
      <c r="D1149" s="376"/>
      <c r="E1149" s="376"/>
      <c r="F1149" s="376"/>
      <c r="G1149" s="376"/>
      <c r="H1149" s="376"/>
      <c r="I1149" s="376"/>
      <c r="J1149" s="376"/>
      <c r="K1149" s="376"/>
      <c r="L1149" s="376"/>
      <c r="M1149" s="376"/>
      <c r="N1149" s="376"/>
      <c r="O1149" s="376"/>
      <c r="P1149" s="376"/>
      <c r="Q1149" s="376"/>
      <c r="R1149" s="376"/>
      <c r="S1149" s="376"/>
      <c r="T1149" s="376"/>
      <c r="U1149" s="376"/>
      <c r="V1149" s="376"/>
      <c r="W1149" s="376"/>
      <c r="X1149" s="376"/>
      <c r="Y1149" s="376"/>
      <c r="Z1149" s="376"/>
      <c r="AA1149" s="376"/>
      <c r="AB1149" s="376"/>
      <c r="AC1149" s="376"/>
      <c r="AD1149" s="377"/>
      <c r="AE1149" s="376"/>
      <c r="AF1149" s="376"/>
      <c r="AG1149" s="376"/>
      <c r="AH1149" s="376"/>
      <c r="AI1149" s="377"/>
      <c r="AJ1149" s="376"/>
      <c r="AK1149" s="376"/>
      <c r="BF1149" s="379"/>
      <c r="BL1149" s="379"/>
    </row>
    <row r="1150" spans="3:64" s="378" customFormat="1" x14ac:dyDescent="0.35">
      <c r="C1150" s="375"/>
      <c r="D1150" s="376"/>
      <c r="E1150" s="376"/>
      <c r="F1150" s="376"/>
      <c r="G1150" s="376"/>
      <c r="H1150" s="376"/>
      <c r="I1150" s="376"/>
      <c r="J1150" s="376"/>
      <c r="K1150" s="376"/>
      <c r="L1150" s="376"/>
      <c r="M1150" s="376"/>
      <c r="N1150" s="376"/>
      <c r="O1150" s="376"/>
      <c r="P1150" s="376"/>
      <c r="Q1150" s="376"/>
      <c r="R1150" s="376"/>
      <c r="S1150" s="376"/>
      <c r="T1150" s="376"/>
      <c r="U1150" s="376"/>
      <c r="V1150" s="376"/>
      <c r="W1150" s="376"/>
      <c r="X1150" s="376"/>
      <c r="Y1150" s="376"/>
      <c r="Z1150" s="376"/>
      <c r="AA1150" s="376"/>
      <c r="AB1150" s="376"/>
      <c r="AC1150" s="376"/>
      <c r="AD1150" s="377"/>
      <c r="AE1150" s="376"/>
      <c r="AF1150" s="376"/>
      <c r="AG1150" s="376"/>
      <c r="AH1150" s="376"/>
      <c r="AI1150" s="377"/>
      <c r="AJ1150" s="376"/>
      <c r="AK1150" s="376"/>
      <c r="BF1150" s="379"/>
      <c r="BL1150" s="379"/>
    </row>
    <row r="1151" spans="3:64" s="378" customFormat="1" x14ac:dyDescent="0.35">
      <c r="C1151" s="375"/>
      <c r="D1151" s="376"/>
      <c r="E1151" s="376"/>
      <c r="F1151" s="376"/>
      <c r="G1151" s="376"/>
      <c r="H1151" s="376"/>
      <c r="I1151" s="376"/>
      <c r="J1151" s="376"/>
      <c r="K1151" s="376"/>
      <c r="L1151" s="376"/>
      <c r="M1151" s="376"/>
      <c r="N1151" s="376"/>
      <c r="O1151" s="376"/>
      <c r="P1151" s="376"/>
      <c r="Q1151" s="376"/>
      <c r="R1151" s="376"/>
      <c r="S1151" s="376"/>
      <c r="T1151" s="376"/>
      <c r="U1151" s="376"/>
      <c r="V1151" s="376"/>
      <c r="W1151" s="376"/>
      <c r="X1151" s="376"/>
      <c r="Y1151" s="376"/>
      <c r="Z1151" s="376"/>
      <c r="AA1151" s="376"/>
      <c r="AB1151" s="376"/>
      <c r="AC1151" s="376"/>
      <c r="AD1151" s="377"/>
      <c r="AE1151" s="376"/>
      <c r="AF1151" s="376"/>
      <c r="AG1151" s="376"/>
      <c r="AH1151" s="376"/>
      <c r="AI1151" s="377"/>
      <c r="AJ1151" s="376"/>
      <c r="AK1151" s="376"/>
      <c r="BF1151" s="379"/>
      <c r="BL1151" s="379"/>
    </row>
    <row r="1152" spans="3:64" s="378" customFormat="1" x14ac:dyDescent="0.35">
      <c r="C1152" s="375"/>
      <c r="D1152" s="376"/>
      <c r="E1152" s="376"/>
      <c r="F1152" s="376"/>
      <c r="G1152" s="376"/>
      <c r="H1152" s="376"/>
      <c r="I1152" s="376"/>
      <c r="J1152" s="376"/>
      <c r="K1152" s="376"/>
      <c r="L1152" s="376"/>
      <c r="M1152" s="376"/>
      <c r="N1152" s="376"/>
      <c r="O1152" s="376"/>
      <c r="P1152" s="376"/>
      <c r="Q1152" s="376"/>
      <c r="R1152" s="376"/>
      <c r="S1152" s="376"/>
      <c r="T1152" s="376"/>
      <c r="U1152" s="376"/>
      <c r="V1152" s="376"/>
      <c r="W1152" s="376"/>
      <c r="X1152" s="376"/>
      <c r="Y1152" s="376"/>
      <c r="Z1152" s="376"/>
      <c r="AA1152" s="376"/>
      <c r="AB1152" s="376"/>
      <c r="AC1152" s="376"/>
      <c r="AD1152" s="377"/>
      <c r="AE1152" s="376"/>
      <c r="AF1152" s="376"/>
      <c r="AG1152" s="376"/>
      <c r="AH1152" s="376"/>
      <c r="AI1152" s="377"/>
      <c r="AJ1152" s="376"/>
      <c r="AK1152" s="376"/>
      <c r="BF1152" s="379"/>
      <c r="BL1152" s="379"/>
    </row>
    <row r="1153" spans="3:64" s="378" customFormat="1" x14ac:dyDescent="0.35">
      <c r="C1153" s="375"/>
      <c r="D1153" s="376"/>
      <c r="E1153" s="376"/>
      <c r="F1153" s="376"/>
      <c r="G1153" s="376"/>
      <c r="H1153" s="376"/>
      <c r="I1153" s="376"/>
      <c r="J1153" s="376"/>
      <c r="K1153" s="376"/>
      <c r="L1153" s="376"/>
      <c r="M1153" s="376"/>
      <c r="N1153" s="376"/>
      <c r="O1153" s="376"/>
      <c r="P1153" s="376"/>
      <c r="Q1153" s="376"/>
      <c r="R1153" s="376"/>
      <c r="S1153" s="376"/>
      <c r="T1153" s="376"/>
      <c r="U1153" s="376"/>
      <c r="V1153" s="376"/>
      <c r="W1153" s="376"/>
      <c r="X1153" s="376"/>
      <c r="Y1153" s="376"/>
      <c r="Z1153" s="376"/>
      <c r="AA1153" s="376"/>
      <c r="AB1153" s="376"/>
      <c r="AC1153" s="376"/>
      <c r="AD1153" s="377"/>
      <c r="AE1153" s="376"/>
      <c r="AF1153" s="376"/>
      <c r="AG1153" s="376"/>
      <c r="AH1153" s="376"/>
      <c r="AI1153" s="377"/>
      <c r="AJ1153" s="376"/>
      <c r="AK1153" s="376"/>
      <c r="BF1153" s="379"/>
      <c r="BL1153" s="379"/>
    </row>
    <row r="1154" spans="3:64" s="378" customFormat="1" x14ac:dyDescent="0.35">
      <c r="C1154" s="375"/>
      <c r="D1154" s="376"/>
      <c r="E1154" s="376"/>
      <c r="F1154" s="376"/>
      <c r="G1154" s="376"/>
      <c r="H1154" s="376"/>
      <c r="I1154" s="376"/>
      <c r="J1154" s="376"/>
      <c r="K1154" s="376"/>
      <c r="L1154" s="376"/>
      <c r="M1154" s="376"/>
      <c r="N1154" s="376"/>
      <c r="O1154" s="376"/>
      <c r="P1154" s="376"/>
      <c r="Q1154" s="376"/>
      <c r="R1154" s="376"/>
      <c r="S1154" s="376"/>
      <c r="T1154" s="376"/>
      <c r="U1154" s="376"/>
      <c r="V1154" s="376"/>
      <c r="W1154" s="376"/>
      <c r="X1154" s="376"/>
      <c r="Y1154" s="376"/>
      <c r="Z1154" s="376"/>
      <c r="AA1154" s="376"/>
      <c r="AB1154" s="376"/>
      <c r="AC1154" s="376"/>
      <c r="AD1154" s="377"/>
      <c r="AE1154" s="376"/>
      <c r="AF1154" s="376"/>
      <c r="AG1154" s="376"/>
      <c r="AH1154" s="376"/>
      <c r="AI1154" s="377"/>
      <c r="AJ1154" s="376"/>
      <c r="AK1154" s="376"/>
      <c r="BF1154" s="379"/>
      <c r="BL1154" s="379"/>
    </row>
    <row r="1155" spans="3:64" s="378" customFormat="1" x14ac:dyDescent="0.35">
      <c r="C1155" s="375"/>
      <c r="D1155" s="376"/>
      <c r="E1155" s="376"/>
      <c r="F1155" s="376"/>
      <c r="G1155" s="376"/>
      <c r="H1155" s="376"/>
      <c r="I1155" s="376"/>
      <c r="J1155" s="376"/>
      <c r="K1155" s="376"/>
      <c r="L1155" s="376"/>
      <c r="M1155" s="376"/>
      <c r="N1155" s="376"/>
      <c r="O1155" s="376"/>
      <c r="P1155" s="376"/>
      <c r="Q1155" s="376"/>
      <c r="R1155" s="376"/>
      <c r="S1155" s="376"/>
      <c r="T1155" s="376"/>
      <c r="U1155" s="376"/>
      <c r="V1155" s="376"/>
      <c r="W1155" s="376"/>
      <c r="X1155" s="376"/>
      <c r="Y1155" s="376"/>
      <c r="Z1155" s="376"/>
      <c r="AA1155" s="376"/>
      <c r="AB1155" s="376"/>
      <c r="AC1155" s="376"/>
      <c r="AD1155" s="377"/>
      <c r="AE1155" s="376"/>
      <c r="AF1155" s="376"/>
      <c r="AG1155" s="376"/>
      <c r="AH1155" s="376"/>
      <c r="AI1155" s="377"/>
      <c r="AJ1155" s="376"/>
      <c r="AK1155" s="376"/>
      <c r="BF1155" s="379"/>
      <c r="BL1155" s="379"/>
    </row>
    <row r="1156" spans="3:64" s="378" customFormat="1" x14ac:dyDescent="0.35">
      <c r="C1156" s="375"/>
      <c r="D1156" s="376"/>
      <c r="E1156" s="376"/>
      <c r="F1156" s="376"/>
      <c r="G1156" s="376"/>
      <c r="H1156" s="376"/>
      <c r="I1156" s="376"/>
      <c r="J1156" s="376"/>
      <c r="K1156" s="376"/>
      <c r="L1156" s="376"/>
      <c r="M1156" s="376"/>
      <c r="N1156" s="376"/>
      <c r="O1156" s="376"/>
      <c r="P1156" s="376"/>
      <c r="Q1156" s="376"/>
      <c r="R1156" s="376"/>
      <c r="S1156" s="376"/>
      <c r="T1156" s="376"/>
      <c r="U1156" s="376"/>
      <c r="V1156" s="376"/>
      <c r="W1156" s="376"/>
      <c r="X1156" s="376"/>
      <c r="Y1156" s="376"/>
      <c r="Z1156" s="376"/>
      <c r="AA1156" s="376"/>
      <c r="AB1156" s="376"/>
      <c r="AC1156" s="376"/>
      <c r="AD1156" s="377"/>
      <c r="AE1156" s="376"/>
      <c r="AF1156" s="376"/>
      <c r="AG1156" s="376"/>
      <c r="AH1156" s="376"/>
      <c r="AI1156" s="377"/>
      <c r="AJ1156" s="376"/>
      <c r="AK1156" s="376"/>
      <c r="BF1156" s="379"/>
      <c r="BL1156" s="379"/>
    </row>
    <row r="1157" spans="3:64" s="378" customFormat="1" x14ac:dyDescent="0.35">
      <c r="C1157" s="375"/>
      <c r="D1157" s="376"/>
      <c r="E1157" s="376"/>
      <c r="F1157" s="376"/>
      <c r="G1157" s="376"/>
      <c r="H1157" s="376"/>
      <c r="I1157" s="376"/>
      <c r="J1157" s="376"/>
      <c r="K1157" s="376"/>
      <c r="L1157" s="376"/>
      <c r="M1157" s="376"/>
      <c r="N1157" s="376"/>
      <c r="O1157" s="376"/>
      <c r="P1157" s="376"/>
      <c r="Q1157" s="376"/>
      <c r="R1157" s="376"/>
      <c r="S1157" s="376"/>
      <c r="T1157" s="376"/>
      <c r="U1157" s="376"/>
      <c r="V1157" s="376"/>
      <c r="W1157" s="376"/>
      <c r="X1157" s="376"/>
      <c r="Y1157" s="376"/>
      <c r="Z1157" s="376"/>
      <c r="AA1157" s="376"/>
      <c r="AB1157" s="376"/>
      <c r="AC1157" s="376"/>
      <c r="AD1157" s="377"/>
      <c r="AE1157" s="376"/>
      <c r="AF1157" s="376"/>
      <c r="AG1157" s="376"/>
      <c r="AH1157" s="376"/>
      <c r="AI1157" s="377"/>
      <c r="AJ1157" s="376"/>
      <c r="AK1157" s="376"/>
      <c r="BF1157" s="379"/>
      <c r="BL1157" s="379"/>
    </row>
    <row r="1158" spans="3:64" s="378" customFormat="1" x14ac:dyDescent="0.35">
      <c r="C1158" s="375"/>
      <c r="D1158" s="376"/>
      <c r="E1158" s="376"/>
      <c r="F1158" s="376"/>
      <c r="G1158" s="376"/>
      <c r="H1158" s="376"/>
      <c r="I1158" s="376"/>
      <c r="J1158" s="376"/>
      <c r="K1158" s="376"/>
      <c r="L1158" s="376"/>
      <c r="M1158" s="376"/>
      <c r="N1158" s="376"/>
      <c r="O1158" s="376"/>
      <c r="P1158" s="376"/>
      <c r="Q1158" s="376"/>
      <c r="R1158" s="376"/>
      <c r="S1158" s="376"/>
      <c r="T1158" s="376"/>
      <c r="U1158" s="376"/>
      <c r="V1158" s="376"/>
      <c r="W1158" s="376"/>
      <c r="X1158" s="376"/>
      <c r="Y1158" s="376"/>
      <c r="Z1158" s="376"/>
      <c r="AA1158" s="376"/>
      <c r="AB1158" s="376"/>
      <c r="AC1158" s="376"/>
      <c r="AD1158" s="377"/>
      <c r="AE1158" s="376"/>
      <c r="AF1158" s="376"/>
      <c r="AG1158" s="376"/>
      <c r="AH1158" s="376"/>
      <c r="AI1158" s="377"/>
      <c r="AJ1158" s="376"/>
      <c r="AK1158" s="376"/>
      <c r="BF1158" s="379"/>
      <c r="BL1158" s="379"/>
    </row>
    <row r="1159" spans="3:64" s="378" customFormat="1" x14ac:dyDescent="0.35">
      <c r="C1159" s="375"/>
      <c r="D1159" s="376"/>
      <c r="E1159" s="376"/>
      <c r="F1159" s="376"/>
      <c r="G1159" s="376"/>
      <c r="H1159" s="376"/>
      <c r="I1159" s="376"/>
      <c r="J1159" s="376"/>
      <c r="K1159" s="376"/>
      <c r="L1159" s="376"/>
      <c r="M1159" s="376"/>
      <c r="N1159" s="376"/>
      <c r="O1159" s="376"/>
      <c r="P1159" s="376"/>
      <c r="Q1159" s="376"/>
      <c r="R1159" s="376"/>
      <c r="S1159" s="376"/>
      <c r="T1159" s="376"/>
      <c r="U1159" s="376"/>
      <c r="V1159" s="376"/>
      <c r="W1159" s="376"/>
      <c r="X1159" s="376"/>
      <c r="Y1159" s="376"/>
      <c r="Z1159" s="376"/>
      <c r="AA1159" s="376"/>
      <c r="AB1159" s="376"/>
      <c r="AC1159" s="376"/>
      <c r="AD1159" s="377"/>
      <c r="AE1159" s="376"/>
      <c r="AF1159" s="376"/>
      <c r="AG1159" s="376"/>
      <c r="AH1159" s="376"/>
      <c r="AI1159" s="377"/>
      <c r="AJ1159" s="376"/>
      <c r="AK1159" s="376"/>
      <c r="BF1159" s="379"/>
      <c r="BL1159" s="379"/>
    </row>
    <row r="1160" spans="3:64" s="378" customFormat="1" x14ac:dyDescent="0.35">
      <c r="C1160" s="375"/>
      <c r="D1160" s="376"/>
      <c r="E1160" s="376"/>
      <c r="F1160" s="376"/>
      <c r="G1160" s="376"/>
      <c r="H1160" s="376"/>
      <c r="I1160" s="376"/>
      <c r="J1160" s="376"/>
      <c r="K1160" s="376"/>
      <c r="L1160" s="376"/>
      <c r="M1160" s="376"/>
      <c r="N1160" s="376"/>
      <c r="O1160" s="376"/>
      <c r="P1160" s="376"/>
      <c r="Q1160" s="376"/>
      <c r="R1160" s="376"/>
      <c r="S1160" s="376"/>
      <c r="T1160" s="376"/>
      <c r="U1160" s="376"/>
      <c r="V1160" s="376"/>
      <c r="W1160" s="376"/>
      <c r="X1160" s="376"/>
      <c r="Y1160" s="376"/>
      <c r="Z1160" s="376"/>
      <c r="AA1160" s="376"/>
      <c r="AB1160" s="376"/>
      <c r="AC1160" s="376"/>
      <c r="AD1160" s="377"/>
      <c r="AE1160" s="376"/>
      <c r="AF1160" s="376"/>
      <c r="AG1160" s="376"/>
      <c r="AH1160" s="376"/>
      <c r="AI1160" s="377"/>
      <c r="AJ1160" s="376"/>
      <c r="AK1160" s="376"/>
      <c r="BF1160" s="379"/>
      <c r="BL1160" s="379"/>
    </row>
    <row r="1161" spans="3:64" s="378" customFormat="1" x14ac:dyDescent="0.35">
      <c r="C1161" s="375"/>
      <c r="D1161" s="376"/>
      <c r="E1161" s="376"/>
      <c r="F1161" s="376"/>
      <c r="G1161" s="376"/>
      <c r="H1161" s="376"/>
      <c r="I1161" s="376"/>
      <c r="J1161" s="376"/>
      <c r="K1161" s="376"/>
      <c r="L1161" s="376"/>
      <c r="M1161" s="376"/>
      <c r="N1161" s="376"/>
      <c r="O1161" s="376"/>
      <c r="P1161" s="376"/>
      <c r="Q1161" s="376"/>
      <c r="R1161" s="376"/>
      <c r="S1161" s="376"/>
      <c r="T1161" s="376"/>
      <c r="U1161" s="376"/>
      <c r="V1161" s="376"/>
      <c r="W1161" s="376"/>
      <c r="X1161" s="376"/>
      <c r="Y1161" s="376"/>
      <c r="Z1161" s="376"/>
      <c r="AA1161" s="376"/>
      <c r="AB1161" s="376"/>
      <c r="AC1161" s="376"/>
      <c r="AD1161" s="377"/>
      <c r="AE1161" s="376"/>
      <c r="AF1161" s="376"/>
      <c r="AG1161" s="376"/>
      <c r="AH1161" s="376"/>
      <c r="AI1161" s="377"/>
      <c r="AJ1161" s="376"/>
      <c r="AK1161" s="376"/>
      <c r="BF1161" s="379"/>
      <c r="BL1161" s="379"/>
    </row>
    <row r="1162" spans="3:64" s="378" customFormat="1" x14ac:dyDescent="0.35">
      <c r="C1162" s="375"/>
      <c r="D1162" s="376"/>
      <c r="E1162" s="376"/>
      <c r="F1162" s="376"/>
      <c r="G1162" s="376"/>
      <c r="H1162" s="376"/>
      <c r="I1162" s="376"/>
      <c r="J1162" s="376"/>
      <c r="K1162" s="376"/>
      <c r="L1162" s="376"/>
      <c r="M1162" s="376"/>
      <c r="N1162" s="376"/>
      <c r="O1162" s="376"/>
      <c r="P1162" s="376"/>
      <c r="Q1162" s="376"/>
      <c r="R1162" s="376"/>
      <c r="S1162" s="376"/>
      <c r="T1162" s="376"/>
      <c r="U1162" s="376"/>
      <c r="V1162" s="376"/>
      <c r="W1162" s="376"/>
      <c r="X1162" s="376"/>
      <c r="Y1162" s="376"/>
      <c r="Z1162" s="376"/>
      <c r="AA1162" s="376"/>
      <c r="AB1162" s="376"/>
      <c r="AC1162" s="376"/>
      <c r="AD1162" s="377"/>
      <c r="AE1162" s="376"/>
      <c r="AF1162" s="376"/>
      <c r="AG1162" s="376"/>
      <c r="AH1162" s="376"/>
      <c r="AI1162" s="377"/>
      <c r="AJ1162" s="376"/>
      <c r="AK1162" s="376"/>
      <c r="BF1162" s="379"/>
      <c r="BL1162" s="379"/>
    </row>
    <row r="1163" spans="3:64" s="378" customFormat="1" x14ac:dyDescent="0.35">
      <c r="C1163" s="375"/>
      <c r="D1163" s="376"/>
      <c r="E1163" s="376"/>
      <c r="F1163" s="376"/>
      <c r="G1163" s="376"/>
      <c r="H1163" s="376"/>
      <c r="I1163" s="376"/>
      <c r="J1163" s="376"/>
      <c r="K1163" s="376"/>
      <c r="L1163" s="376"/>
      <c r="M1163" s="376"/>
      <c r="N1163" s="376"/>
      <c r="O1163" s="376"/>
      <c r="P1163" s="376"/>
      <c r="Q1163" s="376"/>
      <c r="R1163" s="376"/>
      <c r="S1163" s="376"/>
      <c r="T1163" s="376"/>
      <c r="U1163" s="376"/>
      <c r="V1163" s="376"/>
      <c r="W1163" s="376"/>
      <c r="X1163" s="376"/>
      <c r="Y1163" s="376"/>
      <c r="Z1163" s="376"/>
      <c r="AA1163" s="376"/>
      <c r="AB1163" s="376"/>
      <c r="AC1163" s="376"/>
      <c r="AD1163" s="377"/>
      <c r="AE1163" s="376"/>
      <c r="AF1163" s="376"/>
      <c r="AG1163" s="376"/>
      <c r="AH1163" s="376"/>
      <c r="AI1163" s="377"/>
      <c r="AJ1163" s="376"/>
      <c r="AK1163" s="376"/>
      <c r="BF1163" s="379"/>
      <c r="BL1163" s="379"/>
    </row>
    <row r="1164" spans="3:64" s="378" customFormat="1" x14ac:dyDescent="0.35">
      <c r="C1164" s="375"/>
      <c r="D1164" s="376"/>
      <c r="E1164" s="376"/>
      <c r="F1164" s="376"/>
      <c r="G1164" s="376"/>
      <c r="H1164" s="376"/>
      <c r="I1164" s="376"/>
      <c r="J1164" s="376"/>
      <c r="K1164" s="376"/>
      <c r="L1164" s="376"/>
      <c r="M1164" s="376"/>
      <c r="N1164" s="376"/>
      <c r="O1164" s="376"/>
      <c r="P1164" s="376"/>
      <c r="Q1164" s="376"/>
      <c r="R1164" s="376"/>
      <c r="S1164" s="376"/>
      <c r="T1164" s="376"/>
      <c r="U1164" s="376"/>
      <c r="V1164" s="376"/>
      <c r="W1164" s="376"/>
      <c r="X1164" s="376"/>
      <c r="Y1164" s="376"/>
      <c r="Z1164" s="376"/>
      <c r="AA1164" s="376"/>
      <c r="AB1164" s="376"/>
      <c r="AC1164" s="376"/>
      <c r="AD1164" s="377"/>
      <c r="AE1164" s="376"/>
      <c r="AF1164" s="376"/>
      <c r="AG1164" s="376"/>
      <c r="AH1164" s="376"/>
      <c r="AI1164" s="377"/>
      <c r="AJ1164" s="376"/>
      <c r="AK1164" s="376"/>
      <c r="BF1164" s="379"/>
      <c r="BL1164" s="379"/>
    </row>
    <row r="1165" spans="3:64" s="378" customFormat="1" x14ac:dyDescent="0.35">
      <c r="C1165" s="375"/>
      <c r="D1165" s="376"/>
      <c r="E1165" s="376"/>
      <c r="F1165" s="376"/>
      <c r="G1165" s="376"/>
      <c r="H1165" s="376"/>
      <c r="I1165" s="376"/>
      <c r="J1165" s="376"/>
      <c r="K1165" s="376"/>
      <c r="L1165" s="376"/>
      <c r="M1165" s="376"/>
      <c r="N1165" s="376"/>
      <c r="O1165" s="376"/>
      <c r="P1165" s="376"/>
      <c r="Q1165" s="376"/>
      <c r="R1165" s="376"/>
      <c r="S1165" s="376"/>
      <c r="T1165" s="376"/>
      <c r="U1165" s="376"/>
      <c r="V1165" s="376"/>
      <c r="W1165" s="376"/>
      <c r="X1165" s="376"/>
      <c r="Y1165" s="376"/>
      <c r="Z1165" s="376"/>
      <c r="AA1165" s="376"/>
      <c r="AB1165" s="376"/>
      <c r="AC1165" s="376"/>
      <c r="AD1165" s="377"/>
      <c r="AE1165" s="376"/>
      <c r="AF1165" s="376"/>
      <c r="AG1165" s="376"/>
      <c r="AH1165" s="376"/>
      <c r="AI1165" s="377"/>
      <c r="AJ1165" s="376"/>
      <c r="AK1165" s="376"/>
      <c r="BF1165" s="379"/>
      <c r="BL1165" s="379"/>
    </row>
    <row r="1166" spans="3:64" s="378" customFormat="1" x14ac:dyDescent="0.35">
      <c r="C1166" s="375"/>
      <c r="D1166" s="376"/>
      <c r="E1166" s="376"/>
      <c r="F1166" s="376"/>
      <c r="G1166" s="376"/>
      <c r="H1166" s="376"/>
      <c r="I1166" s="376"/>
      <c r="J1166" s="376"/>
      <c r="K1166" s="376"/>
      <c r="L1166" s="376"/>
      <c r="M1166" s="376"/>
      <c r="N1166" s="376"/>
      <c r="O1166" s="376"/>
      <c r="P1166" s="376"/>
      <c r="Q1166" s="376"/>
      <c r="R1166" s="376"/>
      <c r="S1166" s="376"/>
      <c r="T1166" s="376"/>
      <c r="U1166" s="376"/>
      <c r="V1166" s="376"/>
      <c r="W1166" s="376"/>
      <c r="X1166" s="376"/>
      <c r="Y1166" s="376"/>
      <c r="Z1166" s="376"/>
      <c r="AA1166" s="376"/>
      <c r="AB1166" s="376"/>
      <c r="AC1166" s="376"/>
      <c r="AD1166" s="377"/>
      <c r="AE1166" s="376"/>
      <c r="AF1166" s="376"/>
      <c r="AG1166" s="376"/>
      <c r="AH1166" s="376"/>
      <c r="AI1166" s="377"/>
      <c r="AJ1166" s="376"/>
      <c r="AK1166" s="376"/>
      <c r="BF1166" s="379"/>
      <c r="BL1166" s="379"/>
    </row>
    <row r="1167" spans="3:64" s="378" customFormat="1" x14ac:dyDescent="0.35">
      <c r="C1167" s="375"/>
      <c r="D1167" s="376"/>
      <c r="E1167" s="376"/>
      <c r="F1167" s="376"/>
      <c r="G1167" s="376"/>
      <c r="H1167" s="376"/>
      <c r="I1167" s="376"/>
      <c r="J1167" s="376"/>
      <c r="K1167" s="376"/>
      <c r="L1167" s="376"/>
      <c r="M1167" s="376"/>
      <c r="N1167" s="376"/>
      <c r="O1167" s="376"/>
      <c r="P1167" s="376"/>
      <c r="Q1167" s="376"/>
      <c r="R1167" s="376"/>
      <c r="S1167" s="376"/>
      <c r="T1167" s="376"/>
      <c r="U1167" s="376"/>
      <c r="V1167" s="376"/>
      <c r="W1167" s="376"/>
      <c r="X1167" s="376"/>
      <c r="Y1167" s="376"/>
      <c r="Z1167" s="376"/>
      <c r="AA1167" s="376"/>
      <c r="AB1167" s="376"/>
      <c r="AC1167" s="376"/>
      <c r="AD1167" s="377"/>
      <c r="AE1167" s="376"/>
      <c r="AF1167" s="376"/>
      <c r="AG1167" s="376"/>
      <c r="AH1167" s="376"/>
      <c r="AI1167" s="377"/>
      <c r="AJ1167" s="376"/>
      <c r="AK1167" s="376"/>
      <c r="BF1167" s="379"/>
      <c r="BL1167" s="379"/>
    </row>
    <row r="1168" spans="3:64" s="378" customFormat="1" x14ac:dyDescent="0.35">
      <c r="C1168" s="375"/>
      <c r="D1168" s="376"/>
      <c r="E1168" s="376"/>
      <c r="F1168" s="376"/>
      <c r="G1168" s="376"/>
      <c r="H1168" s="376"/>
      <c r="I1168" s="376"/>
      <c r="J1168" s="376"/>
      <c r="K1168" s="376"/>
      <c r="L1168" s="376"/>
      <c r="M1168" s="376"/>
      <c r="N1168" s="376"/>
      <c r="O1168" s="376"/>
      <c r="P1168" s="376"/>
      <c r="Q1168" s="376"/>
      <c r="R1168" s="376"/>
      <c r="S1168" s="376"/>
      <c r="T1168" s="376"/>
      <c r="U1168" s="376"/>
      <c r="V1168" s="376"/>
      <c r="W1168" s="376"/>
      <c r="X1168" s="376"/>
      <c r="Y1168" s="376"/>
      <c r="Z1168" s="376"/>
      <c r="AA1168" s="376"/>
      <c r="AB1168" s="376"/>
      <c r="AC1168" s="376"/>
      <c r="AD1168" s="377"/>
      <c r="AE1168" s="376"/>
      <c r="AF1168" s="376"/>
      <c r="AG1168" s="376"/>
      <c r="AH1168" s="376"/>
      <c r="AI1168" s="377"/>
      <c r="AJ1168" s="376"/>
      <c r="AK1168" s="376"/>
      <c r="BF1168" s="379"/>
      <c r="BL1168" s="379"/>
    </row>
    <row r="1169" spans="3:64" s="378" customFormat="1" x14ac:dyDescent="0.35">
      <c r="C1169" s="375"/>
      <c r="D1169" s="376"/>
      <c r="E1169" s="376"/>
      <c r="F1169" s="376"/>
      <c r="G1169" s="376"/>
      <c r="H1169" s="376"/>
      <c r="I1169" s="376"/>
      <c r="J1169" s="376"/>
      <c r="K1169" s="376"/>
      <c r="L1169" s="376"/>
      <c r="M1169" s="376"/>
      <c r="N1169" s="376"/>
      <c r="O1169" s="376"/>
      <c r="P1169" s="376"/>
      <c r="Q1169" s="376"/>
      <c r="R1169" s="376"/>
      <c r="S1169" s="376"/>
      <c r="T1169" s="376"/>
      <c r="U1169" s="376"/>
      <c r="V1169" s="376"/>
      <c r="W1169" s="376"/>
      <c r="X1169" s="376"/>
      <c r="Y1169" s="376"/>
      <c r="Z1169" s="376"/>
      <c r="AA1169" s="376"/>
      <c r="AB1169" s="376"/>
      <c r="AC1169" s="376"/>
      <c r="AD1169" s="377"/>
      <c r="AE1169" s="376"/>
      <c r="AF1169" s="376"/>
      <c r="AG1169" s="376"/>
      <c r="AH1169" s="376"/>
      <c r="AI1169" s="377"/>
      <c r="AJ1169" s="376"/>
      <c r="AK1169" s="376"/>
      <c r="BF1169" s="379"/>
      <c r="BL1169" s="379"/>
    </row>
    <row r="1170" spans="3:64" s="378" customFormat="1" x14ac:dyDescent="0.35">
      <c r="C1170" s="375"/>
      <c r="D1170" s="376"/>
      <c r="E1170" s="376"/>
      <c r="F1170" s="376"/>
      <c r="G1170" s="376"/>
      <c r="H1170" s="376"/>
      <c r="I1170" s="376"/>
      <c r="J1170" s="376"/>
      <c r="K1170" s="376"/>
      <c r="L1170" s="376"/>
      <c r="M1170" s="376"/>
      <c r="N1170" s="376"/>
      <c r="O1170" s="376"/>
      <c r="P1170" s="376"/>
      <c r="Q1170" s="376"/>
      <c r="R1170" s="376"/>
      <c r="S1170" s="376"/>
      <c r="T1170" s="376"/>
      <c r="U1170" s="376"/>
      <c r="V1170" s="376"/>
      <c r="W1170" s="376"/>
      <c r="X1170" s="376"/>
      <c r="Y1170" s="376"/>
      <c r="Z1170" s="376"/>
      <c r="AA1170" s="376"/>
      <c r="AB1170" s="376"/>
      <c r="AC1170" s="376"/>
      <c r="AD1170" s="377"/>
      <c r="AE1170" s="376"/>
      <c r="AF1170" s="376"/>
      <c r="AG1170" s="376"/>
      <c r="AH1170" s="376"/>
      <c r="AI1170" s="377"/>
      <c r="AJ1170" s="376"/>
      <c r="AK1170" s="376"/>
      <c r="BF1170" s="379"/>
      <c r="BL1170" s="379"/>
    </row>
    <row r="1171" spans="3:64" s="378" customFormat="1" x14ac:dyDescent="0.35">
      <c r="C1171" s="375"/>
      <c r="D1171" s="376"/>
      <c r="E1171" s="376"/>
      <c r="F1171" s="376"/>
      <c r="G1171" s="376"/>
      <c r="H1171" s="376"/>
      <c r="I1171" s="376"/>
      <c r="J1171" s="376"/>
      <c r="K1171" s="376"/>
      <c r="L1171" s="376"/>
      <c r="M1171" s="376"/>
      <c r="N1171" s="376"/>
      <c r="O1171" s="376"/>
      <c r="P1171" s="376"/>
      <c r="Q1171" s="376"/>
      <c r="R1171" s="376"/>
      <c r="S1171" s="376"/>
      <c r="T1171" s="376"/>
      <c r="U1171" s="376"/>
      <c r="V1171" s="376"/>
      <c r="W1171" s="376"/>
      <c r="X1171" s="376"/>
      <c r="Y1171" s="376"/>
      <c r="Z1171" s="376"/>
      <c r="AA1171" s="376"/>
      <c r="AB1171" s="376"/>
      <c r="AC1171" s="376"/>
      <c r="AD1171" s="377"/>
      <c r="AE1171" s="376"/>
      <c r="AF1171" s="376"/>
      <c r="AG1171" s="376"/>
      <c r="AH1171" s="376"/>
      <c r="AI1171" s="377"/>
      <c r="AJ1171" s="376"/>
      <c r="AK1171" s="376"/>
      <c r="BF1171" s="379"/>
      <c r="BL1171" s="379"/>
    </row>
    <row r="1172" spans="3:64" s="378" customFormat="1" x14ac:dyDescent="0.35">
      <c r="C1172" s="375"/>
      <c r="D1172" s="376"/>
      <c r="E1172" s="376"/>
      <c r="F1172" s="376"/>
      <c r="G1172" s="376"/>
      <c r="H1172" s="376"/>
      <c r="I1172" s="376"/>
      <c r="J1172" s="376"/>
      <c r="K1172" s="376"/>
      <c r="L1172" s="376"/>
      <c r="M1172" s="376"/>
      <c r="N1172" s="376"/>
      <c r="O1172" s="376"/>
      <c r="P1172" s="376"/>
      <c r="Q1172" s="376"/>
      <c r="R1172" s="376"/>
      <c r="S1172" s="376"/>
      <c r="T1172" s="376"/>
      <c r="U1172" s="376"/>
      <c r="V1172" s="376"/>
      <c r="W1172" s="376"/>
      <c r="X1172" s="376"/>
      <c r="Y1172" s="376"/>
      <c r="Z1172" s="376"/>
      <c r="AA1172" s="376"/>
      <c r="AB1172" s="376"/>
      <c r="AC1172" s="376"/>
      <c r="AD1172" s="377"/>
      <c r="AE1172" s="376"/>
      <c r="AF1172" s="376"/>
      <c r="AG1172" s="376"/>
      <c r="AH1172" s="376"/>
      <c r="AI1172" s="377"/>
      <c r="AJ1172" s="376"/>
      <c r="AK1172" s="376"/>
      <c r="BF1172" s="379"/>
      <c r="BL1172" s="379"/>
    </row>
    <row r="1173" spans="3:64" s="378" customFormat="1" x14ac:dyDescent="0.35">
      <c r="C1173" s="375"/>
      <c r="D1173" s="376"/>
      <c r="E1173" s="376"/>
      <c r="F1173" s="376"/>
      <c r="G1173" s="376"/>
      <c r="H1173" s="376"/>
      <c r="I1173" s="376"/>
      <c r="J1173" s="376"/>
      <c r="K1173" s="376"/>
      <c r="L1173" s="376"/>
      <c r="M1173" s="376"/>
      <c r="N1173" s="376"/>
      <c r="O1173" s="376"/>
      <c r="P1173" s="376"/>
      <c r="Q1173" s="376"/>
      <c r="R1173" s="376"/>
      <c r="S1173" s="376"/>
      <c r="T1173" s="376"/>
      <c r="U1173" s="376"/>
      <c r="V1173" s="376"/>
      <c r="W1173" s="376"/>
      <c r="X1173" s="376"/>
      <c r="Y1173" s="376"/>
      <c r="Z1173" s="376"/>
      <c r="AA1173" s="376"/>
      <c r="AB1173" s="376"/>
      <c r="AC1173" s="376"/>
      <c r="AD1173" s="377"/>
      <c r="AE1173" s="376"/>
      <c r="AF1173" s="376"/>
      <c r="AG1173" s="376"/>
      <c r="AH1173" s="376"/>
      <c r="AI1173" s="377"/>
      <c r="AJ1173" s="376"/>
      <c r="AK1173" s="376"/>
      <c r="BF1173" s="379"/>
      <c r="BL1173" s="379"/>
    </row>
    <row r="1174" spans="3:64" s="378" customFormat="1" x14ac:dyDescent="0.35">
      <c r="C1174" s="375"/>
      <c r="D1174" s="376"/>
      <c r="E1174" s="376"/>
      <c r="F1174" s="376"/>
      <c r="G1174" s="376"/>
      <c r="H1174" s="376"/>
      <c r="I1174" s="376"/>
      <c r="J1174" s="376"/>
      <c r="K1174" s="376"/>
      <c r="L1174" s="376"/>
      <c r="M1174" s="376"/>
      <c r="N1174" s="376"/>
      <c r="O1174" s="376"/>
      <c r="P1174" s="376"/>
      <c r="Q1174" s="376"/>
      <c r="R1174" s="376"/>
      <c r="S1174" s="376"/>
      <c r="T1174" s="376"/>
      <c r="U1174" s="376"/>
      <c r="V1174" s="376"/>
      <c r="W1174" s="376"/>
      <c r="X1174" s="376"/>
      <c r="Y1174" s="376"/>
      <c r="Z1174" s="376"/>
      <c r="AA1174" s="376"/>
      <c r="AB1174" s="376"/>
      <c r="AC1174" s="376"/>
      <c r="AD1174" s="377"/>
      <c r="AE1174" s="376"/>
      <c r="AF1174" s="376"/>
      <c r="AG1174" s="376"/>
      <c r="AH1174" s="376"/>
      <c r="AI1174" s="377"/>
      <c r="AJ1174" s="376"/>
      <c r="AK1174" s="376"/>
      <c r="BF1174" s="379"/>
      <c r="BL1174" s="379"/>
    </row>
    <row r="1175" spans="3:64" s="378" customFormat="1" x14ac:dyDescent="0.35">
      <c r="C1175" s="375"/>
      <c r="D1175" s="376"/>
      <c r="E1175" s="376"/>
      <c r="F1175" s="376"/>
      <c r="G1175" s="376"/>
      <c r="H1175" s="376"/>
      <c r="I1175" s="376"/>
      <c r="J1175" s="376"/>
      <c r="K1175" s="376"/>
      <c r="L1175" s="376"/>
      <c r="M1175" s="376"/>
      <c r="N1175" s="376"/>
      <c r="O1175" s="376"/>
      <c r="P1175" s="376"/>
      <c r="Q1175" s="376"/>
      <c r="R1175" s="376"/>
      <c r="S1175" s="376"/>
      <c r="T1175" s="376"/>
      <c r="U1175" s="376"/>
      <c r="V1175" s="376"/>
      <c r="W1175" s="376"/>
      <c r="X1175" s="376"/>
      <c r="Y1175" s="376"/>
      <c r="Z1175" s="376"/>
      <c r="AA1175" s="376"/>
      <c r="AB1175" s="376"/>
      <c r="AC1175" s="376"/>
      <c r="AD1175" s="377"/>
      <c r="AE1175" s="376"/>
      <c r="AF1175" s="376"/>
      <c r="AG1175" s="376"/>
      <c r="AH1175" s="376"/>
      <c r="AI1175" s="377"/>
      <c r="AJ1175" s="376"/>
      <c r="AK1175" s="376"/>
      <c r="BF1175" s="379"/>
      <c r="BL1175" s="379"/>
    </row>
    <row r="1176" spans="3:64" s="378" customFormat="1" x14ac:dyDescent="0.35">
      <c r="C1176" s="375"/>
      <c r="D1176" s="376"/>
      <c r="E1176" s="376"/>
      <c r="F1176" s="376"/>
      <c r="G1176" s="376"/>
      <c r="H1176" s="376"/>
      <c r="I1176" s="376"/>
      <c r="J1176" s="376"/>
      <c r="K1176" s="376"/>
      <c r="L1176" s="376"/>
      <c r="M1176" s="376"/>
      <c r="N1176" s="376"/>
      <c r="O1176" s="376"/>
      <c r="P1176" s="376"/>
      <c r="Q1176" s="376"/>
      <c r="R1176" s="376"/>
      <c r="S1176" s="376"/>
      <c r="T1176" s="376"/>
      <c r="U1176" s="376"/>
      <c r="V1176" s="376"/>
      <c r="W1176" s="376"/>
      <c r="X1176" s="376"/>
      <c r="Y1176" s="376"/>
      <c r="Z1176" s="376"/>
      <c r="AA1176" s="376"/>
      <c r="AB1176" s="376"/>
      <c r="AC1176" s="376"/>
      <c r="AD1176" s="377"/>
      <c r="AE1176" s="376"/>
      <c r="AF1176" s="376"/>
      <c r="AG1176" s="376"/>
      <c r="AH1176" s="376"/>
      <c r="AI1176" s="377"/>
      <c r="AJ1176" s="376"/>
      <c r="AK1176" s="376"/>
      <c r="BF1176" s="379"/>
      <c r="BL1176" s="379"/>
    </row>
    <row r="1177" spans="3:64" s="378" customFormat="1" x14ac:dyDescent="0.35">
      <c r="C1177" s="375"/>
      <c r="D1177" s="376"/>
      <c r="E1177" s="376"/>
      <c r="F1177" s="376"/>
      <c r="G1177" s="376"/>
      <c r="H1177" s="376"/>
      <c r="I1177" s="376"/>
      <c r="J1177" s="376"/>
      <c r="K1177" s="376"/>
      <c r="L1177" s="376"/>
      <c r="M1177" s="376"/>
      <c r="N1177" s="376"/>
      <c r="O1177" s="376"/>
      <c r="P1177" s="376"/>
      <c r="Q1177" s="376"/>
      <c r="R1177" s="376"/>
      <c r="S1177" s="376"/>
      <c r="T1177" s="376"/>
      <c r="U1177" s="376"/>
      <c r="V1177" s="376"/>
      <c r="W1177" s="376"/>
      <c r="X1177" s="376"/>
      <c r="Y1177" s="376"/>
      <c r="Z1177" s="376"/>
      <c r="AA1177" s="376"/>
      <c r="AB1177" s="376"/>
      <c r="AC1177" s="376"/>
      <c r="AD1177" s="377"/>
      <c r="AE1177" s="376"/>
      <c r="AF1177" s="376"/>
      <c r="AG1177" s="376"/>
      <c r="AH1177" s="376"/>
      <c r="AI1177" s="377"/>
      <c r="AJ1177" s="376"/>
      <c r="AK1177" s="376"/>
      <c r="BF1177" s="379"/>
      <c r="BL1177" s="379"/>
    </row>
    <row r="1178" spans="3:64" s="378" customFormat="1" x14ac:dyDescent="0.35">
      <c r="C1178" s="375"/>
      <c r="D1178" s="376"/>
      <c r="E1178" s="376"/>
      <c r="F1178" s="376"/>
      <c r="G1178" s="376"/>
      <c r="H1178" s="376"/>
      <c r="I1178" s="376"/>
      <c r="J1178" s="376"/>
      <c r="K1178" s="376"/>
      <c r="L1178" s="376"/>
      <c r="M1178" s="376"/>
      <c r="N1178" s="376"/>
      <c r="O1178" s="376"/>
      <c r="P1178" s="376"/>
      <c r="Q1178" s="376"/>
      <c r="R1178" s="376"/>
      <c r="S1178" s="376"/>
      <c r="T1178" s="376"/>
      <c r="U1178" s="376"/>
      <c r="V1178" s="376"/>
      <c r="W1178" s="376"/>
      <c r="X1178" s="376"/>
      <c r="Y1178" s="376"/>
      <c r="Z1178" s="376"/>
      <c r="AA1178" s="376"/>
      <c r="AB1178" s="376"/>
      <c r="AC1178" s="376"/>
      <c r="AD1178" s="377"/>
      <c r="AE1178" s="376"/>
      <c r="AF1178" s="376"/>
      <c r="AG1178" s="376"/>
      <c r="AH1178" s="376"/>
      <c r="AI1178" s="377"/>
      <c r="AJ1178" s="376"/>
      <c r="AK1178" s="376"/>
      <c r="BF1178" s="379"/>
      <c r="BL1178" s="379"/>
    </row>
    <row r="1179" spans="3:64" s="378" customFormat="1" x14ac:dyDescent="0.35">
      <c r="C1179" s="375"/>
      <c r="D1179" s="376"/>
      <c r="E1179" s="376"/>
      <c r="F1179" s="376"/>
      <c r="G1179" s="376"/>
      <c r="H1179" s="376"/>
      <c r="I1179" s="376"/>
      <c r="J1179" s="376"/>
      <c r="K1179" s="376"/>
      <c r="L1179" s="376"/>
      <c r="M1179" s="376"/>
      <c r="N1179" s="376"/>
      <c r="O1179" s="376"/>
      <c r="P1179" s="376"/>
      <c r="Q1179" s="376"/>
      <c r="R1179" s="376"/>
      <c r="S1179" s="376"/>
      <c r="T1179" s="376"/>
      <c r="U1179" s="376"/>
      <c r="V1179" s="376"/>
      <c r="W1179" s="376"/>
      <c r="X1179" s="376"/>
      <c r="Y1179" s="376"/>
      <c r="Z1179" s="376"/>
      <c r="AA1179" s="376"/>
      <c r="AB1179" s="376"/>
      <c r="AC1179" s="376"/>
      <c r="AD1179" s="377"/>
      <c r="AE1179" s="376"/>
      <c r="AF1179" s="376"/>
      <c r="AG1179" s="376"/>
      <c r="AH1179" s="376"/>
      <c r="AI1179" s="377"/>
      <c r="AJ1179" s="376"/>
      <c r="AK1179" s="376"/>
      <c r="BF1179" s="379"/>
      <c r="BL1179" s="379"/>
    </row>
    <row r="1180" spans="3:64" s="378" customFormat="1" x14ac:dyDescent="0.35">
      <c r="C1180" s="375"/>
      <c r="D1180" s="376"/>
      <c r="E1180" s="376"/>
      <c r="F1180" s="376"/>
      <c r="G1180" s="376"/>
      <c r="H1180" s="376"/>
      <c r="I1180" s="376"/>
      <c r="J1180" s="376"/>
      <c r="K1180" s="376"/>
      <c r="L1180" s="376"/>
      <c r="M1180" s="376"/>
      <c r="N1180" s="376"/>
      <c r="O1180" s="376"/>
      <c r="P1180" s="376"/>
      <c r="Q1180" s="376"/>
      <c r="R1180" s="376"/>
      <c r="S1180" s="376"/>
      <c r="T1180" s="376"/>
      <c r="U1180" s="376"/>
      <c r="V1180" s="376"/>
      <c r="W1180" s="376"/>
      <c r="X1180" s="376"/>
      <c r="Y1180" s="376"/>
      <c r="Z1180" s="376"/>
      <c r="AA1180" s="376"/>
      <c r="AB1180" s="376"/>
      <c r="AC1180" s="376"/>
      <c r="AD1180" s="377"/>
      <c r="AE1180" s="376"/>
      <c r="AF1180" s="376"/>
      <c r="AG1180" s="376"/>
      <c r="AH1180" s="376"/>
      <c r="AI1180" s="377"/>
      <c r="AJ1180" s="376"/>
      <c r="AK1180" s="376"/>
      <c r="BF1180" s="379"/>
      <c r="BL1180" s="379"/>
    </row>
    <row r="1181" spans="3:64" s="378" customFormat="1" x14ac:dyDescent="0.35">
      <c r="C1181" s="375"/>
      <c r="D1181" s="376"/>
      <c r="E1181" s="376"/>
      <c r="F1181" s="376"/>
      <c r="G1181" s="376"/>
      <c r="H1181" s="376"/>
      <c r="I1181" s="376"/>
      <c r="J1181" s="376"/>
      <c r="K1181" s="376"/>
      <c r="L1181" s="376"/>
      <c r="M1181" s="376"/>
      <c r="N1181" s="376"/>
      <c r="O1181" s="376"/>
      <c r="P1181" s="376"/>
      <c r="Q1181" s="376"/>
      <c r="R1181" s="376"/>
      <c r="S1181" s="376"/>
      <c r="T1181" s="376"/>
      <c r="U1181" s="376"/>
      <c r="V1181" s="376"/>
      <c r="W1181" s="376"/>
      <c r="X1181" s="376"/>
      <c r="Y1181" s="376"/>
      <c r="Z1181" s="376"/>
      <c r="AA1181" s="376"/>
      <c r="AB1181" s="376"/>
      <c r="AC1181" s="376"/>
      <c r="AD1181" s="377"/>
      <c r="AE1181" s="376"/>
      <c r="AF1181" s="376"/>
      <c r="AG1181" s="376"/>
      <c r="AH1181" s="376"/>
      <c r="AI1181" s="377"/>
      <c r="AJ1181" s="376"/>
      <c r="AK1181" s="376"/>
      <c r="BF1181" s="379"/>
      <c r="BL1181" s="379"/>
    </row>
    <row r="1182" spans="3:64" s="378" customFormat="1" x14ac:dyDescent="0.35">
      <c r="C1182" s="375"/>
      <c r="D1182" s="376"/>
      <c r="E1182" s="376"/>
      <c r="F1182" s="376"/>
      <c r="G1182" s="376"/>
      <c r="H1182" s="376"/>
      <c r="I1182" s="376"/>
      <c r="J1182" s="376"/>
      <c r="K1182" s="376"/>
      <c r="L1182" s="376"/>
      <c r="M1182" s="376"/>
      <c r="N1182" s="376"/>
      <c r="O1182" s="376"/>
      <c r="P1182" s="376"/>
      <c r="Q1182" s="376"/>
      <c r="R1182" s="376"/>
      <c r="S1182" s="376"/>
      <c r="T1182" s="376"/>
      <c r="U1182" s="376"/>
      <c r="V1182" s="376"/>
      <c r="W1182" s="376"/>
      <c r="X1182" s="376"/>
      <c r="Y1182" s="376"/>
      <c r="Z1182" s="376"/>
      <c r="AA1182" s="376"/>
      <c r="AB1182" s="376"/>
      <c r="AC1182" s="376"/>
      <c r="AD1182" s="377"/>
      <c r="AE1182" s="376"/>
      <c r="AF1182" s="376"/>
      <c r="AG1182" s="376"/>
      <c r="AH1182" s="376"/>
      <c r="AI1182" s="377"/>
      <c r="AJ1182" s="376"/>
      <c r="AK1182" s="376"/>
      <c r="BF1182" s="379"/>
      <c r="BL1182" s="379"/>
    </row>
    <row r="1183" spans="3:64" s="378" customFormat="1" x14ac:dyDescent="0.35">
      <c r="C1183" s="375"/>
      <c r="D1183" s="376"/>
      <c r="E1183" s="376"/>
      <c r="F1183" s="376"/>
      <c r="G1183" s="376"/>
      <c r="H1183" s="376"/>
      <c r="I1183" s="376"/>
      <c r="J1183" s="376"/>
      <c r="K1183" s="376"/>
      <c r="L1183" s="376"/>
      <c r="M1183" s="376"/>
      <c r="N1183" s="376"/>
      <c r="O1183" s="376"/>
      <c r="P1183" s="376"/>
      <c r="Q1183" s="376"/>
      <c r="R1183" s="376"/>
      <c r="S1183" s="376"/>
      <c r="T1183" s="376"/>
      <c r="U1183" s="376"/>
      <c r="V1183" s="376"/>
      <c r="W1183" s="376"/>
      <c r="X1183" s="376"/>
      <c r="Y1183" s="376"/>
      <c r="Z1183" s="376"/>
      <c r="AA1183" s="376"/>
      <c r="AB1183" s="376"/>
      <c r="AC1183" s="376"/>
      <c r="AD1183" s="377"/>
      <c r="AE1183" s="376"/>
      <c r="AF1183" s="376"/>
      <c r="AG1183" s="376"/>
      <c r="AH1183" s="376"/>
      <c r="AI1183" s="377"/>
      <c r="AJ1183" s="376"/>
      <c r="AK1183" s="376"/>
      <c r="BF1183" s="379"/>
      <c r="BL1183" s="379"/>
    </row>
    <row r="1184" spans="3:64" s="378" customFormat="1" x14ac:dyDescent="0.35">
      <c r="C1184" s="375"/>
      <c r="D1184" s="376"/>
      <c r="E1184" s="376"/>
      <c r="F1184" s="376"/>
      <c r="G1184" s="376"/>
      <c r="H1184" s="376"/>
      <c r="I1184" s="376"/>
      <c r="J1184" s="376"/>
      <c r="K1184" s="376"/>
      <c r="L1184" s="376"/>
      <c r="M1184" s="376"/>
      <c r="N1184" s="376"/>
      <c r="O1184" s="376"/>
      <c r="P1184" s="376"/>
      <c r="Q1184" s="376"/>
      <c r="R1184" s="376"/>
      <c r="S1184" s="376"/>
      <c r="T1184" s="376"/>
      <c r="U1184" s="376"/>
      <c r="V1184" s="376"/>
      <c r="W1184" s="376"/>
      <c r="X1184" s="376"/>
      <c r="Y1184" s="376"/>
      <c r="Z1184" s="376"/>
      <c r="AA1184" s="376"/>
      <c r="AB1184" s="376"/>
      <c r="AC1184" s="376"/>
      <c r="AD1184" s="377"/>
      <c r="AE1184" s="376"/>
      <c r="AF1184" s="376"/>
      <c r="AG1184" s="376"/>
      <c r="AH1184" s="376"/>
      <c r="AI1184" s="377"/>
      <c r="AJ1184" s="376"/>
      <c r="AK1184" s="376"/>
      <c r="BF1184" s="379"/>
      <c r="BL1184" s="379"/>
    </row>
    <row r="1185" spans="3:64" s="378" customFormat="1" x14ac:dyDescent="0.35">
      <c r="C1185" s="375"/>
      <c r="D1185" s="376"/>
      <c r="E1185" s="376"/>
      <c r="F1185" s="376"/>
      <c r="G1185" s="376"/>
      <c r="H1185" s="376"/>
      <c r="I1185" s="376"/>
      <c r="J1185" s="376"/>
      <c r="K1185" s="376"/>
      <c r="L1185" s="376"/>
      <c r="M1185" s="376"/>
      <c r="N1185" s="376"/>
      <c r="O1185" s="376"/>
      <c r="P1185" s="376"/>
      <c r="Q1185" s="376"/>
      <c r="R1185" s="376"/>
      <c r="S1185" s="376"/>
      <c r="T1185" s="376"/>
      <c r="U1185" s="376"/>
      <c r="V1185" s="376"/>
      <c r="W1185" s="376"/>
      <c r="X1185" s="376"/>
      <c r="Y1185" s="376"/>
      <c r="Z1185" s="376"/>
      <c r="AA1185" s="376"/>
      <c r="AB1185" s="376"/>
      <c r="AC1185" s="376"/>
      <c r="AD1185" s="377"/>
      <c r="AE1185" s="376"/>
      <c r="AF1185" s="376"/>
      <c r="AG1185" s="376"/>
      <c r="AH1185" s="376"/>
      <c r="AI1185" s="377"/>
      <c r="AJ1185" s="376"/>
      <c r="AK1185" s="376"/>
      <c r="BF1185" s="379"/>
      <c r="BL1185" s="379"/>
    </row>
    <row r="1186" spans="3:64" s="378" customFormat="1" x14ac:dyDescent="0.35">
      <c r="C1186" s="375"/>
      <c r="D1186" s="376"/>
      <c r="E1186" s="376"/>
      <c r="F1186" s="376"/>
      <c r="G1186" s="376"/>
      <c r="H1186" s="376"/>
      <c r="I1186" s="376"/>
      <c r="J1186" s="376"/>
      <c r="K1186" s="376"/>
      <c r="L1186" s="376"/>
      <c r="M1186" s="376"/>
      <c r="N1186" s="376"/>
      <c r="O1186" s="376"/>
      <c r="P1186" s="376"/>
      <c r="Q1186" s="376"/>
      <c r="R1186" s="376"/>
      <c r="S1186" s="376"/>
      <c r="T1186" s="376"/>
      <c r="U1186" s="376"/>
      <c r="V1186" s="376"/>
      <c r="W1186" s="376"/>
      <c r="X1186" s="376"/>
      <c r="Y1186" s="376"/>
      <c r="Z1186" s="376"/>
      <c r="AA1186" s="376"/>
      <c r="AB1186" s="376"/>
      <c r="AC1186" s="376"/>
      <c r="AD1186" s="377"/>
      <c r="AE1186" s="376"/>
      <c r="AF1186" s="376"/>
      <c r="AG1186" s="376"/>
      <c r="AH1186" s="376"/>
      <c r="AI1186" s="377"/>
      <c r="AJ1186" s="376"/>
      <c r="AK1186" s="376"/>
      <c r="BF1186" s="379"/>
      <c r="BL1186" s="379"/>
    </row>
    <row r="1187" spans="3:64" s="378" customFormat="1" x14ac:dyDescent="0.35">
      <c r="C1187" s="375"/>
      <c r="D1187" s="376"/>
      <c r="E1187" s="376"/>
      <c r="F1187" s="376"/>
      <c r="G1187" s="376"/>
      <c r="H1187" s="376"/>
      <c r="I1187" s="376"/>
      <c r="J1187" s="376"/>
      <c r="K1187" s="376"/>
      <c r="L1187" s="376"/>
      <c r="M1187" s="376"/>
      <c r="N1187" s="376"/>
      <c r="O1187" s="376"/>
      <c r="P1187" s="376"/>
      <c r="Q1187" s="376"/>
      <c r="R1187" s="376"/>
      <c r="S1187" s="376"/>
      <c r="T1187" s="376"/>
      <c r="U1187" s="376"/>
      <c r="V1187" s="376"/>
      <c r="W1187" s="376"/>
      <c r="X1187" s="376"/>
      <c r="Y1187" s="376"/>
      <c r="Z1187" s="376"/>
      <c r="AA1187" s="376"/>
      <c r="AB1187" s="376"/>
      <c r="AC1187" s="376"/>
      <c r="AD1187" s="377"/>
      <c r="AE1187" s="376"/>
      <c r="AF1187" s="376"/>
      <c r="AG1187" s="376"/>
      <c r="AH1187" s="376"/>
      <c r="AI1187" s="377"/>
      <c r="AJ1187" s="376"/>
      <c r="AK1187" s="376"/>
      <c r="BF1187" s="379"/>
      <c r="BL1187" s="379"/>
    </row>
    <row r="1188" spans="3:64" s="378" customFormat="1" x14ac:dyDescent="0.35">
      <c r="C1188" s="375"/>
      <c r="D1188" s="376"/>
      <c r="E1188" s="376"/>
      <c r="F1188" s="376"/>
      <c r="G1188" s="376"/>
      <c r="H1188" s="376"/>
      <c r="I1188" s="376"/>
      <c r="J1188" s="376"/>
      <c r="K1188" s="376"/>
      <c r="L1188" s="376"/>
      <c r="M1188" s="376"/>
      <c r="N1188" s="376"/>
      <c r="O1188" s="376"/>
      <c r="P1188" s="376"/>
      <c r="Q1188" s="376"/>
      <c r="R1188" s="376"/>
      <c r="S1188" s="376"/>
      <c r="T1188" s="376"/>
      <c r="U1188" s="376"/>
      <c r="V1188" s="376"/>
      <c r="W1188" s="376"/>
      <c r="X1188" s="376"/>
      <c r="Y1188" s="376"/>
      <c r="Z1188" s="376"/>
      <c r="AA1188" s="376"/>
      <c r="AB1188" s="376"/>
      <c r="AC1188" s="376"/>
      <c r="AD1188" s="377"/>
      <c r="AE1188" s="376"/>
      <c r="AF1188" s="376"/>
      <c r="AG1188" s="376"/>
      <c r="AH1188" s="376"/>
      <c r="AI1188" s="377"/>
      <c r="AJ1188" s="376"/>
      <c r="AK1188" s="376"/>
      <c r="BF1188" s="379"/>
      <c r="BL1188" s="379"/>
    </row>
    <row r="1189" spans="3:64" s="378" customFormat="1" x14ac:dyDescent="0.35">
      <c r="C1189" s="375"/>
      <c r="D1189" s="376"/>
      <c r="E1189" s="376"/>
      <c r="F1189" s="376"/>
      <c r="G1189" s="376"/>
      <c r="H1189" s="376"/>
      <c r="I1189" s="376"/>
      <c r="J1189" s="376"/>
      <c r="K1189" s="376"/>
      <c r="L1189" s="376"/>
      <c r="M1189" s="376"/>
      <c r="N1189" s="376"/>
      <c r="O1189" s="376"/>
      <c r="P1189" s="376"/>
      <c r="Q1189" s="376"/>
      <c r="R1189" s="376"/>
      <c r="S1189" s="376"/>
      <c r="T1189" s="376"/>
      <c r="U1189" s="376"/>
      <c r="V1189" s="376"/>
      <c r="W1189" s="376"/>
      <c r="X1189" s="376"/>
      <c r="Y1189" s="376"/>
      <c r="Z1189" s="376"/>
      <c r="AA1189" s="376"/>
      <c r="AB1189" s="376"/>
      <c r="AC1189" s="376"/>
      <c r="AD1189" s="377"/>
      <c r="AE1189" s="376"/>
      <c r="AF1189" s="376"/>
      <c r="AG1189" s="376"/>
      <c r="AH1189" s="376"/>
      <c r="AI1189" s="377"/>
      <c r="AJ1189" s="376"/>
      <c r="AK1189" s="376"/>
      <c r="BF1189" s="379"/>
      <c r="BL1189" s="379"/>
    </row>
    <row r="1190" spans="3:64" s="378" customFormat="1" x14ac:dyDescent="0.35">
      <c r="C1190" s="375"/>
      <c r="D1190" s="376"/>
      <c r="E1190" s="376"/>
      <c r="F1190" s="376"/>
      <c r="G1190" s="376"/>
      <c r="H1190" s="376"/>
      <c r="I1190" s="376"/>
      <c r="J1190" s="376"/>
      <c r="K1190" s="376"/>
      <c r="L1190" s="376"/>
      <c r="M1190" s="376"/>
      <c r="N1190" s="376"/>
      <c r="O1190" s="376"/>
      <c r="P1190" s="376"/>
      <c r="Q1190" s="376"/>
      <c r="R1190" s="376"/>
      <c r="S1190" s="376"/>
      <c r="T1190" s="376"/>
      <c r="U1190" s="376"/>
      <c r="V1190" s="376"/>
      <c r="W1190" s="376"/>
      <c r="X1190" s="376"/>
      <c r="Y1190" s="376"/>
      <c r="Z1190" s="376"/>
      <c r="AA1190" s="376"/>
      <c r="AB1190" s="376"/>
      <c r="AC1190" s="376"/>
      <c r="AD1190" s="377"/>
      <c r="AE1190" s="376"/>
      <c r="AF1190" s="376"/>
      <c r="AG1190" s="376"/>
      <c r="AH1190" s="376"/>
      <c r="AI1190" s="377"/>
      <c r="AJ1190" s="376"/>
      <c r="AK1190" s="376"/>
      <c r="BF1190" s="379"/>
      <c r="BL1190" s="379"/>
    </row>
    <row r="1191" spans="3:64" s="378" customFormat="1" x14ac:dyDescent="0.35">
      <c r="C1191" s="375"/>
      <c r="D1191" s="376"/>
      <c r="E1191" s="376"/>
      <c r="F1191" s="376"/>
      <c r="G1191" s="376"/>
      <c r="H1191" s="376"/>
      <c r="I1191" s="376"/>
      <c r="J1191" s="376"/>
      <c r="K1191" s="376"/>
      <c r="L1191" s="376"/>
      <c r="M1191" s="376"/>
      <c r="N1191" s="376"/>
      <c r="O1191" s="376"/>
      <c r="P1191" s="376"/>
      <c r="Q1191" s="376"/>
      <c r="R1191" s="376"/>
      <c r="S1191" s="376"/>
      <c r="T1191" s="376"/>
      <c r="U1191" s="376"/>
      <c r="V1191" s="376"/>
      <c r="W1191" s="376"/>
      <c r="X1191" s="376"/>
      <c r="Y1191" s="376"/>
      <c r="Z1191" s="376"/>
      <c r="AA1191" s="376"/>
      <c r="AB1191" s="376"/>
      <c r="AC1191" s="376"/>
      <c r="AD1191" s="377"/>
      <c r="AE1191" s="376"/>
      <c r="AF1191" s="376"/>
      <c r="AG1191" s="376"/>
      <c r="AH1191" s="376"/>
      <c r="AI1191" s="377"/>
      <c r="AJ1191" s="376"/>
      <c r="AK1191" s="376"/>
      <c r="BF1191" s="379"/>
      <c r="BL1191" s="379"/>
    </row>
    <row r="1192" spans="3:64" s="378" customFormat="1" x14ac:dyDescent="0.35">
      <c r="C1192" s="375"/>
      <c r="D1192" s="376"/>
      <c r="E1192" s="376"/>
      <c r="F1192" s="376"/>
      <c r="G1192" s="376"/>
      <c r="H1192" s="376"/>
      <c r="I1192" s="376"/>
      <c r="J1192" s="376"/>
      <c r="K1192" s="376"/>
      <c r="L1192" s="376"/>
      <c r="M1192" s="376"/>
      <c r="N1192" s="376"/>
      <c r="O1192" s="376"/>
      <c r="P1192" s="376"/>
      <c r="Q1192" s="376"/>
      <c r="R1192" s="376"/>
      <c r="S1192" s="376"/>
      <c r="T1192" s="376"/>
      <c r="U1192" s="376"/>
      <c r="V1192" s="376"/>
      <c r="W1192" s="376"/>
      <c r="X1192" s="376"/>
      <c r="Y1192" s="376"/>
      <c r="Z1192" s="376"/>
      <c r="AA1192" s="376"/>
      <c r="AB1192" s="376"/>
      <c r="AC1192" s="376"/>
      <c r="AD1192" s="377"/>
      <c r="AE1192" s="376"/>
      <c r="AF1192" s="376"/>
      <c r="AG1192" s="376"/>
      <c r="AH1192" s="376"/>
      <c r="AI1192" s="377"/>
      <c r="AJ1192" s="376"/>
      <c r="AK1192" s="376"/>
      <c r="BF1192" s="379"/>
      <c r="BL1192" s="379"/>
    </row>
    <row r="1193" spans="3:64" s="378" customFormat="1" x14ac:dyDescent="0.35">
      <c r="C1193" s="375"/>
      <c r="D1193" s="376"/>
      <c r="E1193" s="376"/>
      <c r="F1193" s="376"/>
      <c r="G1193" s="376"/>
      <c r="H1193" s="376"/>
      <c r="I1193" s="376"/>
      <c r="J1193" s="376"/>
      <c r="K1193" s="376"/>
      <c r="L1193" s="376"/>
      <c r="M1193" s="376"/>
      <c r="N1193" s="376"/>
      <c r="O1193" s="376"/>
      <c r="P1193" s="376"/>
      <c r="Q1193" s="376"/>
      <c r="R1193" s="376"/>
      <c r="S1193" s="376"/>
      <c r="T1193" s="376"/>
      <c r="U1193" s="376"/>
      <c r="V1193" s="376"/>
      <c r="W1193" s="376"/>
      <c r="X1193" s="376"/>
      <c r="Y1193" s="376"/>
      <c r="Z1193" s="376"/>
      <c r="AA1193" s="376"/>
      <c r="AB1193" s="376"/>
      <c r="AC1193" s="376"/>
      <c r="AD1193" s="377"/>
      <c r="AE1193" s="376"/>
      <c r="AF1193" s="376"/>
      <c r="AG1193" s="376"/>
      <c r="AH1193" s="376"/>
      <c r="AI1193" s="377"/>
      <c r="AJ1193" s="376"/>
      <c r="AK1193" s="376"/>
      <c r="BF1193" s="379"/>
      <c r="BL1193" s="379"/>
    </row>
    <row r="1194" spans="3:64" s="378" customFormat="1" x14ac:dyDescent="0.35">
      <c r="C1194" s="375"/>
      <c r="D1194" s="376"/>
      <c r="E1194" s="376"/>
      <c r="F1194" s="376"/>
      <c r="G1194" s="376"/>
      <c r="H1194" s="376"/>
      <c r="I1194" s="376"/>
      <c r="J1194" s="376"/>
      <c r="K1194" s="376"/>
      <c r="L1194" s="376"/>
      <c r="M1194" s="376"/>
      <c r="N1194" s="376"/>
      <c r="O1194" s="376"/>
      <c r="P1194" s="376"/>
      <c r="Q1194" s="376"/>
      <c r="R1194" s="376"/>
      <c r="S1194" s="376"/>
      <c r="T1194" s="376"/>
      <c r="U1194" s="376"/>
      <c r="V1194" s="376"/>
      <c r="W1194" s="376"/>
      <c r="X1194" s="376"/>
      <c r="Y1194" s="376"/>
      <c r="Z1194" s="376"/>
      <c r="AA1194" s="376"/>
      <c r="AB1194" s="376"/>
      <c r="AC1194" s="376"/>
      <c r="AD1194" s="377"/>
      <c r="AE1194" s="376"/>
      <c r="AF1194" s="376"/>
      <c r="AG1194" s="376"/>
      <c r="AH1194" s="376"/>
      <c r="AI1194" s="377"/>
      <c r="AJ1194" s="376"/>
      <c r="AK1194" s="376"/>
      <c r="BF1194" s="379"/>
      <c r="BL1194" s="379"/>
    </row>
    <row r="1195" spans="3:64" s="378" customFormat="1" x14ac:dyDescent="0.35">
      <c r="C1195" s="375"/>
      <c r="D1195" s="376"/>
      <c r="E1195" s="376"/>
      <c r="F1195" s="376"/>
      <c r="G1195" s="376"/>
      <c r="H1195" s="376"/>
      <c r="I1195" s="376"/>
      <c r="J1195" s="376"/>
      <c r="K1195" s="376"/>
      <c r="L1195" s="376"/>
      <c r="M1195" s="376"/>
      <c r="N1195" s="376"/>
      <c r="O1195" s="376"/>
      <c r="P1195" s="376"/>
      <c r="Q1195" s="376"/>
      <c r="R1195" s="376"/>
      <c r="S1195" s="376"/>
      <c r="T1195" s="376"/>
      <c r="U1195" s="376"/>
      <c r="V1195" s="376"/>
      <c r="W1195" s="376"/>
      <c r="X1195" s="376"/>
      <c r="Y1195" s="376"/>
      <c r="Z1195" s="376"/>
      <c r="AA1195" s="376"/>
      <c r="AB1195" s="376"/>
      <c r="AC1195" s="376"/>
      <c r="AD1195" s="377"/>
      <c r="AE1195" s="376"/>
      <c r="AF1195" s="376"/>
      <c r="AG1195" s="376"/>
      <c r="AH1195" s="376"/>
      <c r="AI1195" s="377"/>
      <c r="AJ1195" s="376"/>
      <c r="AK1195" s="376"/>
      <c r="BF1195" s="379"/>
      <c r="BL1195" s="379"/>
    </row>
    <row r="1196" spans="3:64" s="378" customFormat="1" x14ac:dyDescent="0.35">
      <c r="C1196" s="375"/>
      <c r="D1196" s="376"/>
      <c r="E1196" s="376"/>
      <c r="F1196" s="376"/>
      <c r="G1196" s="376"/>
      <c r="H1196" s="376"/>
      <c r="I1196" s="376"/>
      <c r="J1196" s="376"/>
      <c r="K1196" s="376"/>
      <c r="L1196" s="376"/>
      <c r="M1196" s="376"/>
      <c r="N1196" s="376"/>
      <c r="O1196" s="376"/>
      <c r="P1196" s="376"/>
      <c r="Q1196" s="376"/>
      <c r="R1196" s="376"/>
      <c r="S1196" s="376"/>
      <c r="T1196" s="376"/>
      <c r="U1196" s="376"/>
      <c r="V1196" s="376"/>
      <c r="W1196" s="376"/>
      <c r="X1196" s="376"/>
      <c r="Y1196" s="376"/>
      <c r="Z1196" s="376"/>
      <c r="AA1196" s="376"/>
      <c r="AB1196" s="376"/>
      <c r="AC1196" s="376"/>
      <c r="AD1196" s="377"/>
      <c r="AE1196" s="376"/>
      <c r="AF1196" s="376"/>
      <c r="AG1196" s="376"/>
      <c r="AH1196" s="376"/>
      <c r="AI1196" s="377"/>
      <c r="AJ1196" s="376"/>
      <c r="AK1196" s="376"/>
      <c r="BF1196" s="379"/>
      <c r="BL1196" s="379"/>
    </row>
    <row r="1197" spans="3:64" s="378" customFormat="1" x14ac:dyDescent="0.35">
      <c r="C1197" s="375"/>
      <c r="D1197" s="376"/>
      <c r="E1197" s="376"/>
      <c r="F1197" s="376"/>
      <c r="G1197" s="376"/>
      <c r="H1197" s="376"/>
      <c r="I1197" s="376"/>
      <c r="J1197" s="376"/>
      <c r="K1197" s="376"/>
      <c r="L1197" s="376"/>
      <c r="M1197" s="376"/>
      <c r="N1197" s="376"/>
      <c r="O1197" s="376"/>
      <c r="P1197" s="376"/>
      <c r="Q1197" s="376"/>
      <c r="R1197" s="376"/>
      <c r="S1197" s="376"/>
      <c r="T1197" s="376"/>
      <c r="U1197" s="376"/>
      <c r="V1197" s="376"/>
      <c r="W1197" s="376"/>
      <c r="X1197" s="376"/>
      <c r="Y1197" s="376"/>
      <c r="Z1197" s="376"/>
      <c r="AA1197" s="376"/>
      <c r="AB1197" s="376"/>
      <c r="AC1197" s="376"/>
      <c r="AD1197" s="377"/>
      <c r="AE1197" s="376"/>
      <c r="AF1197" s="376"/>
      <c r="AG1197" s="376"/>
      <c r="AH1197" s="376"/>
      <c r="AI1197" s="377"/>
      <c r="AJ1197" s="376"/>
      <c r="AK1197" s="376"/>
      <c r="BF1197" s="379"/>
      <c r="BL1197" s="379"/>
    </row>
    <row r="1198" spans="3:64" s="378" customFormat="1" x14ac:dyDescent="0.35">
      <c r="C1198" s="375"/>
      <c r="D1198" s="376"/>
      <c r="E1198" s="376"/>
      <c r="F1198" s="376"/>
      <c r="G1198" s="376"/>
      <c r="H1198" s="376"/>
      <c r="I1198" s="376"/>
      <c r="J1198" s="376"/>
      <c r="K1198" s="376"/>
      <c r="L1198" s="376"/>
      <c r="M1198" s="376"/>
      <c r="N1198" s="376"/>
      <c r="O1198" s="376"/>
      <c r="P1198" s="376"/>
      <c r="Q1198" s="376"/>
      <c r="R1198" s="376"/>
      <c r="S1198" s="376"/>
      <c r="T1198" s="376"/>
      <c r="U1198" s="376"/>
      <c r="V1198" s="376"/>
      <c r="W1198" s="376"/>
      <c r="X1198" s="376"/>
      <c r="Y1198" s="376"/>
      <c r="Z1198" s="376"/>
      <c r="AA1198" s="376"/>
      <c r="AB1198" s="376"/>
      <c r="AC1198" s="376"/>
      <c r="AD1198" s="377"/>
      <c r="AE1198" s="376"/>
      <c r="AF1198" s="376"/>
      <c r="AG1198" s="376"/>
      <c r="AH1198" s="376"/>
      <c r="AI1198" s="377"/>
      <c r="AJ1198" s="376"/>
      <c r="AK1198" s="376"/>
      <c r="BF1198" s="379"/>
      <c r="BL1198" s="379"/>
    </row>
    <row r="1199" spans="3:64" s="378" customFormat="1" x14ac:dyDescent="0.35">
      <c r="C1199" s="375"/>
      <c r="D1199" s="376"/>
      <c r="E1199" s="376"/>
      <c r="F1199" s="376"/>
      <c r="G1199" s="376"/>
      <c r="H1199" s="376"/>
      <c r="I1199" s="376"/>
      <c r="J1199" s="376"/>
      <c r="K1199" s="376"/>
      <c r="L1199" s="376"/>
      <c r="M1199" s="376"/>
      <c r="N1199" s="376"/>
      <c r="O1199" s="376"/>
      <c r="P1199" s="376"/>
      <c r="Q1199" s="376"/>
      <c r="R1199" s="376"/>
      <c r="S1199" s="376"/>
      <c r="T1199" s="376"/>
      <c r="U1199" s="376"/>
      <c r="V1199" s="376"/>
      <c r="W1199" s="376"/>
      <c r="X1199" s="376"/>
      <c r="Y1199" s="376"/>
      <c r="Z1199" s="376"/>
      <c r="AA1199" s="376"/>
      <c r="AB1199" s="376"/>
      <c r="AC1199" s="376"/>
      <c r="AD1199" s="377"/>
      <c r="AE1199" s="376"/>
      <c r="AF1199" s="376"/>
      <c r="AG1199" s="376"/>
      <c r="AH1199" s="376"/>
      <c r="AI1199" s="377"/>
      <c r="AJ1199" s="376"/>
      <c r="AK1199" s="376"/>
      <c r="BF1199" s="379"/>
      <c r="BL1199" s="379"/>
    </row>
    <row r="1200" spans="3:64" s="378" customFormat="1" x14ac:dyDescent="0.35">
      <c r="C1200" s="375"/>
      <c r="D1200" s="376"/>
      <c r="E1200" s="376"/>
      <c r="F1200" s="376"/>
      <c r="G1200" s="376"/>
      <c r="H1200" s="376"/>
      <c r="I1200" s="376"/>
      <c r="J1200" s="376"/>
      <c r="K1200" s="376"/>
      <c r="L1200" s="376"/>
      <c r="M1200" s="376"/>
      <c r="N1200" s="376"/>
      <c r="O1200" s="376"/>
      <c r="P1200" s="376"/>
      <c r="Q1200" s="376"/>
      <c r="R1200" s="376"/>
      <c r="S1200" s="376"/>
      <c r="T1200" s="376"/>
      <c r="U1200" s="376"/>
      <c r="V1200" s="376"/>
      <c r="W1200" s="376"/>
      <c r="X1200" s="376"/>
      <c r="Y1200" s="376"/>
      <c r="Z1200" s="376"/>
      <c r="AA1200" s="376"/>
      <c r="AB1200" s="376"/>
      <c r="AC1200" s="376"/>
      <c r="AD1200" s="377"/>
      <c r="AE1200" s="376"/>
      <c r="AF1200" s="376"/>
      <c r="AG1200" s="376"/>
      <c r="AH1200" s="376"/>
      <c r="AI1200" s="377"/>
      <c r="AJ1200" s="376"/>
      <c r="AK1200" s="376"/>
      <c r="BF1200" s="379"/>
      <c r="BL1200" s="379"/>
    </row>
    <row r="1201" spans="3:64" s="378" customFormat="1" x14ac:dyDescent="0.35">
      <c r="C1201" s="375"/>
      <c r="D1201" s="376"/>
      <c r="E1201" s="376"/>
      <c r="F1201" s="376"/>
      <c r="G1201" s="376"/>
      <c r="H1201" s="376"/>
      <c r="I1201" s="376"/>
      <c r="J1201" s="376"/>
      <c r="K1201" s="376"/>
      <c r="L1201" s="376"/>
      <c r="M1201" s="376"/>
      <c r="N1201" s="376"/>
      <c r="O1201" s="376"/>
      <c r="P1201" s="376"/>
      <c r="Q1201" s="376"/>
      <c r="R1201" s="376"/>
      <c r="S1201" s="376"/>
      <c r="T1201" s="376"/>
      <c r="U1201" s="376"/>
      <c r="V1201" s="376"/>
      <c r="W1201" s="376"/>
      <c r="X1201" s="376"/>
      <c r="Y1201" s="376"/>
      <c r="Z1201" s="376"/>
      <c r="AA1201" s="376"/>
      <c r="AB1201" s="376"/>
      <c r="AC1201" s="376"/>
      <c r="AD1201" s="377"/>
      <c r="AE1201" s="376"/>
      <c r="AF1201" s="376"/>
      <c r="AG1201" s="376"/>
      <c r="AH1201" s="376"/>
      <c r="AI1201" s="377"/>
      <c r="AJ1201" s="376"/>
      <c r="AK1201" s="376"/>
      <c r="BF1201" s="379"/>
      <c r="BL1201" s="379"/>
    </row>
    <row r="1202" spans="3:64" s="378" customFormat="1" x14ac:dyDescent="0.35">
      <c r="C1202" s="375"/>
      <c r="D1202" s="376"/>
      <c r="E1202" s="376"/>
      <c r="F1202" s="376"/>
      <c r="G1202" s="376"/>
      <c r="H1202" s="376"/>
      <c r="I1202" s="376"/>
      <c r="J1202" s="376"/>
      <c r="K1202" s="376"/>
      <c r="L1202" s="376"/>
      <c r="M1202" s="376"/>
      <c r="N1202" s="376"/>
      <c r="O1202" s="376"/>
      <c r="P1202" s="376"/>
      <c r="Q1202" s="376"/>
      <c r="R1202" s="376"/>
      <c r="S1202" s="376"/>
      <c r="T1202" s="376"/>
      <c r="U1202" s="376"/>
      <c r="V1202" s="376"/>
      <c r="W1202" s="376"/>
      <c r="X1202" s="376"/>
      <c r="Y1202" s="376"/>
      <c r="Z1202" s="376"/>
      <c r="AA1202" s="376"/>
      <c r="AB1202" s="376"/>
      <c r="AC1202" s="376"/>
      <c r="AD1202" s="377"/>
      <c r="AE1202" s="376"/>
      <c r="AF1202" s="376"/>
      <c r="AG1202" s="376"/>
      <c r="AH1202" s="376"/>
      <c r="AI1202" s="377"/>
      <c r="AJ1202" s="376"/>
      <c r="AK1202" s="376"/>
      <c r="BF1202" s="379"/>
      <c r="BL1202" s="379"/>
    </row>
    <row r="1203" spans="3:64" s="378" customFormat="1" x14ac:dyDescent="0.35">
      <c r="C1203" s="375"/>
      <c r="D1203" s="376"/>
      <c r="E1203" s="376"/>
      <c r="F1203" s="376"/>
      <c r="G1203" s="376"/>
      <c r="H1203" s="376"/>
      <c r="I1203" s="376"/>
      <c r="J1203" s="376"/>
      <c r="K1203" s="376"/>
      <c r="L1203" s="376"/>
      <c r="M1203" s="376"/>
      <c r="N1203" s="376"/>
      <c r="O1203" s="376"/>
      <c r="P1203" s="376"/>
      <c r="Q1203" s="376"/>
      <c r="R1203" s="376"/>
      <c r="S1203" s="376"/>
      <c r="T1203" s="376"/>
      <c r="U1203" s="376"/>
      <c r="V1203" s="376"/>
      <c r="W1203" s="376"/>
      <c r="X1203" s="376"/>
      <c r="Y1203" s="376"/>
      <c r="Z1203" s="376"/>
      <c r="AA1203" s="376"/>
      <c r="AB1203" s="376"/>
      <c r="AC1203" s="376"/>
      <c r="AD1203" s="377"/>
      <c r="AE1203" s="376"/>
      <c r="AF1203" s="376"/>
      <c r="AG1203" s="376"/>
      <c r="AH1203" s="376"/>
      <c r="AI1203" s="377"/>
      <c r="AJ1203" s="376"/>
      <c r="AK1203" s="376"/>
      <c r="BF1203" s="379"/>
      <c r="BL1203" s="379"/>
    </row>
    <row r="1204" spans="3:64" s="378" customFormat="1" x14ac:dyDescent="0.35">
      <c r="C1204" s="375"/>
      <c r="D1204" s="376"/>
      <c r="E1204" s="376"/>
      <c r="F1204" s="376"/>
      <c r="G1204" s="376"/>
      <c r="H1204" s="376"/>
      <c r="I1204" s="376"/>
      <c r="J1204" s="376"/>
      <c r="K1204" s="376"/>
      <c r="L1204" s="376"/>
      <c r="M1204" s="376"/>
      <c r="N1204" s="376"/>
      <c r="O1204" s="376"/>
      <c r="P1204" s="376"/>
      <c r="Q1204" s="376"/>
      <c r="R1204" s="376"/>
      <c r="S1204" s="376"/>
      <c r="T1204" s="376"/>
      <c r="U1204" s="376"/>
      <c r="V1204" s="376"/>
      <c r="W1204" s="376"/>
      <c r="X1204" s="376"/>
      <c r="Y1204" s="376"/>
      <c r="Z1204" s="376"/>
      <c r="AA1204" s="376"/>
      <c r="AB1204" s="376"/>
      <c r="AC1204" s="376"/>
      <c r="AD1204" s="377"/>
      <c r="AE1204" s="376"/>
      <c r="AF1204" s="376"/>
      <c r="AG1204" s="376"/>
      <c r="AH1204" s="376"/>
      <c r="AI1204" s="377"/>
      <c r="AJ1204" s="376"/>
      <c r="AK1204" s="376"/>
      <c r="BF1204" s="379"/>
      <c r="BL1204" s="379"/>
    </row>
    <row r="1205" spans="3:64" s="378" customFormat="1" x14ac:dyDescent="0.35">
      <c r="C1205" s="375"/>
      <c r="D1205" s="376"/>
      <c r="E1205" s="376"/>
      <c r="F1205" s="376"/>
      <c r="G1205" s="376"/>
      <c r="H1205" s="376"/>
      <c r="I1205" s="376"/>
      <c r="J1205" s="376"/>
      <c r="K1205" s="376"/>
      <c r="L1205" s="376"/>
      <c r="M1205" s="376"/>
      <c r="N1205" s="376"/>
      <c r="O1205" s="376"/>
      <c r="P1205" s="376"/>
      <c r="Q1205" s="376"/>
      <c r="R1205" s="376"/>
      <c r="S1205" s="376"/>
      <c r="T1205" s="376"/>
      <c r="U1205" s="376"/>
      <c r="V1205" s="376"/>
      <c r="W1205" s="376"/>
      <c r="X1205" s="376"/>
      <c r="Y1205" s="376"/>
      <c r="Z1205" s="376"/>
      <c r="AA1205" s="376"/>
      <c r="AB1205" s="376"/>
      <c r="AC1205" s="376"/>
      <c r="AD1205" s="377"/>
      <c r="AE1205" s="376"/>
      <c r="AF1205" s="376"/>
      <c r="AG1205" s="376"/>
      <c r="AH1205" s="376"/>
      <c r="AI1205" s="377"/>
      <c r="AJ1205" s="376"/>
      <c r="AK1205" s="376"/>
      <c r="BF1205" s="379"/>
      <c r="BL1205" s="379"/>
    </row>
    <row r="1206" spans="3:64" s="378" customFormat="1" x14ac:dyDescent="0.35">
      <c r="C1206" s="375"/>
      <c r="D1206" s="376"/>
      <c r="E1206" s="376"/>
      <c r="F1206" s="376"/>
      <c r="G1206" s="376"/>
      <c r="H1206" s="376"/>
      <c r="I1206" s="376"/>
      <c r="J1206" s="376"/>
      <c r="K1206" s="376"/>
      <c r="L1206" s="376"/>
      <c r="M1206" s="376"/>
      <c r="N1206" s="376"/>
      <c r="O1206" s="376"/>
      <c r="P1206" s="376"/>
      <c r="Q1206" s="376"/>
      <c r="R1206" s="376"/>
      <c r="S1206" s="376"/>
      <c r="T1206" s="376"/>
      <c r="U1206" s="376"/>
      <c r="V1206" s="376"/>
      <c r="W1206" s="376"/>
      <c r="X1206" s="376"/>
      <c r="Y1206" s="376"/>
      <c r="Z1206" s="376"/>
      <c r="AA1206" s="376"/>
      <c r="AB1206" s="376"/>
      <c r="AC1206" s="376"/>
      <c r="AD1206" s="377"/>
      <c r="AE1206" s="376"/>
      <c r="AF1206" s="376"/>
      <c r="AG1206" s="376"/>
      <c r="AH1206" s="376"/>
      <c r="AI1206" s="377"/>
      <c r="AJ1206" s="376"/>
      <c r="AK1206" s="376"/>
      <c r="BF1206" s="379"/>
      <c r="BL1206" s="379"/>
    </row>
    <row r="1207" spans="3:64" s="378" customFormat="1" x14ac:dyDescent="0.35">
      <c r="C1207" s="375"/>
      <c r="D1207" s="376"/>
      <c r="E1207" s="376"/>
      <c r="F1207" s="376"/>
      <c r="G1207" s="376"/>
      <c r="H1207" s="376"/>
      <c r="I1207" s="376"/>
      <c r="J1207" s="376"/>
      <c r="K1207" s="376"/>
      <c r="L1207" s="376"/>
      <c r="M1207" s="376"/>
      <c r="N1207" s="376"/>
      <c r="O1207" s="376"/>
      <c r="P1207" s="376"/>
      <c r="Q1207" s="376"/>
      <c r="R1207" s="376"/>
      <c r="S1207" s="376"/>
      <c r="T1207" s="376"/>
      <c r="U1207" s="376"/>
      <c r="V1207" s="376"/>
      <c r="W1207" s="376"/>
      <c r="X1207" s="376"/>
      <c r="Y1207" s="376"/>
      <c r="Z1207" s="376"/>
      <c r="AA1207" s="376"/>
      <c r="AB1207" s="376"/>
      <c r="AC1207" s="376"/>
      <c r="AD1207" s="377"/>
      <c r="AE1207" s="376"/>
      <c r="AF1207" s="376"/>
      <c r="AG1207" s="376"/>
      <c r="AH1207" s="376"/>
      <c r="AI1207" s="377"/>
      <c r="AJ1207" s="376"/>
      <c r="AK1207" s="376"/>
      <c r="BF1207" s="379"/>
      <c r="BL1207" s="379"/>
    </row>
    <row r="1208" spans="3:64" s="378" customFormat="1" x14ac:dyDescent="0.35">
      <c r="C1208" s="375"/>
      <c r="D1208" s="376"/>
      <c r="E1208" s="376"/>
      <c r="F1208" s="376"/>
      <c r="G1208" s="376"/>
      <c r="H1208" s="376"/>
      <c r="I1208" s="376"/>
      <c r="J1208" s="376"/>
      <c r="K1208" s="376"/>
      <c r="L1208" s="376"/>
      <c r="M1208" s="376"/>
      <c r="N1208" s="376"/>
      <c r="O1208" s="376"/>
      <c r="P1208" s="376"/>
      <c r="Q1208" s="376"/>
      <c r="R1208" s="376"/>
      <c r="S1208" s="376"/>
      <c r="T1208" s="376"/>
      <c r="U1208" s="376"/>
      <c r="V1208" s="376"/>
      <c r="W1208" s="376"/>
      <c r="X1208" s="376"/>
      <c r="Y1208" s="376"/>
      <c r="Z1208" s="376"/>
      <c r="AA1208" s="376"/>
      <c r="AB1208" s="376"/>
      <c r="AC1208" s="376"/>
      <c r="AD1208" s="377"/>
      <c r="AE1208" s="376"/>
      <c r="AF1208" s="376"/>
      <c r="AG1208" s="376"/>
      <c r="AH1208" s="376"/>
      <c r="AI1208" s="377"/>
      <c r="AJ1208" s="376"/>
      <c r="AK1208" s="376"/>
      <c r="BF1208" s="379"/>
      <c r="BL1208" s="379"/>
    </row>
    <row r="1209" spans="3:64" s="378" customFormat="1" x14ac:dyDescent="0.35">
      <c r="C1209" s="375"/>
      <c r="D1209" s="376"/>
      <c r="E1209" s="376"/>
      <c r="F1209" s="376"/>
      <c r="G1209" s="376"/>
      <c r="H1209" s="376"/>
      <c r="I1209" s="376"/>
      <c r="J1209" s="376"/>
      <c r="K1209" s="376"/>
      <c r="L1209" s="376"/>
      <c r="M1209" s="376"/>
      <c r="N1209" s="376"/>
      <c r="O1209" s="376"/>
      <c r="P1209" s="376"/>
      <c r="Q1209" s="376"/>
      <c r="R1209" s="376"/>
      <c r="S1209" s="376"/>
      <c r="T1209" s="376"/>
      <c r="U1209" s="376"/>
      <c r="V1209" s="376"/>
      <c r="W1209" s="376"/>
      <c r="X1209" s="376"/>
      <c r="Y1209" s="376"/>
      <c r="Z1209" s="376"/>
      <c r="AA1209" s="376"/>
      <c r="AB1209" s="376"/>
      <c r="AC1209" s="376"/>
      <c r="AD1209" s="377"/>
      <c r="AE1209" s="376"/>
      <c r="AF1209" s="376"/>
      <c r="AG1209" s="376"/>
      <c r="AH1209" s="376"/>
      <c r="AI1209" s="377"/>
      <c r="AJ1209" s="376"/>
      <c r="AK1209" s="376"/>
      <c r="BF1209" s="379"/>
      <c r="BL1209" s="379"/>
    </row>
    <row r="1210" spans="3:64" s="378" customFormat="1" x14ac:dyDescent="0.35">
      <c r="C1210" s="375"/>
      <c r="D1210" s="376"/>
      <c r="E1210" s="376"/>
      <c r="F1210" s="376"/>
      <c r="G1210" s="376"/>
      <c r="H1210" s="376"/>
      <c r="I1210" s="376"/>
      <c r="J1210" s="376"/>
      <c r="K1210" s="376"/>
      <c r="L1210" s="376"/>
      <c r="M1210" s="376"/>
      <c r="N1210" s="376"/>
      <c r="O1210" s="376"/>
      <c r="P1210" s="376"/>
      <c r="Q1210" s="376"/>
      <c r="R1210" s="376"/>
      <c r="S1210" s="376"/>
      <c r="T1210" s="376"/>
      <c r="U1210" s="376"/>
      <c r="V1210" s="376"/>
      <c r="W1210" s="376"/>
      <c r="X1210" s="376"/>
      <c r="Y1210" s="376"/>
      <c r="Z1210" s="376"/>
      <c r="AA1210" s="376"/>
      <c r="AB1210" s="376"/>
      <c r="AC1210" s="376"/>
      <c r="AD1210" s="377"/>
      <c r="AE1210" s="376"/>
      <c r="AF1210" s="376"/>
      <c r="AG1210" s="376"/>
      <c r="AH1210" s="376"/>
      <c r="AI1210" s="377"/>
      <c r="AJ1210" s="376"/>
      <c r="AK1210" s="376"/>
      <c r="BF1210" s="379"/>
      <c r="BL1210" s="379"/>
    </row>
    <row r="1211" spans="3:64" s="378" customFormat="1" x14ac:dyDescent="0.35">
      <c r="C1211" s="375"/>
      <c r="D1211" s="376"/>
      <c r="E1211" s="376"/>
      <c r="F1211" s="376"/>
      <c r="G1211" s="376"/>
      <c r="H1211" s="376"/>
      <c r="I1211" s="376"/>
      <c r="J1211" s="376"/>
      <c r="K1211" s="376"/>
      <c r="L1211" s="376"/>
      <c r="M1211" s="376"/>
      <c r="N1211" s="376"/>
      <c r="O1211" s="376"/>
      <c r="P1211" s="376"/>
      <c r="Q1211" s="376"/>
      <c r="R1211" s="376"/>
      <c r="S1211" s="376"/>
      <c r="T1211" s="376"/>
      <c r="U1211" s="376"/>
      <c r="V1211" s="376"/>
      <c r="W1211" s="376"/>
      <c r="X1211" s="376"/>
      <c r="Y1211" s="376"/>
      <c r="Z1211" s="376"/>
      <c r="AA1211" s="376"/>
      <c r="AB1211" s="376"/>
      <c r="AC1211" s="376"/>
      <c r="AD1211" s="377"/>
      <c r="AE1211" s="376"/>
      <c r="AF1211" s="376"/>
      <c r="AG1211" s="376"/>
      <c r="AH1211" s="376"/>
      <c r="AI1211" s="377"/>
      <c r="AJ1211" s="376"/>
      <c r="AK1211" s="376"/>
      <c r="BF1211" s="379"/>
      <c r="BL1211" s="379"/>
    </row>
    <row r="1212" spans="3:64" s="378" customFormat="1" x14ac:dyDescent="0.35">
      <c r="C1212" s="375"/>
      <c r="D1212" s="376"/>
      <c r="E1212" s="376"/>
      <c r="F1212" s="376"/>
      <c r="G1212" s="376"/>
      <c r="H1212" s="376"/>
      <c r="I1212" s="376"/>
      <c r="J1212" s="376"/>
      <c r="K1212" s="376"/>
      <c r="L1212" s="376"/>
      <c r="M1212" s="376"/>
      <c r="N1212" s="376"/>
      <c r="O1212" s="376"/>
      <c r="P1212" s="376"/>
      <c r="Q1212" s="376"/>
      <c r="R1212" s="376"/>
      <c r="S1212" s="376"/>
      <c r="T1212" s="376"/>
      <c r="U1212" s="376"/>
      <c r="V1212" s="376"/>
      <c r="W1212" s="376"/>
      <c r="X1212" s="376"/>
      <c r="Y1212" s="376"/>
      <c r="Z1212" s="376"/>
      <c r="AA1212" s="376"/>
      <c r="AB1212" s="376"/>
      <c r="AC1212" s="376"/>
      <c r="AD1212" s="377"/>
      <c r="AE1212" s="376"/>
      <c r="AF1212" s="376"/>
      <c r="AG1212" s="376"/>
      <c r="AH1212" s="376"/>
      <c r="AI1212" s="377"/>
      <c r="AJ1212" s="376"/>
      <c r="AK1212" s="376"/>
      <c r="BF1212" s="379"/>
      <c r="BL1212" s="379"/>
    </row>
    <row r="1213" spans="3:64" s="378" customFormat="1" x14ac:dyDescent="0.35">
      <c r="C1213" s="375"/>
      <c r="D1213" s="376"/>
      <c r="E1213" s="376"/>
      <c r="F1213" s="376"/>
      <c r="G1213" s="376"/>
      <c r="H1213" s="376"/>
      <c r="I1213" s="376"/>
      <c r="J1213" s="376"/>
      <c r="K1213" s="376"/>
      <c r="L1213" s="376"/>
      <c r="M1213" s="376"/>
      <c r="N1213" s="376"/>
      <c r="O1213" s="376"/>
      <c r="P1213" s="376"/>
      <c r="Q1213" s="376"/>
      <c r="R1213" s="376"/>
      <c r="S1213" s="376"/>
      <c r="T1213" s="376"/>
      <c r="U1213" s="376"/>
      <c r="V1213" s="376"/>
      <c r="W1213" s="376"/>
      <c r="X1213" s="376"/>
      <c r="Y1213" s="376"/>
      <c r="Z1213" s="376"/>
      <c r="AA1213" s="376"/>
      <c r="AB1213" s="376"/>
      <c r="AC1213" s="376"/>
      <c r="AD1213" s="377"/>
      <c r="AE1213" s="376"/>
      <c r="AF1213" s="376"/>
      <c r="AG1213" s="376"/>
      <c r="AH1213" s="376"/>
      <c r="AI1213" s="377"/>
      <c r="AJ1213" s="376"/>
      <c r="AK1213" s="376"/>
      <c r="BF1213" s="379"/>
      <c r="BL1213" s="379"/>
    </row>
    <row r="1214" spans="3:64" s="378" customFormat="1" x14ac:dyDescent="0.35">
      <c r="C1214" s="375"/>
      <c r="D1214" s="376"/>
      <c r="E1214" s="376"/>
      <c r="F1214" s="376"/>
      <c r="G1214" s="376"/>
      <c r="H1214" s="376"/>
      <c r="I1214" s="376"/>
      <c r="J1214" s="376"/>
      <c r="K1214" s="376"/>
      <c r="L1214" s="376"/>
      <c r="M1214" s="376"/>
      <c r="N1214" s="376"/>
      <c r="O1214" s="376"/>
      <c r="P1214" s="376"/>
      <c r="Q1214" s="376"/>
      <c r="R1214" s="376"/>
      <c r="S1214" s="376"/>
      <c r="T1214" s="376"/>
      <c r="U1214" s="376"/>
      <c r="V1214" s="376"/>
      <c r="W1214" s="376"/>
      <c r="X1214" s="376"/>
      <c r="Y1214" s="376"/>
      <c r="Z1214" s="376"/>
      <c r="AA1214" s="376"/>
      <c r="AB1214" s="376"/>
      <c r="AC1214" s="376"/>
      <c r="AD1214" s="377"/>
      <c r="AE1214" s="376"/>
      <c r="AF1214" s="376"/>
      <c r="AG1214" s="376"/>
      <c r="AH1214" s="376"/>
      <c r="AI1214" s="377"/>
      <c r="AJ1214" s="376"/>
      <c r="AK1214" s="376"/>
      <c r="BF1214" s="379"/>
      <c r="BL1214" s="379"/>
    </row>
    <row r="1215" spans="3:64" s="378" customFormat="1" x14ac:dyDescent="0.35">
      <c r="C1215" s="375"/>
      <c r="D1215" s="376"/>
      <c r="E1215" s="376"/>
      <c r="F1215" s="376"/>
      <c r="G1215" s="376"/>
      <c r="H1215" s="376"/>
      <c r="I1215" s="376"/>
      <c r="J1215" s="376"/>
      <c r="K1215" s="376"/>
      <c r="L1215" s="376"/>
      <c r="M1215" s="376"/>
      <c r="N1215" s="376"/>
      <c r="O1215" s="376"/>
      <c r="P1215" s="376"/>
      <c r="Q1215" s="376"/>
      <c r="R1215" s="376"/>
      <c r="S1215" s="376"/>
      <c r="T1215" s="376"/>
      <c r="U1215" s="376"/>
      <c r="V1215" s="376"/>
      <c r="W1215" s="376"/>
      <c r="X1215" s="376"/>
      <c r="Y1215" s="376"/>
      <c r="Z1215" s="376"/>
      <c r="AA1215" s="376"/>
      <c r="AB1215" s="376"/>
      <c r="AC1215" s="376"/>
      <c r="AD1215" s="377"/>
      <c r="AE1215" s="376"/>
      <c r="AF1215" s="376"/>
      <c r="AG1215" s="376"/>
      <c r="AH1215" s="376"/>
      <c r="AI1215" s="377"/>
      <c r="AJ1215" s="376"/>
      <c r="AK1215" s="376"/>
      <c r="BF1215" s="379"/>
      <c r="BL1215" s="379"/>
    </row>
    <row r="1216" spans="3:64" s="378" customFormat="1" x14ac:dyDescent="0.35">
      <c r="C1216" s="375"/>
      <c r="D1216" s="376"/>
      <c r="E1216" s="376"/>
      <c r="F1216" s="376"/>
      <c r="G1216" s="376"/>
      <c r="H1216" s="376"/>
      <c r="I1216" s="376"/>
      <c r="J1216" s="376"/>
      <c r="K1216" s="376"/>
      <c r="L1216" s="376"/>
      <c r="M1216" s="376"/>
      <c r="N1216" s="376"/>
      <c r="O1216" s="376"/>
      <c r="P1216" s="376"/>
      <c r="Q1216" s="376"/>
      <c r="R1216" s="376"/>
      <c r="S1216" s="376"/>
      <c r="T1216" s="376"/>
      <c r="U1216" s="376"/>
      <c r="V1216" s="376"/>
      <c r="W1216" s="376"/>
      <c r="X1216" s="376"/>
      <c r="Y1216" s="376"/>
      <c r="Z1216" s="376"/>
      <c r="AA1216" s="376"/>
      <c r="AB1216" s="376"/>
      <c r="AC1216" s="376"/>
      <c r="AD1216" s="377"/>
      <c r="AE1216" s="376"/>
      <c r="AF1216" s="376"/>
      <c r="AG1216" s="376"/>
      <c r="AH1216" s="376"/>
      <c r="AI1216" s="377"/>
      <c r="AJ1216" s="376"/>
      <c r="AK1216" s="376"/>
      <c r="BF1216" s="379"/>
      <c r="BL1216" s="379"/>
    </row>
    <row r="1217" spans="3:64" s="378" customFormat="1" x14ac:dyDescent="0.35">
      <c r="C1217" s="375"/>
      <c r="D1217" s="376"/>
      <c r="E1217" s="376"/>
      <c r="F1217" s="376"/>
      <c r="G1217" s="376"/>
      <c r="H1217" s="376"/>
      <c r="I1217" s="376"/>
      <c r="J1217" s="376"/>
      <c r="K1217" s="376"/>
      <c r="L1217" s="376"/>
      <c r="M1217" s="376"/>
      <c r="N1217" s="376"/>
      <c r="O1217" s="376"/>
      <c r="P1217" s="376"/>
      <c r="Q1217" s="376"/>
      <c r="R1217" s="376"/>
      <c r="S1217" s="376"/>
      <c r="T1217" s="376"/>
      <c r="U1217" s="376"/>
      <c r="V1217" s="376"/>
      <c r="W1217" s="376"/>
      <c r="X1217" s="376"/>
      <c r="Y1217" s="376"/>
      <c r="Z1217" s="376"/>
      <c r="AA1217" s="376"/>
      <c r="AB1217" s="376"/>
      <c r="AC1217" s="376"/>
      <c r="AD1217" s="377"/>
      <c r="AE1217" s="376"/>
      <c r="AF1217" s="376"/>
      <c r="AG1217" s="376"/>
      <c r="AH1217" s="376"/>
      <c r="AI1217" s="377"/>
      <c r="AJ1217" s="376"/>
      <c r="AK1217" s="376"/>
      <c r="BF1217" s="379"/>
      <c r="BL1217" s="379"/>
    </row>
    <row r="1218" spans="3:64" s="378" customFormat="1" x14ac:dyDescent="0.35">
      <c r="C1218" s="375"/>
      <c r="D1218" s="376"/>
      <c r="E1218" s="376"/>
      <c r="F1218" s="376"/>
      <c r="G1218" s="376"/>
      <c r="H1218" s="376"/>
      <c r="I1218" s="376"/>
      <c r="J1218" s="376"/>
      <c r="K1218" s="376"/>
      <c r="L1218" s="376"/>
      <c r="M1218" s="376"/>
      <c r="N1218" s="376"/>
      <c r="O1218" s="376"/>
      <c r="P1218" s="376"/>
      <c r="Q1218" s="376"/>
      <c r="R1218" s="376"/>
      <c r="S1218" s="376"/>
      <c r="T1218" s="376"/>
      <c r="U1218" s="376"/>
      <c r="V1218" s="376"/>
      <c r="W1218" s="376"/>
      <c r="X1218" s="376"/>
      <c r="Y1218" s="376"/>
      <c r="Z1218" s="376"/>
      <c r="AA1218" s="376"/>
      <c r="AB1218" s="376"/>
      <c r="AC1218" s="376"/>
      <c r="AD1218" s="377"/>
      <c r="AE1218" s="376"/>
      <c r="AF1218" s="376"/>
      <c r="AG1218" s="376"/>
      <c r="AH1218" s="376"/>
      <c r="AI1218" s="377"/>
      <c r="AJ1218" s="376"/>
      <c r="AK1218" s="376"/>
      <c r="BF1218" s="379"/>
      <c r="BL1218" s="379"/>
    </row>
    <row r="1219" spans="3:64" s="378" customFormat="1" x14ac:dyDescent="0.35">
      <c r="C1219" s="375"/>
      <c r="D1219" s="376"/>
      <c r="E1219" s="376"/>
      <c r="F1219" s="376"/>
      <c r="G1219" s="376"/>
      <c r="H1219" s="376"/>
      <c r="I1219" s="376"/>
      <c r="J1219" s="376"/>
      <c r="K1219" s="376"/>
      <c r="L1219" s="376"/>
      <c r="M1219" s="376"/>
      <c r="N1219" s="376"/>
      <c r="O1219" s="376"/>
      <c r="P1219" s="376"/>
      <c r="Q1219" s="376"/>
      <c r="R1219" s="376"/>
      <c r="S1219" s="376"/>
      <c r="T1219" s="376"/>
      <c r="U1219" s="376"/>
      <c r="V1219" s="376"/>
      <c r="W1219" s="376"/>
      <c r="X1219" s="376"/>
      <c r="Y1219" s="376"/>
      <c r="Z1219" s="376"/>
      <c r="AA1219" s="376"/>
      <c r="AB1219" s="376"/>
      <c r="AC1219" s="376"/>
      <c r="AD1219" s="377"/>
      <c r="AE1219" s="376"/>
      <c r="AF1219" s="376"/>
      <c r="AG1219" s="376"/>
      <c r="AH1219" s="376"/>
      <c r="AI1219" s="377"/>
      <c r="AJ1219" s="376"/>
      <c r="AK1219" s="376"/>
      <c r="BF1219" s="379"/>
      <c r="BL1219" s="379"/>
    </row>
    <row r="1220" spans="3:64" s="378" customFormat="1" x14ac:dyDescent="0.35">
      <c r="C1220" s="375"/>
      <c r="D1220" s="376"/>
      <c r="E1220" s="376"/>
      <c r="F1220" s="376"/>
      <c r="G1220" s="376"/>
      <c r="H1220" s="376"/>
      <c r="I1220" s="376"/>
      <c r="J1220" s="376"/>
      <c r="K1220" s="376"/>
      <c r="L1220" s="376"/>
      <c r="M1220" s="376"/>
      <c r="N1220" s="376"/>
      <c r="O1220" s="376"/>
      <c r="P1220" s="376"/>
      <c r="Q1220" s="376"/>
      <c r="R1220" s="376"/>
      <c r="S1220" s="376"/>
      <c r="T1220" s="376"/>
      <c r="U1220" s="376"/>
      <c r="V1220" s="376"/>
      <c r="W1220" s="376"/>
      <c r="X1220" s="376"/>
      <c r="Y1220" s="376"/>
      <c r="Z1220" s="376"/>
      <c r="AA1220" s="376"/>
      <c r="AB1220" s="376"/>
      <c r="AC1220" s="376"/>
      <c r="AD1220" s="377"/>
      <c r="AE1220" s="376"/>
      <c r="AF1220" s="376"/>
      <c r="AG1220" s="376"/>
      <c r="AH1220" s="376"/>
      <c r="AI1220" s="377"/>
      <c r="AJ1220" s="376"/>
      <c r="AK1220" s="376"/>
      <c r="BF1220" s="379"/>
      <c r="BL1220" s="379"/>
    </row>
    <row r="1221" spans="3:64" s="378" customFormat="1" x14ac:dyDescent="0.35">
      <c r="C1221" s="375"/>
      <c r="D1221" s="376"/>
      <c r="E1221" s="376"/>
      <c r="F1221" s="376"/>
      <c r="G1221" s="376"/>
      <c r="H1221" s="376"/>
      <c r="I1221" s="376"/>
      <c r="J1221" s="376"/>
      <c r="K1221" s="376"/>
      <c r="L1221" s="376"/>
      <c r="M1221" s="376"/>
      <c r="N1221" s="376"/>
      <c r="O1221" s="376"/>
      <c r="P1221" s="376"/>
      <c r="Q1221" s="376"/>
      <c r="R1221" s="376"/>
      <c r="S1221" s="376"/>
      <c r="T1221" s="376"/>
      <c r="U1221" s="376"/>
      <c r="V1221" s="376"/>
      <c r="W1221" s="376"/>
      <c r="X1221" s="376"/>
      <c r="Y1221" s="376"/>
      <c r="Z1221" s="376"/>
      <c r="AA1221" s="376"/>
      <c r="AB1221" s="376"/>
      <c r="AC1221" s="376"/>
      <c r="AD1221" s="377"/>
      <c r="AE1221" s="376"/>
      <c r="AF1221" s="376"/>
      <c r="AG1221" s="376"/>
      <c r="AH1221" s="376"/>
      <c r="AI1221" s="377"/>
      <c r="AJ1221" s="376"/>
      <c r="AK1221" s="376"/>
      <c r="BF1221" s="379"/>
      <c r="BL1221" s="379"/>
    </row>
    <row r="1222" spans="3:64" s="378" customFormat="1" x14ac:dyDescent="0.35">
      <c r="C1222" s="375"/>
      <c r="D1222" s="376"/>
      <c r="E1222" s="376"/>
      <c r="F1222" s="376"/>
      <c r="G1222" s="376"/>
      <c r="H1222" s="376"/>
      <c r="I1222" s="376"/>
      <c r="J1222" s="376"/>
      <c r="K1222" s="376"/>
      <c r="L1222" s="376"/>
      <c r="M1222" s="376"/>
      <c r="N1222" s="376"/>
      <c r="O1222" s="376"/>
      <c r="P1222" s="376"/>
      <c r="Q1222" s="376"/>
      <c r="R1222" s="376"/>
      <c r="S1222" s="376"/>
      <c r="T1222" s="376"/>
      <c r="U1222" s="376"/>
      <c r="V1222" s="376"/>
      <c r="W1222" s="376"/>
      <c r="X1222" s="376"/>
      <c r="Y1222" s="376"/>
      <c r="Z1222" s="376"/>
      <c r="AA1222" s="376"/>
      <c r="AB1222" s="376"/>
      <c r="AC1222" s="376"/>
      <c r="AD1222" s="377"/>
      <c r="AE1222" s="376"/>
      <c r="AF1222" s="376"/>
      <c r="AG1222" s="376"/>
      <c r="AH1222" s="376"/>
      <c r="AI1222" s="377"/>
      <c r="AJ1222" s="376"/>
      <c r="AK1222" s="376"/>
      <c r="BF1222" s="379"/>
      <c r="BL1222" s="379"/>
    </row>
    <row r="1223" spans="3:64" s="378" customFormat="1" x14ac:dyDescent="0.35">
      <c r="C1223" s="375"/>
      <c r="D1223" s="376"/>
      <c r="E1223" s="376"/>
      <c r="F1223" s="376"/>
      <c r="G1223" s="376"/>
      <c r="H1223" s="376"/>
      <c r="I1223" s="376"/>
      <c r="J1223" s="376"/>
      <c r="K1223" s="376"/>
      <c r="L1223" s="376"/>
      <c r="M1223" s="376"/>
      <c r="N1223" s="376"/>
      <c r="O1223" s="376"/>
      <c r="P1223" s="376"/>
      <c r="Q1223" s="376"/>
      <c r="R1223" s="376"/>
      <c r="S1223" s="376"/>
      <c r="T1223" s="376"/>
      <c r="U1223" s="376"/>
      <c r="V1223" s="376"/>
      <c r="W1223" s="376"/>
      <c r="X1223" s="376"/>
      <c r="Y1223" s="376"/>
      <c r="Z1223" s="376"/>
      <c r="AA1223" s="376"/>
      <c r="AB1223" s="376"/>
      <c r="AC1223" s="376"/>
      <c r="AD1223" s="377"/>
      <c r="AE1223" s="376"/>
      <c r="AF1223" s="376"/>
      <c r="AG1223" s="376"/>
      <c r="AH1223" s="376"/>
      <c r="AI1223" s="377"/>
      <c r="AJ1223" s="376"/>
      <c r="AK1223" s="376"/>
      <c r="BF1223" s="379"/>
      <c r="BL1223" s="379"/>
    </row>
    <row r="1224" spans="3:64" s="378" customFormat="1" x14ac:dyDescent="0.35">
      <c r="C1224" s="375"/>
      <c r="D1224" s="376"/>
      <c r="E1224" s="376"/>
      <c r="F1224" s="376"/>
      <c r="G1224" s="376"/>
      <c r="H1224" s="376"/>
      <c r="I1224" s="376"/>
      <c r="J1224" s="376"/>
      <c r="K1224" s="376"/>
      <c r="L1224" s="376"/>
      <c r="M1224" s="376"/>
      <c r="N1224" s="376"/>
      <c r="O1224" s="376"/>
      <c r="P1224" s="376"/>
      <c r="Q1224" s="376"/>
      <c r="R1224" s="376"/>
      <c r="S1224" s="376"/>
      <c r="T1224" s="376"/>
      <c r="U1224" s="376"/>
      <c r="V1224" s="376"/>
      <c r="W1224" s="376"/>
      <c r="X1224" s="376"/>
      <c r="Y1224" s="376"/>
      <c r="Z1224" s="376"/>
      <c r="AA1224" s="376"/>
      <c r="AB1224" s="376"/>
      <c r="AC1224" s="376"/>
      <c r="AD1224" s="377"/>
      <c r="AE1224" s="376"/>
      <c r="AF1224" s="376"/>
      <c r="AG1224" s="376"/>
      <c r="AH1224" s="376"/>
      <c r="AI1224" s="377"/>
      <c r="AJ1224" s="376"/>
      <c r="AK1224" s="376"/>
      <c r="BF1224" s="379"/>
      <c r="BL1224" s="379"/>
    </row>
    <row r="1225" spans="3:64" s="378" customFormat="1" x14ac:dyDescent="0.35">
      <c r="C1225" s="375"/>
      <c r="D1225" s="376"/>
      <c r="E1225" s="376"/>
      <c r="F1225" s="376"/>
      <c r="G1225" s="376"/>
      <c r="H1225" s="376"/>
      <c r="I1225" s="376"/>
      <c r="J1225" s="376"/>
      <c r="K1225" s="376"/>
      <c r="L1225" s="376"/>
      <c r="M1225" s="376"/>
      <c r="N1225" s="376"/>
      <c r="O1225" s="376"/>
      <c r="P1225" s="376"/>
      <c r="Q1225" s="376"/>
      <c r="R1225" s="376"/>
      <c r="S1225" s="376"/>
      <c r="T1225" s="376"/>
      <c r="U1225" s="376"/>
      <c r="V1225" s="376"/>
      <c r="W1225" s="376"/>
      <c r="X1225" s="376"/>
      <c r="Y1225" s="376"/>
      <c r="Z1225" s="376"/>
      <c r="AA1225" s="376"/>
      <c r="AB1225" s="376"/>
      <c r="AC1225" s="376"/>
      <c r="AD1225" s="377"/>
      <c r="AE1225" s="376"/>
      <c r="AF1225" s="376"/>
      <c r="AG1225" s="376"/>
      <c r="AH1225" s="376"/>
      <c r="AI1225" s="377"/>
      <c r="AJ1225" s="376"/>
      <c r="AK1225" s="376"/>
      <c r="BF1225" s="379"/>
      <c r="BL1225" s="379"/>
    </row>
    <row r="1226" spans="3:64" s="378" customFormat="1" x14ac:dyDescent="0.35">
      <c r="C1226" s="375"/>
      <c r="D1226" s="376"/>
      <c r="E1226" s="376"/>
      <c r="F1226" s="376"/>
      <c r="G1226" s="376"/>
      <c r="H1226" s="376"/>
      <c r="I1226" s="376"/>
      <c r="J1226" s="376"/>
      <c r="K1226" s="376"/>
      <c r="L1226" s="376"/>
      <c r="M1226" s="376"/>
      <c r="N1226" s="376"/>
      <c r="O1226" s="376"/>
      <c r="P1226" s="376"/>
      <c r="Q1226" s="376"/>
      <c r="R1226" s="376"/>
      <c r="S1226" s="376"/>
      <c r="T1226" s="376"/>
      <c r="U1226" s="376"/>
      <c r="V1226" s="376"/>
      <c r="W1226" s="376"/>
      <c r="X1226" s="376"/>
      <c r="Y1226" s="376"/>
      <c r="Z1226" s="376"/>
      <c r="AA1226" s="376"/>
      <c r="AB1226" s="376"/>
      <c r="AC1226" s="376"/>
      <c r="AD1226" s="377"/>
      <c r="AE1226" s="376"/>
      <c r="AF1226" s="376"/>
      <c r="AG1226" s="376"/>
      <c r="AH1226" s="376"/>
      <c r="AI1226" s="377"/>
      <c r="AJ1226" s="376"/>
      <c r="AK1226" s="376"/>
      <c r="BF1226" s="379"/>
      <c r="BL1226" s="379"/>
    </row>
    <row r="1227" spans="3:64" s="378" customFormat="1" x14ac:dyDescent="0.35">
      <c r="C1227" s="375"/>
      <c r="D1227" s="376"/>
      <c r="E1227" s="376"/>
      <c r="F1227" s="376"/>
      <c r="G1227" s="376"/>
      <c r="H1227" s="376"/>
      <c r="I1227" s="376"/>
      <c r="J1227" s="376"/>
      <c r="K1227" s="376"/>
      <c r="L1227" s="376"/>
      <c r="M1227" s="376"/>
      <c r="N1227" s="376"/>
      <c r="O1227" s="376"/>
      <c r="P1227" s="376"/>
      <c r="Q1227" s="376"/>
      <c r="R1227" s="376"/>
      <c r="S1227" s="376"/>
      <c r="T1227" s="376"/>
      <c r="U1227" s="376"/>
      <c r="V1227" s="376"/>
      <c r="W1227" s="376"/>
      <c r="X1227" s="376"/>
      <c r="Y1227" s="376"/>
      <c r="Z1227" s="376"/>
      <c r="AA1227" s="376"/>
      <c r="AB1227" s="376"/>
      <c r="AC1227" s="376"/>
      <c r="AD1227" s="377"/>
      <c r="AE1227" s="376"/>
      <c r="AF1227" s="376"/>
      <c r="AG1227" s="376"/>
      <c r="AH1227" s="376"/>
      <c r="AI1227" s="377"/>
      <c r="AJ1227" s="376"/>
      <c r="AK1227" s="376"/>
      <c r="BF1227" s="379"/>
      <c r="BL1227" s="379"/>
    </row>
    <row r="1228" spans="3:64" s="378" customFormat="1" x14ac:dyDescent="0.35">
      <c r="C1228" s="375"/>
      <c r="D1228" s="376"/>
      <c r="E1228" s="376"/>
      <c r="F1228" s="376"/>
      <c r="G1228" s="376"/>
      <c r="H1228" s="376"/>
      <c r="I1228" s="376"/>
      <c r="J1228" s="376"/>
      <c r="K1228" s="376"/>
      <c r="L1228" s="376"/>
      <c r="M1228" s="376"/>
      <c r="N1228" s="376"/>
      <c r="O1228" s="376"/>
      <c r="P1228" s="376"/>
      <c r="Q1228" s="376"/>
      <c r="R1228" s="376"/>
      <c r="S1228" s="376"/>
      <c r="T1228" s="376"/>
      <c r="U1228" s="376"/>
      <c r="V1228" s="376"/>
      <c r="W1228" s="376"/>
      <c r="X1228" s="376"/>
      <c r="Y1228" s="376"/>
      <c r="Z1228" s="376"/>
      <c r="AA1228" s="376"/>
      <c r="AB1228" s="376"/>
      <c r="AC1228" s="376"/>
      <c r="AD1228" s="377"/>
      <c r="AE1228" s="376"/>
      <c r="AF1228" s="376"/>
      <c r="AG1228" s="376"/>
      <c r="AH1228" s="376"/>
      <c r="AI1228" s="377"/>
      <c r="AJ1228" s="376"/>
      <c r="AK1228" s="376"/>
      <c r="BF1228" s="379"/>
      <c r="BL1228" s="379"/>
    </row>
    <row r="1229" spans="3:64" s="378" customFormat="1" x14ac:dyDescent="0.35">
      <c r="C1229" s="375"/>
      <c r="D1229" s="376"/>
      <c r="E1229" s="376"/>
      <c r="F1229" s="376"/>
      <c r="G1229" s="376"/>
      <c r="H1229" s="376"/>
      <c r="I1229" s="376"/>
      <c r="J1229" s="376"/>
      <c r="K1229" s="376"/>
      <c r="L1229" s="376"/>
      <c r="M1229" s="376"/>
      <c r="N1229" s="376"/>
      <c r="O1229" s="376"/>
      <c r="P1229" s="376"/>
      <c r="Q1229" s="376"/>
      <c r="R1229" s="376"/>
      <c r="S1229" s="376"/>
      <c r="T1229" s="376"/>
      <c r="U1229" s="376"/>
      <c r="V1229" s="376"/>
      <c r="W1229" s="376"/>
      <c r="X1229" s="376"/>
      <c r="Y1229" s="376"/>
      <c r="Z1229" s="376"/>
      <c r="AA1229" s="376"/>
      <c r="AB1229" s="376"/>
      <c r="AC1229" s="376"/>
      <c r="AD1229" s="377"/>
      <c r="AE1229" s="376"/>
      <c r="AF1229" s="376"/>
      <c r="AG1229" s="376"/>
      <c r="AH1229" s="376"/>
      <c r="AI1229" s="377"/>
      <c r="AJ1229" s="376"/>
      <c r="AK1229" s="376"/>
      <c r="BF1229" s="379"/>
      <c r="BL1229" s="379"/>
    </row>
    <row r="1230" spans="3:64" s="378" customFormat="1" x14ac:dyDescent="0.35">
      <c r="C1230" s="375"/>
      <c r="D1230" s="376"/>
      <c r="E1230" s="376"/>
      <c r="F1230" s="376"/>
      <c r="G1230" s="376"/>
      <c r="H1230" s="376"/>
      <c r="I1230" s="376"/>
      <c r="J1230" s="376"/>
      <c r="K1230" s="376"/>
      <c r="L1230" s="376"/>
      <c r="M1230" s="376"/>
      <c r="N1230" s="376"/>
      <c r="O1230" s="376"/>
      <c r="P1230" s="376"/>
      <c r="Q1230" s="376"/>
      <c r="R1230" s="376"/>
      <c r="S1230" s="376"/>
      <c r="T1230" s="376"/>
      <c r="U1230" s="376"/>
      <c r="V1230" s="376"/>
      <c r="W1230" s="376"/>
      <c r="X1230" s="376"/>
      <c r="Y1230" s="376"/>
      <c r="Z1230" s="376"/>
      <c r="AA1230" s="376"/>
      <c r="AB1230" s="376"/>
      <c r="AC1230" s="376"/>
      <c r="AD1230" s="377"/>
      <c r="AE1230" s="376"/>
      <c r="AF1230" s="376"/>
      <c r="AG1230" s="376"/>
      <c r="AH1230" s="376"/>
      <c r="AI1230" s="377"/>
      <c r="AJ1230" s="376"/>
      <c r="AK1230" s="376"/>
      <c r="BF1230" s="379"/>
      <c r="BL1230" s="379"/>
    </row>
    <row r="1231" spans="3:64" s="378" customFormat="1" x14ac:dyDescent="0.35">
      <c r="C1231" s="375"/>
      <c r="D1231" s="376"/>
      <c r="E1231" s="376"/>
      <c r="F1231" s="376"/>
      <c r="G1231" s="376"/>
      <c r="H1231" s="376"/>
      <c r="I1231" s="376"/>
      <c r="J1231" s="376"/>
      <c r="K1231" s="376"/>
      <c r="L1231" s="376"/>
      <c r="M1231" s="376"/>
      <c r="N1231" s="376"/>
      <c r="O1231" s="376"/>
      <c r="P1231" s="376"/>
      <c r="Q1231" s="376"/>
      <c r="R1231" s="376"/>
      <c r="S1231" s="376"/>
      <c r="T1231" s="376"/>
      <c r="U1231" s="376"/>
      <c r="V1231" s="376"/>
      <c r="W1231" s="376"/>
      <c r="X1231" s="376"/>
      <c r="Y1231" s="376"/>
      <c r="Z1231" s="376"/>
      <c r="AA1231" s="376"/>
      <c r="AB1231" s="376"/>
      <c r="AC1231" s="376"/>
      <c r="AD1231" s="377"/>
      <c r="AE1231" s="376"/>
      <c r="AF1231" s="376"/>
      <c r="AG1231" s="376"/>
      <c r="AH1231" s="376"/>
      <c r="AI1231" s="377"/>
      <c r="AJ1231" s="376"/>
      <c r="AK1231" s="376"/>
      <c r="BF1231" s="379"/>
      <c r="BL1231" s="379"/>
    </row>
    <row r="1232" spans="3:64" s="378" customFormat="1" x14ac:dyDescent="0.35">
      <c r="C1232" s="375"/>
      <c r="D1232" s="376"/>
      <c r="E1232" s="376"/>
      <c r="F1232" s="376"/>
      <c r="G1232" s="376"/>
      <c r="H1232" s="376"/>
      <c r="I1232" s="376"/>
      <c r="J1232" s="376"/>
      <c r="K1232" s="376"/>
      <c r="L1232" s="376"/>
      <c r="M1232" s="376"/>
      <c r="N1232" s="376"/>
      <c r="O1232" s="376"/>
      <c r="P1232" s="376"/>
      <c r="Q1232" s="376"/>
      <c r="R1232" s="376"/>
      <c r="S1232" s="376"/>
      <c r="T1232" s="376"/>
      <c r="U1232" s="376"/>
      <c r="V1232" s="376"/>
      <c r="W1232" s="376"/>
      <c r="X1232" s="376"/>
      <c r="Y1232" s="376"/>
      <c r="Z1232" s="376"/>
      <c r="AA1232" s="376"/>
      <c r="AB1232" s="376"/>
      <c r="AC1232" s="376"/>
      <c r="AD1232" s="377"/>
      <c r="AE1232" s="376"/>
      <c r="AF1232" s="376"/>
      <c r="AG1232" s="376"/>
      <c r="AH1232" s="376"/>
      <c r="AI1232" s="377"/>
      <c r="AJ1232" s="376"/>
      <c r="AK1232" s="376"/>
      <c r="BF1232" s="379"/>
      <c r="BL1232" s="379"/>
    </row>
    <row r="1233" spans="3:64" s="378" customFormat="1" x14ac:dyDescent="0.35">
      <c r="C1233" s="375"/>
      <c r="D1233" s="376"/>
      <c r="E1233" s="376"/>
      <c r="F1233" s="376"/>
      <c r="G1233" s="376"/>
      <c r="H1233" s="376"/>
      <c r="I1233" s="376"/>
      <c r="J1233" s="376"/>
      <c r="K1233" s="376"/>
      <c r="L1233" s="376"/>
      <c r="M1233" s="376"/>
      <c r="N1233" s="376"/>
      <c r="O1233" s="376"/>
      <c r="P1233" s="376"/>
      <c r="Q1233" s="376"/>
      <c r="R1233" s="376"/>
      <c r="S1233" s="376"/>
      <c r="T1233" s="376"/>
      <c r="U1233" s="376"/>
      <c r="V1233" s="376"/>
      <c r="W1233" s="376"/>
      <c r="X1233" s="376"/>
      <c r="Y1233" s="376"/>
      <c r="Z1233" s="376"/>
      <c r="AA1233" s="376"/>
      <c r="AB1233" s="376"/>
      <c r="AC1233" s="376"/>
      <c r="AD1233" s="377"/>
      <c r="AE1233" s="376"/>
      <c r="AF1233" s="376"/>
      <c r="AG1233" s="376"/>
      <c r="AH1233" s="376"/>
      <c r="AI1233" s="377"/>
      <c r="AJ1233" s="376"/>
      <c r="AK1233" s="376"/>
      <c r="BF1233" s="379"/>
      <c r="BL1233" s="379"/>
    </row>
    <row r="1234" spans="3:64" s="378" customFormat="1" x14ac:dyDescent="0.35">
      <c r="C1234" s="375"/>
      <c r="D1234" s="376"/>
      <c r="E1234" s="376"/>
      <c r="F1234" s="376"/>
      <c r="G1234" s="376"/>
      <c r="H1234" s="376"/>
      <c r="I1234" s="376"/>
      <c r="J1234" s="376"/>
      <c r="K1234" s="376"/>
      <c r="L1234" s="376"/>
      <c r="M1234" s="376"/>
      <c r="N1234" s="376"/>
      <c r="O1234" s="376"/>
      <c r="P1234" s="376"/>
      <c r="Q1234" s="376"/>
      <c r="R1234" s="376"/>
      <c r="S1234" s="376"/>
      <c r="T1234" s="376"/>
      <c r="U1234" s="376"/>
      <c r="V1234" s="376"/>
      <c r="W1234" s="376"/>
      <c r="X1234" s="376"/>
      <c r="Y1234" s="376"/>
      <c r="Z1234" s="376"/>
      <c r="AA1234" s="376"/>
      <c r="AB1234" s="376"/>
      <c r="AC1234" s="376"/>
      <c r="AD1234" s="377"/>
      <c r="AE1234" s="376"/>
      <c r="AF1234" s="376"/>
      <c r="AG1234" s="376"/>
      <c r="AH1234" s="376"/>
      <c r="AI1234" s="377"/>
      <c r="AJ1234" s="376"/>
      <c r="AK1234" s="376"/>
      <c r="BF1234" s="379"/>
      <c r="BL1234" s="379"/>
    </row>
    <row r="1235" spans="3:64" s="378" customFormat="1" x14ac:dyDescent="0.35">
      <c r="C1235" s="375"/>
      <c r="D1235" s="376"/>
      <c r="E1235" s="376"/>
      <c r="F1235" s="376"/>
      <c r="G1235" s="376"/>
      <c r="H1235" s="376"/>
      <c r="I1235" s="376"/>
      <c r="J1235" s="376"/>
      <c r="K1235" s="376"/>
      <c r="L1235" s="376"/>
      <c r="M1235" s="376"/>
      <c r="N1235" s="376"/>
      <c r="O1235" s="376"/>
      <c r="P1235" s="376"/>
      <c r="Q1235" s="376"/>
      <c r="R1235" s="376"/>
      <c r="S1235" s="376"/>
      <c r="T1235" s="376"/>
      <c r="U1235" s="376"/>
      <c r="V1235" s="376"/>
      <c r="W1235" s="376"/>
      <c r="X1235" s="376"/>
      <c r="Y1235" s="376"/>
      <c r="Z1235" s="376"/>
      <c r="AA1235" s="376"/>
      <c r="AB1235" s="376"/>
      <c r="AC1235" s="376"/>
      <c r="AD1235" s="377"/>
      <c r="AE1235" s="376"/>
      <c r="AF1235" s="376"/>
      <c r="AG1235" s="376"/>
      <c r="AH1235" s="376"/>
      <c r="AI1235" s="377"/>
      <c r="AJ1235" s="376"/>
      <c r="AK1235" s="376"/>
      <c r="BF1235" s="379"/>
      <c r="BL1235" s="379"/>
    </row>
    <row r="1236" spans="3:64" s="378" customFormat="1" x14ac:dyDescent="0.35">
      <c r="C1236" s="375"/>
      <c r="D1236" s="376"/>
      <c r="E1236" s="376"/>
      <c r="F1236" s="376"/>
      <c r="G1236" s="376"/>
      <c r="H1236" s="376"/>
      <c r="I1236" s="376"/>
      <c r="J1236" s="376"/>
      <c r="K1236" s="376"/>
      <c r="L1236" s="376"/>
      <c r="M1236" s="376"/>
      <c r="N1236" s="376"/>
      <c r="O1236" s="376"/>
      <c r="P1236" s="376"/>
      <c r="Q1236" s="376"/>
      <c r="R1236" s="376"/>
      <c r="S1236" s="376"/>
      <c r="T1236" s="376"/>
      <c r="U1236" s="376"/>
      <c r="V1236" s="376"/>
      <c r="W1236" s="376"/>
      <c r="X1236" s="376"/>
      <c r="Y1236" s="376"/>
      <c r="Z1236" s="376"/>
      <c r="AA1236" s="376"/>
      <c r="AB1236" s="376"/>
      <c r="AC1236" s="376"/>
      <c r="AD1236" s="377"/>
      <c r="AE1236" s="376"/>
      <c r="AF1236" s="376"/>
      <c r="AG1236" s="376"/>
      <c r="AH1236" s="376"/>
      <c r="AI1236" s="377"/>
      <c r="AJ1236" s="376"/>
      <c r="AK1236" s="376"/>
      <c r="BF1236" s="379"/>
      <c r="BL1236" s="379"/>
    </row>
    <row r="1237" spans="3:64" s="378" customFormat="1" x14ac:dyDescent="0.35">
      <c r="C1237" s="375"/>
      <c r="D1237" s="376"/>
      <c r="E1237" s="376"/>
      <c r="F1237" s="376"/>
      <c r="G1237" s="376"/>
      <c r="H1237" s="376"/>
      <c r="I1237" s="376"/>
      <c r="J1237" s="376"/>
      <c r="K1237" s="376"/>
      <c r="L1237" s="376"/>
      <c r="M1237" s="376"/>
      <c r="N1237" s="376"/>
      <c r="O1237" s="376"/>
      <c r="P1237" s="376"/>
      <c r="Q1237" s="376"/>
      <c r="R1237" s="376"/>
      <c r="S1237" s="376"/>
      <c r="T1237" s="376"/>
      <c r="U1237" s="376"/>
      <c r="V1237" s="376"/>
      <c r="W1237" s="376"/>
      <c r="X1237" s="376"/>
      <c r="Y1237" s="376"/>
      <c r="Z1237" s="376"/>
      <c r="AA1237" s="376"/>
      <c r="AB1237" s="376"/>
      <c r="AC1237" s="376"/>
      <c r="AD1237" s="377"/>
      <c r="AE1237" s="376"/>
      <c r="AF1237" s="376"/>
      <c r="AG1237" s="376"/>
      <c r="AH1237" s="376"/>
      <c r="AI1237" s="377"/>
      <c r="AJ1237" s="376"/>
      <c r="AK1237" s="376"/>
      <c r="BF1237" s="379"/>
      <c r="BL1237" s="379"/>
    </row>
    <row r="1238" spans="3:64" s="378" customFormat="1" x14ac:dyDescent="0.35">
      <c r="C1238" s="375"/>
      <c r="D1238" s="376"/>
      <c r="E1238" s="376"/>
      <c r="F1238" s="376"/>
      <c r="G1238" s="376"/>
      <c r="H1238" s="376"/>
      <c r="I1238" s="376"/>
      <c r="J1238" s="376"/>
      <c r="K1238" s="376"/>
      <c r="L1238" s="376"/>
      <c r="M1238" s="376"/>
      <c r="N1238" s="376"/>
      <c r="O1238" s="376"/>
      <c r="P1238" s="376"/>
      <c r="Q1238" s="376"/>
      <c r="R1238" s="376"/>
      <c r="S1238" s="376"/>
      <c r="T1238" s="376"/>
      <c r="U1238" s="376"/>
      <c r="V1238" s="376"/>
      <c r="W1238" s="376"/>
      <c r="X1238" s="376"/>
      <c r="Y1238" s="376"/>
      <c r="Z1238" s="376"/>
      <c r="AA1238" s="376"/>
      <c r="AB1238" s="376"/>
      <c r="AC1238" s="376"/>
      <c r="AD1238" s="377"/>
      <c r="AE1238" s="376"/>
      <c r="AF1238" s="376"/>
      <c r="AG1238" s="376"/>
      <c r="AH1238" s="376"/>
      <c r="AI1238" s="377"/>
      <c r="AJ1238" s="376"/>
      <c r="AK1238" s="376"/>
      <c r="BF1238" s="379"/>
      <c r="BL1238" s="379"/>
    </row>
    <row r="1239" spans="3:64" s="378" customFormat="1" x14ac:dyDescent="0.35">
      <c r="C1239" s="375"/>
      <c r="D1239" s="376"/>
      <c r="E1239" s="376"/>
      <c r="F1239" s="376"/>
      <c r="G1239" s="376"/>
      <c r="H1239" s="376"/>
      <c r="I1239" s="376"/>
      <c r="J1239" s="376"/>
      <c r="K1239" s="376"/>
      <c r="L1239" s="376"/>
      <c r="M1239" s="376"/>
      <c r="N1239" s="376"/>
      <c r="O1239" s="376"/>
      <c r="P1239" s="376"/>
      <c r="Q1239" s="376"/>
      <c r="R1239" s="376"/>
      <c r="S1239" s="376"/>
      <c r="T1239" s="376"/>
      <c r="U1239" s="376"/>
      <c r="V1239" s="376"/>
      <c r="W1239" s="376"/>
      <c r="X1239" s="376"/>
      <c r="Y1239" s="376"/>
      <c r="Z1239" s="376"/>
      <c r="AA1239" s="376"/>
      <c r="AB1239" s="376"/>
      <c r="AC1239" s="376"/>
      <c r="AD1239" s="377"/>
      <c r="AE1239" s="376"/>
      <c r="AF1239" s="376"/>
      <c r="AG1239" s="376"/>
      <c r="AH1239" s="376"/>
      <c r="AI1239" s="377"/>
      <c r="AJ1239" s="376"/>
      <c r="AK1239" s="376"/>
      <c r="BF1239" s="379"/>
      <c r="BL1239" s="379"/>
    </row>
    <row r="1240" spans="3:64" s="378" customFormat="1" x14ac:dyDescent="0.35">
      <c r="C1240" s="375"/>
      <c r="D1240" s="376"/>
      <c r="E1240" s="376"/>
      <c r="F1240" s="376"/>
      <c r="G1240" s="376"/>
      <c r="H1240" s="376"/>
      <c r="I1240" s="376"/>
      <c r="J1240" s="376"/>
      <c r="K1240" s="376"/>
      <c r="L1240" s="376"/>
      <c r="M1240" s="376"/>
      <c r="N1240" s="376"/>
      <c r="O1240" s="376"/>
      <c r="P1240" s="376"/>
      <c r="Q1240" s="376"/>
      <c r="R1240" s="376"/>
      <c r="S1240" s="376"/>
      <c r="T1240" s="376"/>
      <c r="U1240" s="376"/>
      <c r="V1240" s="376"/>
      <c r="W1240" s="376"/>
      <c r="X1240" s="376"/>
      <c r="Y1240" s="376"/>
      <c r="Z1240" s="376"/>
      <c r="AA1240" s="376"/>
      <c r="AB1240" s="376"/>
      <c r="AC1240" s="376"/>
      <c r="AD1240" s="377"/>
      <c r="AE1240" s="376"/>
      <c r="AF1240" s="376"/>
      <c r="AG1240" s="376"/>
      <c r="AH1240" s="376"/>
      <c r="AI1240" s="377"/>
      <c r="AJ1240" s="376"/>
      <c r="AK1240" s="376"/>
      <c r="BF1240" s="379"/>
      <c r="BL1240" s="379"/>
    </row>
    <row r="1241" spans="3:64" s="378" customFormat="1" x14ac:dyDescent="0.35">
      <c r="C1241" s="375"/>
      <c r="D1241" s="376"/>
      <c r="E1241" s="376"/>
      <c r="F1241" s="376"/>
      <c r="G1241" s="376"/>
      <c r="H1241" s="376"/>
      <c r="I1241" s="376"/>
      <c r="J1241" s="376"/>
      <c r="K1241" s="376"/>
      <c r="L1241" s="376"/>
      <c r="M1241" s="376"/>
      <c r="N1241" s="376"/>
      <c r="O1241" s="376"/>
      <c r="P1241" s="376"/>
      <c r="Q1241" s="376"/>
      <c r="R1241" s="376"/>
      <c r="S1241" s="376"/>
      <c r="T1241" s="376"/>
      <c r="U1241" s="376"/>
      <c r="V1241" s="376"/>
      <c r="W1241" s="376"/>
      <c r="X1241" s="376"/>
      <c r="Y1241" s="376"/>
      <c r="Z1241" s="376"/>
      <c r="AA1241" s="376"/>
      <c r="AB1241" s="376"/>
      <c r="AC1241" s="376"/>
      <c r="AD1241" s="377"/>
      <c r="AE1241" s="376"/>
      <c r="AF1241" s="376"/>
      <c r="AG1241" s="376"/>
      <c r="AH1241" s="376"/>
      <c r="AI1241" s="377"/>
      <c r="AJ1241" s="376"/>
      <c r="AK1241" s="376"/>
      <c r="BF1241" s="379"/>
      <c r="BL1241" s="379"/>
    </row>
    <row r="1242" spans="3:64" s="378" customFormat="1" x14ac:dyDescent="0.35">
      <c r="C1242" s="375"/>
      <c r="D1242" s="376"/>
      <c r="E1242" s="376"/>
      <c r="F1242" s="376"/>
      <c r="G1242" s="376"/>
      <c r="H1242" s="376"/>
      <c r="I1242" s="376"/>
      <c r="J1242" s="376"/>
      <c r="K1242" s="376"/>
      <c r="L1242" s="376"/>
      <c r="M1242" s="376"/>
      <c r="N1242" s="376"/>
      <c r="O1242" s="376"/>
      <c r="P1242" s="376"/>
      <c r="Q1242" s="376"/>
      <c r="R1242" s="376"/>
      <c r="S1242" s="376"/>
      <c r="T1242" s="376"/>
      <c r="U1242" s="376"/>
      <c r="V1242" s="376"/>
      <c r="W1242" s="376"/>
      <c r="X1242" s="376"/>
      <c r="Y1242" s="376"/>
      <c r="Z1242" s="376"/>
      <c r="AA1242" s="376"/>
      <c r="AB1242" s="376"/>
      <c r="AC1242" s="376"/>
      <c r="AD1242" s="377"/>
      <c r="AE1242" s="376"/>
      <c r="AF1242" s="376"/>
      <c r="AG1242" s="376"/>
      <c r="AH1242" s="376"/>
      <c r="AI1242" s="377"/>
      <c r="AJ1242" s="376"/>
      <c r="AK1242" s="376"/>
      <c r="BF1242" s="379"/>
      <c r="BL1242" s="379"/>
    </row>
    <row r="1243" spans="3:64" s="378" customFormat="1" x14ac:dyDescent="0.35">
      <c r="C1243" s="375"/>
      <c r="D1243" s="376"/>
      <c r="E1243" s="376"/>
      <c r="F1243" s="376"/>
      <c r="G1243" s="376"/>
      <c r="H1243" s="376"/>
      <c r="I1243" s="376"/>
      <c r="J1243" s="376"/>
      <c r="K1243" s="376"/>
      <c r="L1243" s="376"/>
      <c r="M1243" s="376"/>
      <c r="N1243" s="376"/>
      <c r="O1243" s="376"/>
      <c r="P1243" s="376"/>
      <c r="Q1243" s="376"/>
      <c r="R1243" s="376"/>
      <c r="S1243" s="376"/>
      <c r="T1243" s="376"/>
      <c r="U1243" s="376"/>
      <c r="V1243" s="376"/>
      <c r="W1243" s="376"/>
      <c r="X1243" s="376"/>
      <c r="Y1243" s="376"/>
      <c r="Z1243" s="376"/>
      <c r="AA1243" s="376"/>
      <c r="AB1243" s="376"/>
      <c r="AC1243" s="376"/>
      <c r="AD1243" s="377"/>
      <c r="AE1243" s="376"/>
      <c r="AF1243" s="376"/>
      <c r="AG1243" s="376"/>
      <c r="AH1243" s="376"/>
      <c r="AI1243" s="377"/>
      <c r="AJ1243" s="376"/>
      <c r="AK1243" s="376"/>
      <c r="BF1243" s="379"/>
      <c r="BL1243" s="379"/>
    </row>
    <row r="1244" spans="3:64" s="378" customFormat="1" x14ac:dyDescent="0.35">
      <c r="C1244" s="375"/>
      <c r="D1244" s="376"/>
      <c r="E1244" s="376"/>
      <c r="F1244" s="376"/>
      <c r="G1244" s="376"/>
      <c r="H1244" s="376"/>
      <c r="I1244" s="376"/>
      <c r="J1244" s="376"/>
      <c r="K1244" s="376"/>
      <c r="L1244" s="376"/>
      <c r="M1244" s="376"/>
      <c r="N1244" s="376"/>
      <c r="O1244" s="376"/>
      <c r="P1244" s="376"/>
      <c r="Q1244" s="376"/>
      <c r="R1244" s="376"/>
      <c r="S1244" s="376"/>
      <c r="T1244" s="376"/>
      <c r="U1244" s="376"/>
      <c r="V1244" s="376"/>
      <c r="W1244" s="376"/>
      <c r="X1244" s="376"/>
      <c r="Y1244" s="376"/>
      <c r="Z1244" s="376"/>
      <c r="AA1244" s="376"/>
      <c r="AB1244" s="376"/>
      <c r="AC1244" s="376"/>
      <c r="AD1244" s="377"/>
      <c r="AE1244" s="376"/>
      <c r="AF1244" s="376"/>
      <c r="AG1244" s="376"/>
      <c r="AH1244" s="376"/>
      <c r="AI1244" s="377"/>
      <c r="AJ1244" s="376"/>
      <c r="AK1244" s="376"/>
      <c r="BF1244" s="379"/>
      <c r="BL1244" s="379"/>
    </row>
    <row r="1245" spans="3:64" s="378" customFormat="1" x14ac:dyDescent="0.35">
      <c r="C1245" s="375"/>
      <c r="D1245" s="376"/>
      <c r="E1245" s="376"/>
      <c r="F1245" s="376"/>
      <c r="G1245" s="376"/>
      <c r="H1245" s="376"/>
      <c r="I1245" s="376"/>
      <c r="J1245" s="376"/>
      <c r="K1245" s="376"/>
      <c r="L1245" s="376"/>
      <c r="M1245" s="376"/>
      <c r="N1245" s="376"/>
      <c r="O1245" s="376"/>
      <c r="P1245" s="376"/>
      <c r="Q1245" s="376"/>
      <c r="R1245" s="376"/>
      <c r="S1245" s="376"/>
      <c r="T1245" s="376"/>
      <c r="U1245" s="376"/>
      <c r="V1245" s="376"/>
      <c r="W1245" s="376"/>
      <c r="X1245" s="376"/>
      <c r="Y1245" s="376"/>
      <c r="Z1245" s="376"/>
      <c r="AA1245" s="376"/>
      <c r="AB1245" s="376"/>
      <c r="AC1245" s="376"/>
      <c r="AD1245" s="377"/>
      <c r="AE1245" s="376"/>
      <c r="AF1245" s="376"/>
      <c r="AG1245" s="376"/>
      <c r="AH1245" s="376"/>
      <c r="AI1245" s="377"/>
      <c r="AJ1245" s="376"/>
      <c r="AK1245" s="376"/>
      <c r="BF1245" s="379"/>
      <c r="BL1245" s="379"/>
    </row>
    <row r="1246" spans="3:64" s="378" customFormat="1" x14ac:dyDescent="0.35">
      <c r="C1246" s="375"/>
      <c r="D1246" s="376"/>
      <c r="E1246" s="376"/>
      <c r="F1246" s="376"/>
      <c r="G1246" s="376"/>
      <c r="H1246" s="376"/>
      <c r="I1246" s="376"/>
      <c r="J1246" s="376"/>
      <c r="K1246" s="376"/>
      <c r="L1246" s="376"/>
      <c r="M1246" s="376"/>
      <c r="N1246" s="376"/>
      <c r="O1246" s="376"/>
      <c r="P1246" s="376"/>
      <c r="Q1246" s="376"/>
      <c r="R1246" s="376"/>
      <c r="S1246" s="376"/>
      <c r="T1246" s="376"/>
      <c r="U1246" s="376"/>
      <c r="V1246" s="376"/>
      <c r="W1246" s="376"/>
      <c r="X1246" s="376"/>
      <c r="Y1246" s="376"/>
      <c r="Z1246" s="376"/>
      <c r="AA1246" s="376"/>
      <c r="AB1246" s="376"/>
      <c r="AC1246" s="376"/>
      <c r="AD1246" s="377"/>
      <c r="AE1246" s="376"/>
      <c r="AF1246" s="376"/>
      <c r="AG1246" s="376"/>
      <c r="AH1246" s="376"/>
      <c r="AI1246" s="377"/>
      <c r="AJ1246" s="376"/>
      <c r="AK1246" s="376"/>
      <c r="BF1246" s="379"/>
      <c r="BL1246" s="379"/>
    </row>
    <row r="1247" spans="3:64" s="378" customFormat="1" x14ac:dyDescent="0.35">
      <c r="C1247" s="375"/>
      <c r="D1247" s="376"/>
      <c r="E1247" s="376"/>
      <c r="F1247" s="376"/>
      <c r="G1247" s="376"/>
      <c r="H1247" s="376"/>
      <c r="I1247" s="376"/>
      <c r="J1247" s="376"/>
      <c r="K1247" s="376"/>
      <c r="L1247" s="376"/>
      <c r="M1247" s="376"/>
      <c r="N1247" s="376"/>
      <c r="O1247" s="376"/>
      <c r="P1247" s="376"/>
      <c r="Q1247" s="376"/>
      <c r="R1247" s="376"/>
      <c r="S1247" s="376"/>
      <c r="T1247" s="376"/>
      <c r="U1247" s="376"/>
      <c r="V1247" s="376"/>
      <c r="W1247" s="376"/>
      <c r="X1247" s="376"/>
      <c r="Y1247" s="376"/>
      <c r="Z1247" s="376"/>
      <c r="AA1247" s="376"/>
      <c r="AB1247" s="376"/>
      <c r="AC1247" s="376"/>
      <c r="AD1247" s="377"/>
      <c r="AE1247" s="376"/>
      <c r="AF1247" s="376"/>
      <c r="AG1247" s="376"/>
      <c r="AH1247" s="376"/>
      <c r="AI1247" s="377"/>
      <c r="AJ1247" s="376"/>
      <c r="AK1247" s="376"/>
      <c r="BF1247" s="379"/>
      <c r="BL1247" s="379"/>
    </row>
    <row r="1248" spans="3:64" s="378" customFormat="1" x14ac:dyDescent="0.35">
      <c r="C1248" s="375"/>
      <c r="D1248" s="376"/>
      <c r="E1248" s="376"/>
      <c r="F1248" s="376"/>
      <c r="G1248" s="376"/>
      <c r="H1248" s="376"/>
      <c r="I1248" s="376"/>
      <c r="J1248" s="376"/>
      <c r="K1248" s="376"/>
      <c r="L1248" s="376"/>
      <c r="M1248" s="376"/>
      <c r="N1248" s="376"/>
      <c r="O1248" s="376"/>
      <c r="P1248" s="376"/>
      <c r="Q1248" s="376"/>
      <c r="R1248" s="376"/>
      <c r="S1248" s="376"/>
      <c r="T1248" s="376"/>
      <c r="U1248" s="376"/>
      <c r="V1248" s="376"/>
      <c r="W1248" s="376"/>
      <c r="X1248" s="376"/>
      <c r="Y1248" s="376"/>
      <c r="Z1248" s="376"/>
      <c r="AA1248" s="376"/>
      <c r="AB1248" s="376"/>
      <c r="AC1248" s="376"/>
      <c r="AD1248" s="377"/>
      <c r="AE1248" s="376"/>
      <c r="AF1248" s="376"/>
      <c r="AG1248" s="376"/>
      <c r="AH1248" s="376"/>
      <c r="AI1248" s="377"/>
      <c r="AJ1248" s="376"/>
      <c r="AK1248" s="376"/>
      <c r="BF1248" s="379"/>
      <c r="BL1248" s="379"/>
    </row>
    <row r="1249" spans="3:64" s="378" customFormat="1" x14ac:dyDescent="0.35">
      <c r="C1249" s="375"/>
      <c r="D1249" s="376"/>
      <c r="E1249" s="376"/>
      <c r="F1249" s="376"/>
      <c r="G1249" s="376"/>
      <c r="H1249" s="376"/>
      <c r="I1249" s="376"/>
      <c r="J1249" s="376"/>
      <c r="K1249" s="376"/>
      <c r="L1249" s="376"/>
      <c r="M1249" s="376"/>
      <c r="N1249" s="376"/>
      <c r="O1249" s="376"/>
      <c r="P1249" s="376"/>
      <c r="Q1249" s="376"/>
      <c r="R1249" s="376"/>
      <c r="S1249" s="376"/>
      <c r="T1249" s="376"/>
      <c r="U1249" s="376"/>
      <c r="V1249" s="376"/>
      <c r="W1249" s="376"/>
      <c r="X1249" s="376"/>
      <c r="Y1249" s="376"/>
      <c r="Z1249" s="376"/>
      <c r="AA1249" s="376"/>
      <c r="AB1249" s="376"/>
      <c r="AC1249" s="376"/>
      <c r="AD1249" s="377"/>
      <c r="AE1249" s="376"/>
      <c r="AF1249" s="376"/>
      <c r="AG1249" s="376"/>
      <c r="AH1249" s="376"/>
      <c r="AI1249" s="377"/>
      <c r="AJ1249" s="376"/>
      <c r="AK1249" s="376"/>
      <c r="BF1249" s="379"/>
      <c r="BL1249" s="379"/>
    </row>
    <row r="1250" spans="3:64" s="378" customFormat="1" x14ac:dyDescent="0.35">
      <c r="C1250" s="375"/>
      <c r="D1250" s="376"/>
      <c r="E1250" s="376"/>
      <c r="F1250" s="376"/>
      <c r="G1250" s="376"/>
      <c r="H1250" s="376"/>
      <c r="I1250" s="376"/>
      <c r="J1250" s="376"/>
      <c r="K1250" s="376"/>
      <c r="L1250" s="376"/>
      <c r="M1250" s="376"/>
      <c r="N1250" s="376"/>
      <c r="O1250" s="376"/>
      <c r="P1250" s="376"/>
      <c r="Q1250" s="376"/>
      <c r="R1250" s="376"/>
      <c r="S1250" s="376"/>
      <c r="T1250" s="376"/>
      <c r="U1250" s="376"/>
      <c r="V1250" s="376"/>
      <c r="W1250" s="376"/>
      <c r="X1250" s="376"/>
      <c r="Y1250" s="376"/>
      <c r="Z1250" s="376"/>
      <c r="AA1250" s="376"/>
      <c r="AB1250" s="376"/>
      <c r="AC1250" s="376"/>
      <c r="AD1250" s="377"/>
      <c r="AE1250" s="376"/>
      <c r="AF1250" s="376"/>
      <c r="AG1250" s="376"/>
      <c r="AH1250" s="376"/>
      <c r="AI1250" s="377"/>
      <c r="AJ1250" s="376"/>
      <c r="AK1250" s="376"/>
      <c r="BF1250" s="379"/>
      <c r="BL1250" s="379"/>
    </row>
    <row r="1251" spans="3:64" s="378" customFormat="1" x14ac:dyDescent="0.35">
      <c r="C1251" s="375"/>
      <c r="D1251" s="376"/>
      <c r="E1251" s="376"/>
      <c r="F1251" s="376"/>
      <c r="G1251" s="376"/>
      <c r="H1251" s="376"/>
      <c r="I1251" s="376"/>
      <c r="J1251" s="376"/>
      <c r="K1251" s="376"/>
      <c r="L1251" s="376"/>
      <c r="M1251" s="376"/>
      <c r="N1251" s="376"/>
      <c r="O1251" s="376"/>
      <c r="P1251" s="376"/>
      <c r="Q1251" s="376"/>
      <c r="R1251" s="376"/>
      <c r="S1251" s="376"/>
      <c r="T1251" s="376"/>
      <c r="U1251" s="376"/>
      <c r="V1251" s="376"/>
      <c r="W1251" s="376"/>
      <c r="X1251" s="376"/>
      <c r="Y1251" s="376"/>
      <c r="Z1251" s="376"/>
      <c r="AA1251" s="376"/>
      <c r="AB1251" s="376"/>
      <c r="AC1251" s="376"/>
      <c r="AD1251" s="377"/>
      <c r="AE1251" s="376"/>
      <c r="AF1251" s="376"/>
      <c r="AG1251" s="376"/>
      <c r="AH1251" s="376"/>
      <c r="AI1251" s="377"/>
      <c r="AJ1251" s="376"/>
      <c r="AK1251" s="376"/>
      <c r="BF1251" s="379"/>
      <c r="BL1251" s="379"/>
    </row>
    <row r="1252" spans="3:64" s="378" customFormat="1" x14ac:dyDescent="0.35">
      <c r="C1252" s="375"/>
      <c r="D1252" s="376"/>
      <c r="E1252" s="376"/>
      <c r="F1252" s="376"/>
      <c r="G1252" s="376"/>
      <c r="H1252" s="376"/>
      <c r="I1252" s="376"/>
      <c r="J1252" s="376"/>
      <c r="K1252" s="376"/>
      <c r="L1252" s="376"/>
      <c r="M1252" s="376"/>
      <c r="N1252" s="376"/>
      <c r="O1252" s="376"/>
      <c r="P1252" s="376"/>
      <c r="Q1252" s="376"/>
      <c r="R1252" s="376"/>
      <c r="S1252" s="376"/>
      <c r="T1252" s="376"/>
      <c r="U1252" s="376"/>
      <c r="V1252" s="376"/>
      <c r="W1252" s="376"/>
      <c r="X1252" s="376"/>
      <c r="Y1252" s="376"/>
      <c r="Z1252" s="376"/>
      <c r="AA1252" s="376"/>
      <c r="AB1252" s="376"/>
      <c r="AC1252" s="376"/>
      <c r="AD1252" s="377"/>
      <c r="AE1252" s="376"/>
      <c r="AF1252" s="376"/>
      <c r="AG1252" s="376"/>
      <c r="AH1252" s="376"/>
      <c r="AI1252" s="377"/>
      <c r="AJ1252" s="376"/>
      <c r="AK1252" s="376"/>
      <c r="BF1252" s="379"/>
      <c r="BL1252" s="379"/>
    </row>
    <row r="1253" spans="3:64" s="378" customFormat="1" x14ac:dyDescent="0.35">
      <c r="C1253" s="375"/>
      <c r="D1253" s="376"/>
      <c r="E1253" s="376"/>
      <c r="F1253" s="376"/>
      <c r="G1253" s="376"/>
      <c r="H1253" s="376"/>
      <c r="I1253" s="376"/>
      <c r="J1253" s="376"/>
      <c r="K1253" s="376"/>
      <c r="L1253" s="376"/>
      <c r="M1253" s="376"/>
      <c r="N1253" s="376"/>
      <c r="O1253" s="376"/>
      <c r="P1253" s="376"/>
      <c r="Q1253" s="376"/>
      <c r="R1253" s="376"/>
      <c r="S1253" s="376"/>
      <c r="T1253" s="376"/>
      <c r="U1253" s="376"/>
      <c r="V1253" s="376"/>
      <c r="W1253" s="376"/>
      <c r="X1253" s="376"/>
      <c r="Y1253" s="376"/>
      <c r="Z1253" s="376"/>
      <c r="AA1253" s="376"/>
      <c r="AB1253" s="376"/>
      <c r="AC1253" s="376"/>
      <c r="AD1253" s="377"/>
      <c r="AE1253" s="376"/>
      <c r="AF1253" s="376"/>
      <c r="AG1253" s="376"/>
      <c r="AH1253" s="376"/>
      <c r="AI1253" s="377"/>
      <c r="AJ1253" s="376"/>
      <c r="AK1253" s="376"/>
      <c r="BF1253" s="379"/>
      <c r="BL1253" s="379"/>
    </row>
    <row r="1254" spans="3:64" s="378" customFormat="1" x14ac:dyDescent="0.35">
      <c r="C1254" s="375"/>
      <c r="D1254" s="376"/>
      <c r="E1254" s="376"/>
      <c r="F1254" s="376"/>
      <c r="G1254" s="376"/>
      <c r="H1254" s="376"/>
      <c r="I1254" s="376"/>
      <c r="J1254" s="376"/>
      <c r="K1254" s="376"/>
      <c r="L1254" s="376"/>
      <c r="M1254" s="376"/>
      <c r="N1254" s="376"/>
      <c r="O1254" s="376"/>
      <c r="P1254" s="376"/>
      <c r="Q1254" s="376"/>
      <c r="R1254" s="376"/>
      <c r="S1254" s="376"/>
      <c r="T1254" s="376"/>
      <c r="U1254" s="376"/>
      <c r="V1254" s="376"/>
      <c r="W1254" s="376"/>
      <c r="X1254" s="376"/>
      <c r="Y1254" s="376"/>
      <c r="Z1254" s="376"/>
      <c r="AA1254" s="376"/>
      <c r="AB1254" s="376"/>
      <c r="AC1254" s="376"/>
      <c r="AD1254" s="377"/>
      <c r="AE1254" s="376"/>
      <c r="AF1254" s="376"/>
      <c r="AG1254" s="376"/>
      <c r="AH1254" s="376"/>
      <c r="AI1254" s="377"/>
      <c r="AJ1254" s="376"/>
      <c r="AK1254" s="376"/>
      <c r="BF1254" s="379"/>
      <c r="BL1254" s="379"/>
    </row>
    <row r="1255" spans="3:64" s="378" customFormat="1" x14ac:dyDescent="0.35">
      <c r="C1255" s="375"/>
      <c r="D1255" s="376"/>
      <c r="E1255" s="376"/>
      <c r="F1255" s="376"/>
      <c r="G1255" s="376"/>
      <c r="H1255" s="376"/>
      <c r="I1255" s="376"/>
      <c r="J1255" s="376"/>
      <c r="K1255" s="376"/>
      <c r="L1255" s="376"/>
      <c r="M1255" s="376"/>
      <c r="N1255" s="376"/>
      <c r="O1255" s="376"/>
      <c r="P1255" s="376"/>
      <c r="Q1255" s="376"/>
      <c r="R1255" s="376"/>
      <c r="S1255" s="376"/>
      <c r="T1255" s="376"/>
      <c r="U1255" s="376"/>
      <c r="V1255" s="376"/>
      <c r="W1255" s="376"/>
      <c r="X1255" s="376"/>
      <c r="Y1255" s="376"/>
      <c r="Z1255" s="376"/>
      <c r="AA1255" s="376"/>
      <c r="AB1255" s="376"/>
      <c r="AC1255" s="376"/>
      <c r="AD1255" s="377"/>
      <c r="AE1255" s="376"/>
      <c r="AF1255" s="376"/>
      <c r="AG1255" s="376"/>
      <c r="AH1255" s="376"/>
      <c r="AI1255" s="377"/>
      <c r="AJ1255" s="376"/>
      <c r="AK1255" s="376"/>
      <c r="BF1255" s="379"/>
      <c r="BL1255" s="379"/>
    </row>
    <row r="1256" spans="3:64" s="378" customFormat="1" x14ac:dyDescent="0.35">
      <c r="C1256" s="375"/>
      <c r="D1256" s="376"/>
      <c r="E1256" s="376"/>
      <c r="F1256" s="376"/>
      <c r="G1256" s="376"/>
      <c r="H1256" s="376"/>
      <c r="I1256" s="376"/>
      <c r="J1256" s="376"/>
      <c r="K1256" s="376"/>
      <c r="L1256" s="376"/>
      <c r="M1256" s="376"/>
      <c r="N1256" s="376"/>
      <c r="O1256" s="376"/>
      <c r="P1256" s="376"/>
      <c r="Q1256" s="376"/>
      <c r="R1256" s="376"/>
      <c r="S1256" s="376"/>
      <c r="T1256" s="376"/>
      <c r="U1256" s="376"/>
      <c r="V1256" s="376"/>
      <c r="W1256" s="376"/>
      <c r="X1256" s="376"/>
      <c r="Y1256" s="376"/>
      <c r="Z1256" s="376"/>
      <c r="AA1256" s="376"/>
      <c r="AB1256" s="376"/>
      <c r="AC1256" s="376"/>
      <c r="AD1256" s="377"/>
      <c r="AE1256" s="376"/>
      <c r="AF1256" s="376"/>
      <c r="AG1256" s="376"/>
      <c r="AH1256" s="376"/>
      <c r="AI1256" s="377"/>
      <c r="AJ1256" s="376"/>
      <c r="AK1256" s="376"/>
      <c r="BF1256" s="379"/>
      <c r="BL1256" s="379"/>
    </row>
    <row r="1257" spans="3:64" s="378" customFormat="1" x14ac:dyDescent="0.35">
      <c r="C1257" s="375"/>
      <c r="D1257" s="376"/>
      <c r="E1257" s="376"/>
      <c r="F1257" s="376"/>
      <c r="G1257" s="376"/>
      <c r="H1257" s="376"/>
      <c r="I1257" s="376"/>
      <c r="J1257" s="376"/>
      <c r="K1257" s="376"/>
      <c r="L1257" s="376"/>
      <c r="M1257" s="376"/>
      <c r="N1257" s="376"/>
      <c r="O1257" s="376"/>
      <c r="P1257" s="376"/>
      <c r="Q1257" s="376"/>
      <c r="R1257" s="376"/>
      <c r="S1257" s="376"/>
      <c r="T1257" s="376"/>
      <c r="U1257" s="376"/>
      <c r="V1257" s="376"/>
      <c r="W1257" s="376"/>
      <c r="X1257" s="376"/>
      <c r="Y1257" s="376"/>
      <c r="Z1257" s="376"/>
      <c r="AA1257" s="376"/>
      <c r="AB1257" s="376"/>
      <c r="AC1257" s="376"/>
      <c r="AD1257" s="377"/>
      <c r="AE1257" s="376"/>
      <c r="AF1257" s="376"/>
      <c r="AG1257" s="376"/>
      <c r="AH1257" s="376"/>
      <c r="AI1257" s="377"/>
      <c r="AJ1257" s="376"/>
      <c r="AK1257" s="376"/>
      <c r="BF1257" s="379"/>
      <c r="BL1257" s="379"/>
    </row>
    <row r="1258" spans="3:64" s="378" customFormat="1" x14ac:dyDescent="0.35">
      <c r="C1258" s="375"/>
      <c r="D1258" s="376"/>
      <c r="E1258" s="376"/>
      <c r="F1258" s="376"/>
      <c r="G1258" s="376"/>
      <c r="H1258" s="376"/>
      <c r="I1258" s="376"/>
      <c r="J1258" s="376"/>
      <c r="K1258" s="376"/>
      <c r="L1258" s="376"/>
      <c r="M1258" s="376"/>
      <c r="N1258" s="376"/>
      <c r="O1258" s="376"/>
      <c r="P1258" s="376"/>
      <c r="Q1258" s="376"/>
      <c r="R1258" s="376"/>
      <c r="S1258" s="376"/>
      <c r="T1258" s="376"/>
      <c r="U1258" s="376"/>
      <c r="V1258" s="376"/>
      <c r="W1258" s="376"/>
      <c r="X1258" s="376"/>
      <c r="Y1258" s="376"/>
      <c r="Z1258" s="376"/>
      <c r="AA1258" s="376"/>
      <c r="AB1258" s="376"/>
      <c r="AC1258" s="376"/>
      <c r="AD1258" s="377"/>
      <c r="AE1258" s="376"/>
      <c r="AF1258" s="376"/>
      <c r="AG1258" s="376"/>
      <c r="AH1258" s="376"/>
      <c r="AI1258" s="377"/>
      <c r="AJ1258" s="376"/>
      <c r="AK1258" s="376"/>
      <c r="BF1258" s="379"/>
      <c r="BL1258" s="379"/>
    </row>
    <row r="1259" spans="3:64" s="378" customFormat="1" x14ac:dyDescent="0.35">
      <c r="C1259" s="375"/>
      <c r="D1259" s="376"/>
      <c r="E1259" s="376"/>
      <c r="F1259" s="376"/>
      <c r="G1259" s="376"/>
      <c r="H1259" s="376"/>
      <c r="I1259" s="376"/>
      <c r="J1259" s="376"/>
      <c r="K1259" s="376"/>
      <c r="L1259" s="376"/>
      <c r="M1259" s="376"/>
      <c r="N1259" s="376"/>
      <c r="O1259" s="376"/>
      <c r="P1259" s="376"/>
      <c r="Q1259" s="376"/>
      <c r="R1259" s="376"/>
      <c r="S1259" s="376"/>
      <c r="T1259" s="376"/>
      <c r="U1259" s="376"/>
      <c r="V1259" s="376"/>
      <c r="W1259" s="376"/>
      <c r="X1259" s="376"/>
      <c r="Y1259" s="376"/>
      <c r="Z1259" s="376"/>
      <c r="AA1259" s="376"/>
      <c r="AB1259" s="376"/>
      <c r="AC1259" s="376"/>
      <c r="AD1259" s="377"/>
      <c r="AE1259" s="376"/>
      <c r="AF1259" s="376"/>
      <c r="AG1259" s="376"/>
      <c r="AH1259" s="376"/>
      <c r="AI1259" s="377"/>
      <c r="AJ1259" s="376"/>
      <c r="AK1259" s="376"/>
      <c r="BF1259" s="379"/>
      <c r="BL1259" s="379"/>
    </row>
    <row r="1260" spans="3:64" s="378" customFormat="1" x14ac:dyDescent="0.35">
      <c r="C1260" s="375"/>
      <c r="D1260" s="376"/>
      <c r="E1260" s="376"/>
      <c r="F1260" s="376"/>
      <c r="G1260" s="376"/>
      <c r="H1260" s="376"/>
      <c r="I1260" s="376"/>
      <c r="J1260" s="376"/>
      <c r="K1260" s="376"/>
      <c r="L1260" s="376"/>
      <c r="M1260" s="376"/>
      <c r="N1260" s="376"/>
      <c r="O1260" s="376"/>
      <c r="P1260" s="376"/>
      <c r="Q1260" s="376"/>
      <c r="R1260" s="376"/>
      <c r="S1260" s="376"/>
      <c r="T1260" s="376"/>
      <c r="U1260" s="376"/>
      <c r="V1260" s="376"/>
      <c r="W1260" s="376"/>
      <c r="X1260" s="376"/>
      <c r="Y1260" s="376"/>
      <c r="Z1260" s="376"/>
      <c r="AA1260" s="376"/>
      <c r="AB1260" s="376"/>
      <c r="AC1260" s="376"/>
      <c r="AD1260" s="377"/>
      <c r="AE1260" s="376"/>
      <c r="AF1260" s="376"/>
      <c r="AG1260" s="376"/>
      <c r="AH1260" s="376"/>
      <c r="AI1260" s="377"/>
      <c r="AJ1260" s="376"/>
      <c r="AK1260" s="376"/>
      <c r="BF1260" s="379"/>
      <c r="BL1260" s="379"/>
    </row>
    <row r="1261" spans="3:64" s="378" customFormat="1" x14ac:dyDescent="0.35">
      <c r="C1261" s="375"/>
      <c r="D1261" s="376"/>
      <c r="E1261" s="376"/>
      <c r="F1261" s="376"/>
      <c r="G1261" s="376"/>
      <c r="H1261" s="376"/>
      <c r="I1261" s="376"/>
      <c r="J1261" s="376"/>
      <c r="K1261" s="376"/>
      <c r="L1261" s="376"/>
      <c r="M1261" s="376"/>
      <c r="N1261" s="376"/>
      <c r="O1261" s="376"/>
      <c r="P1261" s="376"/>
      <c r="Q1261" s="376"/>
      <c r="R1261" s="376"/>
      <c r="S1261" s="376"/>
      <c r="T1261" s="376"/>
      <c r="U1261" s="376"/>
      <c r="V1261" s="376"/>
      <c r="W1261" s="376"/>
      <c r="X1261" s="376"/>
      <c r="Y1261" s="376"/>
      <c r="Z1261" s="376"/>
      <c r="AA1261" s="376"/>
      <c r="AB1261" s="376"/>
      <c r="AC1261" s="376"/>
      <c r="AD1261" s="377"/>
      <c r="AE1261" s="376"/>
      <c r="AF1261" s="376"/>
      <c r="AG1261" s="376"/>
      <c r="AH1261" s="376"/>
      <c r="AI1261" s="377"/>
      <c r="AJ1261" s="376"/>
      <c r="AK1261" s="376"/>
      <c r="BF1261" s="379"/>
      <c r="BL1261" s="379"/>
    </row>
    <row r="1262" spans="3:64" s="378" customFormat="1" x14ac:dyDescent="0.35">
      <c r="C1262" s="375"/>
      <c r="D1262" s="376"/>
      <c r="E1262" s="376"/>
      <c r="F1262" s="376"/>
      <c r="G1262" s="376"/>
      <c r="H1262" s="376"/>
      <c r="I1262" s="376"/>
      <c r="J1262" s="376"/>
      <c r="K1262" s="376"/>
      <c r="L1262" s="376"/>
      <c r="M1262" s="376"/>
      <c r="N1262" s="376"/>
      <c r="O1262" s="376"/>
      <c r="P1262" s="376"/>
      <c r="Q1262" s="376"/>
      <c r="R1262" s="376"/>
      <c r="S1262" s="376"/>
      <c r="T1262" s="376"/>
      <c r="U1262" s="376"/>
      <c r="V1262" s="376"/>
      <c r="W1262" s="376"/>
      <c r="X1262" s="376"/>
      <c r="Y1262" s="376"/>
      <c r="Z1262" s="376"/>
      <c r="AA1262" s="376"/>
      <c r="AB1262" s="376"/>
      <c r="AC1262" s="376"/>
      <c r="AD1262" s="377"/>
      <c r="AE1262" s="376"/>
      <c r="AF1262" s="376"/>
      <c r="AG1262" s="376"/>
      <c r="AH1262" s="376"/>
      <c r="AI1262" s="377"/>
      <c r="AJ1262" s="376"/>
      <c r="AK1262" s="376"/>
      <c r="BF1262" s="379"/>
      <c r="BL1262" s="379"/>
    </row>
    <row r="1263" spans="3:64" s="378" customFormat="1" x14ac:dyDescent="0.35">
      <c r="C1263" s="375"/>
      <c r="D1263" s="376"/>
      <c r="E1263" s="376"/>
      <c r="F1263" s="376"/>
      <c r="G1263" s="376"/>
      <c r="H1263" s="376"/>
      <c r="I1263" s="376"/>
      <c r="J1263" s="376"/>
      <c r="K1263" s="376"/>
      <c r="L1263" s="376"/>
      <c r="M1263" s="376"/>
      <c r="N1263" s="376"/>
      <c r="O1263" s="376"/>
      <c r="P1263" s="376"/>
      <c r="Q1263" s="376"/>
      <c r="R1263" s="376"/>
      <c r="S1263" s="376"/>
      <c r="T1263" s="376"/>
      <c r="U1263" s="376"/>
      <c r="V1263" s="376"/>
      <c r="W1263" s="376"/>
      <c r="X1263" s="376"/>
      <c r="Y1263" s="376"/>
      <c r="Z1263" s="376"/>
      <c r="AA1263" s="376"/>
      <c r="AB1263" s="376"/>
      <c r="AC1263" s="376"/>
      <c r="AD1263" s="377"/>
      <c r="AE1263" s="376"/>
      <c r="AF1263" s="376"/>
      <c r="AG1263" s="376"/>
      <c r="AH1263" s="376"/>
      <c r="AI1263" s="377"/>
      <c r="AJ1263" s="376"/>
      <c r="AK1263" s="376"/>
      <c r="BF1263" s="379"/>
      <c r="BL1263" s="379"/>
    </row>
    <row r="1264" spans="3:64" s="378" customFormat="1" x14ac:dyDescent="0.35">
      <c r="C1264" s="375"/>
      <c r="D1264" s="376"/>
      <c r="E1264" s="376"/>
      <c r="F1264" s="376"/>
      <c r="G1264" s="376"/>
      <c r="H1264" s="376"/>
      <c r="I1264" s="376"/>
      <c r="J1264" s="376"/>
      <c r="K1264" s="376"/>
      <c r="L1264" s="376"/>
      <c r="M1264" s="376"/>
      <c r="N1264" s="376"/>
      <c r="O1264" s="376"/>
      <c r="P1264" s="376"/>
      <c r="Q1264" s="376"/>
      <c r="R1264" s="376"/>
      <c r="S1264" s="376"/>
      <c r="T1264" s="376"/>
      <c r="U1264" s="376"/>
      <c r="V1264" s="376"/>
      <c r="W1264" s="376"/>
      <c r="X1264" s="376"/>
      <c r="Y1264" s="376"/>
      <c r="Z1264" s="376"/>
      <c r="AA1264" s="376"/>
      <c r="AB1264" s="376"/>
      <c r="AC1264" s="376"/>
      <c r="AD1264" s="377"/>
      <c r="AE1264" s="376"/>
      <c r="AF1264" s="376"/>
      <c r="AG1264" s="376"/>
      <c r="AH1264" s="376"/>
      <c r="AI1264" s="377"/>
      <c r="AJ1264" s="376"/>
      <c r="AK1264" s="376"/>
      <c r="BF1264" s="379"/>
      <c r="BL1264" s="379"/>
    </row>
    <row r="1265" spans="3:64" s="378" customFormat="1" x14ac:dyDescent="0.35">
      <c r="C1265" s="375"/>
      <c r="D1265" s="376"/>
      <c r="E1265" s="376"/>
      <c r="F1265" s="376"/>
      <c r="G1265" s="376"/>
      <c r="H1265" s="376"/>
      <c r="I1265" s="376"/>
      <c r="J1265" s="376"/>
      <c r="K1265" s="376"/>
      <c r="L1265" s="376"/>
      <c r="M1265" s="376"/>
      <c r="N1265" s="376"/>
      <c r="O1265" s="376"/>
      <c r="P1265" s="376"/>
      <c r="Q1265" s="376"/>
      <c r="R1265" s="376"/>
      <c r="S1265" s="376"/>
      <c r="T1265" s="376"/>
      <c r="U1265" s="376"/>
      <c r="V1265" s="376"/>
      <c r="W1265" s="376"/>
      <c r="X1265" s="376"/>
      <c r="Y1265" s="376"/>
      <c r="Z1265" s="376"/>
      <c r="AA1265" s="376"/>
      <c r="AB1265" s="376"/>
      <c r="AC1265" s="376"/>
      <c r="AD1265" s="377"/>
      <c r="AE1265" s="376"/>
      <c r="AF1265" s="376"/>
      <c r="AG1265" s="376"/>
      <c r="AH1265" s="376"/>
      <c r="AI1265" s="377"/>
      <c r="AJ1265" s="376"/>
      <c r="AK1265" s="376"/>
      <c r="BF1265" s="379"/>
      <c r="BL1265" s="379"/>
    </row>
    <row r="1266" spans="3:64" s="378" customFormat="1" x14ac:dyDescent="0.35">
      <c r="C1266" s="375"/>
      <c r="D1266" s="376"/>
      <c r="E1266" s="376"/>
      <c r="F1266" s="376"/>
      <c r="G1266" s="376"/>
      <c r="H1266" s="376"/>
      <c r="I1266" s="376"/>
      <c r="J1266" s="376"/>
      <c r="K1266" s="376"/>
      <c r="L1266" s="376"/>
      <c r="M1266" s="376"/>
      <c r="N1266" s="376"/>
      <c r="O1266" s="376"/>
      <c r="P1266" s="376"/>
      <c r="Q1266" s="376"/>
      <c r="R1266" s="376"/>
      <c r="S1266" s="376"/>
      <c r="T1266" s="376"/>
      <c r="U1266" s="376"/>
      <c r="V1266" s="376"/>
      <c r="W1266" s="376"/>
      <c r="X1266" s="376"/>
      <c r="Y1266" s="376"/>
      <c r="Z1266" s="376"/>
      <c r="AA1266" s="376"/>
      <c r="AB1266" s="376"/>
      <c r="AC1266" s="376"/>
      <c r="AD1266" s="377"/>
      <c r="AE1266" s="376"/>
      <c r="AF1266" s="376"/>
      <c r="AG1266" s="376"/>
      <c r="AH1266" s="376"/>
      <c r="AI1266" s="377"/>
      <c r="AJ1266" s="376"/>
      <c r="AK1266" s="376"/>
      <c r="BF1266" s="379"/>
      <c r="BL1266" s="379"/>
    </row>
    <row r="1267" spans="3:64" s="378" customFormat="1" x14ac:dyDescent="0.35">
      <c r="C1267" s="375"/>
      <c r="D1267" s="376"/>
      <c r="E1267" s="376"/>
      <c r="F1267" s="376"/>
      <c r="G1267" s="376"/>
      <c r="H1267" s="376"/>
      <c r="I1267" s="376"/>
      <c r="J1267" s="376"/>
      <c r="K1267" s="376"/>
      <c r="L1267" s="376"/>
      <c r="M1267" s="376"/>
      <c r="N1267" s="376"/>
      <c r="O1267" s="376"/>
      <c r="P1267" s="376"/>
      <c r="Q1267" s="376"/>
      <c r="R1267" s="376"/>
      <c r="S1267" s="376"/>
      <c r="T1267" s="376"/>
      <c r="U1267" s="376"/>
      <c r="V1267" s="376"/>
      <c r="W1267" s="376"/>
      <c r="X1267" s="376"/>
      <c r="Y1267" s="376"/>
      <c r="Z1267" s="376"/>
      <c r="AA1267" s="376"/>
      <c r="AB1267" s="376"/>
      <c r="AC1267" s="376"/>
      <c r="AD1267" s="377"/>
      <c r="AE1267" s="376"/>
      <c r="AF1267" s="376"/>
      <c r="AG1267" s="376"/>
      <c r="AH1267" s="376"/>
      <c r="AI1267" s="377"/>
      <c r="AJ1267" s="376"/>
      <c r="AK1267" s="376"/>
      <c r="BF1267" s="379"/>
      <c r="BL1267" s="379"/>
    </row>
    <row r="1268" spans="3:64" s="378" customFormat="1" x14ac:dyDescent="0.35">
      <c r="C1268" s="375"/>
      <c r="D1268" s="376"/>
      <c r="E1268" s="376"/>
      <c r="F1268" s="376"/>
      <c r="G1268" s="376"/>
      <c r="H1268" s="376"/>
      <c r="I1268" s="376"/>
      <c r="J1268" s="376"/>
      <c r="K1268" s="376"/>
      <c r="L1268" s="376"/>
      <c r="M1268" s="376"/>
      <c r="N1268" s="376"/>
      <c r="O1268" s="376"/>
      <c r="P1268" s="376"/>
      <c r="Q1268" s="376"/>
      <c r="R1268" s="376"/>
      <c r="S1268" s="376"/>
      <c r="T1268" s="376"/>
      <c r="U1268" s="376"/>
      <c r="V1268" s="376"/>
      <c r="W1268" s="376"/>
      <c r="X1268" s="376"/>
      <c r="Y1268" s="376"/>
      <c r="Z1268" s="376"/>
      <c r="AA1268" s="376"/>
      <c r="AB1268" s="376"/>
      <c r="AC1268" s="376"/>
      <c r="AD1268" s="377"/>
      <c r="AE1268" s="376"/>
      <c r="AF1268" s="376"/>
      <c r="AG1268" s="376"/>
      <c r="AH1268" s="376"/>
      <c r="AI1268" s="377"/>
      <c r="AJ1268" s="376"/>
      <c r="AK1268" s="376"/>
      <c r="BF1268" s="379"/>
      <c r="BL1268" s="379"/>
    </row>
    <row r="1269" spans="3:64" s="378" customFormat="1" x14ac:dyDescent="0.35">
      <c r="C1269" s="375"/>
      <c r="D1269" s="376"/>
      <c r="E1269" s="376"/>
      <c r="F1269" s="376"/>
      <c r="G1269" s="376"/>
      <c r="H1269" s="376"/>
      <c r="I1269" s="376"/>
      <c r="J1269" s="376"/>
      <c r="K1269" s="376"/>
      <c r="L1269" s="376"/>
      <c r="M1269" s="376"/>
      <c r="N1269" s="376"/>
      <c r="O1269" s="376"/>
      <c r="P1269" s="376"/>
      <c r="Q1269" s="376"/>
      <c r="R1269" s="376"/>
      <c r="S1269" s="376"/>
      <c r="T1269" s="376"/>
      <c r="U1269" s="376"/>
      <c r="V1269" s="376"/>
      <c r="W1269" s="376"/>
      <c r="X1269" s="376"/>
      <c r="Y1269" s="376"/>
      <c r="Z1269" s="376"/>
      <c r="AA1269" s="376"/>
      <c r="AB1269" s="376"/>
      <c r="AC1269" s="376"/>
      <c r="AD1269" s="377"/>
      <c r="AE1269" s="376"/>
      <c r="AF1269" s="376"/>
      <c r="AG1269" s="376"/>
      <c r="AH1269" s="376"/>
      <c r="AI1269" s="377"/>
      <c r="AJ1269" s="376"/>
      <c r="AK1269" s="376"/>
      <c r="BF1269" s="379"/>
      <c r="BL1269" s="379"/>
    </row>
    <row r="1270" spans="3:64" s="378" customFormat="1" x14ac:dyDescent="0.35">
      <c r="C1270" s="375"/>
      <c r="D1270" s="376"/>
      <c r="E1270" s="376"/>
      <c r="F1270" s="376"/>
      <c r="G1270" s="376"/>
      <c r="H1270" s="376"/>
      <c r="I1270" s="376"/>
      <c r="J1270" s="376"/>
      <c r="K1270" s="376"/>
      <c r="L1270" s="376"/>
      <c r="M1270" s="376"/>
      <c r="N1270" s="376"/>
      <c r="O1270" s="376"/>
      <c r="P1270" s="376"/>
      <c r="Q1270" s="376"/>
      <c r="R1270" s="376"/>
      <c r="S1270" s="376"/>
      <c r="T1270" s="376"/>
      <c r="U1270" s="376"/>
      <c r="V1270" s="376"/>
      <c r="W1270" s="376"/>
      <c r="X1270" s="376"/>
      <c r="Y1270" s="376"/>
      <c r="Z1270" s="376"/>
      <c r="AA1270" s="376"/>
      <c r="AB1270" s="376"/>
      <c r="AC1270" s="376"/>
      <c r="AD1270" s="377"/>
      <c r="AE1270" s="376"/>
      <c r="AF1270" s="376"/>
      <c r="AG1270" s="376"/>
      <c r="AH1270" s="376"/>
      <c r="AI1270" s="377"/>
      <c r="AJ1270" s="376"/>
      <c r="AK1270" s="376"/>
      <c r="BF1270" s="379"/>
      <c r="BL1270" s="379"/>
    </row>
    <row r="1271" spans="3:64" s="378" customFormat="1" x14ac:dyDescent="0.35">
      <c r="C1271" s="375"/>
      <c r="D1271" s="376"/>
      <c r="E1271" s="376"/>
      <c r="F1271" s="376"/>
      <c r="G1271" s="376"/>
      <c r="H1271" s="376"/>
      <c r="I1271" s="376"/>
      <c r="J1271" s="376"/>
      <c r="K1271" s="376"/>
      <c r="L1271" s="376"/>
      <c r="M1271" s="376"/>
      <c r="N1271" s="376"/>
      <c r="O1271" s="376"/>
      <c r="P1271" s="376"/>
      <c r="Q1271" s="376"/>
      <c r="R1271" s="376"/>
      <c r="S1271" s="376"/>
      <c r="T1271" s="376"/>
      <c r="U1271" s="376"/>
      <c r="V1271" s="376"/>
      <c r="W1271" s="376"/>
      <c r="X1271" s="376"/>
      <c r="Y1271" s="376"/>
      <c r="Z1271" s="376"/>
      <c r="AA1271" s="376"/>
      <c r="AB1271" s="376"/>
      <c r="AC1271" s="376"/>
      <c r="AD1271" s="377"/>
      <c r="AE1271" s="376"/>
      <c r="AF1271" s="376"/>
      <c r="AG1271" s="376"/>
      <c r="AH1271" s="376"/>
      <c r="AI1271" s="377"/>
      <c r="AJ1271" s="376"/>
      <c r="AK1271" s="376"/>
      <c r="BF1271" s="379"/>
      <c r="BL1271" s="379"/>
    </row>
    <row r="1272" spans="3:64" s="378" customFormat="1" x14ac:dyDescent="0.35">
      <c r="C1272" s="375"/>
      <c r="D1272" s="376"/>
      <c r="E1272" s="376"/>
      <c r="F1272" s="376"/>
      <c r="G1272" s="376"/>
      <c r="H1272" s="376"/>
      <c r="I1272" s="376"/>
      <c r="J1272" s="376"/>
      <c r="K1272" s="376"/>
      <c r="L1272" s="376"/>
      <c r="M1272" s="376"/>
      <c r="N1272" s="376"/>
      <c r="O1272" s="376"/>
      <c r="P1272" s="376"/>
      <c r="Q1272" s="376"/>
      <c r="R1272" s="376"/>
      <c r="S1272" s="376"/>
      <c r="T1272" s="376"/>
      <c r="U1272" s="376"/>
      <c r="V1272" s="376"/>
      <c r="W1272" s="376"/>
      <c r="X1272" s="376"/>
      <c r="Y1272" s="376"/>
      <c r="Z1272" s="376"/>
      <c r="AA1272" s="376"/>
      <c r="AB1272" s="376"/>
      <c r="AC1272" s="376"/>
      <c r="AD1272" s="377"/>
      <c r="AE1272" s="376"/>
      <c r="AF1272" s="376"/>
      <c r="AG1272" s="376"/>
      <c r="AH1272" s="376"/>
      <c r="AI1272" s="377"/>
      <c r="AJ1272" s="376"/>
      <c r="AK1272" s="376"/>
      <c r="BF1272" s="379"/>
      <c r="BL1272" s="379"/>
    </row>
    <row r="1273" spans="3:64" s="378" customFormat="1" x14ac:dyDescent="0.35">
      <c r="C1273" s="375"/>
      <c r="D1273" s="376"/>
      <c r="E1273" s="376"/>
      <c r="F1273" s="376"/>
      <c r="G1273" s="376"/>
      <c r="H1273" s="376"/>
      <c r="I1273" s="376"/>
      <c r="J1273" s="376"/>
      <c r="K1273" s="376"/>
      <c r="L1273" s="376"/>
      <c r="M1273" s="376"/>
      <c r="N1273" s="376"/>
      <c r="O1273" s="376"/>
      <c r="P1273" s="376"/>
      <c r="Q1273" s="376"/>
      <c r="R1273" s="376"/>
      <c r="S1273" s="376"/>
      <c r="T1273" s="376"/>
      <c r="U1273" s="376"/>
      <c r="V1273" s="376"/>
      <c r="W1273" s="376"/>
      <c r="X1273" s="376"/>
      <c r="Y1273" s="376"/>
      <c r="Z1273" s="376"/>
      <c r="AA1273" s="376"/>
      <c r="AB1273" s="376"/>
      <c r="AC1273" s="376"/>
      <c r="AD1273" s="377"/>
      <c r="AE1273" s="376"/>
      <c r="AF1273" s="376"/>
      <c r="AG1273" s="376"/>
      <c r="AH1273" s="376"/>
      <c r="AI1273" s="377"/>
      <c r="AJ1273" s="376"/>
      <c r="AK1273" s="376"/>
      <c r="BF1273" s="379"/>
      <c r="BL1273" s="379"/>
    </row>
    <row r="1274" spans="3:64" s="378" customFormat="1" x14ac:dyDescent="0.35">
      <c r="C1274" s="375"/>
      <c r="D1274" s="376"/>
      <c r="E1274" s="376"/>
      <c r="F1274" s="376"/>
      <c r="G1274" s="376"/>
      <c r="H1274" s="376"/>
      <c r="I1274" s="376"/>
      <c r="J1274" s="376"/>
      <c r="K1274" s="376"/>
      <c r="L1274" s="376"/>
      <c r="M1274" s="376"/>
      <c r="N1274" s="376"/>
      <c r="O1274" s="376"/>
      <c r="P1274" s="376"/>
      <c r="Q1274" s="376"/>
      <c r="R1274" s="376"/>
      <c r="S1274" s="376"/>
      <c r="T1274" s="376"/>
      <c r="U1274" s="376"/>
      <c r="V1274" s="376"/>
      <c r="W1274" s="376"/>
      <c r="X1274" s="376"/>
      <c r="Y1274" s="376"/>
      <c r="Z1274" s="376"/>
      <c r="AA1274" s="376"/>
      <c r="AB1274" s="376"/>
      <c r="AC1274" s="376"/>
      <c r="AD1274" s="377"/>
      <c r="AE1274" s="376"/>
      <c r="AF1274" s="376"/>
      <c r="AG1274" s="376"/>
      <c r="AH1274" s="376"/>
      <c r="AI1274" s="377"/>
      <c r="AJ1274" s="376"/>
      <c r="AK1274" s="376"/>
      <c r="BF1274" s="379"/>
      <c r="BL1274" s="379"/>
    </row>
    <row r="1275" spans="3:64" s="378" customFormat="1" x14ac:dyDescent="0.35">
      <c r="C1275" s="375"/>
      <c r="D1275" s="376"/>
      <c r="E1275" s="376"/>
      <c r="F1275" s="376"/>
      <c r="G1275" s="376"/>
      <c r="H1275" s="376"/>
      <c r="I1275" s="376"/>
      <c r="J1275" s="376"/>
      <c r="K1275" s="376"/>
      <c r="L1275" s="376"/>
      <c r="M1275" s="376"/>
      <c r="N1275" s="376"/>
      <c r="O1275" s="376"/>
      <c r="P1275" s="376"/>
      <c r="Q1275" s="376"/>
      <c r="R1275" s="376"/>
      <c r="S1275" s="376"/>
      <c r="T1275" s="376"/>
      <c r="U1275" s="376"/>
      <c r="V1275" s="376"/>
      <c r="W1275" s="376"/>
      <c r="X1275" s="376"/>
      <c r="Y1275" s="376"/>
      <c r="Z1275" s="376"/>
      <c r="AA1275" s="376"/>
      <c r="AB1275" s="376"/>
      <c r="AC1275" s="376"/>
      <c r="AD1275" s="377"/>
      <c r="AE1275" s="376"/>
      <c r="AF1275" s="376"/>
      <c r="AG1275" s="376"/>
      <c r="AH1275" s="376"/>
      <c r="AI1275" s="377"/>
      <c r="AJ1275" s="376"/>
      <c r="AK1275" s="376"/>
      <c r="BF1275" s="379"/>
      <c r="BL1275" s="379"/>
    </row>
    <row r="1276" spans="3:64" s="378" customFormat="1" x14ac:dyDescent="0.35">
      <c r="C1276" s="375"/>
      <c r="D1276" s="376"/>
      <c r="E1276" s="376"/>
      <c r="F1276" s="376"/>
      <c r="G1276" s="376"/>
      <c r="H1276" s="376"/>
      <c r="I1276" s="376"/>
      <c r="J1276" s="376"/>
      <c r="K1276" s="376"/>
      <c r="L1276" s="376"/>
      <c r="M1276" s="376"/>
      <c r="N1276" s="376"/>
      <c r="O1276" s="376"/>
      <c r="P1276" s="376"/>
      <c r="Q1276" s="376"/>
      <c r="R1276" s="376"/>
      <c r="S1276" s="376"/>
      <c r="T1276" s="376"/>
      <c r="U1276" s="376"/>
      <c r="V1276" s="376"/>
      <c r="W1276" s="376"/>
      <c r="X1276" s="376"/>
      <c r="Y1276" s="376"/>
      <c r="Z1276" s="376"/>
      <c r="AA1276" s="376"/>
      <c r="AB1276" s="376"/>
      <c r="AC1276" s="376"/>
      <c r="AD1276" s="377"/>
      <c r="AE1276" s="376"/>
      <c r="AF1276" s="376"/>
      <c r="AG1276" s="376"/>
      <c r="AH1276" s="376"/>
      <c r="AI1276" s="377"/>
      <c r="AJ1276" s="376"/>
      <c r="AK1276" s="376"/>
      <c r="BF1276" s="379"/>
      <c r="BL1276" s="379"/>
    </row>
    <row r="1277" spans="3:64" s="378" customFormat="1" x14ac:dyDescent="0.35">
      <c r="C1277" s="375"/>
      <c r="D1277" s="376"/>
      <c r="E1277" s="376"/>
      <c r="F1277" s="376"/>
      <c r="G1277" s="376"/>
      <c r="H1277" s="376"/>
      <c r="I1277" s="376"/>
      <c r="J1277" s="376"/>
      <c r="K1277" s="376"/>
      <c r="L1277" s="376"/>
      <c r="M1277" s="376"/>
      <c r="N1277" s="376"/>
      <c r="O1277" s="376"/>
      <c r="P1277" s="376"/>
      <c r="Q1277" s="376"/>
      <c r="R1277" s="376"/>
      <c r="S1277" s="376"/>
      <c r="T1277" s="376"/>
      <c r="U1277" s="376"/>
      <c r="V1277" s="376"/>
      <c r="W1277" s="376"/>
      <c r="X1277" s="376"/>
      <c r="Y1277" s="376"/>
      <c r="Z1277" s="376"/>
      <c r="AA1277" s="376"/>
      <c r="AB1277" s="376"/>
      <c r="AC1277" s="376"/>
      <c r="AD1277" s="377"/>
      <c r="AE1277" s="376"/>
      <c r="AF1277" s="376"/>
      <c r="AG1277" s="376"/>
      <c r="AH1277" s="376"/>
      <c r="AI1277" s="377"/>
      <c r="AJ1277" s="376"/>
      <c r="AK1277" s="376"/>
      <c r="BF1277" s="379"/>
      <c r="BL1277" s="379"/>
    </row>
    <row r="1278" spans="3:64" s="378" customFormat="1" x14ac:dyDescent="0.35">
      <c r="C1278" s="375"/>
      <c r="D1278" s="376"/>
      <c r="E1278" s="376"/>
      <c r="F1278" s="376"/>
      <c r="G1278" s="376"/>
      <c r="H1278" s="376"/>
      <c r="I1278" s="376"/>
      <c r="J1278" s="376"/>
      <c r="K1278" s="376"/>
      <c r="L1278" s="376"/>
      <c r="M1278" s="376"/>
      <c r="N1278" s="376"/>
      <c r="O1278" s="376"/>
      <c r="P1278" s="376"/>
      <c r="Q1278" s="376"/>
      <c r="R1278" s="376"/>
      <c r="S1278" s="376"/>
      <c r="T1278" s="376"/>
      <c r="U1278" s="376"/>
      <c r="V1278" s="376"/>
      <c r="W1278" s="376"/>
      <c r="X1278" s="376"/>
      <c r="Y1278" s="376"/>
      <c r="Z1278" s="376"/>
      <c r="AA1278" s="376"/>
      <c r="AB1278" s="376"/>
      <c r="AC1278" s="376"/>
      <c r="AD1278" s="377"/>
      <c r="AE1278" s="376"/>
      <c r="AF1278" s="376"/>
      <c r="AG1278" s="376"/>
      <c r="AH1278" s="376"/>
      <c r="AI1278" s="377"/>
      <c r="AJ1278" s="376"/>
      <c r="AK1278" s="376"/>
      <c r="BF1278" s="379"/>
      <c r="BL1278" s="379"/>
    </row>
    <row r="1279" spans="3:64" s="378" customFormat="1" x14ac:dyDescent="0.35">
      <c r="C1279" s="375"/>
      <c r="D1279" s="376"/>
      <c r="E1279" s="376"/>
      <c r="F1279" s="376"/>
      <c r="G1279" s="376"/>
      <c r="H1279" s="376"/>
      <c r="I1279" s="376"/>
      <c r="J1279" s="376"/>
      <c r="K1279" s="376"/>
      <c r="L1279" s="376"/>
      <c r="M1279" s="376"/>
      <c r="N1279" s="376"/>
      <c r="O1279" s="376"/>
      <c r="P1279" s="376"/>
      <c r="Q1279" s="376"/>
      <c r="R1279" s="376"/>
      <c r="S1279" s="376"/>
      <c r="T1279" s="376"/>
      <c r="U1279" s="376"/>
      <c r="V1279" s="376"/>
      <c r="W1279" s="376"/>
      <c r="X1279" s="376"/>
      <c r="Y1279" s="376"/>
      <c r="Z1279" s="376"/>
      <c r="AA1279" s="376"/>
      <c r="AB1279" s="376"/>
      <c r="AC1279" s="376"/>
      <c r="AD1279" s="377"/>
      <c r="AE1279" s="376"/>
      <c r="AF1279" s="376"/>
      <c r="AG1279" s="376"/>
      <c r="AH1279" s="376"/>
      <c r="AI1279" s="377"/>
      <c r="AJ1279" s="376"/>
      <c r="AK1279" s="376"/>
      <c r="BF1279" s="379"/>
      <c r="BL1279" s="379"/>
    </row>
    <row r="1280" spans="3:64" s="378" customFormat="1" x14ac:dyDescent="0.35">
      <c r="C1280" s="375"/>
      <c r="D1280" s="376"/>
      <c r="E1280" s="376"/>
      <c r="F1280" s="376"/>
      <c r="G1280" s="376"/>
      <c r="H1280" s="376"/>
      <c r="I1280" s="376"/>
      <c r="J1280" s="376"/>
      <c r="K1280" s="376"/>
      <c r="L1280" s="376"/>
      <c r="M1280" s="376"/>
      <c r="N1280" s="376"/>
      <c r="O1280" s="376"/>
      <c r="P1280" s="376"/>
      <c r="Q1280" s="376"/>
      <c r="R1280" s="376"/>
      <c r="S1280" s="376"/>
      <c r="T1280" s="376"/>
      <c r="U1280" s="376"/>
      <c r="V1280" s="376"/>
      <c r="W1280" s="376"/>
      <c r="X1280" s="376"/>
      <c r="Y1280" s="376"/>
      <c r="Z1280" s="376"/>
      <c r="AA1280" s="376"/>
      <c r="AB1280" s="376"/>
      <c r="AC1280" s="376"/>
      <c r="AD1280" s="377"/>
      <c r="AE1280" s="376"/>
      <c r="AF1280" s="376"/>
      <c r="AG1280" s="376"/>
      <c r="AH1280" s="376"/>
      <c r="AI1280" s="377"/>
      <c r="AJ1280" s="376"/>
      <c r="AK1280" s="376"/>
      <c r="BF1280" s="379"/>
      <c r="BL1280" s="379"/>
    </row>
    <row r="1281" spans="3:64" s="378" customFormat="1" x14ac:dyDescent="0.35">
      <c r="C1281" s="375"/>
      <c r="D1281" s="376"/>
      <c r="E1281" s="376"/>
      <c r="F1281" s="376"/>
      <c r="G1281" s="376"/>
      <c r="H1281" s="376"/>
      <c r="I1281" s="376"/>
      <c r="J1281" s="376"/>
      <c r="K1281" s="376"/>
      <c r="L1281" s="376"/>
      <c r="M1281" s="376"/>
      <c r="N1281" s="376"/>
      <c r="O1281" s="376"/>
      <c r="P1281" s="376"/>
      <c r="Q1281" s="376"/>
      <c r="R1281" s="376"/>
      <c r="S1281" s="376"/>
      <c r="T1281" s="376"/>
      <c r="U1281" s="376"/>
      <c r="V1281" s="376"/>
      <c r="W1281" s="376"/>
      <c r="X1281" s="376"/>
      <c r="Y1281" s="376"/>
      <c r="Z1281" s="376"/>
      <c r="AA1281" s="376"/>
      <c r="AB1281" s="376"/>
      <c r="AC1281" s="376"/>
      <c r="AD1281" s="377"/>
      <c r="AE1281" s="376"/>
      <c r="AF1281" s="376"/>
      <c r="AG1281" s="376"/>
      <c r="AH1281" s="376"/>
      <c r="AI1281" s="377"/>
      <c r="AJ1281" s="376"/>
      <c r="AK1281" s="376"/>
      <c r="BF1281" s="379"/>
      <c r="BL1281" s="379"/>
    </row>
    <row r="1282" spans="3:64" s="378" customFormat="1" x14ac:dyDescent="0.35">
      <c r="C1282" s="375"/>
      <c r="D1282" s="376"/>
      <c r="E1282" s="376"/>
      <c r="F1282" s="376"/>
      <c r="G1282" s="376"/>
      <c r="H1282" s="376"/>
      <c r="I1282" s="376"/>
      <c r="J1282" s="376"/>
      <c r="K1282" s="376"/>
      <c r="L1282" s="376"/>
      <c r="M1282" s="376"/>
      <c r="N1282" s="376"/>
      <c r="O1282" s="376"/>
      <c r="P1282" s="376"/>
      <c r="Q1282" s="376"/>
      <c r="R1282" s="376"/>
      <c r="S1282" s="376"/>
      <c r="T1282" s="376"/>
      <c r="U1282" s="376"/>
      <c r="V1282" s="376"/>
      <c r="W1282" s="376"/>
      <c r="X1282" s="376"/>
      <c r="Y1282" s="376"/>
      <c r="Z1282" s="376"/>
      <c r="AA1282" s="376"/>
      <c r="AB1282" s="376"/>
      <c r="AC1282" s="376"/>
      <c r="AD1282" s="377"/>
      <c r="AE1282" s="376"/>
      <c r="AF1282" s="376"/>
      <c r="AG1282" s="376"/>
      <c r="AH1282" s="376"/>
      <c r="AI1282" s="377"/>
      <c r="AJ1282" s="376"/>
      <c r="AK1282" s="376"/>
      <c r="BF1282" s="379"/>
      <c r="BL1282" s="379"/>
    </row>
    <row r="1283" spans="3:64" s="378" customFormat="1" x14ac:dyDescent="0.35">
      <c r="C1283" s="375"/>
      <c r="D1283" s="376"/>
      <c r="E1283" s="376"/>
      <c r="F1283" s="376"/>
      <c r="G1283" s="376"/>
      <c r="H1283" s="376"/>
      <c r="I1283" s="376"/>
      <c r="J1283" s="376"/>
      <c r="K1283" s="376"/>
      <c r="L1283" s="376"/>
      <c r="M1283" s="376"/>
      <c r="N1283" s="376"/>
      <c r="O1283" s="376"/>
      <c r="P1283" s="376"/>
      <c r="Q1283" s="376"/>
      <c r="R1283" s="376"/>
      <c r="S1283" s="376"/>
      <c r="T1283" s="376"/>
      <c r="U1283" s="376"/>
      <c r="V1283" s="376"/>
      <c r="W1283" s="376"/>
      <c r="X1283" s="376"/>
      <c r="Y1283" s="376"/>
      <c r="Z1283" s="376"/>
      <c r="AA1283" s="376"/>
      <c r="AB1283" s="376"/>
      <c r="AC1283" s="376"/>
      <c r="AD1283" s="377"/>
      <c r="AE1283" s="376"/>
      <c r="AF1283" s="376"/>
      <c r="AG1283" s="376"/>
      <c r="AH1283" s="376"/>
      <c r="AI1283" s="377"/>
      <c r="AJ1283" s="376"/>
      <c r="AK1283" s="376"/>
      <c r="BF1283" s="379"/>
      <c r="BL1283" s="379"/>
    </row>
    <row r="1284" spans="3:64" s="378" customFormat="1" x14ac:dyDescent="0.35">
      <c r="C1284" s="375"/>
      <c r="D1284" s="376"/>
      <c r="E1284" s="376"/>
      <c r="F1284" s="376"/>
      <c r="G1284" s="376"/>
      <c r="H1284" s="376"/>
      <c r="I1284" s="376"/>
      <c r="J1284" s="376"/>
      <c r="K1284" s="376"/>
      <c r="L1284" s="376"/>
      <c r="M1284" s="376"/>
      <c r="N1284" s="376"/>
      <c r="O1284" s="376"/>
      <c r="P1284" s="376"/>
      <c r="Q1284" s="376"/>
      <c r="R1284" s="376"/>
      <c r="S1284" s="376"/>
      <c r="T1284" s="376"/>
      <c r="U1284" s="376"/>
      <c r="V1284" s="376"/>
      <c r="W1284" s="376"/>
      <c r="X1284" s="376"/>
      <c r="Y1284" s="376"/>
      <c r="Z1284" s="376"/>
      <c r="AA1284" s="376"/>
      <c r="AB1284" s="376"/>
      <c r="AC1284" s="376"/>
      <c r="AD1284" s="377"/>
      <c r="AE1284" s="376"/>
      <c r="AF1284" s="376"/>
      <c r="AG1284" s="376"/>
      <c r="AH1284" s="376"/>
      <c r="AI1284" s="377"/>
      <c r="AJ1284" s="376"/>
      <c r="AK1284" s="376"/>
      <c r="BF1284" s="379"/>
      <c r="BL1284" s="379"/>
    </row>
    <row r="1285" spans="3:64" s="378" customFormat="1" x14ac:dyDescent="0.35">
      <c r="C1285" s="375"/>
      <c r="D1285" s="376"/>
      <c r="E1285" s="376"/>
      <c r="F1285" s="376"/>
      <c r="G1285" s="376"/>
      <c r="H1285" s="376"/>
      <c r="I1285" s="376"/>
      <c r="J1285" s="376"/>
      <c r="K1285" s="376"/>
      <c r="L1285" s="376"/>
      <c r="M1285" s="376"/>
      <c r="N1285" s="376"/>
      <c r="O1285" s="376"/>
      <c r="P1285" s="376"/>
      <c r="Q1285" s="376"/>
      <c r="R1285" s="376"/>
      <c r="S1285" s="376"/>
      <c r="T1285" s="376"/>
      <c r="U1285" s="376"/>
      <c r="V1285" s="376"/>
      <c r="W1285" s="376"/>
      <c r="X1285" s="376"/>
      <c r="Y1285" s="376"/>
      <c r="Z1285" s="376"/>
      <c r="AA1285" s="376"/>
      <c r="AB1285" s="376"/>
      <c r="AC1285" s="376"/>
      <c r="AD1285" s="377"/>
      <c r="AE1285" s="376"/>
      <c r="AF1285" s="376"/>
      <c r="AG1285" s="376"/>
      <c r="AH1285" s="376"/>
      <c r="AI1285" s="377"/>
      <c r="AJ1285" s="376"/>
      <c r="AK1285" s="376"/>
      <c r="BF1285" s="379"/>
      <c r="BL1285" s="379"/>
    </row>
    <row r="1286" spans="3:64" s="378" customFormat="1" x14ac:dyDescent="0.35">
      <c r="C1286" s="375"/>
      <c r="D1286" s="376"/>
      <c r="E1286" s="376"/>
      <c r="F1286" s="376"/>
      <c r="G1286" s="376"/>
      <c r="H1286" s="376"/>
      <c r="I1286" s="376"/>
      <c r="J1286" s="376"/>
      <c r="K1286" s="376"/>
      <c r="L1286" s="376"/>
      <c r="M1286" s="376"/>
      <c r="N1286" s="376"/>
      <c r="O1286" s="376"/>
      <c r="P1286" s="376"/>
      <c r="Q1286" s="376"/>
      <c r="R1286" s="376"/>
      <c r="S1286" s="376"/>
      <c r="T1286" s="376"/>
      <c r="U1286" s="376"/>
      <c r="V1286" s="376"/>
      <c r="W1286" s="376"/>
      <c r="X1286" s="376"/>
      <c r="Y1286" s="376"/>
      <c r="Z1286" s="376"/>
      <c r="AA1286" s="376"/>
      <c r="AB1286" s="376"/>
      <c r="AC1286" s="376"/>
      <c r="AD1286" s="377"/>
      <c r="AE1286" s="376"/>
      <c r="AF1286" s="376"/>
      <c r="AG1286" s="376"/>
      <c r="AH1286" s="376"/>
      <c r="AI1286" s="377"/>
      <c r="AJ1286" s="376"/>
      <c r="AK1286" s="376"/>
      <c r="BF1286" s="379"/>
      <c r="BL1286" s="379"/>
    </row>
    <row r="1287" spans="3:64" s="378" customFormat="1" x14ac:dyDescent="0.35">
      <c r="C1287" s="375"/>
      <c r="D1287" s="376"/>
      <c r="E1287" s="376"/>
      <c r="F1287" s="376"/>
      <c r="G1287" s="376"/>
      <c r="H1287" s="376"/>
      <c r="I1287" s="376"/>
      <c r="J1287" s="376"/>
      <c r="K1287" s="376"/>
      <c r="L1287" s="376"/>
      <c r="M1287" s="376"/>
      <c r="N1287" s="376"/>
      <c r="O1287" s="376"/>
      <c r="P1287" s="376"/>
      <c r="Q1287" s="376"/>
      <c r="R1287" s="376"/>
      <c r="S1287" s="376"/>
      <c r="T1287" s="376"/>
      <c r="U1287" s="376"/>
      <c r="V1287" s="376"/>
      <c r="W1287" s="376"/>
      <c r="X1287" s="376"/>
      <c r="Y1287" s="376"/>
      <c r="Z1287" s="376"/>
      <c r="AA1287" s="376"/>
      <c r="AB1287" s="376"/>
      <c r="AC1287" s="376"/>
      <c r="AD1287" s="377"/>
      <c r="AE1287" s="376"/>
      <c r="AF1287" s="376"/>
      <c r="AG1287" s="376"/>
      <c r="AH1287" s="376"/>
      <c r="AI1287" s="377"/>
      <c r="AJ1287" s="376"/>
      <c r="AK1287" s="376"/>
      <c r="BF1287" s="379"/>
      <c r="BL1287" s="379"/>
    </row>
    <row r="1288" spans="3:64" s="378" customFormat="1" x14ac:dyDescent="0.35">
      <c r="C1288" s="375"/>
      <c r="D1288" s="376"/>
      <c r="E1288" s="376"/>
      <c r="F1288" s="376"/>
      <c r="G1288" s="376"/>
      <c r="H1288" s="376"/>
      <c r="I1288" s="376"/>
      <c r="J1288" s="376"/>
      <c r="K1288" s="376"/>
      <c r="L1288" s="376"/>
      <c r="M1288" s="376"/>
      <c r="N1288" s="376"/>
      <c r="O1288" s="376"/>
      <c r="P1288" s="376"/>
      <c r="Q1288" s="376"/>
      <c r="R1288" s="376"/>
      <c r="S1288" s="376"/>
      <c r="T1288" s="376"/>
      <c r="U1288" s="376"/>
      <c r="V1288" s="376"/>
      <c r="W1288" s="376"/>
      <c r="X1288" s="376"/>
      <c r="Y1288" s="376"/>
      <c r="Z1288" s="376"/>
      <c r="AA1288" s="376"/>
      <c r="AB1288" s="376"/>
      <c r="AC1288" s="376"/>
      <c r="AD1288" s="377"/>
      <c r="AE1288" s="376"/>
      <c r="AF1288" s="376"/>
      <c r="AG1288" s="376"/>
      <c r="AH1288" s="376"/>
      <c r="AI1288" s="377"/>
      <c r="AJ1288" s="376"/>
      <c r="AK1288" s="376"/>
      <c r="BF1288" s="379"/>
      <c r="BL1288" s="379"/>
    </row>
    <row r="1289" spans="3:64" s="378" customFormat="1" x14ac:dyDescent="0.35">
      <c r="C1289" s="375"/>
      <c r="D1289" s="376"/>
      <c r="E1289" s="376"/>
      <c r="F1289" s="376"/>
      <c r="G1289" s="376"/>
      <c r="H1289" s="376"/>
      <c r="I1289" s="376"/>
      <c r="J1289" s="376"/>
      <c r="K1289" s="376"/>
      <c r="L1289" s="376"/>
      <c r="M1289" s="376"/>
      <c r="N1289" s="376"/>
      <c r="O1289" s="376"/>
      <c r="P1289" s="376"/>
      <c r="Q1289" s="376"/>
      <c r="R1289" s="376"/>
      <c r="S1289" s="376"/>
      <c r="T1289" s="376"/>
      <c r="U1289" s="376"/>
      <c r="V1289" s="376"/>
      <c r="W1289" s="376"/>
      <c r="X1289" s="376"/>
      <c r="Y1289" s="376"/>
      <c r="Z1289" s="376"/>
      <c r="AA1289" s="376"/>
      <c r="AB1289" s="376"/>
      <c r="AC1289" s="376"/>
      <c r="AD1289" s="377"/>
      <c r="AE1289" s="376"/>
      <c r="AF1289" s="376"/>
      <c r="AG1289" s="376"/>
      <c r="AH1289" s="376"/>
      <c r="AI1289" s="377"/>
      <c r="AJ1289" s="376"/>
      <c r="AK1289" s="376"/>
      <c r="BF1289" s="379"/>
      <c r="BL1289" s="379"/>
    </row>
    <row r="1290" spans="3:64" s="378" customFormat="1" x14ac:dyDescent="0.35">
      <c r="C1290" s="375"/>
      <c r="D1290" s="376"/>
      <c r="E1290" s="376"/>
      <c r="F1290" s="376"/>
      <c r="G1290" s="376"/>
      <c r="H1290" s="376"/>
      <c r="I1290" s="376"/>
      <c r="J1290" s="376"/>
      <c r="K1290" s="376"/>
      <c r="L1290" s="376"/>
      <c r="M1290" s="376"/>
      <c r="N1290" s="376"/>
      <c r="O1290" s="376"/>
      <c r="P1290" s="376"/>
      <c r="Q1290" s="376"/>
      <c r="R1290" s="376"/>
      <c r="S1290" s="376"/>
      <c r="T1290" s="376"/>
      <c r="U1290" s="376"/>
      <c r="V1290" s="376"/>
      <c r="W1290" s="376"/>
      <c r="X1290" s="376"/>
      <c r="Y1290" s="376"/>
      <c r="Z1290" s="376"/>
      <c r="AA1290" s="376"/>
      <c r="AB1290" s="376"/>
      <c r="AC1290" s="376"/>
      <c r="AD1290" s="377"/>
      <c r="AE1290" s="376"/>
      <c r="AF1290" s="376"/>
      <c r="AG1290" s="376"/>
      <c r="AH1290" s="376"/>
      <c r="AI1290" s="377"/>
      <c r="AJ1290" s="376"/>
      <c r="AK1290" s="376"/>
      <c r="BF1290" s="379"/>
      <c r="BL1290" s="379"/>
    </row>
    <row r="1291" spans="3:64" s="378" customFormat="1" x14ac:dyDescent="0.35">
      <c r="C1291" s="375"/>
      <c r="D1291" s="376"/>
      <c r="E1291" s="376"/>
      <c r="F1291" s="376"/>
      <c r="G1291" s="376"/>
      <c r="H1291" s="376"/>
      <c r="I1291" s="376"/>
      <c r="J1291" s="376"/>
      <c r="K1291" s="376"/>
      <c r="L1291" s="376"/>
      <c r="M1291" s="376"/>
      <c r="N1291" s="376"/>
      <c r="O1291" s="376"/>
      <c r="P1291" s="376"/>
      <c r="Q1291" s="376"/>
      <c r="R1291" s="376"/>
      <c r="S1291" s="376"/>
      <c r="T1291" s="376"/>
      <c r="U1291" s="376"/>
      <c r="V1291" s="376"/>
      <c r="W1291" s="376"/>
      <c r="X1291" s="376"/>
      <c r="Y1291" s="376"/>
      <c r="Z1291" s="376"/>
      <c r="AA1291" s="376"/>
      <c r="AB1291" s="376"/>
      <c r="AC1291" s="376"/>
      <c r="AD1291" s="377"/>
      <c r="AE1291" s="376"/>
      <c r="AF1291" s="376"/>
      <c r="AG1291" s="376"/>
      <c r="AH1291" s="376"/>
      <c r="AI1291" s="377"/>
      <c r="AJ1291" s="376"/>
      <c r="AK1291" s="376"/>
      <c r="BF1291" s="379"/>
      <c r="BL1291" s="379"/>
    </row>
    <row r="1292" spans="3:64" s="378" customFormat="1" x14ac:dyDescent="0.35">
      <c r="C1292" s="375"/>
      <c r="D1292" s="376"/>
      <c r="E1292" s="376"/>
      <c r="F1292" s="376"/>
      <c r="G1292" s="376"/>
      <c r="H1292" s="376"/>
      <c r="I1292" s="376"/>
      <c r="J1292" s="376"/>
      <c r="K1292" s="376"/>
      <c r="L1292" s="376"/>
      <c r="M1292" s="376"/>
      <c r="N1292" s="376"/>
      <c r="O1292" s="376"/>
      <c r="P1292" s="376"/>
      <c r="Q1292" s="376"/>
      <c r="R1292" s="376"/>
      <c r="S1292" s="376"/>
      <c r="T1292" s="376"/>
      <c r="U1292" s="376"/>
      <c r="V1292" s="376"/>
      <c r="W1292" s="376"/>
      <c r="X1292" s="376"/>
      <c r="Y1292" s="376"/>
      <c r="Z1292" s="376"/>
      <c r="AA1292" s="376"/>
      <c r="AB1292" s="376"/>
      <c r="AC1292" s="376"/>
      <c r="AD1292" s="377"/>
      <c r="AE1292" s="376"/>
      <c r="AF1292" s="376"/>
      <c r="AG1292" s="376"/>
      <c r="AH1292" s="376"/>
      <c r="AI1292" s="377"/>
      <c r="AJ1292" s="376"/>
      <c r="AK1292" s="376"/>
      <c r="BF1292" s="379"/>
      <c r="BL1292" s="379"/>
    </row>
    <row r="1293" spans="3:64" s="378" customFormat="1" x14ac:dyDescent="0.35">
      <c r="C1293" s="375"/>
      <c r="D1293" s="376"/>
      <c r="E1293" s="376"/>
      <c r="F1293" s="376"/>
      <c r="G1293" s="376"/>
      <c r="H1293" s="376"/>
      <c r="I1293" s="376"/>
      <c r="J1293" s="376"/>
      <c r="K1293" s="376"/>
      <c r="L1293" s="376"/>
      <c r="M1293" s="376"/>
      <c r="N1293" s="376"/>
      <c r="O1293" s="376"/>
      <c r="P1293" s="376"/>
      <c r="Q1293" s="376"/>
      <c r="R1293" s="376"/>
      <c r="S1293" s="376"/>
      <c r="T1293" s="376"/>
      <c r="U1293" s="376"/>
      <c r="V1293" s="376"/>
      <c r="W1293" s="376"/>
      <c r="X1293" s="376"/>
      <c r="Y1293" s="376"/>
      <c r="Z1293" s="376"/>
      <c r="AA1293" s="376"/>
      <c r="AB1293" s="376"/>
      <c r="AC1293" s="376"/>
      <c r="AD1293" s="377"/>
      <c r="AE1293" s="376"/>
      <c r="AF1293" s="376"/>
      <c r="AG1293" s="376"/>
      <c r="AH1293" s="376"/>
      <c r="AI1293" s="377"/>
      <c r="AJ1293" s="376"/>
      <c r="AK1293" s="376"/>
      <c r="BF1293" s="379"/>
      <c r="BL1293" s="379"/>
    </row>
    <row r="1294" spans="3:64" s="378" customFormat="1" x14ac:dyDescent="0.35">
      <c r="C1294" s="375"/>
      <c r="D1294" s="376"/>
      <c r="E1294" s="376"/>
      <c r="F1294" s="376"/>
      <c r="G1294" s="376"/>
      <c r="H1294" s="376"/>
      <c r="I1294" s="376"/>
      <c r="J1294" s="376"/>
      <c r="K1294" s="376"/>
      <c r="L1294" s="376"/>
      <c r="M1294" s="376"/>
      <c r="N1294" s="376"/>
      <c r="O1294" s="376"/>
      <c r="P1294" s="376"/>
      <c r="Q1294" s="376"/>
      <c r="R1294" s="376"/>
      <c r="S1294" s="376"/>
      <c r="T1294" s="376"/>
      <c r="U1294" s="376"/>
      <c r="V1294" s="376"/>
      <c r="W1294" s="376"/>
      <c r="X1294" s="376"/>
      <c r="Y1294" s="376"/>
      <c r="Z1294" s="376"/>
      <c r="AA1294" s="376"/>
      <c r="AB1294" s="376"/>
      <c r="AC1294" s="376"/>
      <c r="AD1294" s="377"/>
      <c r="AE1294" s="376"/>
      <c r="AF1294" s="376"/>
      <c r="AG1294" s="376"/>
      <c r="AH1294" s="376"/>
      <c r="AI1294" s="377"/>
      <c r="AJ1294" s="376"/>
      <c r="AK1294" s="376"/>
      <c r="BF1294" s="379"/>
      <c r="BL1294" s="379"/>
    </row>
    <row r="1295" spans="3:64" s="378" customFormat="1" x14ac:dyDescent="0.35">
      <c r="C1295" s="375"/>
      <c r="D1295" s="376"/>
      <c r="E1295" s="376"/>
      <c r="F1295" s="376"/>
      <c r="G1295" s="376"/>
      <c r="H1295" s="376"/>
      <c r="I1295" s="376"/>
      <c r="J1295" s="376"/>
      <c r="K1295" s="376"/>
      <c r="L1295" s="376"/>
      <c r="M1295" s="376"/>
      <c r="N1295" s="376"/>
      <c r="O1295" s="376"/>
      <c r="P1295" s="376"/>
      <c r="Q1295" s="376"/>
      <c r="R1295" s="376"/>
      <c r="S1295" s="376"/>
      <c r="T1295" s="376"/>
      <c r="U1295" s="376"/>
      <c r="V1295" s="376"/>
      <c r="W1295" s="376"/>
      <c r="X1295" s="376"/>
      <c r="Y1295" s="376"/>
      <c r="Z1295" s="376"/>
      <c r="AA1295" s="376"/>
      <c r="AB1295" s="376"/>
      <c r="AC1295" s="376"/>
      <c r="AD1295" s="377"/>
      <c r="AE1295" s="376"/>
      <c r="AF1295" s="376"/>
      <c r="AG1295" s="376"/>
      <c r="AH1295" s="376"/>
      <c r="AI1295" s="377"/>
      <c r="AJ1295" s="376"/>
      <c r="AK1295" s="376"/>
      <c r="BF1295" s="379"/>
      <c r="BL1295" s="379"/>
    </row>
    <row r="1296" spans="3:64" s="378" customFormat="1" x14ac:dyDescent="0.35">
      <c r="C1296" s="375"/>
      <c r="D1296" s="376"/>
      <c r="E1296" s="376"/>
      <c r="F1296" s="376"/>
      <c r="G1296" s="376"/>
      <c r="H1296" s="376"/>
      <c r="I1296" s="376"/>
      <c r="J1296" s="376"/>
      <c r="K1296" s="376"/>
      <c r="L1296" s="376"/>
      <c r="M1296" s="376"/>
      <c r="N1296" s="376"/>
      <c r="O1296" s="376"/>
      <c r="P1296" s="376"/>
      <c r="Q1296" s="376"/>
      <c r="R1296" s="376"/>
      <c r="S1296" s="376"/>
      <c r="T1296" s="376"/>
      <c r="U1296" s="376"/>
      <c r="V1296" s="376"/>
      <c r="W1296" s="376"/>
      <c r="X1296" s="376"/>
      <c r="Y1296" s="376"/>
      <c r="Z1296" s="376"/>
      <c r="AA1296" s="376"/>
      <c r="AB1296" s="376"/>
      <c r="AC1296" s="376"/>
      <c r="AD1296" s="377"/>
      <c r="AE1296" s="376"/>
      <c r="AF1296" s="376"/>
      <c r="AG1296" s="376"/>
      <c r="AH1296" s="376"/>
      <c r="AI1296" s="377"/>
      <c r="AJ1296" s="376"/>
      <c r="AK1296" s="376"/>
      <c r="BF1296" s="379"/>
      <c r="BL1296" s="379"/>
    </row>
    <row r="1297" spans="3:64" s="378" customFormat="1" x14ac:dyDescent="0.35">
      <c r="C1297" s="375"/>
      <c r="D1297" s="376"/>
      <c r="E1297" s="376"/>
      <c r="F1297" s="376"/>
      <c r="G1297" s="376"/>
      <c r="H1297" s="376"/>
      <c r="I1297" s="376"/>
      <c r="J1297" s="376"/>
      <c r="K1297" s="376"/>
      <c r="L1297" s="376"/>
      <c r="M1297" s="376"/>
      <c r="N1297" s="376"/>
      <c r="O1297" s="376"/>
      <c r="P1297" s="376"/>
      <c r="Q1297" s="376"/>
      <c r="R1297" s="376"/>
      <c r="S1297" s="376"/>
      <c r="T1297" s="376"/>
      <c r="U1297" s="376"/>
      <c r="V1297" s="376"/>
      <c r="W1297" s="376"/>
      <c r="X1297" s="376"/>
      <c r="Y1297" s="376"/>
      <c r="Z1297" s="376"/>
      <c r="AA1297" s="376"/>
      <c r="AB1297" s="376"/>
      <c r="AC1297" s="376"/>
      <c r="AD1297" s="377"/>
      <c r="AE1297" s="376"/>
      <c r="AF1297" s="376"/>
      <c r="AG1297" s="376"/>
      <c r="AH1297" s="376"/>
      <c r="AI1297" s="377"/>
      <c r="AJ1297" s="376"/>
      <c r="AK1297" s="376"/>
      <c r="BF1297" s="379"/>
      <c r="BL1297" s="379"/>
    </row>
    <row r="1298" spans="3:64" s="378" customFormat="1" x14ac:dyDescent="0.35">
      <c r="C1298" s="375"/>
      <c r="D1298" s="376"/>
      <c r="E1298" s="376"/>
      <c r="F1298" s="376"/>
      <c r="G1298" s="376"/>
      <c r="H1298" s="376"/>
      <c r="I1298" s="376"/>
      <c r="J1298" s="376"/>
      <c r="K1298" s="376"/>
      <c r="L1298" s="376"/>
      <c r="M1298" s="376"/>
      <c r="N1298" s="376"/>
      <c r="O1298" s="376"/>
      <c r="P1298" s="376"/>
      <c r="Q1298" s="376"/>
      <c r="R1298" s="376"/>
      <c r="S1298" s="376"/>
      <c r="T1298" s="376"/>
      <c r="U1298" s="376"/>
      <c r="V1298" s="376"/>
      <c r="W1298" s="376"/>
      <c r="X1298" s="376"/>
      <c r="Y1298" s="376"/>
      <c r="Z1298" s="376"/>
      <c r="AA1298" s="376"/>
      <c r="AB1298" s="376"/>
      <c r="AC1298" s="376"/>
      <c r="AD1298" s="377"/>
      <c r="AE1298" s="376"/>
      <c r="AF1298" s="376"/>
      <c r="AG1298" s="376"/>
      <c r="AH1298" s="376"/>
      <c r="AI1298" s="377"/>
      <c r="AJ1298" s="376"/>
      <c r="AK1298" s="376"/>
      <c r="BF1298" s="379"/>
      <c r="BL1298" s="379"/>
    </row>
    <row r="1299" spans="3:64" s="378" customFormat="1" x14ac:dyDescent="0.35">
      <c r="C1299" s="375"/>
      <c r="D1299" s="376"/>
      <c r="E1299" s="376"/>
      <c r="F1299" s="376"/>
      <c r="G1299" s="376"/>
      <c r="H1299" s="376"/>
      <c r="I1299" s="376"/>
      <c r="J1299" s="376"/>
      <c r="K1299" s="376"/>
      <c r="L1299" s="376"/>
      <c r="M1299" s="376"/>
      <c r="N1299" s="376"/>
      <c r="O1299" s="376"/>
      <c r="P1299" s="376"/>
      <c r="Q1299" s="376"/>
      <c r="R1299" s="376"/>
      <c r="S1299" s="376"/>
      <c r="T1299" s="376"/>
      <c r="U1299" s="376"/>
      <c r="V1299" s="376"/>
      <c r="W1299" s="376"/>
      <c r="X1299" s="376"/>
      <c r="Y1299" s="376"/>
      <c r="Z1299" s="376"/>
      <c r="AA1299" s="376"/>
      <c r="AB1299" s="376"/>
      <c r="AC1299" s="376"/>
      <c r="AD1299" s="377"/>
      <c r="AE1299" s="376"/>
      <c r="AF1299" s="376"/>
      <c r="AG1299" s="376"/>
      <c r="AH1299" s="376"/>
      <c r="AI1299" s="377"/>
      <c r="AJ1299" s="376"/>
      <c r="AK1299" s="376"/>
      <c r="BF1299" s="379"/>
      <c r="BL1299" s="379"/>
    </row>
    <row r="1300" spans="3:64" s="378" customFormat="1" x14ac:dyDescent="0.35">
      <c r="C1300" s="375"/>
      <c r="D1300" s="376"/>
      <c r="E1300" s="376"/>
      <c r="F1300" s="376"/>
      <c r="G1300" s="376"/>
      <c r="H1300" s="376"/>
      <c r="I1300" s="376"/>
      <c r="J1300" s="376"/>
      <c r="K1300" s="376"/>
      <c r="L1300" s="376"/>
      <c r="M1300" s="376"/>
      <c r="N1300" s="376"/>
      <c r="O1300" s="376"/>
      <c r="P1300" s="376"/>
      <c r="Q1300" s="376"/>
      <c r="R1300" s="376"/>
      <c r="S1300" s="376"/>
      <c r="T1300" s="376"/>
      <c r="U1300" s="376"/>
      <c r="V1300" s="376"/>
      <c r="W1300" s="376"/>
      <c r="X1300" s="376"/>
      <c r="Y1300" s="376"/>
      <c r="Z1300" s="376"/>
      <c r="AA1300" s="376"/>
      <c r="AB1300" s="376"/>
      <c r="AC1300" s="376"/>
      <c r="AD1300" s="377"/>
      <c r="AE1300" s="376"/>
      <c r="AF1300" s="376"/>
      <c r="AG1300" s="376"/>
      <c r="AH1300" s="376"/>
      <c r="AI1300" s="377"/>
      <c r="AJ1300" s="376"/>
      <c r="AK1300" s="376"/>
      <c r="BF1300" s="379"/>
      <c r="BL1300" s="379"/>
    </row>
    <row r="1301" spans="3:64" s="378" customFormat="1" x14ac:dyDescent="0.35">
      <c r="C1301" s="375"/>
      <c r="D1301" s="376"/>
      <c r="E1301" s="376"/>
      <c r="F1301" s="376"/>
      <c r="G1301" s="376"/>
      <c r="H1301" s="376"/>
      <c r="I1301" s="376"/>
      <c r="J1301" s="376"/>
      <c r="K1301" s="376"/>
      <c r="L1301" s="376"/>
      <c r="M1301" s="376"/>
      <c r="N1301" s="376"/>
      <c r="O1301" s="376"/>
      <c r="P1301" s="376"/>
      <c r="Q1301" s="376"/>
      <c r="R1301" s="376"/>
      <c r="S1301" s="376"/>
      <c r="T1301" s="376"/>
      <c r="U1301" s="376"/>
      <c r="V1301" s="376"/>
      <c r="W1301" s="376"/>
      <c r="X1301" s="376"/>
      <c r="Y1301" s="376"/>
      <c r="Z1301" s="376"/>
      <c r="AA1301" s="376"/>
      <c r="AB1301" s="376"/>
      <c r="AC1301" s="376"/>
      <c r="AD1301" s="377"/>
      <c r="AE1301" s="376"/>
      <c r="AF1301" s="376"/>
      <c r="AG1301" s="376"/>
      <c r="AH1301" s="376"/>
      <c r="AI1301" s="377"/>
      <c r="AJ1301" s="376"/>
      <c r="AK1301" s="376"/>
      <c r="BF1301" s="379"/>
      <c r="BL1301" s="379"/>
    </row>
    <row r="1302" spans="3:64" s="378" customFormat="1" x14ac:dyDescent="0.35">
      <c r="C1302" s="375"/>
      <c r="D1302" s="376"/>
      <c r="E1302" s="376"/>
      <c r="F1302" s="376"/>
      <c r="G1302" s="376"/>
      <c r="H1302" s="376"/>
      <c r="I1302" s="376"/>
      <c r="J1302" s="376"/>
      <c r="K1302" s="376"/>
      <c r="L1302" s="376"/>
      <c r="M1302" s="376"/>
      <c r="N1302" s="376"/>
      <c r="O1302" s="376"/>
      <c r="P1302" s="376"/>
      <c r="Q1302" s="376"/>
      <c r="R1302" s="376"/>
      <c r="S1302" s="376"/>
      <c r="T1302" s="376"/>
      <c r="U1302" s="376"/>
      <c r="V1302" s="376"/>
      <c r="W1302" s="376"/>
      <c r="X1302" s="376"/>
      <c r="Y1302" s="376"/>
      <c r="Z1302" s="376"/>
      <c r="AA1302" s="376"/>
      <c r="AB1302" s="376"/>
      <c r="AC1302" s="376"/>
      <c r="AD1302" s="377"/>
      <c r="AE1302" s="376"/>
      <c r="AF1302" s="376"/>
      <c r="AG1302" s="376"/>
      <c r="AH1302" s="376"/>
      <c r="AI1302" s="377"/>
      <c r="AJ1302" s="376"/>
      <c r="AK1302" s="376"/>
      <c r="BF1302" s="379"/>
      <c r="BL1302" s="379"/>
    </row>
    <row r="1303" spans="3:64" s="378" customFormat="1" x14ac:dyDescent="0.35">
      <c r="C1303" s="375"/>
      <c r="D1303" s="376"/>
      <c r="E1303" s="376"/>
      <c r="F1303" s="376"/>
      <c r="G1303" s="376"/>
      <c r="H1303" s="376"/>
      <c r="I1303" s="376"/>
      <c r="J1303" s="376"/>
      <c r="K1303" s="376"/>
      <c r="L1303" s="376"/>
      <c r="M1303" s="376"/>
      <c r="N1303" s="376"/>
      <c r="O1303" s="376"/>
      <c r="P1303" s="376"/>
      <c r="Q1303" s="376"/>
      <c r="R1303" s="376"/>
      <c r="S1303" s="376"/>
      <c r="T1303" s="376"/>
      <c r="U1303" s="376"/>
      <c r="V1303" s="376"/>
      <c r="W1303" s="376"/>
      <c r="X1303" s="376"/>
      <c r="Y1303" s="376"/>
      <c r="Z1303" s="376"/>
      <c r="AA1303" s="376"/>
      <c r="AB1303" s="376"/>
      <c r="AC1303" s="376"/>
      <c r="AD1303" s="377"/>
      <c r="AE1303" s="376"/>
      <c r="AF1303" s="376"/>
      <c r="AG1303" s="376"/>
      <c r="AH1303" s="376"/>
      <c r="AI1303" s="377"/>
      <c r="AJ1303" s="376"/>
      <c r="AK1303" s="376"/>
      <c r="BF1303" s="379"/>
      <c r="BL1303" s="379"/>
    </row>
    <row r="1304" spans="3:64" s="378" customFormat="1" x14ac:dyDescent="0.35">
      <c r="C1304" s="375"/>
      <c r="D1304" s="376"/>
      <c r="E1304" s="376"/>
      <c r="F1304" s="376"/>
      <c r="G1304" s="376"/>
      <c r="H1304" s="376"/>
      <c r="I1304" s="376"/>
      <c r="J1304" s="376"/>
      <c r="K1304" s="376"/>
      <c r="L1304" s="376"/>
      <c r="M1304" s="376"/>
      <c r="N1304" s="376"/>
      <c r="O1304" s="376"/>
      <c r="P1304" s="376"/>
      <c r="Q1304" s="376"/>
      <c r="R1304" s="376"/>
      <c r="S1304" s="376"/>
      <c r="T1304" s="376"/>
      <c r="U1304" s="376"/>
      <c r="V1304" s="376"/>
      <c r="W1304" s="376"/>
      <c r="X1304" s="376"/>
      <c r="Y1304" s="376"/>
      <c r="Z1304" s="376"/>
      <c r="AA1304" s="376"/>
      <c r="AB1304" s="376"/>
      <c r="AC1304" s="376"/>
      <c r="AD1304" s="377"/>
      <c r="AE1304" s="376"/>
      <c r="AF1304" s="376"/>
      <c r="AG1304" s="376"/>
      <c r="AH1304" s="376"/>
      <c r="AI1304" s="377"/>
      <c r="AJ1304" s="376"/>
      <c r="AK1304" s="376"/>
      <c r="BF1304" s="379"/>
      <c r="BL1304" s="379"/>
    </row>
    <row r="1305" spans="3:64" s="378" customFormat="1" x14ac:dyDescent="0.35">
      <c r="C1305" s="375"/>
      <c r="D1305" s="376"/>
      <c r="E1305" s="376"/>
      <c r="F1305" s="376"/>
      <c r="G1305" s="376"/>
      <c r="H1305" s="376"/>
      <c r="I1305" s="376"/>
      <c r="J1305" s="376"/>
      <c r="K1305" s="376"/>
      <c r="L1305" s="376"/>
      <c r="M1305" s="376"/>
      <c r="N1305" s="376"/>
      <c r="O1305" s="376"/>
      <c r="P1305" s="376"/>
      <c r="Q1305" s="376"/>
      <c r="R1305" s="376"/>
      <c r="S1305" s="376"/>
      <c r="T1305" s="376"/>
      <c r="U1305" s="376"/>
      <c r="V1305" s="376"/>
      <c r="W1305" s="376"/>
      <c r="X1305" s="376"/>
      <c r="Y1305" s="376"/>
      <c r="Z1305" s="376"/>
      <c r="AA1305" s="376"/>
      <c r="AB1305" s="376"/>
      <c r="AC1305" s="376"/>
      <c r="AD1305" s="377"/>
      <c r="AE1305" s="376"/>
      <c r="AF1305" s="376"/>
      <c r="AG1305" s="376"/>
      <c r="AH1305" s="376"/>
      <c r="AI1305" s="377"/>
      <c r="AJ1305" s="376"/>
      <c r="AK1305" s="376"/>
      <c r="BF1305" s="379"/>
      <c r="BL1305" s="379"/>
    </row>
    <row r="1306" spans="3:64" s="378" customFormat="1" x14ac:dyDescent="0.35">
      <c r="C1306" s="375"/>
      <c r="D1306" s="376"/>
      <c r="E1306" s="376"/>
      <c r="F1306" s="376"/>
      <c r="G1306" s="376"/>
      <c r="H1306" s="376"/>
      <c r="I1306" s="376"/>
      <c r="J1306" s="376"/>
      <c r="K1306" s="376"/>
      <c r="L1306" s="376"/>
      <c r="M1306" s="376"/>
      <c r="N1306" s="376"/>
      <c r="O1306" s="376"/>
      <c r="P1306" s="376"/>
      <c r="Q1306" s="376"/>
      <c r="R1306" s="376"/>
      <c r="S1306" s="376"/>
      <c r="T1306" s="376"/>
      <c r="U1306" s="376"/>
      <c r="V1306" s="376"/>
      <c r="W1306" s="376"/>
      <c r="X1306" s="376"/>
      <c r="Y1306" s="376"/>
      <c r="Z1306" s="376"/>
      <c r="AA1306" s="376"/>
      <c r="AB1306" s="376"/>
      <c r="AC1306" s="376"/>
      <c r="AD1306" s="377"/>
      <c r="AE1306" s="376"/>
      <c r="AF1306" s="376"/>
      <c r="AG1306" s="376"/>
      <c r="AH1306" s="376"/>
      <c r="AI1306" s="377"/>
      <c r="AJ1306" s="376"/>
      <c r="AK1306" s="376"/>
      <c r="BF1306" s="379"/>
      <c r="BL1306" s="379"/>
    </row>
    <row r="1307" spans="3:64" s="378" customFormat="1" x14ac:dyDescent="0.35">
      <c r="C1307" s="375"/>
      <c r="D1307" s="376"/>
      <c r="E1307" s="376"/>
      <c r="F1307" s="376"/>
      <c r="G1307" s="376"/>
      <c r="H1307" s="376"/>
      <c r="I1307" s="376"/>
      <c r="J1307" s="376"/>
      <c r="K1307" s="376"/>
      <c r="L1307" s="376"/>
      <c r="M1307" s="376"/>
      <c r="N1307" s="376"/>
      <c r="O1307" s="376"/>
      <c r="P1307" s="376"/>
      <c r="Q1307" s="376"/>
      <c r="R1307" s="376"/>
      <c r="S1307" s="376"/>
      <c r="T1307" s="376"/>
      <c r="U1307" s="376"/>
      <c r="V1307" s="376"/>
      <c r="W1307" s="376"/>
      <c r="X1307" s="376"/>
      <c r="Y1307" s="376"/>
      <c r="Z1307" s="376"/>
      <c r="AA1307" s="376"/>
      <c r="AB1307" s="376"/>
      <c r="AC1307" s="376"/>
      <c r="AD1307" s="377"/>
      <c r="AE1307" s="376"/>
      <c r="AF1307" s="376"/>
      <c r="AG1307" s="376"/>
      <c r="AH1307" s="376"/>
      <c r="AI1307" s="377"/>
      <c r="AJ1307" s="376"/>
      <c r="AK1307" s="376"/>
      <c r="BF1307" s="379"/>
      <c r="BL1307" s="379"/>
    </row>
    <row r="1308" spans="3:64" s="378" customFormat="1" x14ac:dyDescent="0.35">
      <c r="C1308" s="375"/>
      <c r="D1308" s="376"/>
      <c r="E1308" s="376"/>
      <c r="F1308" s="376"/>
      <c r="G1308" s="376"/>
      <c r="H1308" s="376"/>
      <c r="I1308" s="376"/>
      <c r="J1308" s="376"/>
      <c r="K1308" s="376"/>
      <c r="L1308" s="376"/>
      <c r="M1308" s="376"/>
      <c r="N1308" s="376"/>
      <c r="O1308" s="376"/>
      <c r="P1308" s="376"/>
      <c r="Q1308" s="376"/>
      <c r="R1308" s="376"/>
      <c r="S1308" s="376"/>
      <c r="T1308" s="376"/>
      <c r="U1308" s="376"/>
      <c r="V1308" s="376"/>
      <c r="W1308" s="376"/>
      <c r="X1308" s="376"/>
      <c r="Y1308" s="376"/>
      <c r="Z1308" s="376"/>
      <c r="AA1308" s="376"/>
      <c r="AB1308" s="376"/>
      <c r="AC1308" s="376"/>
      <c r="AD1308" s="377"/>
      <c r="AE1308" s="376"/>
      <c r="AF1308" s="376"/>
      <c r="AG1308" s="376"/>
      <c r="AH1308" s="376"/>
      <c r="AI1308" s="377"/>
      <c r="AJ1308" s="376"/>
      <c r="AK1308" s="376"/>
      <c r="BF1308" s="379"/>
      <c r="BL1308" s="379"/>
    </row>
    <row r="1309" spans="3:64" s="378" customFormat="1" x14ac:dyDescent="0.35">
      <c r="C1309" s="375"/>
      <c r="D1309" s="376"/>
      <c r="E1309" s="376"/>
      <c r="F1309" s="376"/>
      <c r="G1309" s="376"/>
      <c r="H1309" s="376"/>
      <c r="I1309" s="376"/>
      <c r="J1309" s="376"/>
      <c r="K1309" s="376"/>
      <c r="L1309" s="376"/>
      <c r="M1309" s="376"/>
      <c r="N1309" s="376"/>
      <c r="O1309" s="376"/>
      <c r="P1309" s="376"/>
      <c r="Q1309" s="376"/>
      <c r="R1309" s="376"/>
      <c r="S1309" s="376"/>
      <c r="T1309" s="376"/>
      <c r="U1309" s="376"/>
      <c r="V1309" s="376"/>
      <c r="W1309" s="376"/>
      <c r="X1309" s="376"/>
      <c r="Y1309" s="376"/>
      <c r="Z1309" s="376"/>
      <c r="AA1309" s="376"/>
      <c r="AB1309" s="376"/>
      <c r="AC1309" s="376"/>
      <c r="AD1309" s="377"/>
      <c r="AE1309" s="376"/>
      <c r="AF1309" s="376"/>
      <c r="AG1309" s="376"/>
      <c r="AH1309" s="376"/>
      <c r="AI1309" s="377"/>
      <c r="AJ1309" s="376"/>
      <c r="AK1309" s="376"/>
      <c r="BF1309" s="379"/>
      <c r="BL1309" s="379"/>
    </row>
    <row r="1310" spans="3:64" s="378" customFormat="1" x14ac:dyDescent="0.35">
      <c r="C1310" s="375"/>
      <c r="D1310" s="376"/>
      <c r="E1310" s="376"/>
      <c r="F1310" s="376"/>
      <c r="G1310" s="376"/>
      <c r="H1310" s="376"/>
      <c r="I1310" s="376"/>
      <c r="J1310" s="376"/>
      <c r="K1310" s="376"/>
      <c r="L1310" s="376"/>
      <c r="M1310" s="376"/>
      <c r="N1310" s="376"/>
      <c r="O1310" s="376"/>
      <c r="P1310" s="376"/>
      <c r="Q1310" s="376"/>
      <c r="R1310" s="376"/>
      <c r="S1310" s="376"/>
      <c r="T1310" s="376"/>
      <c r="U1310" s="376"/>
      <c r="V1310" s="376"/>
      <c r="W1310" s="376"/>
      <c r="X1310" s="376"/>
      <c r="Y1310" s="376"/>
      <c r="Z1310" s="376"/>
      <c r="AA1310" s="376"/>
      <c r="AB1310" s="376"/>
      <c r="AC1310" s="376"/>
      <c r="AD1310" s="377"/>
      <c r="AE1310" s="376"/>
      <c r="AF1310" s="376"/>
      <c r="AG1310" s="376"/>
      <c r="AH1310" s="376"/>
      <c r="AI1310" s="377"/>
      <c r="AJ1310" s="376"/>
      <c r="AK1310" s="376"/>
      <c r="BF1310" s="379"/>
      <c r="BL1310" s="379"/>
    </row>
    <row r="1311" spans="3:64" s="378" customFormat="1" x14ac:dyDescent="0.35">
      <c r="C1311" s="375"/>
      <c r="D1311" s="376"/>
      <c r="E1311" s="376"/>
      <c r="F1311" s="376"/>
      <c r="G1311" s="376"/>
      <c r="H1311" s="376"/>
      <c r="I1311" s="376"/>
      <c r="J1311" s="376"/>
      <c r="K1311" s="376"/>
      <c r="L1311" s="376"/>
      <c r="M1311" s="376"/>
      <c r="N1311" s="376"/>
      <c r="O1311" s="376"/>
      <c r="P1311" s="376"/>
      <c r="Q1311" s="376"/>
      <c r="R1311" s="376"/>
      <c r="S1311" s="376"/>
      <c r="T1311" s="376"/>
      <c r="U1311" s="376"/>
      <c r="V1311" s="376"/>
      <c r="W1311" s="376"/>
      <c r="X1311" s="376"/>
      <c r="Y1311" s="376"/>
      <c r="Z1311" s="376"/>
      <c r="AA1311" s="376"/>
      <c r="AB1311" s="376"/>
      <c r="AC1311" s="376"/>
      <c r="AD1311" s="377"/>
      <c r="AE1311" s="376"/>
      <c r="AF1311" s="376"/>
      <c r="AG1311" s="376"/>
      <c r="AH1311" s="376"/>
      <c r="AI1311" s="377"/>
      <c r="AJ1311" s="376"/>
      <c r="AK1311" s="376"/>
      <c r="BF1311" s="379"/>
      <c r="BL1311" s="379"/>
    </row>
    <row r="1312" spans="3:64" s="378" customFormat="1" x14ac:dyDescent="0.35">
      <c r="C1312" s="375"/>
      <c r="D1312" s="376"/>
      <c r="E1312" s="376"/>
      <c r="F1312" s="376"/>
      <c r="G1312" s="376"/>
      <c r="H1312" s="376"/>
      <c r="I1312" s="376"/>
      <c r="J1312" s="376"/>
      <c r="K1312" s="376"/>
      <c r="L1312" s="376"/>
      <c r="M1312" s="376"/>
      <c r="N1312" s="376"/>
      <c r="O1312" s="376"/>
      <c r="P1312" s="376"/>
      <c r="Q1312" s="376"/>
      <c r="R1312" s="376"/>
      <c r="S1312" s="376"/>
      <c r="T1312" s="376"/>
      <c r="U1312" s="376"/>
      <c r="V1312" s="376"/>
      <c r="W1312" s="376"/>
      <c r="X1312" s="376"/>
      <c r="Y1312" s="376"/>
      <c r="Z1312" s="376"/>
      <c r="AA1312" s="376"/>
      <c r="AB1312" s="376"/>
      <c r="AC1312" s="376"/>
      <c r="AD1312" s="377"/>
      <c r="AE1312" s="376"/>
      <c r="AF1312" s="376"/>
      <c r="AG1312" s="376"/>
      <c r="AH1312" s="376"/>
      <c r="AI1312" s="377"/>
      <c r="AJ1312" s="376"/>
      <c r="AK1312" s="376"/>
      <c r="BF1312" s="379"/>
      <c r="BL1312" s="379"/>
    </row>
    <row r="1313" spans="3:64" s="378" customFormat="1" x14ac:dyDescent="0.35">
      <c r="C1313" s="375"/>
      <c r="D1313" s="376"/>
      <c r="E1313" s="376"/>
      <c r="F1313" s="376"/>
      <c r="G1313" s="376"/>
      <c r="H1313" s="376"/>
      <c r="I1313" s="376"/>
      <c r="J1313" s="376"/>
      <c r="K1313" s="376"/>
      <c r="L1313" s="376"/>
      <c r="M1313" s="376"/>
      <c r="N1313" s="376"/>
      <c r="O1313" s="376"/>
      <c r="P1313" s="376"/>
      <c r="Q1313" s="376"/>
      <c r="R1313" s="376"/>
      <c r="S1313" s="376"/>
      <c r="T1313" s="376"/>
      <c r="U1313" s="376"/>
      <c r="V1313" s="376"/>
      <c r="W1313" s="376"/>
      <c r="X1313" s="376"/>
      <c r="Y1313" s="376"/>
      <c r="Z1313" s="376"/>
      <c r="AA1313" s="376"/>
      <c r="AB1313" s="376"/>
      <c r="AC1313" s="376"/>
      <c r="AD1313" s="377"/>
      <c r="AE1313" s="376"/>
      <c r="AF1313" s="376"/>
      <c r="AG1313" s="376"/>
      <c r="AH1313" s="376"/>
      <c r="AI1313" s="377"/>
      <c r="AJ1313" s="376"/>
      <c r="AK1313" s="376"/>
      <c r="BF1313" s="379"/>
      <c r="BL1313" s="379"/>
    </row>
    <row r="1314" spans="3:64" s="378" customFormat="1" x14ac:dyDescent="0.35">
      <c r="C1314" s="375"/>
      <c r="D1314" s="376"/>
      <c r="E1314" s="376"/>
      <c r="F1314" s="376"/>
      <c r="G1314" s="376"/>
      <c r="H1314" s="376"/>
      <c r="I1314" s="376"/>
      <c r="J1314" s="376"/>
      <c r="K1314" s="376"/>
      <c r="L1314" s="376"/>
      <c r="M1314" s="376"/>
      <c r="N1314" s="376"/>
      <c r="O1314" s="376"/>
      <c r="P1314" s="376"/>
      <c r="Q1314" s="376"/>
      <c r="R1314" s="376"/>
      <c r="S1314" s="376"/>
      <c r="T1314" s="376"/>
      <c r="U1314" s="376"/>
      <c r="V1314" s="376"/>
      <c r="W1314" s="376"/>
      <c r="X1314" s="376"/>
      <c r="Y1314" s="376"/>
      <c r="Z1314" s="376"/>
      <c r="AA1314" s="376"/>
      <c r="AB1314" s="376"/>
      <c r="AC1314" s="376"/>
      <c r="AD1314" s="377"/>
      <c r="AE1314" s="376"/>
      <c r="AF1314" s="376"/>
      <c r="AG1314" s="376"/>
      <c r="AH1314" s="376"/>
      <c r="AI1314" s="377"/>
      <c r="AJ1314" s="376"/>
      <c r="AK1314" s="376"/>
      <c r="BF1314" s="379"/>
      <c r="BL1314" s="379"/>
    </row>
    <row r="1315" spans="3:64" s="378" customFormat="1" x14ac:dyDescent="0.35">
      <c r="C1315" s="375"/>
      <c r="D1315" s="376"/>
      <c r="E1315" s="376"/>
      <c r="F1315" s="376"/>
      <c r="G1315" s="376"/>
      <c r="H1315" s="376"/>
      <c r="I1315" s="376"/>
      <c r="J1315" s="376"/>
      <c r="K1315" s="376"/>
      <c r="L1315" s="376"/>
      <c r="M1315" s="376"/>
      <c r="N1315" s="376"/>
      <c r="O1315" s="376"/>
      <c r="P1315" s="376"/>
      <c r="Q1315" s="376"/>
      <c r="R1315" s="376"/>
      <c r="S1315" s="376"/>
      <c r="T1315" s="376"/>
      <c r="U1315" s="376"/>
      <c r="V1315" s="376"/>
      <c r="W1315" s="376"/>
      <c r="X1315" s="376"/>
      <c r="Y1315" s="376"/>
      <c r="Z1315" s="376"/>
      <c r="AA1315" s="376"/>
      <c r="AB1315" s="376"/>
      <c r="AC1315" s="376"/>
      <c r="AD1315" s="377"/>
      <c r="AE1315" s="376"/>
      <c r="AF1315" s="376"/>
      <c r="AG1315" s="376"/>
      <c r="AH1315" s="376"/>
      <c r="AI1315" s="377"/>
      <c r="AJ1315" s="376"/>
      <c r="AK1315" s="376"/>
      <c r="BF1315" s="379"/>
      <c r="BL1315" s="379"/>
    </row>
    <row r="1316" spans="3:64" s="378" customFormat="1" x14ac:dyDescent="0.35">
      <c r="C1316" s="375"/>
      <c r="D1316" s="376"/>
      <c r="E1316" s="376"/>
      <c r="F1316" s="376"/>
      <c r="G1316" s="376"/>
      <c r="H1316" s="376"/>
      <c r="I1316" s="376"/>
      <c r="J1316" s="376"/>
      <c r="K1316" s="376"/>
      <c r="L1316" s="376"/>
      <c r="M1316" s="376"/>
      <c r="N1316" s="376"/>
      <c r="O1316" s="376"/>
      <c r="P1316" s="376"/>
      <c r="Q1316" s="376"/>
      <c r="R1316" s="376"/>
      <c r="S1316" s="376"/>
      <c r="T1316" s="376"/>
      <c r="U1316" s="376"/>
      <c r="V1316" s="376"/>
      <c r="W1316" s="376"/>
      <c r="X1316" s="376"/>
      <c r="Y1316" s="376"/>
      <c r="Z1316" s="376"/>
      <c r="AA1316" s="376"/>
      <c r="AB1316" s="376"/>
      <c r="AC1316" s="376"/>
      <c r="AD1316" s="377"/>
      <c r="AE1316" s="376"/>
      <c r="AF1316" s="376"/>
      <c r="AG1316" s="376"/>
      <c r="AH1316" s="376"/>
      <c r="AI1316" s="377"/>
      <c r="AJ1316" s="376"/>
      <c r="AK1316" s="376"/>
      <c r="BF1316" s="379"/>
      <c r="BL1316" s="379"/>
    </row>
    <row r="1317" spans="3:64" s="378" customFormat="1" x14ac:dyDescent="0.35">
      <c r="C1317" s="375"/>
      <c r="D1317" s="376"/>
      <c r="E1317" s="376"/>
      <c r="F1317" s="376"/>
      <c r="G1317" s="376"/>
      <c r="H1317" s="376"/>
      <c r="I1317" s="376"/>
      <c r="J1317" s="376"/>
      <c r="K1317" s="376"/>
      <c r="L1317" s="376"/>
      <c r="M1317" s="376"/>
      <c r="N1317" s="376"/>
      <c r="O1317" s="376"/>
      <c r="P1317" s="376"/>
      <c r="Q1317" s="376"/>
      <c r="R1317" s="376"/>
      <c r="S1317" s="376"/>
      <c r="T1317" s="376"/>
      <c r="U1317" s="376"/>
      <c r="V1317" s="376"/>
      <c r="W1317" s="376"/>
      <c r="X1317" s="376"/>
      <c r="Y1317" s="376"/>
      <c r="Z1317" s="376"/>
      <c r="AA1317" s="376"/>
      <c r="AB1317" s="376"/>
      <c r="AC1317" s="376"/>
      <c r="AD1317" s="377"/>
      <c r="AE1317" s="376"/>
      <c r="AF1317" s="376"/>
      <c r="AG1317" s="376"/>
      <c r="AH1317" s="376"/>
      <c r="AI1317" s="377"/>
      <c r="AJ1317" s="376"/>
      <c r="AK1317" s="376"/>
      <c r="BF1317" s="379"/>
      <c r="BL1317" s="379"/>
    </row>
    <row r="1318" spans="3:64" s="378" customFormat="1" x14ac:dyDescent="0.35">
      <c r="C1318" s="375"/>
      <c r="D1318" s="376"/>
      <c r="E1318" s="376"/>
      <c r="F1318" s="376"/>
      <c r="G1318" s="376"/>
      <c r="H1318" s="376"/>
      <c r="I1318" s="376"/>
      <c r="J1318" s="376"/>
      <c r="K1318" s="376"/>
      <c r="L1318" s="376"/>
      <c r="M1318" s="376"/>
      <c r="N1318" s="376"/>
      <c r="O1318" s="376"/>
      <c r="P1318" s="376"/>
      <c r="Q1318" s="376"/>
      <c r="R1318" s="376"/>
      <c r="S1318" s="376"/>
      <c r="T1318" s="376"/>
      <c r="U1318" s="376"/>
      <c r="V1318" s="376"/>
      <c r="W1318" s="376"/>
      <c r="X1318" s="376"/>
      <c r="Y1318" s="376"/>
      <c r="Z1318" s="376"/>
      <c r="AA1318" s="376"/>
      <c r="AB1318" s="376"/>
      <c r="AC1318" s="376"/>
      <c r="AD1318" s="377"/>
      <c r="AE1318" s="376"/>
      <c r="AF1318" s="376"/>
      <c r="AG1318" s="376"/>
      <c r="AH1318" s="376"/>
      <c r="AI1318" s="377"/>
      <c r="AJ1318" s="376"/>
      <c r="AK1318" s="376"/>
      <c r="BF1318" s="379"/>
      <c r="BL1318" s="379"/>
    </row>
    <row r="1319" spans="3:64" s="378" customFormat="1" x14ac:dyDescent="0.35">
      <c r="C1319" s="375"/>
      <c r="D1319" s="376"/>
      <c r="E1319" s="376"/>
      <c r="F1319" s="376"/>
      <c r="G1319" s="376"/>
      <c r="H1319" s="376"/>
      <c r="I1319" s="376"/>
      <c r="J1319" s="376"/>
      <c r="K1319" s="376"/>
      <c r="L1319" s="376"/>
      <c r="M1319" s="376"/>
      <c r="N1319" s="376"/>
      <c r="O1319" s="376"/>
      <c r="P1319" s="376"/>
      <c r="Q1319" s="376"/>
      <c r="R1319" s="376"/>
      <c r="S1319" s="376"/>
      <c r="T1319" s="376"/>
      <c r="U1319" s="376"/>
      <c r="V1319" s="376"/>
      <c r="W1319" s="376"/>
      <c r="X1319" s="376"/>
      <c r="Y1319" s="376"/>
      <c r="Z1319" s="376"/>
      <c r="AA1319" s="376"/>
      <c r="AB1319" s="376"/>
      <c r="AC1319" s="376"/>
      <c r="AD1319" s="377"/>
      <c r="AE1319" s="376"/>
      <c r="AF1319" s="376"/>
      <c r="AG1319" s="376"/>
      <c r="AH1319" s="376"/>
      <c r="AI1319" s="377"/>
      <c r="AJ1319" s="376"/>
      <c r="AK1319" s="376"/>
      <c r="BF1319" s="379"/>
      <c r="BL1319" s="379"/>
    </row>
    <row r="1320" spans="3:64" s="378" customFormat="1" x14ac:dyDescent="0.35">
      <c r="C1320" s="375"/>
      <c r="D1320" s="376"/>
      <c r="E1320" s="376"/>
      <c r="F1320" s="376"/>
      <c r="G1320" s="376"/>
      <c r="H1320" s="376"/>
      <c r="I1320" s="376"/>
      <c r="J1320" s="376"/>
      <c r="K1320" s="376"/>
      <c r="L1320" s="376"/>
      <c r="M1320" s="376"/>
      <c r="N1320" s="376"/>
      <c r="O1320" s="376"/>
      <c r="P1320" s="376"/>
      <c r="Q1320" s="376"/>
      <c r="R1320" s="376"/>
      <c r="S1320" s="376"/>
      <c r="T1320" s="376"/>
      <c r="U1320" s="376"/>
      <c r="V1320" s="376"/>
      <c r="W1320" s="376"/>
      <c r="X1320" s="376"/>
      <c r="Y1320" s="376"/>
      <c r="Z1320" s="376"/>
      <c r="AA1320" s="376"/>
      <c r="AB1320" s="376"/>
      <c r="AC1320" s="376"/>
      <c r="AD1320" s="377"/>
      <c r="AE1320" s="376"/>
      <c r="AF1320" s="376"/>
      <c r="AG1320" s="376"/>
      <c r="AH1320" s="376"/>
      <c r="AI1320" s="377"/>
      <c r="AJ1320" s="376"/>
      <c r="AK1320" s="376"/>
      <c r="BF1320" s="379"/>
      <c r="BL1320" s="379"/>
    </row>
    <row r="1321" spans="3:64" s="378" customFormat="1" x14ac:dyDescent="0.35">
      <c r="C1321" s="375"/>
      <c r="D1321" s="376"/>
      <c r="E1321" s="376"/>
      <c r="F1321" s="376"/>
      <c r="G1321" s="376"/>
      <c r="H1321" s="376"/>
      <c r="I1321" s="376"/>
      <c r="J1321" s="376"/>
      <c r="K1321" s="376"/>
      <c r="L1321" s="376"/>
      <c r="M1321" s="376"/>
      <c r="N1321" s="376"/>
      <c r="O1321" s="376"/>
      <c r="P1321" s="376"/>
      <c r="Q1321" s="376"/>
      <c r="R1321" s="376"/>
      <c r="S1321" s="376"/>
      <c r="T1321" s="376"/>
      <c r="U1321" s="376"/>
      <c r="V1321" s="376"/>
      <c r="W1321" s="376"/>
      <c r="X1321" s="376"/>
      <c r="Y1321" s="376"/>
      <c r="Z1321" s="376"/>
      <c r="AA1321" s="376"/>
      <c r="AB1321" s="376"/>
      <c r="AC1321" s="376"/>
      <c r="AD1321" s="377"/>
      <c r="AE1321" s="376"/>
      <c r="AF1321" s="376"/>
      <c r="AG1321" s="376"/>
      <c r="AH1321" s="376"/>
      <c r="AI1321" s="377"/>
      <c r="AJ1321" s="376"/>
      <c r="AK1321" s="376"/>
      <c r="BF1321" s="379"/>
      <c r="BL1321" s="379"/>
    </row>
    <row r="1322" spans="3:64" s="378" customFormat="1" x14ac:dyDescent="0.35">
      <c r="C1322" s="375"/>
      <c r="D1322" s="376"/>
      <c r="E1322" s="376"/>
      <c r="F1322" s="376"/>
      <c r="G1322" s="376"/>
      <c r="H1322" s="376"/>
      <c r="I1322" s="376"/>
      <c r="J1322" s="376"/>
      <c r="K1322" s="376"/>
      <c r="L1322" s="376"/>
      <c r="M1322" s="376"/>
      <c r="N1322" s="376"/>
      <c r="O1322" s="376"/>
      <c r="P1322" s="376"/>
      <c r="Q1322" s="376"/>
      <c r="R1322" s="376"/>
      <c r="S1322" s="376"/>
      <c r="T1322" s="376"/>
      <c r="U1322" s="376"/>
      <c r="V1322" s="376"/>
      <c r="W1322" s="376"/>
      <c r="X1322" s="376"/>
      <c r="Y1322" s="376"/>
      <c r="Z1322" s="376"/>
      <c r="AA1322" s="376"/>
      <c r="AB1322" s="376"/>
      <c r="AC1322" s="376"/>
      <c r="AD1322" s="377"/>
      <c r="AE1322" s="376"/>
      <c r="AF1322" s="376"/>
      <c r="AG1322" s="376"/>
      <c r="AH1322" s="376"/>
      <c r="AI1322" s="377"/>
      <c r="AJ1322" s="376"/>
      <c r="AK1322" s="376"/>
      <c r="BF1322" s="379"/>
      <c r="BL1322" s="379"/>
    </row>
    <row r="1323" spans="3:64" s="378" customFormat="1" x14ac:dyDescent="0.35">
      <c r="C1323" s="375"/>
      <c r="D1323" s="376"/>
      <c r="E1323" s="376"/>
      <c r="F1323" s="376"/>
      <c r="G1323" s="376"/>
      <c r="H1323" s="376"/>
      <c r="I1323" s="376"/>
      <c r="J1323" s="376"/>
      <c r="K1323" s="376"/>
      <c r="L1323" s="376"/>
      <c r="M1323" s="376"/>
      <c r="N1323" s="376"/>
      <c r="O1323" s="376"/>
      <c r="P1323" s="376"/>
      <c r="Q1323" s="376"/>
      <c r="R1323" s="376"/>
      <c r="S1323" s="376"/>
      <c r="T1323" s="376"/>
      <c r="U1323" s="376"/>
      <c r="V1323" s="376"/>
      <c r="W1323" s="376"/>
      <c r="X1323" s="376"/>
      <c r="Y1323" s="376"/>
      <c r="Z1323" s="376"/>
      <c r="AA1323" s="376"/>
      <c r="AB1323" s="376"/>
      <c r="AC1323" s="376"/>
      <c r="AD1323" s="377"/>
      <c r="AE1323" s="376"/>
      <c r="AF1323" s="376"/>
      <c r="AG1323" s="376"/>
      <c r="AH1323" s="376"/>
      <c r="AI1323" s="377"/>
      <c r="AJ1323" s="376"/>
      <c r="AK1323" s="376"/>
      <c r="BF1323" s="379"/>
      <c r="BL1323" s="379"/>
    </row>
    <row r="1324" spans="3:64" s="378" customFormat="1" x14ac:dyDescent="0.35">
      <c r="C1324" s="375"/>
      <c r="D1324" s="376"/>
      <c r="E1324" s="376"/>
      <c r="F1324" s="376"/>
      <c r="G1324" s="376"/>
      <c r="H1324" s="376"/>
      <c r="I1324" s="376"/>
      <c r="J1324" s="376"/>
      <c r="K1324" s="376"/>
      <c r="L1324" s="376"/>
      <c r="M1324" s="376"/>
      <c r="N1324" s="376"/>
      <c r="O1324" s="376"/>
      <c r="P1324" s="376"/>
      <c r="Q1324" s="376"/>
      <c r="R1324" s="376"/>
      <c r="S1324" s="376"/>
      <c r="T1324" s="376"/>
      <c r="U1324" s="376"/>
      <c r="V1324" s="376"/>
      <c r="W1324" s="376"/>
      <c r="X1324" s="376"/>
      <c r="Y1324" s="376"/>
      <c r="Z1324" s="376"/>
      <c r="AA1324" s="376"/>
      <c r="AB1324" s="376"/>
      <c r="AC1324" s="376"/>
      <c r="AD1324" s="377"/>
      <c r="AE1324" s="376"/>
      <c r="AF1324" s="376"/>
      <c r="AG1324" s="376"/>
      <c r="AH1324" s="376"/>
      <c r="AI1324" s="377"/>
      <c r="AJ1324" s="376"/>
      <c r="AK1324" s="376"/>
      <c r="BF1324" s="379"/>
      <c r="BL1324" s="379"/>
    </row>
    <row r="1325" spans="3:64" s="378" customFormat="1" x14ac:dyDescent="0.35">
      <c r="C1325" s="375"/>
      <c r="D1325" s="376"/>
      <c r="E1325" s="376"/>
      <c r="F1325" s="376"/>
      <c r="G1325" s="376"/>
      <c r="H1325" s="376"/>
      <c r="I1325" s="376"/>
      <c r="J1325" s="376"/>
      <c r="K1325" s="376"/>
      <c r="L1325" s="376"/>
      <c r="M1325" s="376"/>
      <c r="N1325" s="376"/>
      <c r="O1325" s="376"/>
      <c r="P1325" s="376"/>
      <c r="Q1325" s="376"/>
      <c r="R1325" s="376"/>
      <c r="S1325" s="376"/>
      <c r="T1325" s="376"/>
      <c r="U1325" s="376"/>
      <c r="V1325" s="376"/>
      <c r="W1325" s="376"/>
      <c r="X1325" s="376"/>
      <c r="Y1325" s="376"/>
      <c r="Z1325" s="376"/>
      <c r="AA1325" s="376"/>
      <c r="AB1325" s="376"/>
      <c r="AC1325" s="376"/>
      <c r="AD1325" s="377"/>
      <c r="AE1325" s="376"/>
      <c r="AF1325" s="376"/>
      <c r="AG1325" s="376"/>
      <c r="AH1325" s="376"/>
      <c r="AI1325" s="377"/>
      <c r="AJ1325" s="376"/>
      <c r="AK1325" s="376"/>
      <c r="BF1325" s="379"/>
      <c r="BL1325" s="379"/>
    </row>
    <row r="1326" spans="3:64" s="378" customFormat="1" x14ac:dyDescent="0.35">
      <c r="C1326" s="375"/>
      <c r="D1326" s="376"/>
      <c r="E1326" s="376"/>
      <c r="F1326" s="376"/>
      <c r="G1326" s="376"/>
      <c r="H1326" s="376"/>
      <c r="I1326" s="376"/>
      <c r="J1326" s="376"/>
      <c r="K1326" s="376"/>
      <c r="L1326" s="376"/>
      <c r="M1326" s="376"/>
      <c r="N1326" s="376"/>
      <c r="O1326" s="376"/>
      <c r="P1326" s="376"/>
      <c r="Q1326" s="376"/>
      <c r="R1326" s="376"/>
      <c r="S1326" s="376"/>
      <c r="T1326" s="376"/>
      <c r="U1326" s="376"/>
      <c r="V1326" s="376"/>
      <c r="W1326" s="376"/>
      <c r="X1326" s="376"/>
      <c r="Y1326" s="376"/>
      <c r="Z1326" s="376"/>
      <c r="AA1326" s="376"/>
      <c r="AB1326" s="376"/>
      <c r="AC1326" s="376"/>
      <c r="AD1326" s="377"/>
      <c r="AE1326" s="376"/>
      <c r="AF1326" s="376"/>
      <c r="AG1326" s="376"/>
      <c r="AH1326" s="376"/>
      <c r="AI1326" s="377"/>
      <c r="AJ1326" s="376"/>
      <c r="AK1326" s="376"/>
      <c r="BF1326" s="379"/>
      <c r="BL1326" s="379"/>
    </row>
    <row r="1327" spans="3:64" s="378" customFormat="1" x14ac:dyDescent="0.35">
      <c r="C1327" s="375"/>
      <c r="D1327" s="376"/>
      <c r="E1327" s="376"/>
      <c r="F1327" s="376"/>
      <c r="G1327" s="376"/>
      <c r="H1327" s="376"/>
      <c r="I1327" s="376"/>
      <c r="J1327" s="376"/>
      <c r="K1327" s="376"/>
      <c r="L1327" s="376"/>
      <c r="M1327" s="376"/>
      <c r="N1327" s="376"/>
      <c r="O1327" s="376"/>
      <c r="P1327" s="376"/>
      <c r="Q1327" s="376"/>
      <c r="R1327" s="376"/>
      <c r="S1327" s="376"/>
      <c r="T1327" s="376"/>
      <c r="U1327" s="376"/>
      <c r="V1327" s="376"/>
      <c r="W1327" s="376"/>
      <c r="X1327" s="376"/>
      <c r="Y1327" s="376"/>
      <c r="Z1327" s="376"/>
      <c r="AA1327" s="376"/>
      <c r="AB1327" s="376"/>
      <c r="AC1327" s="376"/>
      <c r="AD1327" s="377"/>
      <c r="AE1327" s="376"/>
      <c r="AF1327" s="376"/>
      <c r="AG1327" s="376"/>
      <c r="AH1327" s="376"/>
      <c r="AI1327" s="377"/>
      <c r="AJ1327" s="376"/>
      <c r="AK1327" s="376"/>
      <c r="BF1327" s="379"/>
      <c r="BL1327" s="379"/>
    </row>
    <row r="1328" spans="3:64" s="378" customFormat="1" x14ac:dyDescent="0.35">
      <c r="C1328" s="375"/>
      <c r="D1328" s="376"/>
      <c r="E1328" s="376"/>
      <c r="F1328" s="376"/>
      <c r="G1328" s="376"/>
      <c r="H1328" s="376"/>
      <c r="I1328" s="376"/>
      <c r="J1328" s="376"/>
      <c r="K1328" s="376"/>
      <c r="L1328" s="376"/>
      <c r="M1328" s="376"/>
      <c r="N1328" s="376"/>
      <c r="O1328" s="376"/>
      <c r="P1328" s="376"/>
      <c r="Q1328" s="376"/>
      <c r="R1328" s="376"/>
      <c r="S1328" s="376"/>
      <c r="T1328" s="376"/>
      <c r="U1328" s="376"/>
      <c r="V1328" s="376"/>
      <c r="W1328" s="376"/>
      <c r="X1328" s="376"/>
      <c r="Y1328" s="376"/>
      <c r="Z1328" s="376"/>
      <c r="AA1328" s="376"/>
      <c r="AB1328" s="376"/>
      <c r="AC1328" s="376"/>
      <c r="AD1328" s="377"/>
      <c r="AE1328" s="376"/>
      <c r="AF1328" s="376"/>
      <c r="AG1328" s="376"/>
      <c r="AH1328" s="376"/>
      <c r="AI1328" s="377"/>
      <c r="AJ1328" s="376"/>
      <c r="AK1328" s="376"/>
      <c r="BF1328" s="379"/>
      <c r="BL1328" s="379"/>
    </row>
    <row r="1329" spans="3:64" s="378" customFormat="1" x14ac:dyDescent="0.35">
      <c r="C1329" s="375"/>
      <c r="D1329" s="376"/>
      <c r="E1329" s="376"/>
      <c r="F1329" s="376"/>
      <c r="G1329" s="376"/>
      <c r="H1329" s="376"/>
      <c r="I1329" s="376"/>
      <c r="J1329" s="376"/>
      <c r="K1329" s="376"/>
      <c r="L1329" s="376"/>
      <c r="M1329" s="376"/>
      <c r="N1329" s="376"/>
      <c r="O1329" s="376"/>
      <c r="P1329" s="376"/>
      <c r="Q1329" s="376"/>
      <c r="R1329" s="376"/>
      <c r="S1329" s="376"/>
      <c r="T1329" s="376"/>
      <c r="U1329" s="376"/>
      <c r="V1329" s="376"/>
      <c r="W1329" s="376"/>
      <c r="X1329" s="376"/>
      <c r="Y1329" s="376"/>
      <c r="Z1329" s="376"/>
      <c r="AA1329" s="376"/>
      <c r="AB1329" s="376"/>
      <c r="AC1329" s="376"/>
      <c r="AD1329" s="377"/>
      <c r="AE1329" s="376"/>
      <c r="AF1329" s="376"/>
      <c r="AG1329" s="376"/>
      <c r="AH1329" s="376"/>
      <c r="AI1329" s="377"/>
      <c r="AJ1329" s="376"/>
      <c r="AK1329" s="376"/>
      <c r="BF1329" s="379"/>
      <c r="BL1329" s="379"/>
    </row>
    <row r="1330" spans="3:64" s="378" customFormat="1" x14ac:dyDescent="0.35">
      <c r="C1330" s="375"/>
      <c r="D1330" s="376"/>
      <c r="E1330" s="376"/>
      <c r="F1330" s="376"/>
      <c r="G1330" s="376"/>
      <c r="H1330" s="376"/>
      <c r="I1330" s="376"/>
      <c r="J1330" s="376"/>
      <c r="K1330" s="376"/>
      <c r="L1330" s="376"/>
      <c r="M1330" s="376"/>
      <c r="N1330" s="376"/>
      <c r="O1330" s="376"/>
      <c r="P1330" s="376"/>
      <c r="Q1330" s="376"/>
      <c r="R1330" s="376"/>
      <c r="S1330" s="376"/>
      <c r="T1330" s="376"/>
      <c r="U1330" s="376"/>
      <c r="V1330" s="376"/>
      <c r="W1330" s="376"/>
      <c r="X1330" s="376"/>
      <c r="Y1330" s="376"/>
      <c r="Z1330" s="376"/>
      <c r="AA1330" s="376"/>
      <c r="AB1330" s="376"/>
      <c r="AC1330" s="376"/>
      <c r="AD1330" s="377"/>
      <c r="AE1330" s="376"/>
      <c r="AF1330" s="376"/>
      <c r="AG1330" s="376"/>
      <c r="AH1330" s="376"/>
      <c r="AI1330" s="377"/>
      <c r="AJ1330" s="376"/>
      <c r="AK1330" s="376"/>
      <c r="BF1330" s="379"/>
      <c r="BL1330" s="379"/>
    </row>
    <row r="1331" spans="3:64" s="378" customFormat="1" x14ac:dyDescent="0.35">
      <c r="C1331" s="375"/>
      <c r="D1331" s="376"/>
      <c r="E1331" s="376"/>
      <c r="F1331" s="376"/>
      <c r="G1331" s="376"/>
      <c r="H1331" s="376"/>
      <c r="I1331" s="376"/>
      <c r="J1331" s="376"/>
      <c r="K1331" s="376"/>
      <c r="L1331" s="376"/>
      <c r="M1331" s="376"/>
      <c r="N1331" s="376"/>
      <c r="O1331" s="376"/>
      <c r="P1331" s="376"/>
      <c r="Q1331" s="376"/>
      <c r="R1331" s="376"/>
      <c r="S1331" s="376"/>
      <c r="T1331" s="376"/>
      <c r="U1331" s="376"/>
      <c r="V1331" s="376"/>
      <c r="W1331" s="376"/>
      <c r="X1331" s="376"/>
      <c r="Y1331" s="376"/>
      <c r="Z1331" s="376"/>
      <c r="AA1331" s="376"/>
      <c r="AB1331" s="376"/>
      <c r="AC1331" s="376"/>
      <c r="AD1331" s="377"/>
      <c r="AE1331" s="376"/>
      <c r="AF1331" s="376"/>
      <c r="AG1331" s="376"/>
      <c r="AH1331" s="376"/>
      <c r="AI1331" s="377"/>
      <c r="AJ1331" s="376"/>
      <c r="AK1331" s="376"/>
      <c r="BF1331" s="379"/>
      <c r="BL1331" s="379"/>
    </row>
    <row r="1332" spans="3:64" s="378" customFormat="1" x14ac:dyDescent="0.35">
      <c r="C1332" s="375"/>
      <c r="D1332" s="376"/>
      <c r="E1332" s="376"/>
      <c r="F1332" s="376"/>
      <c r="G1332" s="376"/>
      <c r="H1332" s="376"/>
      <c r="I1332" s="376"/>
      <c r="J1332" s="376"/>
      <c r="K1332" s="376"/>
      <c r="L1332" s="376"/>
      <c r="M1332" s="376"/>
      <c r="N1332" s="376"/>
      <c r="O1332" s="376"/>
      <c r="P1332" s="376"/>
      <c r="Q1332" s="376"/>
      <c r="R1332" s="376"/>
      <c r="S1332" s="376"/>
      <c r="T1332" s="376"/>
      <c r="U1332" s="376"/>
      <c r="V1332" s="376"/>
      <c r="W1332" s="376"/>
      <c r="X1332" s="376"/>
      <c r="Y1332" s="376"/>
      <c r="Z1332" s="376"/>
      <c r="AA1332" s="376"/>
      <c r="AB1332" s="376"/>
      <c r="AC1332" s="376"/>
      <c r="AD1332" s="377"/>
      <c r="AE1332" s="376"/>
      <c r="AF1332" s="376"/>
      <c r="AG1332" s="376"/>
      <c r="AH1332" s="376"/>
      <c r="AI1332" s="377"/>
      <c r="AJ1332" s="376"/>
      <c r="AK1332" s="376"/>
      <c r="BF1332" s="379"/>
      <c r="BL1332" s="379"/>
    </row>
    <row r="1333" spans="3:64" s="378" customFormat="1" x14ac:dyDescent="0.35">
      <c r="C1333" s="375"/>
      <c r="D1333" s="376"/>
      <c r="E1333" s="376"/>
      <c r="F1333" s="376"/>
      <c r="G1333" s="376"/>
      <c r="H1333" s="376"/>
      <c r="I1333" s="376"/>
      <c r="J1333" s="376"/>
      <c r="K1333" s="376"/>
      <c r="L1333" s="376"/>
      <c r="M1333" s="376"/>
      <c r="N1333" s="376"/>
      <c r="O1333" s="376"/>
      <c r="P1333" s="376"/>
      <c r="Q1333" s="376"/>
      <c r="R1333" s="376"/>
      <c r="S1333" s="376"/>
      <c r="T1333" s="376"/>
      <c r="U1333" s="376"/>
      <c r="V1333" s="376"/>
      <c r="W1333" s="376"/>
      <c r="X1333" s="376"/>
      <c r="Y1333" s="376"/>
      <c r="Z1333" s="376"/>
      <c r="AA1333" s="376"/>
      <c r="AB1333" s="376"/>
      <c r="AC1333" s="376"/>
      <c r="AD1333" s="377"/>
      <c r="AE1333" s="376"/>
      <c r="AF1333" s="376"/>
      <c r="AG1333" s="376"/>
      <c r="AH1333" s="376"/>
      <c r="AI1333" s="377"/>
      <c r="AJ1333" s="376"/>
      <c r="AK1333" s="376"/>
      <c r="BF1333" s="379"/>
      <c r="BL1333" s="379"/>
    </row>
    <row r="1334" spans="3:64" s="378" customFormat="1" x14ac:dyDescent="0.35">
      <c r="C1334" s="375"/>
      <c r="D1334" s="376"/>
      <c r="E1334" s="376"/>
      <c r="F1334" s="376"/>
      <c r="G1334" s="376"/>
      <c r="H1334" s="376"/>
      <c r="I1334" s="376"/>
      <c r="J1334" s="376"/>
      <c r="K1334" s="376"/>
      <c r="L1334" s="376"/>
      <c r="M1334" s="376"/>
      <c r="N1334" s="376"/>
      <c r="O1334" s="376"/>
      <c r="P1334" s="376"/>
      <c r="Q1334" s="376"/>
      <c r="R1334" s="376"/>
      <c r="S1334" s="376"/>
      <c r="T1334" s="376"/>
      <c r="U1334" s="376"/>
      <c r="V1334" s="376"/>
      <c r="W1334" s="376"/>
      <c r="X1334" s="376"/>
      <c r="Y1334" s="376"/>
      <c r="Z1334" s="376"/>
      <c r="AA1334" s="376"/>
      <c r="AB1334" s="376"/>
      <c r="AC1334" s="376"/>
      <c r="AD1334" s="377"/>
      <c r="AE1334" s="376"/>
      <c r="AF1334" s="376"/>
      <c r="AG1334" s="376"/>
      <c r="AH1334" s="376"/>
      <c r="AI1334" s="377"/>
      <c r="AJ1334" s="376"/>
      <c r="AK1334" s="376"/>
      <c r="BF1334" s="379"/>
      <c r="BL1334" s="379"/>
    </row>
    <row r="1335" spans="3:64" s="378" customFormat="1" x14ac:dyDescent="0.35">
      <c r="C1335" s="375"/>
      <c r="D1335" s="376"/>
      <c r="E1335" s="376"/>
      <c r="F1335" s="376"/>
      <c r="G1335" s="376"/>
      <c r="H1335" s="376"/>
      <c r="I1335" s="376"/>
      <c r="J1335" s="376"/>
      <c r="K1335" s="376"/>
      <c r="L1335" s="376"/>
      <c r="M1335" s="376"/>
      <c r="N1335" s="376"/>
      <c r="O1335" s="376"/>
      <c r="P1335" s="376"/>
      <c r="Q1335" s="376"/>
      <c r="R1335" s="376"/>
      <c r="S1335" s="376"/>
      <c r="T1335" s="376"/>
      <c r="U1335" s="376"/>
      <c r="V1335" s="376"/>
      <c r="W1335" s="376"/>
      <c r="X1335" s="376"/>
      <c r="Y1335" s="376"/>
      <c r="Z1335" s="376"/>
      <c r="AA1335" s="376"/>
      <c r="AB1335" s="376"/>
      <c r="AC1335" s="376"/>
      <c r="AD1335" s="377"/>
      <c r="AE1335" s="376"/>
      <c r="AF1335" s="376"/>
      <c r="AG1335" s="376"/>
      <c r="AH1335" s="376"/>
      <c r="AI1335" s="377"/>
      <c r="AJ1335" s="376"/>
      <c r="AK1335" s="376"/>
      <c r="BF1335" s="379"/>
      <c r="BL1335" s="379"/>
    </row>
    <row r="1336" spans="3:64" s="378" customFormat="1" x14ac:dyDescent="0.35">
      <c r="C1336" s="375"/>
      <c r="D1336" s="376"/>
      <c r="E1336" s="376"/>
      <c r="F1336" s="376"/>
      <c r="G1336" s="376"/>
      <c r="H1336" s="376"/>
      <c r="I1336" s="376"/>
      <c r="J1336" s="376"/>
      <c r="K1336" s="376"/>
      <c r="L1336" s="376"/>
      <c r="M1336" s="376"/>
      <c r="N1336" s="376"/>
      <c r="O1336" s="376"/>
      <c r="P1336" s="376"/>
      <c r="Q1336" s="376"/>
      <c r="R1336" s="376"/>
      <c r="S1336" s="376"/>
      <c r="T1336" s="376"/>
      <c r="U1336" s="376"/>
      <c r="V1336" s="376"/>
      <c r="W1336" s="376"/>
      <c r="X1336" s="376"/>
      <c r="Y1336" s="376"/>
      <c r="Z1336" s="376"/>
      <c r="AA1336" s="376"/>
      <c r="AB1336" s="376"/>
      <c r="AC1336" s="376"/>
      <c r="AD1336" s="377"/>
      <c r="AE1336" s="376"/>
      <c r="AF1336" s="376"/>
      <c r="AG1336" s="376"/>
      <c r="AH1336" s="376"/>
      <c r="AI1336" s="377"/>
      <c r="AJ1336" s="376"/>
      <c r="AK1336" s="376"/>
      <c r="BF1336" s="379"/>
      <c r="BL1336" s="379"/>
    </row>
    <row r="1337" spans="3:64" s="378" customFormat="1" x14ac:dyDescent="0.35">
      <c r="C1337" s="375"/>
      <c r="D1337" s="376"/>
      <c r="E1337" s="376"/>
      <c r="F1337" s="376"/>
      <c r="G1337" s="376"/>
      <c r="H1337" s="376"/>
      <c r="I1337" s="376"/>
      <c r="J1337" s="376"/>
      <c r="K1337" s="376"/>
      <c r="L1337" s="376"/>
      <c r="M1337" s="376"/>
      <c r="N1337" s="376"/>
      <c r="O1337" s="376"/>
      <c r="P1337" s="376"/>
      <c r="Q1337" s="376"/>
      <c r="R1337" s="376"/>
      <c r="S1337" s="376"/>
      <c r="T1337" s="376"/>
      <c r="U1337" s="376"/>
      <c r="V1337" s="376"/>
      <c r="W1337" s="376"/>
      <c r="X1337" s="376"/>
      <c r="Y1337" s="376"/>
      <c r="Z1337" s="376"/>
      <c r="AA1337" s="376"/>
      <c r="AB1337" s="376"/>
      <c r="AC1337" s="376"/>
      <c r="AD1337" s="377"/>
      <c r="AE1337" s="376"/>
      <c r="AF1337" s="376"/>
      <c r="AG1337" s="376"/>
      <c r="AH1337" s="376"/>
      <c r="AI1337" s="377"/>
      <c r="AJ1337" s="376"/>
      <c r="AK1337" s="376"/>
      <c r="BF1337" s="379"/>
      <c r="BL1337" s="379"/>
    </row>
    <row r="1338" spans="3:64" s="378" customFormat="1" x14ac:dyDescent="0.35">
      <c r="C1338" s="375"/>
      <c r="D1338" s="376"/>
      <c r="E1338" s="376"/>
      <c r="F1338" s="376"/>
      <c r="G1338" s="376"/>
      <c r="H1338" s="376"/>
      <c r="I1338" s="376"/>
      <c r="J1338" s="376"/>
      <c r="K1338" s="376"/>
      <c r="L1338" s="376"/>
      <c r="M1338" s="376"/>
      <c r="N1338" s="376"/>
      <c r="O1338" s="376"/>
      <c r="P1338" s="376"/>
      <c r="Q1338" s="376"/>
      <c r="R1338" s="376"/>
      <c r="S1338" s="376"/>
      <c r="T1338" s="376"/>
      <c r="U1338" s="376"/>
      <c r="V1338" s="376"/>
      <c r="W1338" s="376"/>
      <c r="X1338" s="376"/>
      <c r="Y1338" s="376"/>
      <c r="Z1338" s="376"/>
      <c r="AA1338" s="376"/>
      <c r="AB1338" s="376"/>
      <c r="AC1338" s="376"/>
      <c r="AD1338" s="377"/>
      <c r="AE1338" s="376"/>
      <c r="AF1338" s="376"/>
      <c r="AG1338" s="376"/>
      <c r="AH1338" s="376"/>
      <c r="AI1338" s="377"/>
      <c r="AJ1338" s="376"/>
      <c r="AK1338" s="376"/>
      <c r="BF1338" s="379"/>
      <c r="BL1338" s="379"/>
    </row>
    <row r="1339" spans="3:64" s="378" customFormat="1" x14ac:dyDescent="0.35">
      <c r="C1339" s="375"/>
      <c r="D1339" s="376"/>
      <c r="E1339" s="376"/>
      <c r="F1339" s="376"/>
      <c r="G1339" s="376"/>
      <c r="H1339" s="376"/>
      <c r="I1339" s="376"/>
      <c r="J1339" s="376"/>
      <c r="K1339" s="376"/>
      <c r="L1339" s="376"/>
      <c r="M1339" s="376"/>
      <c r="N1339" s="376"/>
      <c r="O1339" s="376"/>
      <c r="P1339" s="376"/>
      <c r="Q1339" s="376"/>
      <c r="R1339" s="376"/>
      <c r="S1339" s="376"/>
      <c r="T1339" s="376"/>
      <c r="U1339" s="376"/>
      <c r="V1339" s="376"/>
      <c r="W1339" s="376"/>
      <c r="X1339" s="376"/>
      <c r="Y1339" s="376"/>
      <c r="Z1339" s="376"/>
      <c r="AA1339" s="376"/>
      <c r="AB1339" s="376"/>
      <c r="AC1339" s="376"/>
      <c r="AD1339" s="377"/>
      <c r="AE1339" s="376"/>
      <c r="AF1339" s="376"/>
      <c r="AG1339" s="376"/>
      <c r="AH1339" s="376"/>
      <c r="AI1339" s="377"/>
      <c r="AJ1339" s="376"/>
      <c r="AK1339" s="376"/>
      <c r="BF1339" s="379"/>
      <c r="BL1339" s="379"/>
    </row>
    <row r="1340" spans="3:64" s="378" customFormat="1" x14ac:dyDescent="0.35">
      <c r="C1340" s="375"/>
      <c r="D1340" s="376"/>
      <c r="E1340" s="376"/>
      <c r="F1340" s="376"/>
      <c r="G1340" s="376"/>
      <c r="H1340" s="376"/>
      <c r="I1340" s="376"/>
      <c r="J1340" s="376"/>
      <c r="K1340" s="376"/>
      <c r="L1340" s="376"/>
      <c r="M1340" s="376"/>
      <c r="N1340" s="376"/>
      <c r="O1340" s="376"/>
      <c r="P1340" s="376"/>
      <c r="Q1340" s="376"/>
      <c r="R1340" s="376"/>
      <c r="S1340" s="376"/>
      <c r="T1340" s="376"/>
      <c r="U1340" s="376"/>
      <c r="V1340" s="376"/>
      <c r="W1340" s="376"/>
      <c r="X1340" s="376"/>
      <c r="Y1340" s="376"/>
      <c r="Z1340" s="376"/>
      <c r="AA1340" s="376"/>
      <c r="AB1340" s="376"/>
      <c r="AC1340" s="376"/>
      <c r="AD1340" s="377"/>
      <c r="AE1340" s="376"/>
      <c r="AF1340" s="376"/>
      <c r="AG1340" s="376"/>
      <c r="AH1340" s="376"/>
      <c r="AI1340" s="377"/>
      <c r="AJ1340" s="376"/>
      <c r="AK1340" s="376"/>
      <c r="BF1340" s="379"/>
      <c r="BL1340" s="379"/>
    </row>
    <row r="1341" spans="3:64" s="378" customFormat="1" x14ac:dyDescent="0.35">
      <c r="C1341" s="375"/>
      <c r="D1341" s="376"/>
      <c r="E1341" s="376"/>
      <c r="F1341" s="376"/>
      <c r="G1341" s="376"/>
      <c r="H1341" s="376"/>
      <c r="I1341" s="376"/>
      <c r="J1341" s="376"/>
      <c r="K1341" s="376"/>
      <c r="L1341" s="376"/>
      <c r="M1341" s="376"/>
      <c r="N1341" s="376"/>
      <c r="O1341" s="376"/>
      <c r="P1341" s="376"/>
      <c r="Q1341" s="376"/>
      <c r="R1341" s="376"/>
      <c r="S1341" s="376"/>
      <c r="T1341" s="376"/>
      <c r="U1341" s="376"/>
      <c r="V1341" s="376"/>
      <c r="W1341" s="376"/>
      <c r="X1341" s="376"/>
      <c r="Y1341" s="376"/>
      <c r="Z1341" s="376"/>
      <c r="AA1341" s="376"/>
      <c r="AB1341" s="376"/>
      <c r="AC1341" s="376"/>
      <c r="AD1341" s="377"/>
      <c r="AE1341" s="376"/>
      <c r="AF1341" s="376"/>
      <c r="AG1341" s="376"/>
      <c r="AH1341" s="376"/>
      <c r="AI1341" s="377"/>
      <c r="AJ1341" s="376"/>
      <c r="AK1341" s="376"/>
      <c r="BF1341" s="379"/>
      <c r="BL1341" s="379"/>
    </row>
    <row r="1342" spans="3:64" s="378" customFormat="1" x14ac:dyDescent="0.35">
      <c r="C1342" s="375"/>
      <c r="D1342" s="376"/>
      <c r="E1342" s="376"/>
      <c r="F1342" s="376"/>
      <c r="G1342" s="376"/>
      <c r="H1342" s="376"/>
      <c r="I1342" s="376"/>
      <c r="J1342" s="376"/>
      <c r="K1342" s="376"/>
      <c r="L1342" s="376"/>
      <c r="M1342" s="376"/>
      <c r="N1342" s="376"/>
      <c r="O1342" s="376"/>
      <c r="P1342" s="376"/>
      <c r="Q1342" s="376"/>
      <c r="R1342" s="376"/>
      <c r="S1342" s="376"/>
      <c r="T1342" s="376"/>
      <c r="U1342" s="376"/>
      <c r="V1342" s="376"/>
      <c r="W1342" s="376"/>
      <c r="X1342" s="376"/>
      <c r="Y1342" s="376"/>
      <c r="Z1342" s="376"/>
      <c r="AA1342" s="376"/>
      <c r="AB1342" s="376"/>
      <c r="AC1342" s="376"/>
      <c r="AD1342" s="377"/>
      <c r="AE1342" s="376"/>
      <c r="AF1342" s="376"/>
      <c r="AG1342" s="376"/>
      <c r="AH1342" s="376"/>
      <c r="AI1342" s="377"/>
      <c r="AJ1342" s="376"/>
      <c r="AK1342" s="376"/>
      <c r="BF1342" s="379"/>
      <c r="BL1342" s="379"/>
    </row>
    <row r="1343" spans="3:64" s="378" customFormat="1" x14ac:dyDescent="0.35">
      <c r="C1343" s="375"/>
      <c r="D1343" s="376"/>
      <c r="E1343" s="376"/>
      <c r="F1343" s="376"/>
      <c r="G1343" s="376"/>
      <c r="H1343" s="376"/>
      <c r="I1343" s="376"/>
      <c r="J1343" s="376"/>
      <c r="K1343" s="376"/>
      <c r="L1343" s="376"/>
      <c r="M1343" s="376"/>
      <c r="N1343" s="376"/>
      <c r="O1343" s="376"/>
      <c r="P1343" s="376"/>
      <c r="Q1343" s="376"/>
      <c r="R1343" s="376"/>
      <c r="S1343" s="376"/>
      <c r="T1343" s="376"/>
      <c r="U1343" s="376"/>
      <c r="V1343" s="376"/>
      <c r="W1343" s="376"/>
      <c r="X1343" s="376"/>
      <c r="Y1343" s="376"/>
      <c r="Z1343" s="376"/>
      <c r="AA1343" s="376"/>
      <c r="AB1343" s="376"/>
      <c r="AC1343" s="376"/>
      <c r="AD1343" s="377"/>
      <c r="AE1343" s="376"/>
      <c r="AF1343" s="376"/>
      <c r="AG1343" s="376"/>
      <c r="AH1343" s="376"/>
      <c r="AI1343" s="377"/>
      <c r="AJ1343" s="376"/>
      <c r="AK1343" s="376"/>
      <c r="BF1343" s="379"/>
      <c r="BL1343" s="379"/>
    </row>
    <row r="1344" spans="3:64" s="378" customFormat="1" x14ac:dyDescent="0.35">
      <c r="C1344" s="375"/>
      <c r="D1344" s="376"/>
      <c r="E1344" s="376"/>
      <c r="F1344" s="376"/>
      <c r="G1344" s="376"/>
      <c r="H1344" s="376"/>
      <c r="I1344" s="376"/>
      <c r="J1344" s="376"/>
      <c r="K1344" s="376"/>
      <c r="L1344" s="376"/>
      <c r="M1344" s="376"/>
      <c r="N1344" s="376"/>
      <c r="O1344" s="376"/>
      <c r="P1344" s="376"/>
      <c r="Q1344" s="376"/>
      <c r="R1344" s="376"/>
      <c r="S1344" s="376"/>
      <c r="T1344" s="376"/>
      <c r="U1344" s="376"/>
      <c r="V1344" s="376"/>
      <c r="W1344" s="376"/>
      <c r="X1344" s="376"/>
      <c r="Y1344" s="376"/>
      <c r="Z1344" s="376"/>
      <c r="AA1344" s="376"/>
      <c r="AB1344" s="376"/>
      <c r="AC1344" s="376"/>
      <c r="AD1344" s="377"/>
      <c r="AE1344" s="376"/>
      <c r="AF1344" s="376"/>
      <c r="AG1344" s="376"/>
      <c r="AH1344" s="376"/>
      <c r="AI1344" s="377"/>
      <c r="AJ1344" s="376"/>
      <c r="AK1344" s="376"/>
      <c r="BF1344" s="379"/>
      <c r="BL1344" s="379"/>
    </row>
    <row r="1345" spans="3:64" s="378" customFormat="1" x14ac:dyDescent="0.35">
      <c r="C1345" s="375"/>
      <c r="D1345" s="376"/>
      <c r="E1345" s="376"/>
      <c r="F1345" s="376"/>
      <c r="G1345" s="376"/>
      <c r="H1345" s="376"/>
      <c r="I1345" s="376"/>
      <c r="J1345" s="376"/>
      <c r="K1345" s="376"/>
      <c r="L1345" s="376"/>
      <c r="M1345" s="376"/>
      <c r="N1345" s="376"/>
      <c r="O1345" s="376"/>
      <c r="P1345" s="376"/>
      <c r="Q1345" s="376"/>
      <c r="R1345" s="376"/>
      <c r="S1345" s="376"/>
      <c r="T1345" s="376"/>
      <c r="U1345" s="376"/>
      <c r="V1345" s="376"/>
      <c r="W1345" s="376"/>
      <c r="X1345" s="376"/>
      <c r="Y1345" s="376"/>
      <c r="Z1345" s="376"/>
      <c r="AA1345" s="376"/>
      <c r="AB1345" s="376"/>
      <c r="AC1345" s="376"/>
      <c r="AD1345" s="377"/>
      <c r="AE1345" s="376"/>
      <c r="AF1345" s="376"/>
      <c r="AG1345" s="376"/>
      <c r="AH1345" s="376"/>
      <c r="AI1345" s="377"/>
      <c r="AJ1345" s="376"/>
      <c r="AK1345" s="376"/>
      <c r="BF1345" s="379"/>
      <c r="BL1345" s="379"/>
    </row>
    <row r="1346" spans="3:64" s="378" customFormat="1" x14ac:dyDescent="0.35">
      <c r="C1346" s="375"/>
      <c r="D1346" s="376"/>
      <c r="E1346" s="376"/>
      <c r="F1346" s="376"/>
      <c r="G1346" s="376"/>
      <c r="H1346" s="376"/>
      <c r="I1346" s="376"/>
      <c r="J1346" s="376"/>
      <c r="K1346" s="376"/>
      <c r="L1346" s="376"/>
      <c r="M1346" s="376"/>
      <c r="N1346" s="376"/>
      <c r="O1346" s="376"/>
      <c r="P1346" s="376"/>
      <c r="Q1346" s="376"/>
      <c r="R1346" s="376"/>
      <c r="S1346" s="376"/>
      <c r="T1346" s="376"/>
      <c r="U1346" s="376"/>
      <c r="V1346" s="376"/>
      <c r="W1346" s="376"/>
      <c r="X1346" s="376"/>
      <c r="Y1346" s="376"/>
      <c r="Z1346" s="376"/>
      <c r="AA1346" s="376"/>
      <c r="AB1346" s="376"/>
      <c r="AC1346" s="376"/>
      <c r="AD1346" s="377"/>
      <c r="AE1346" s="376"/>
      <c r="AF1346" s="376"/>
      <c r="AG1346" s="376"/>
      <c r="AH1346" s="376"/>
      <c r="AI1346" s="377"/>
      <c r="AJ1346" s="376"/>
      <c r="AK1346" s="376"/>
      <c r="BF1346" s="379"/>
      <c r="BL1346" s="379"/>
    </row>
    <row r="1347" spans="3:64" s="378" customFormat="1" x14ac:dyDescent="0.35">
      <c r="C1347" s="375"/>
      <c r="D1347" s="376"/>
      <c r="E1347" s="376"/>
      <c r="F1347" s="376"/>
      <c r="G1347" s="376"/>
      <c r="H1347" s="376"/>
      <c r="I1347" s="376"/>
      <c r="J1347" s="376"/>
      <c r="K1347" s="376"/>
      <c r="L1347" s="376"/>
      <c r="M1347" s="376"/>
      <c r="N1347" s="376"/>
      <c r="O1347" s="376"/>
      <c r="P1347" s="376"/>
      <c r="Q1347" s="376"/>
      <c r="R1347" s="376"/>
      <c r="S1347" s="376"/>
      <c r="T1347" s="376"/>
      <c r="U1347" s="376"/>
      <c r="V1347" s="376"/>
      <c r="W1347" s="376"/>
      <c r="X1347" s="376"/>
      <c r="Y1347" s="376"/>
      <c r="Z1347" s="376"/>
      <c r="AA1347" s="376"/>
      <c r="AB1347" s="376"/>
      <c r="AC1347" s="376"/>
      <c r="AD1347" s="377"/>
      <c r="AE1347" s="376"/>
      <c r="AF1347" s="376"/>
      <c r="AG1347" s="376"/>
      <c r="AH1347" s="376"/>
      <c r="AI1347" s="377"/>
      <c r="AJ1347" s="376"/>
      <c r="AK1347" s="376"/>
      <c r="BF1347" s="379"/>
      <c r="BL1347" s="379"/>
    </row>
    <row r="1348" spans="3:64" s="378" customFormat="1" x14ac:dyDescent="0.35">
      <c r="C1348" s="375"/>
      <c r="D1348" s="376"/>
      <c r="E1348" s="376"/>
      <c r="F1348" s="376"/>
      <c r="G1348" s="376"/>
      <c r="H1348" s="376"/>
      <c r="I1348" s="376"/>
      <c r="J1348" s="376"/>
      <c r="K1348" s="376"/>
      <c r="L1348" s="376"/>
      <c r="M1348" s="376"/>
      <c r="N1348" s="376"/>
      <c r="O1348" s="376"/>
      <c r="P1348" s="376"/>
      <c r="Q1348" s="376"/>
      <c r="R1348" s="376"/>
      <c r="S1348" s="376"/>
      <c r="T1348" s="376"/>
      <c r="U1348" s="376"/>
      <c r="V1348" s="376"/>
      <c r="W1348" s="376"/>
      <c r="X1348" s="376"/>
      <c r="Y1348" s="376"/>
      <c r="Z1348" s="376"/>
      <c r="AA1348" s="376"/>
      <c r="AB1348" s="376"/>
      <c r="AC1348" s="376"/>
      <c r="AD1348" s="377"/>
      <c r="AE1348" s="376"/>
      <c r="AF1348" s="376"/>
      <c r="AG1348" s="376"/>
      <c r="AH1348" s="376"/>
      <c r="AI1348" s="377"/>
      <c r="AJ1348" s="376"/>
      <c r="AK1348" s="376"/>
      <c r="BF1348" s="379"/>
      <c r="BL1348" s="379"/>
    </row>
    <row r="1349" spans="3:64" s="378" customFormat="1" x14ac:dyDescent="0.35">
      <c r="C1349" s="375"/>
      <c r="D1349" s="376"/>
      <c r="E1349" s="376"/>
      <c r="F1349" s="376"/>
      <c r="G1349" s="376"/>
      <c r="H1349" s="376"/>
      <c r="I1349" s="376"/>
      <c r="J1349" s="376"/>
      <c r="K1349" s="376"/>
      <c r="L1349" s="376"/>
      <c r="M1349" s="376"/>
      <c r="N1349" s="376"/>
      <c r="O1349" s="376"/>
      <c r="P1349" s="376"/>
      <c r="Q1349" s="376"/>
      <c r="R1349" s="376"/>
      <c r="S1349" s="376"/>
      <c r="T1349" s="376"/>
      <c r="U1349" s="376"/>
      <c r="V1349" s="376"/>
      <c r="W1349" s="376"/>
      <c r="X1349" s="376"/>
      <c r="Y1349" s="376"/>
      <c r="Z1349" s="376"/>
      <c r="AA1349" s="376"/>
      <c r="AB1349" s="376"/>
      <c r="AC1349" s="376"/>
      <c r="AD1349" s="377"/>
      <c r="AE1349" s="376"/>
      <c r="AF1349" s="376"/>
      <c r="AG1349" s="376"/>
      <c r="AH1349" s="376"/>
      <c r="AI1349" s="377"/>
      <c r="AJ1349" s="376"/>
      <c r="AK1349" s="376"/>
      <c r="BF1349" s="379"/>
      <c r="BL1349" s="379"/>
    </row>
    <row r="1350" spans="3:64" s="378" customFormat="1" x14ac:dyDescent="0.35">
      <c r="C1350" s="375"/>
      <c r="D1350" s="376"/>
      <c r="E1350" s="376"/>
      <c r="F1350" s="376"/>
      <c r="G1350" s="376"/>
      <c r="H1350" s="376"/>
      <c r="I1350" s="376"/>
      <c r="J1350" s="376"/>
      <c r="K1350" s="376"/>
      <c r="L1350" s="376"/>
      <c r="M1350" s="376"/>
      <c r="N1350" s="376"/>
      <c r="O1350" s="376"/>
      <c r="P1350" s="376"/>
      <c r="Q1350" s="376"/>
      <c r="R1350" s="376"/>
      <c r="S1350" s="376"/>
      <c r="T1350" s="376"/>
      <c r="U1350" s="376"/>
      <c r="V1350" s="376"/>
      <c r="W1350" s="376"/>
      <c r="X1350" s="376"/>
      <c r="Y1350" s="376"/>
      <c r="Z1350" s="376"/>
      <c r="AA1350" s="376"/>
      <c r="AB1350" s="376"/>
      <c r="AC1350" s="376"/>
      <c r="AD1350" s="377"/>
      <c r="AE1350" s="376"/>
      <c r="AF1350" s="376"/>
      <c r="AG1350" s="376"/>
      <c r="AH1350" s="376"/>
      <c r="AI1350" s="377"/>
      <c r="AJ1350" s="376"/>
      <c r="AK1350" s="376"/>
      <c r="BF1350" s="379"/>
      <c r="BL1350" s="379"/>
    </row>
    <row r="1351" spans="3:64" s="378" customFormat="1" x14ac:dyDescent="0.35">
      <c r="C1351" s="375"/>
      <c r="D1351" s="376"/>
      <c r="E1351" s="376"/>
      <c r="F1351" s="376"/>
      <c r="G1351" s="376"/>
      <c r="H1351" s="376"/>
      <c r="I1351" s="376"/>
      <c r="J1351" s="376"/>
      <c r="K1351" s="376"/>
      <c r="L1351" s="376"/>
      <c r="M1351" s="376"/>
      <c r="N1351" s="376"/>
      <c r="O1351" s="376"/>
      <c r="P1351" s="376"/>
      <c r="Q1351" s="376"/>
      <c r="R1351" s="376"/>
      <c r="S1351" s="376"/>
      <c r="T1351" s="376"/>
      <c r="U1351" s="376"/>
      <c r="V1351" s="376"/>
      <c r="W1351" s="376"/>
      <c r="X1351" s="376"/>
      <c r="Y1351" s="376"/>
      <c r="Z1351" s="376"/>
      <c r="AA1351" s="376"/>
      <c r="AB1351" s="376"/>
      <c r="AC1351" s="376"/>
      <c r="AD1351" s="377"/>
      <c r="AE1351" s="376"/>
      <c r="AF1351" s="376"/>
      <c r="AG1351" s="376"/>
      <c r="AH1351" s="376"/>
      <c r="AI1351" s="377"/>
      <c r="AJ1351" s="376"/>
      <c r="AK1351" s="376"/>
      <c r="BF1351" s="379"/>
      <c r="BL1351" s="379"/>
    </row>
    <row r="1352" spans="3:64" s="378" customFormat="1" x14ac:dyDescent="0.35">
      <c r="C1352" s="375"/>
      <c r="D1352" s="376"/>
      <c r="E1352" s="376"/>
      <c r="F1352" s="376"/>
      <c r="G1352" s="376"/>
      <c r="H1352" s="376"/>
      <c r="I1352" s="376"/>
      <c r="J1352" s="376"/>
      <c r="K1352" s="376"/>
      <c r="L1352" s="376"/>
      <c r="M1352" s="376"/>
      <c r="N1352" s="376"/>
      <c r="O1352" s="376"/>
      <c r="P1352" s="376"/>
      <c r="Q1352" s="376"/>
      <c r="R1352" s="376"/>
      <c r="S1352" s="376"/>
      <c r="T1352" s="376"/>
      <c r="U1352" s="376"/>
      <c r="V1352" s="376"/>
      <c r="W1352" s="376"/>
      <c r="X1352" s="376"/>
      <c r="Y1352" s="376"/>
      <c r="Z1352" s="376"/>
      <c r="AA1352" s="376"/>
      <c r="AB1352" s="376"/>
      <c r="AC1352" s="376"/>
      <c r="AD1352" s="377"/>
      <c r="AE1352" s="376"/>
      <c r="AF1352" s="376"/>
      <c r="AG1352" s="376"/>
      <c r="AH1352" s="376"/>
      <c r="AI1352" s="377"/>
      <c r="AJ1352" s="376"/>
      <c r="AK1352" s="376"/>
      <c r="BF1352" s="379"/>
      <c r="BL1352" s="379"/>
    </row>
    <row r="1353" spans="3:64" s="378" customFormat="1" x14ac:dyDescent="0.35">
      <c r="C1353" s="375"/>
      <c r="D1353" s="376"/>
      <c r="E1353" s="376"/>
      <c r="F1353" s="376"/>
      <c r="G1353" s="376"/>
      <c r="H1353" s="376"/>
      <c r="I1353" s="376"/>
      <c r="J1353" s="376"/>
      <c r="K1353" s="376"/>
      <c r="L1353" s="376"/>
      <c r="M1353" s="376"/>
      <c r="N1353" s="376"/>
      <c r="O1353" s="376"/>
      <c r="P1353" s="376"/>
      <c r="Q1353" s="376"/>
      <c r="R1353" s="376"/>
      <c r="S1353" s="376"/>
      <c r="T1353" s="376"/>
      <c r="U1353" s="376"/>
      <c r="V1353" s="376"/>
      <c r="W1353" s="376"/>
      <c r="X1353" s="376"/>
      <c r="Y1353" s="376"/>
      <c r="Z1353" s="376"/>
      <c r="AA1353" s="376"/>
      <c r="AB1353" s="376"/>
      <c r="AC1353" s="376"/>
      <c r="AD1353" s="377"/>
      <c r="AE1353" s="376"/>
      <c r="AF1353" s="376"/>
      <c r="AG1353" s="376"/>
      <c r="AH1353" s="376"/>
      <c r="AI1353" s="377"/>
      <c r="AJ1353" s="376"/>
      <c r="AK1353" s="376"/>
      <c r="BF1353" s="379"/>
      <c r="BL1353" s="379"/>
    </row>
    <row r="1354" spans="3:64" s="378" customFormat="1" x14ac:dyDescent="0.35">
      <c r="C1354" s="375"/>
      <c r="D1354" s="376"/>
      <c r="E1354" s="376"/>
      <c r="F1354" s="376"/>
      <c r="G1354" s="376"/>
      <c r="H1354" s="376"/>
      <c r="I1354" s="376"/>
      <c r="J1354" s="376"/>
      <c r="K1354" s="376"/>
      <c r="L1354" s="376"/>
      <c r="M1354" s="376"/>
      <c r="N1354" s="376"/>
      <c r="O1354" s="376"/>
      <c r="P1354" s="376"/>
      <c r="Q1354" s="376"/>
      <c r="R1354" s="376"/>
      <c r="S1354" s="376"/>
      <c r="T1354" s="376"/>
      <c r="U1354" s="376"/>
      <c r="V1354" s="376"/>
      <c r="W1354" s="376"/>
      <c r="X1354" s="376"/>
      <c r="Y1354" s="376"/>
      <c r="Z1354" s="376"/>
      <c r="AA1354" s="376"/>
      <c r="AB1354" s="376"/>
      <c r="AC1354" s="376"/>
      <c r="AD1354" s="377"/>
      <c r="AE1354" s="376"/>
      <c r="AF1354" s="376"/>
      <c r="AG1354" s="376"/>
      <c r="AH1354" s="376"/>
      <c r="AI1354" s="377"/>
      <c r="AJ1354" s="376"/>
      <c r="AK1354" s="376"/>
      <c r="BF1354" s="379"/>
      <c r="BL1354" s="379"/>
    </row>
    <row r="1355" spans="3:64" s="378" customFormat="1" x14ac:dyDescent="0.35">
      <c r="C1355" s="375"/>
      <c r="D1355" s="376"/>
      <c r="E1355" s="376"/>
      <c r="F1355" s="376"/>
      <c r="G1355" s="376"/>
      <c r="H1355" s="376"/>
      <c r="I1355" s="376"/>
      <c r="J1355" s="376"/>
      <c r="K1355" s="376"/>
      <c r="L1355" s="376"/>
      <c r="M1355" s="376"/>
      <c r="N1355" s="376"/>
      <c r="O1355" s="376"/>
      <c r="P1355" s="376"/>
      <c r="Q1355" s="376"/>
      <c r="R1355" s="376"/>
      <c r="S1355" s="376"/>
      <c r="T1355" s="376"/>
      <c r="U1355" s="376"/>
      <c r="V1355" s="376"/>
      <c r="W1355" s="376"/>
      <c r="X1355" s="376"/>
      <c r="Y1355" s="376"/>
      <c r="Z1355" s="376"/>
      <c r="AA1355" s="376"/>
      <c r="AB1355" s="376"/>
      <c r="AC1355" s="376"/>
      <c r="AD1355" s="377"/>
      <c r="AE1355" s="376"/>
      <c r="AF1355" s="376"/>
      <c r="AG1355" s="376"/>
      <c r="AH1355" s="376"/>
      <c r="AI1355" s="377"/>
      <c r="AJ1355" s="376"/>
      <c r="AK1355" s="376"/>
      <c r="BF1355" s="379"/>
      <c r="BL1355" s="379"/>
    </row>
    <row r="1356" spans="3:64" s="378" customFormat="1" x14ac:dyDescent="0.35">
      <c r="C1356" s="375"/>
      <c r="D1356" s="376"/>
      <c r="E1356" s="376"/>
      <c r="F1356" s="376"/>
      <c r="G1356" s="376"/>
      <c r="H1356" s="376"/>
      <c r="I1356" s="376"/>
      <c r="J1356" s="376"/>
      <c r="K1356" s="376"/>
      <c r="L1356" s="376"/>
      <c r="M1356" s="376"/>
      <c r="N1356" s="376"/>
      <c r="O1356" s="376"/>
      <c r="P1356" s="376"/>
      <c r="Q1356" s="376"/>
      <c r="R1356" s="376"/>
      <c r="S1356" s="376"/>
      <c r="T1356" s="376"/>
      <c r="U1356" s="376"/>
      <c r="V1356" s="376"/>
      <c r="W1356" s="376"/>
      <c r="X1356" s="376"/>
      <c r="Y1356" s="376"/>
      <c r="Z1356" s="376"/>
      <c r="AA1356" s="376"/>
      <c r="AB1356" s="376"/>
      <c r="AC1356" s="376"/>
      <c r="AD1356" s="377"/>
      <c r="AE1356" s="376"/>
      <c r="AF1356" s="376"/>
      <c r="AG1356" s="376"/>
      <c r="AH1356" s="376"/>
      <c r="AI1356" s="377"/>
      <c r="AJ1356" s="376"/>
      <c r="AK1356" s="376"/>
      <c r="BF1356" s="379"/>
      <c r="BL1356" s="379"/>
    </row>
    <row r="1357" spans="3:64" s="378" customFormat="1" x14ac:dyDescent="0.35">
      <c r="C1357" s="375"/>
      <c r="D1357" s="376"/>
      <c r="E1357" s="376"/>
      <c r="F1357" s="376"/>
      <c r="G1357" s="376"/>
      <c r="H1357" s="376"/>
      <c r="I1357" s="376"/>
      <c r="J1357" s="376"/>
      <c r="K1357" s="376"/>
      <c r="L1357" s="376"/>
      <c r="M1357" s="376"/>
      <c r="N1357" s="376"/>
      <c r="O1357" s="376"/>
      <c r="P1357" s="376"/>
      <c r="Q1357" s="376"/>
      <c r="R1357" s="376"/>
      <c r="S1357" s="376"/>
      <c r="T1357" s="376"/>
      <c r="U1357" s="376"/>
      <c r="V1357" s="376"/>
      <c r="W1357" s="376"/>
      <c r="X1357" s="376"/>
      <c r="Y1357" s="376"/>
      <c r="Z1357" s="376"/>
      <c r="AA1357" s="376"/>
      <c r="AB1357" s="376"/>
      <c r="AC1357" s="376"/>
      <c r="AD1357" s="377"/>
      <c r="AE1357" s="376"/>
      <c r="AF1357" s="376"/>
      <c r="AG1357" s="376"/>
      <c r="AH1357" s="376"/>
      <c r="AI1357" s="377"/>
      <c r="AJ1357" s="376"/>
      <c r="AK1357" s="376"/>
      <c r="BF1357" s="379"/>
      <c r="BL1357" s="379"/>
    </row>
    <row r="1358" spans="3:64" s="378" customFormat="1" x14ac:dyDescent="0.35">
      <c r="C1358" s="375"/>
      <c r="D1358" s="376"/>
      <c r="E1358" s="376"/>
      <c r="F1358" s="376"/>
      <c r="G1358" s="376"/>
      <c r="H1358" s="376"/>
      <c r="I1358" s="376"/>
      <c r="J1358" s="376"/>
      <c r="K1358" s="376"/>
      <c r="L1358" s="376"/>
      <c r="M1358" s="376"/>
      <c r="N1358" s="376"/>
      <c r="O1358" s="376"/>
      <c r="P1358" s="376"/>
      <c r="Q1358" s="376"/>
      <c r="R1358" s="376"/>
      <c r="S1358" s="376"/>
      <c r="T1358" s="376"/>
      <c r="U1358" s="376"/>
      <c r="V1358" s="376"/>
      <c r="W1358" s="376"/>
      <c r="X1358" s="376"/>
      <c r="Y1358" s="376"/>
      <c r="Z1358" s="376"/>
      <c r="AA1358" s="376"/>
      <c r="AB1358" s="376"/>
      <c r="AC1358" s="376"/>
      <c r="AD1358" s="377"/>
      <c r="AE1358" s="376"/>
      <c r="AF1358" s="376"/>
      <c r="AG1358" s="376"/>
      <c r="AH1358" s="376"/>
      <c r="AI1358" s="377"/>
      <c r="AJ1358" s="376"/>
      <c r="AK1358" s="376"/>
      <c r="BF1358" s="379"/>
      <c r="BL1358" s="379"/>
    </row>
    <row r="1359" spans="3:64" s="378" customFormat="1" x14ac:dyDescent="0.35">
      <c r="C1359" s="375"/>
      <c r="D1359" s="376"/>
      <c r="E1359" s="376"/>
      <c r="F1359" s="376"/>
      <c r="G1359" s="376"/>
      <c r="H1359" s="376"/>
      <c r="I1359" s="376"/>
      <c r="J1359" s="376"/>
      <c r="K1359" s="376"/>
      <c r="L1359" s="376"/>
      <c r="M1359" s="376"/>
      <c r="N1359" s="376"/>
      <c r="O1359" s="376"/>
      <c r="P1359" s="376"/>
      <c r="Q1359" s="376"/>
      <c r="R1359" s="376"/>
      <c r="S1359" s="376"/>
      <c r="T1359" s="376"/>
      <c r="U1359" s="376"/>
      <c r="V1359" s="376"/>
      <c r="W1359" s="376"/>
      <c r="X1359" s="376"/>
      <c r="Y1359" s="376"/>
      <c r="Z1359" s="376"/>
      <c r="AA1359" s="376"/>
      <c r="AB1359" s="376"/>
      <c r="AC1359" s="376"/>
      <c r="AD1359" s="377"/>
      <c r="AE1359" s="376"/>
      <c r="AF1359" s="376"/>
      <c r="AG1359" s="376"/>
      <c r="AH1359" s="376"/>
      <c r="AI1359" s="377"/>
      <c r="AJ1359" s="376"/>
      <c r="AK1359" s="376"/>
      <c r="BF1359" s="379"/>
      <c r="BL1359" s="379"/>
    </row>
    <row r="1360" spans="3:64" s="378" customFormat="1" x14ac:dyDescent="0.35">
      <c r="C1360" s="375"/>
      <c r="D1360" s="376"/>
      <c r="E1360" s="376"/>
      <c r="F1360" s="376"/>
      <c r="G1360" s="376"/>
      <c r="H1360" s="376"/>
      <c r="I1360" s="376"/>
      <c r="J1360" s="376"/>
      <c r="K1360" s="376"/>
      <c r="L1360" s="376"/>
      <c r="M1360" s="376"/>
      <c r="N1360" s="376"/>
      <c r="O1360" s="376"/>
      <c r="P1360" s="376"/>
      <c r="Q1360" s="376"/>
      <c r="R1360" s="376"/>
      <c r="S1360" s="376"/>
      <c r="T1360" s="376"/>
      <c r="U1360" s="376"/>
      <c r="V1360" s="376"/>
      <c r="W1360" s="376"/>
      <c r="X1360" s="376"/>
      <c r="Y1360" s="376"/>
      <c r="Z1360" s="376"/>
      <c r="AA1360" s="376"/>
      <c r="AB1360" s="376"/>
      <c r="AC1360" s="376"/>
      <c r="AD1360" s="377"/>
      <c r="AE1360" s="376"/>
      <c r="AF1360" s="376"/>
      <c r="AG1360" s="376"/>
      <c r="AH1360" s="376"/>
      <c r="AI1360" s="377"/>
      <c r="AJ1360" s="376"/>
      <c r="AK1360" s="376"/>
      <c r="BF1360" s="379"/>
      <c r="BL1360" s="379"/>
    </row>
    <row r="1361" spans="3:64" s="378" customFormat="1" x14ac:dyDescent="0.35">
      <c r="C1361" s="375"/>
      <c r="D1361" s="376"/>
      <c r="E1361" s="376"/>
      <c r="F1361" s="376"/>
      <c r="G1361" s="376"/>
      <c r="H1361" s="376"/>
      <c r="I1361" s="376"/>
      <c r="J1361" s="376"/>
      <c r="K1361" s="376"/>
      <c r="L1361" s="376"/>
      <c r="M1361" s="376"/>
      <c r="N1361" s="376"/>
      <c r="O1361" s="376"/>
      <c r="P1361" s="376"/>
      <c r="Q1361" s="376"/>
      <c r="R1361" s="376"/>
      <c r="S1361" s="376"/>
      <c r="T1361" s="376"/>
      <c r="U1361" s="376"/>
      <c r="V1361" s="376"/>
      <c r="W1361" s="376"/>
      <c r="X1361" s="376"/>
      <c r="Y1361" s="376"/>
      <c r="Z1361" s="376"/>
      <c r="AA1361" s="376"/>
      <c r="AB1361" s="376"/>
      <c r="AC1361" s="376"/>
      <c r="AD1361" s="377"/>
      <c r="AE1361" s="376"/>
      <c r="AF1361" s="376"/>
      <c r="AG1361" s="376"/>
      <c r="AH1361" s="376"/>
      <c r="AI1361" s="377"/>
      <c r="AJ1361" s="376"/>
      <c r="AK1361" s="376"/>
      <c r="BF1361" s="379"/>
      <c r="BL1361" s="379"/>
    </row>
    <row r="1362" spans="3:64" s="378" customFormat="1" x14ac:dyDescent="0.35">
      <c r="C1362" s="375"/>
      <c r="D1362" s="376"/>
      <c r="E1362" s="376"/>
      <c r="F1362" s="376"/>
      <c r="G1362" s="376"/>
      <c r="H1362" s="376"/>
      <c r="I1362" s="376"/>
      <c r="J1362" s="376"/>
      <c r="K1362" s="376"/>
      <c r="L1362" s="376"/>
      <c r="M1362" s="376"/>
      <c r="N1362" s="376"/>
      <c r="O1362" s="376"/>
      <c r="P1362" s="376"/>
      <c r="Q1362" s="376"/>
      <c r="R1362" s="376"/>
      <c r="S1362" s="376"/>
      <c r="T1362" s="376"/>
      <c r="U1362" s="376"/>
      <c r="V1362" s="376"/>
      <c r="W1362" s="376"/>
      <c r="X1362" s="376"/>
      <c r="Y1362" s="376"/>
      <c r="Z1362" s="376"/>
      <c r="AA1362" s="376"/>
      <c r="AB1362" s="376"/>
      <c r="AC1362" s="376"/>
      <c r="AD1362" s="377"/>
      <c r="AE1362" s="376"/>
      <c r="AF1362" s="376"/>
      <c r="AG1362" s="376"/>
      <c r="AH1362" s="376"/>
      <c r="AI1362" s="377"/>
      <c r="AJ1362" s="376"/>
      <c r="AK1362" s="376"/>
      <c r="BF1362" s="379"/>
      <c r="BL1362" s="379"/>
    </row>
    <row r="1363" spans="3:64" s="378" customFormat="1" x14ac:dyDescent="0.35">
      <c r="C1363" s="375"/>
      <c r="D1363" s="376"/>
      <c r="E1363" s="376"/>
      <c r="F1363" s="376"/>
      <c r="G1363" s="376"/>
      <c r="H1363" s="376"/>
      <c r="I1363" s="376"/>
      <c r="J1363" s="376"/>
      <c r="K1363" s="376"/>
      <c r="L1363" s="376"/>
      <c r="M1363" s="376"/>
      <c r="N1363" s="376"/>
      <c r="O1363" s="376"/>
      <c r="P1363" s="376"/>
      <c r="Q1363" s="376"/>
      <c r="R1363" s="376"/>
      <c r="S1363" s="376"/>
      <c r="T1363" s="376"/>
      <c r="U1363" s="376"/>
      <c r="V1363" s="376"/>
      <c r="W1363" s="376"/>
      <c r="X1363" s="376"/>
      <c r="Y1363" s="376"/>
      <c r="Z1363" s="376"/>
      <c r="AA1363" s="376"/>
      <c r="AB1363" s="376"/>
      <c r="AC1363" s="376"/>
      <c r="AD1363" s="377"/>
      <c r="AE1363" s="376"/>
      <c r="AF1363" s="376"/>
      <c r="AG1363" s="376"/>
      <c r="AH1363" s="376"/>
      <c r="AI1363" s="377"/>
      <c r="AJ1363" s="376"/>
      <c r="AK1363" s="376"/>
      <c r="BF1363" s="379"/>
      <c r="BL1363" s="379"/>
    </row>
    <row r="1364" spans="3:64" s="378" customFormat="1" x14ac:dyDescent="0.35">
      <c r="C1364" s="375"/>
      <c r="D1364" s="376"/>
      <c r="E1364" s="376"/>
      <c r="F1364" s="376"/>
      <c r="G1364" s="376"/>
      <c r="H1364" s="376"/>
      <c r="I1364" s="376"/>
      <c r="J1364" s="376"/>
      <c r="K1364" s="376"/>
      <c r="L1364" s="376"/>
      <c r="M1364" s="376"/>
      <c r="N1364" s="376"/>
      <c r="O1364" s="376"/>
      <c r="P1364" s="376"/>
      <c r="Q1364" s="376"/>
      <c r="R1364" s="376"/>
      <c r="S1364" s="376"/>
      <c r="T1364" s="376"/>
      <c r="U1364" s="376"/>
      <c r="V1364" s="376"/>
      <c r="W1364" s="376"/>
      <c r="X1364" s="376"/>
      <c r="Y1364" s="376"/>
      <c r="Z1364" s="376"/>
      <c r="AA1364" s="376"/>
      <c r="AB1364" s="376"/>
      <c r="AC1364" s="376"/>
      <c r="AD1364" s="377"/>
      <c r="AE1364" s="376"/>
      <c r="AF1364" s="376"/>
      <c r="AG1364" s="376"/>
      <c r="AH1364" s="376"/>
      <c r="AI1364" s="377"/>
      <c r="AJ1364" s="376"/>
      <c r="AK1364" s="376"/>
      <c r="BF1364" s="379"/>
      <c r="BL1364" s="379"/>
    </row>
    <row r="1365" spans="3:64" s="378" customFormat="1" x14ac:dyDescent="0.35">
      <c r="C1365" s="375"/>
      <c r="D1365" s="376"/>
      <c r="E1365" s="376"/>
      <c r="F1365" s="376"/>
      <c r="G1365" s="376"/>
      <c r="H1365" s="376"/>
      <c r="I1365" s="376"/>
      <c r="J1365" s="376"/>
      <c r="K1365" s="376"/>
      <c r="L1365" s="376"/>
      <c r="M1365" s="376"/>
      <c r="N1365" s="376"/>
      <c r="O1365" s="376"/>
      <c r="P1365" s="376"/>
      <c r="Q1365" s="376"/>
      <c r="R1365" s="376"/>
      <c r="S1365" s="376"/>
      <c r="T1365" s="376"/>
      <c r="U1365" s="376"/>
      <c r="V1365" s="376"/>
      <c r="W1365" s="376"/>
      <c r="X1365" s="376"/>
      <c r="Y1365" s="376"/>
      <c r="Z1365" s="376"/>
      <c r="AA1365" s="376"/>
      <c r="AB1365" s="376"/>
      <c r="AC1365" s="376"/>
      <c r="AD1365" s="377"/>
      <c r="AE1365" s="376"/>
      <c r="AF1365" s="376"/>
      <c r="AG1365" s="376"/>
      <c r="AH1365" s="376"/>
      <c r="AI1365" s="377"/>
      <c r="AJ1365" s="376"/>
      <c r="AK1365" s="376"/>
      <c r="BF1365" s="379"/>
      <c r="BL1365" s="379"/>
    </row>
    <row r="1366" spans="3:64" s="378" customFormat="1" x14ac:dyDescent="0.35">
      <c r="C1366" s="375"/>
      <c r="D1366" s="376"/>
      <c r="E1366" s="376"/>
      <c r="F1366" s="376"/>
      <c r="G1366" s="376"/>
      <c r="H1366" s="376"/>
      <c r="I1366" s="376"/>
      <c r="J1366" s="376"/>
      <c r="K1366" s="376"/>
      <c r="L1366" s="376"/>
      <c r="M1366" s="376"/>
      <c r="N1366" s="376"/>
      <c r="O1366" s="376"/>
      <c r="P1366" s="376"/>
      <c r="Q1366" s="376"/>
      <c r="R1366" s="376"/>
      <c r="S1366" s="376"/>
      <c r="T1366" s="376"/>
      <c r="U1366" s="376"/>
      <c r="V1366" s="376"/>
      <c r="W1366" s="376"/>
      <c r="X1366" s="376"/>
      <c r="Y1366" s="376"/>
      <c r="Z1366" s="376"/>
      <c r="AA1366" s="376"/>
      <c r="AB1366" s="376"/>
      <c r="AC1366" s="376"/>
      <c r="AD1366" s="377"/>
      <c r="AE1366" s="376"/>
      <c r="AF1366" s="376"/>
      <c r="AG1366" s="376"/>
      <c r="AH1366" s="376"/>
      <c r="AI1366" s="377"/>
      <c r="AJ1366" s="376"/>
      <c r="AK1366" s="376"/>
      <c r="BF1366" s="379"/>
      <c r="BL1366" s="379"/>
    </row>
    <row r="1367" spans="3:64" s="378" customFormat="1" x14ac:dyDescent="0.35">
      <c r="C1367" s="375"/>
      <c r="D1367" s="376"/>
      <c r="E1367" s="376"/>
      <c r="F1367" s="376"/>
      <c r="G1367" s="376"/>
      <c r="H1367" s="376"/>
      <c r="I1367" s="376"/>
      <c r="J1367" s="376"/>
      <c r="K1367" s="376"/>
      <c r="L1367" s="376"/>
      <c r="M1367" s="376"/>
      <c r="N1367" s="376"/>
      <c r="O1367" s="376"/>
      <c r="P1367" s="376"/>
      <c r="Q1367" s="376"/>
      <c r="R1367" s="376"/>
      <c r="S1367" s="376"/>
      <c r="T1367" s="376"/>
      <c r="U1367" s="376"/>
      <c r="V1367" s="376"/>
      <c r="W1367" s="376"/>
      <c r="X1367" s="376"/>
      <c r="Y1367" s="376"/>
      <c r="Z1367" s="376"/>
      <c r="AA1367" s="376"/>
      <c r="AB1367" s="376"/>
      <c r="AC1367" s="376"/>
      <c r="AD1367" s="377"/>
      <c r="AE1367" s="376"/>
      <c r="AF1367" s="376"/>
      <c r="AG1367" s="376"/>
      <c r="AH1367" s="376"/>
      <c r="AI1367" s="377"/>
      <c r="AJ1367" s="376"/>
      <c r="AK1367" s="376"/>
      <c r="BF1367" s="379"/>
      <c r="BL1367" s="379"/>
    </row>
    <row r="1368" spans="3:64" s="378" customFormat="1" x14ac:dyDescent="0.35">
      <c r="C1368" s="375"/>
      <c r="D1368" s="376"/>
      <c r="E1368" s="376"/>
      <c r="F1368" s="376"/>
      <c r="G1368" s="376"/>
      <c r="H1368" s="376"/>
      <c r="I1368" s="376"/>
      <c r="J1368" s="376"/>
      <c r="K1368" s="376"/>
      <c r="L1368" s="376"/>
      <c r="M1368" s="376"/>
      <c r="N1368" s="376"/>
      <c r="O1368" s="376"/>
      <c r="P1368" s="376"/>
      <c r="Q1368" s="376"/>
      <c r="R1368" s="376"/>
      <c r="S1368" s="376"/>
      <c r="T1368" s="376"/>
      <c r="U1368" s="376"/>
      <c r="V1368" s="376"/>
      <c r="W1368" s="376"/>
      <c r="X1368" s="376"/>
      <c r="Y1368" s="376"/>
      <c r="Z1368" s="376"/>
      <c r="AA1368" s="376"/>
      <c r="AB1368" s="376"/>
      <c r="AC1368" s="376"/>
      <c r="AD1368" s="377"/>
      <c r="AE1368" s="376"/>
      <c r="AF1368" s="376"/>
      <c r="AG1368" s="376"/>
      <c r="AH1368" s="376"/>
      <c r="AI1368" s="377"/>
      <c r="AJ1368" s="376"/>
      <c r="AK1368" s="376"/>
      <c r="BF1368" s="379"/>
      <c r="BL1368" s="379"/>
    </row>
    <row r="1369" spans="3:64" s="378" customFormat="1" x14ac:dyDescent="0.35">
      <c r="C1369" s="375"/>
      <c r="D1369" s="376"/>
      <c r="E1369" s="376"/>
      <c r="F1369" s="376"/>
      <c r="G1369" s="376"/>
      <c r="H1369" s="376"/>
      <c r="I1369" s="376"/>
      <c r="J1369" s="376"/>
      <c r="K1369" s="376"/>
      <c r="L1369" s="376"/>
      <c r="M1369" s="376"/>
      <c r="N1369" s="376"/>
      <c r="O1369" s="376"/>
      <c r="P1369" s="376"/>
      <c r="Q1369" s="376"/>
      <c r="R1369" s="376"/>
      <c r="S1369" s="376"/>
      <c r="T1369" s="376"/>
      <c r="U1369" s="376"/>
      <c r="V1369" s="376"/>
      <c r="W1369" s="376"/>
      <c r="X1369" s="376"/>
      <c r="Y1369" s="376"/>
      <c r="Z1369" s="376"/>
      <c r="AA1369" s="376"/>
      <c r="AB1369" s="376"/>
      <c r="AC1369" s="376"/>
      <c r="AD1369" s="377"/>
      <c r="AE1369" s="376"/>
      <c r="AF1369" s="376"/>
      <c r="AG1369" s="376"/>
      <c r="AH1369" s="376"/>
      <c r="AI1369" s="377"/>
      <c r="AJ1369" s="376"/>
      <c r="AK1369" s="376"/>
      <c r="BF1369" s="379"/>
      <c r="BL1369" s="379"/>
    </row>
    <row r="1370" spans="3:64" s="378" customFormat="1" x14ac:dyDescent="0.35">
      <c r="C1370" s="375"/>
      <c r="D1370" s="376"/>
      <c r="E1370" s="376"/>
      <c r="F1370" s="376"/>
      <c r="G1370" s="376"/>
      <c r="H1370" s="376"/>
      <c r="I1370" s="376"/>
      <c r="J1370" s="376"/>
      <c r="K1370" s="376"/>
      <c r="L1370" s="376"/>
      <c r="M1370" s="376"/>
      <c r="N1370" s="376"/>
      <c r="O1370" s="376"/>
      <c r="P1370" s="376"/>
      <c r="Q1370" s="376"/>
      <c r="R1370" s="376"/>
      <c r="S1370" s="376"/>
      <c r="T1370" s="376"/>
      <c r="U1370" s="376"/>
      <c r="V1370" s="376"/>
      <c r="W1370" s="376"/>
      <c r="X1370" s="376"/>
      <c r="Y1370" s="376"/>
      <c r="Z1370" s="376"/>
      <c r="AA1370" s="376"/>
      <c r="AB1370" s="376"/>
      <c r="AC1370" s="376"/>
      <c r="AD1370" s="377"/>
      <c r="AE1370" s="376"/>
      <c r="AF1370" s="376"/>
      <c r="AG1370" s="376"/>
      <c r="AH1370" s="376"/>
      <c r="AI1370" s="377"/>
      <c r="AJ1370" s="376"/>
      <c r="AK1370" s="376"/>
      <c r="BF1370" s="379"/>
      <c r="BL1370" s="379"/>
    </row>
    <row r="1371" spans="3:64" s="378" customFormat="1" x14ac:dyDescent="0.35">
      <c r="C1371" s="375"/>
      <c r="D1371" s="376"/>
      <c r="E1371" s="376"/>
      <c r="F1371" s="376"/>
      <c r="G1371" s="376"/>
      <c r="H1371" s="376"/>
      <c r="I1371" s="376"/>
      <c r="J1371" s="376"/>
      <c r="K1371" s="376"/>
      <c r="L1371" s="376"/>
      <c r="M1371" s="376"/>
      <c r="N1371" s="376"/>
      <c r="O1371" s="376"/>
      <c r="P1371" s="376"/>
      <c r="Q1371" s="376"/>
      <c r="R1371" s="376"/>
      <c r="S1371" s="376"/>
      <c r="T1371" s="376"/>
      <c r="U1371" s="376"/>
      <c r="V1371" s="376"/>
      <c r="W1371" s="376"/>
      <c r="X1371" s="376"/>
      <c r="Y1371" s="376"/>
      <c r="Z1371" s="376"/>
      <c r="AA1371" s="376"/>
      <c r="AB1371" s="376"/>
      <c r="AC1371" s="376"/>
      <c r="AD1371" s="377"/>
      <c r="AE1371" s="376"/>
      <c r="AF1371" s="376"/>
      <c r="AG1371" s="376"/>
      <c r="AH1371" s="376"/>
      <c r="AI1371" s="377"/>
      <c r="AJ1371" s="376"/>
      <c r="AK1371" s="376"/>
      <c r="BF1371" s="379"/>
      <c r="BL1371" s="379"/>
    </row>
    <row r="1372" spans="3:64" s="378" customFormat="1" x14ac:dyDescent="0.35">
      <c r="C1372" s="375"/>
      <c r="D1372" s="376"/>
      <c r="E1372" s="376"/>
      <c r="F1372" s="376"/>
      <c r="G1372" s="376"/>
      <c r="H1372" s="376"/>
      <c r="I1372" s="376"/>
      <c r="J1372" s="376"/>
      <c r="K1372" s="376"/>
      <c r="L1372" s="376"/>
      <c r="M1372" s="376"/>
      <c r="N1372" s="376"/>
      <c r="O1372" s="376"/>
      <c r="P1372" s="376"/>
      <c r="Q1372" s="376"/>
      <c r="R1372" s="376"/>
      <c r="S1372" s="376"/>
      <c r="T1372" s="376"/>
      <c r="U1372" s="376"/>
      <c r="V1372" s="376"/>
      <c r="W1372" s="376"/>
      <c r="X1372" s="376"/>
      <c r="Y1372" s="376"/>
      <c r="Z1372" s="376"/>
      <c r="AA1372" s="376"/>
      <c r="AB1372" s="376"/>
      <c r="AC1372" s="376"/>
      <c r="AD1372" s="377"/>
      <c r="AE1372" s="376"/>
      <c r="AF1372" s="376"/>
      <c r="AG1372" s="376"/>
      <c r="AH1372" s="376"/>
      <c r="AI1372" s="377"/>
      <c r="AJ1372" s="376"/>
      <c r="AK1372" s="376"/>
      <c r="BF1372" s="379"/>
      <c r="BL1372" s="379"/>
    </row>
    <row r="1373" spans="3:64" s="378" customFormat="1" x14ac:dyDescent="0.35">
      <c r="C1373" s="375"/>
      <c r="D1373" s="376"/>
      <c r="E1373" s="376"/>
      <c r="F1373" s="376"/>
      <c r="G1373" s="376"/>
      <c r="H1373" s="376"/>
      <c r="I1373" s="376"/>
      <c r="J1373" s="376"/>
      <c r="K1373" s="376"/>
      <c r="L1373" s="376"/>
      <c r="M1373" s="376"/>
      <c r="N1373" s="376"/>
      <c r="O1373" s="376"/>
      <c r="P1373" s="376"/>
      <c r="Q1373" s="376"/>
      <c r="R1373" s="376"/>
      <c r="S1373" s="376"/>
      <c r="T1373" s="376"/>
      <c r="U1373" s="376"/>
      <c r="V1373" s="376"/>
      <c r="W1373" s="376"/>
      <c r="X1373" s="376"/>
      <c r="Y1373" s="376"/>
      <c r="Z1373" s="376"/>
      <c r="AA1373" s="376"/>
      <c r="AB1373" s="376"/>
      <c r="AC1373" s="376"/>
      <c r="AD1373" s="377"/>
      <c r="AE1373" s="376"/>
      <c r="AF1373" s="376"/>
      <c r="AG1373" s="376"/>
      <c r="AH1373" s="376"/>
      <c r="AI1373" s="377"/>
      <c r="AJ1373" s="376"/>
      <c r="AK1373" s="376"/>
      <c r="BF1373" s="379"/>
      <c r="BL1373" s="379"/>
    </row>
    <row r="1374" spans="3:64" s="378" customFormat="1" x14ac:dyDescent="0.35">
      <c r="C1374" s="375"/>
      <c r="D1374" s="376"/>
      <c r="E1374" s="376"/>
      <c r="F1374" s="376"/>
      <c r="G1374" s="376"/>
      <c r="H1374" s="376"/>
      <c r="I1374" s="376"/>
      <c r="J1374" s="376"/>
      <c r="K1374" s="376"/>
      <c r="L1374" s="376"/>
      <c r="M1374" s="376"/>
      <c r="N1374" s="376"/>
      <c r="O1374" s="376"/>
      <c r="P1374" s="376"/>
      <c r="Q1374" s="376"/>
      <c r="R1374" s="376"/>
      <c r="S1374" s="376"/>
      <c r="T1374" s="376"/>
      <c r="U1374" s="376"/>
      <c r="V1374" s="376"/>
      <c r="W1374" s="376"/>
      <c r="X1374" s="376"/>
      <c r="Y1374" s="376"/>
      <c r="Z1374" s="376"/>
      <c r="AA1374" s="376"/>
      <c r="AB1374" s="376"/>
      <c r="AC1374" s="376"/>
      <c r="AD1374" s="377"/>
      <c r="AE1374" s="376"/>
      <c r="AF1374" s="376"/>
      <c r="AG1374" s="376"/>
      <c r="AH1374" s="376"/>
      <c r="AI1374" s="377"/>
      <c r="AJ1374" s="376"/>
      <c r="AK1374" s="376"/>
      <c r="BF1374" s="379"/>
      <c r="BL1374" s="379"/>
    </row>
    <row r="1375" spans="3:64" s="378" customFormat="1" x14ac:dyDescent="0.35">
      <c r="C1375" s="375"/>
      <c r="D1375" s="376"/>
      <c r="E1375" s="376"/>
      <c r="F1375" s="376"/>
      <c r="G1375" s="376"/>
      <c r="H1375" s="376"/>
      <c r="I1375" s="376"/>
      <c r="J1375" s="376"/>
      <c r="K1375" s="376"/>
      <c r="L1375" s="376"/>
      <c r="M1375" s="376"/>
      <c r="N1375" s="376"/>
      <c r="O1375" s="376"/>
      <c r="P1375" s="376"/>
      <c r="Q1375" s="376"/>
      <c r="R1375" s="376"/>
      <c r="S1375" s="376"/>
      <c r="T1375" s="376"/>
      <c r="U1375" s="376"/>
      <c r="V1375" s="376"/>
      <c r="W1375" s="376"/>
      <c r="X1375" s="376"/>
      <c r="Y1375" s="376"/>
      <c r="Z1375" s="376"/>
      <c r="AA1375" s="376"/>
      <c r="AB1375" s="376"/>
      <c r="AC1375" s="376"/>
      <c r="AD1375" s="377"/>
      <c r="AE1375" s="376"/>
      <c r="AF1375" s="376"/>
      <c r="AG1375" s="376"/>
      <c r="AH1375" s="376"/>
      <c r="AI1375" s="377"/>
      <c r="AJ1375" s="376"/>
      <c r="AK1375" s="376"/>
      <c r="BF1375" s="379"/>
      <c r="BL1375" s="379"/>
    </row>
    <row r="1376" spans="3:64" s="378" customFormat="1" x14ac:dyDescent="0.35">
      <c r="C1376" s="375"/>
      <c r="D1376" s="376"/>
      <c r="E1376" s="376"/>
      <c r="F1376" s="376"/>
      <c r="G1376" s="376"/>
      <c r="H1376" s="376"/>
      <c r="I1376" s="376"/>
      <c r="J1376" s="376"/>
      <c r="K1376" s="376"/>
      <c r="L1376" s="376"/>
      <c r="M1376" s="376"/>
      <c r="N1376" s="376"/>
      <c r="O1376" s="376"/>
      <c r="P1376" s="376"/>
      <c r="Q1376" s="376"/>
      <c r="R1376" s="376"/>
      <c r="S1376" s="376"/>
      <c r="T1376" s="376"/>
      <c r="U1376" s="376"/>
      <c r="V1376" s="376"/>
      <c r="W1376" s="376"/>
      <c r="X1376" s="376"/>
      <c r="Y1376" s="376"/>
      <c r="Z1376" s="376"/>
      <c r="AA1376" s="376"/>
      <c r="AB1376" s="376"/>
      <c r="AC1376" s="376"/>
      <c r="AD1376" s="377"/>
      <c r="AE1376" s="376"/>
      <c r="AF1376" s="376"/>
      <c r="AG1376" s="376"/>
      <c r="AH1376" s="376"/>
      <c r="AI1376" s="377"/>
      <c r="AJ1376" s="376"/>
      <c r="AK1376" s="376"/>
      <c r="BF1376" s="379"/>
      <c r="BL1376" s="379"/>
    </row>
    <row r="1377" spans="3:64" s="378" customFormat="1" x14ac:dyDescent="0.35">
      <c r="C1377" s="375"/>
      <c r="D1377" s="376"/>
      <c r="E1377" s="376"/>
      <c r="F1377" s="376"/>
      <c r="G1377" s="376"/>
      <c r="H1377" s="376"/>
      <c r="I1377" s="376"/>
      <c r="J1377" s="376"/>
      <c r="K1377" s="376"/>
      <c r="L1377" s="376"/>
      <c r="M1377" s="376"/>
      <c r="N1377" s="376"/>
      <c r="O1377" s="376"/>
      <c r="P1377" s="376"/>
      <c r="Q1377" s="376"/>
      <c r="R1377" s="376"/>
      <c r="S1377" s="376"/>
      <c r="T1377" s="376"/>
      <c r="U1377" s="376"/>
      <c r="V1377" s="376"/>
      <c r="W1377" s="376"/>
      <c r="X1377" s="376"/>
      <c r="Y1377" s="376"/>
      <c r="Z1377" s="376"/>
      <c r="AA1377" s="376"/>
      <c r="AB1377" s="376"/>
      <c r="AC1377" s="376"/>
      <c r="AD1377" s="377"/>
      <c r="AE1377" s="376"/>
      <c r="AF1377" s="376"/>
      <c r="AG1377" s="376"/>
      <c r="AH1377" s="376"/>
      <c r="AI1377" s="377"/>
      <c r="AJ1377" s="376"/>
      <c r="AK1377" s="376"/>
      <c r="BF1377" s="379"/>
      <c r="BL1377" s="379"/>
    </row>
    <row r="1378" spans="3:64" s="378" customFormat="1" x14ac:dyDescent="0.35">
      <c r="C1378" s="375"/>
      <c r="D1378" s="376"/>
      <c r="E1378" s="376"/>
      <c r="F1378" s="376"/>
      <c r="G1378" s="376"/>
      <c r="H1378" s="376"/>
      <c r="I1378" s="376"/>
      <c r="J1378" s="376"/>
      <c r="K1378" s="376"/>
      <c r="L1378" s="376"/>
      <c r="M1378" s="376"/>
      <c r="N1378" s="376"/>
      <c r="O1378" s="376"/>
      <c r="P1378" s="376"/>
      <c r="Q1378" s="376"/>
      <c r="R1378" s="376"/>
      <c r="S1378" s="376"/>
      <c r="T1378" s="376"/>
      <c r="U1378" s="376"/>
      <c r="V1378" s="376"/>
      <c r="W1378" s="376"/>
      <c r="X1378" s="376"/>
      <c r="Y1378" s="376"/>
      <c r="Z1378" s="376"/>
      <c r="AA1378" s="376"/>
      <c r="AB1378" s="376"/>
      <c r="AC1378" s="376"/>
      <c r="AD1378" s="377"/>
      <c r="AE1378" s="376"/>
      <c r="AF1378" s="376"/>
      <c r="AG1378" s="376"/>
      <c r="AH1378" s="376"/>
      <c r="AI1378" s="377"/>
      <c r="AJ1378" s="376"/>
      <c r="AK1378" s="376"/>
      <c r="BF1378" s="379"/>
      <c r="BL1378" s="379"/>
    </row>
    <row r="1379" spans="3:64" s="378" customFormat="1" x14ac:dyDescent="0.35">
      <c r="C1379" s="375"/>
      <c r="D1379" s="376"/>
      <c r="E1379" s="376"/>
      <c r="F1379" s="376"/>
      <c r="G1379" s="376"/>
      <c r="H1379" s="376"/>
      <c r="I1379" s="376"/>
      <c r="J1379" s="376"/>
      <c r="K1379" s="376"/>
      <c r="L1379" s="376"/>
      <c r="M1379" s="376"/>
      <c r="N1379" s="376"/>
      <c r="O1379" s="376"/>
      <c r="P1379" s="376"/>
      <c r="Q1379" s="376"/>
      <c r="R1379" s="376"/>
      <c r="S1379" s="376"/>
      <c r="T1379" s="376"/>
      <c r="U1379" s="376"/>
      <c r="V1379" s="376"/>
      <c r="W1379" s="376"/>
      <c r="X1379" s="376"/>
      <c r="Y1379" s="376"/>
      <c r="Z1379" s="376"/>
      <c r="AA1379" s="376"/>
      <c r="AB1379" s="376"/>
      <c r="AC1379" s="376"/>
      <c r="AD1379" s="377"/>
      <c r="AE1379" s="376"/>
      <c r="AF1379" s="376"/>
      <c r="AG1379" s="376"/>
      <c r="AH1379" s="376"/>
      <c r="AI1379" s="377"/>
      <c r="AJ1379" s="376"/>
      <c r="AK1379" s="376"/>
      <c r="BF1379" s="379"/>
      <c r="BL1379" s="379"/>
    </row>
    <row r="1380" spans="3:64" s="378" customFormat="1" x14ac:dyDescent="0.35">
      <c r="C1380" s="375"/>
      <c r="D1380" s="376"/>
      <c r="E1380" s="376"/>
      <c r="F1380" s="376"/>
      <c r="G1380" s="376"/>
      <c r="H1380" s="376"/>
      <c r="I1380" s="376"/>
      <c r="J1380" s="376"/>
      <c r="K1380" s="376"/>
      <c r="L1380" s="376"/>
      <c r="M1380" s="376"/>
      <c r="N1380" s="376"/>
      <c r="O1380" s="376"/>
      <c r="P1380" s="376"/>
      <c r="Q1380" s="376"/>
      <c r="R1380" s="376"/>
      <c r="S1380" s="376"/>
      <c r="T1380" s="376"/>
      <c r="U1380" s="376"/>
      <c r="V1380" s="376"/>
      <c r="W1380" s="376"/>
      <c r="X1380" s="376"/>
      <c r="Y1380" s="376"/>
      <c r="Z1380" s="376"/>
      <c r="AA1380" s="376"/>
      <c r="AB1380" s="376"/>
      <c r="AC1380" s="376"/>
      <c r="AD1380" s="377"/>
      <c r="AE1380" s="376"/>
      <c r="AF1380" s="376"/>
      <c r="AG1380" s="376"/>
      <c r="AH1380" s="376"/>
      <c r="AI1380" s="377"/>
      <c r="AJ1380" s="376"/>
      <c r="AK1380" s="376"/>
      <c r="BF1380" s="379"/>
      <c r="BL1380" s="379"/>
    </row>
    <row r="1381" spans="3:64" s="378" customFormat="1" x14ac:dyDescent="0.35">
      <c r="C1381" s="375"/>
      <c r="D1381" s="376"/>
      <c r="E1381" s="376"/>
      <c r="F1381" s="376"/>
      <c r="G1381" s="376"/>
      <c r="H1381" s="376"/>
      <c r="I1381" s="376"/>
      <c r="J1381" s="376"/>
      <c r="K1381" s="376"/>
      <c r="L1381" s="376"/>
      <c r="M1381" s="376"/>
      <c r="N1381" s="376"/>
      <c r="O1381" s="376"/>
      <c r="P1381" s="376"/>
      <c r="Q1381" s="376"/>
      <c r="R1381" s="376"/>
      <c r="S1381" s="376"/>
      <c r="T1381" s="376"/>
      <c r="U1381" s="376"/>
      <c r="V1381" s="376"/>
      <c r="W1381" s="376"/>
      <c r="X1381" s="376"/>
      <c r="Y1381" s="376"/>
      <c r="Z1381" s="376"/>
      <c r="AA1381" s="376"/>
      <c r="AB1381" s="376"/>
      <c r="AC1381" s="376"/>
      <c r="AD1381" s="377"/>
      <c r="AE1381" s="376"/>
      <c r="AF1381" s="376"/>
      <c r="AG1381" s="376"/>
      <c r="AH1381" s="376"/>
      <c r="AI1381" s="377"/>
      <c r="AJ1381" s="376"/>
      <c r="AK1381" s="376"/>
      <c r="BF1381" s="379"/>
      <c r="BL1381" s="379"/>
    </row>
    <row r="1382" spans="3:64" s="378" customFormat="1" x14ac:dyDescent="0.35">
      <c r="C1382" s="375"/>
      <c r="D1382" s="376"/>
      <c r="E1382" s="376"/>
      <c r="F1382" s="376"/>
      <c r="G1382" s="376"/>
      <c r="H1382" s="376"/>
      <c r="I1382" s="376"/>
      <c r="J1382" s="376"/>
      <c r="K1382" s="376"/>
      <c r="L1382" s="376"/>
      <c r="M1382" s="376"/>
      <c r="N1382" s="376"/>
      <c r="O1382" s="376"/>
      <c r="P1382" s="376"/>
      <c r="Q1382" s="376"/>
      <c r="R1382" s="376"/>
      <c r="S1382" s="376"/>
      <c r="T1382" s="376"/>
      <c r="U1382" s="376"/>
      <c r="V1382" s="376"/>
      <c r="W1382" s="376"/>
      <c r="X1382" s="376"/>
      <c r="Y1382" s="376"/>
      <c r="Z1382" s="376"/>
      <c r="AA1382" s="376"/>
      <c r="AB1382" s="376"/>
      <c r="AC1382" s="376"/>
      <c r="AD1382" s="377"/>
      <c r="AE1382" s="376"/>
      <c r="AF1382" s="376"/>
      <c r="AG1382" s="376"/>
      <c r="AH1382" s="376"/>
      <c r="AI1382" s="377"/>
      <c r="AJ1382" s="376"/>
      <c r="AK1382" s="376"/>
      <c r="BF1382" s="379"/>
      <c r="BL1382" s="379"/>
    </row>
    <row r="1383" spans="3:64" s="378" customFormat="1" x14ac:dyDescent="0.35">
      <c r="C1383" s="375"/>
      <c r="D1383" s="376"/>
      <c r="E1383" s="376"/>
      <c r="F1383" s="376"/>
      <c r="G1383" s="376"/>
      <c r="H1383" s="376"/>
      <c r="I1383" s="376"/>
      <c r="J1383" s="376"/>
      <c r="K1383" s="376"/>
      <c r="L1383" s="376"/>
      <c r="M1383" s="376"/>
      <c r="N1383" s="376"/>
      <c r="O1383" s="376"/>
      <c r="P1383" s="376"/>
      <c r="Q1383" s="376"/>
      <c r="R1383" s="376"/>
      <c r="S1383" s="376"/>
      <c r="T1383" s="376"/>
      <c r="U1383" s="376"/>
      <c r="V1383" s="376"/>
      <c r="W1383" s="376"/>
      <c r="X1383" s="376"/>
      <c r="Y1383" s="376"/>
      <c r="Z1383" s="376"/>
      <c r="AA1383" s="376"/>
      <c r="AB1383" s="376"/>
      <c r="AC1383" s="376"/>
      <c r="AD1383" s="377"/>
      <c r="AE1383" s="376"/>
      <c r="AF1383" s="376"/>
      <c r="AG1383" s="376"/>
      <c r="AH1383" s="376"/>
      <c r="AI1383" s="377"/>
      <c r="AJ1383" s="376"/>
      <c r="AK1383" s="376"/>
      <c r="BF1383" s="379"/>
      <c r="BL1383" s="379"/>
    </row>
    <row r="1384" spans="3:64" s="378" customFormat="1" x14ac:dyDescent="0.35">
      <c r="C1384" s="375"/>
      <c r="D1384" s="376"/>
      <c r="E1384" s="376"/>
      <c r="F1384" s="376"/>
      <c r="G1384" s="376"/>
      <c r="H1384" s="376"/>
      <c r="I1384" s="376"/>
      <c r="J1384" s="376"/>
      <c r="K1384" s="376"/>
      <c r="L1384" s="376"/>
      <c r="M1384" s="376"/>
      <c r="N1384" s="376"/>
      <c r="O1384" s="376"/>
      <c r="P1384" s="376"/>
      <c r="Q1384" s="376"/>
      <c r="R1384" s="376"/>
      <c r="S1384" s="376"/>
      <c r="T1384" s="376"/>
      <c r="U1384" s="376"/>
      <c r="V1384" s="376"/>
      <c r="W1384" s="376"/>
      <c r="X1384" s="376"/>
      <c r="Y1384" s="376"/>
      <c r="Z1384" s="376"/>
      <c r="AA1384" s="376"/>
      <c r="AB1384" s="376"/>
      <c r="AC1384" s="376"/>
      <c r="AD1384" s="377"/>
      <c r="AE1384" s="376"/>
      <c r="AF1384" s="376"/>
      <c r="AG1384" s="376"/>
      <c r="AH1384" s="376"/>
      <c r="AI1384" s="377"/>
      <c r="AJ1384" s="376"/>
      <c r="AK1384" s="376"/>
      <c r="BF1384" s="379"/>
      <c r="BL1384" s="379"/>
    </row>
    <row r="1385" spans="3:64" s="378" customFormat="1" x14ac:dyDescent="0.35">
      <c r="C1385" s="375"/>
      <c r="D1385" s="376"/>
      <c r="E1385" s="376"/>
      <c r="F1385" s="376"/>
      <c r="G1385" s="376"/>
      <c r="H1385" s="376"/>
      <c r="I1385" s="376"/>
      <c r="J1385" s="376"/>
      <c r="K1385" s="376"/>
      <c r="L1385" s="376"/>
      <c r="M1385" s="376"/>
      <c r="N1385" s="376"/>
      <c r="O1385" s="376"/>
      <c r="P1385" s="376"/>
      <c r="Q1385" s="376"/>
      <c r="R1385" s="376"/>
      <c r="S1385" s="376"/>
      <c r="T1385" s="376"/>
      <c r="U1385" s="376"/>
      <c r="V1385" s="376"/>
      <c r="W1385" s="376"/>
      <c r="X1385" s="376"/>
      <c r="Y1385" s="376"/>
      <c r="Z1385" s="376"/>
      <c r="AA1385" s="376"/>
      <c r="AB1385" s="376"/>
      <c r="AC1385" s="376"/>
      <c r="AD1385" s="377"/>
      <c r="AE1385" s="376"/>
      <c r="AF1385" s="376"/>
      <c r="AG1385" s="376"/>
      <c r="AH1385" s="376"/>
      <c r="AI1385" s="377"/>
      <c r="AJ1385" s="376"/>
      <c r="AK1385" s="376"/>
      <c r="BF1385" s="379"/>
      <c r="BL1385" s="379"/>
    </row>
    <row r="1386" spans="3:64" s="378" customFormat="1" x14ac:dyDescent="0.35">
      <c r="C1386" s="375"/>
      <c r="D1386" s="376"/>
      <c r="E1386" s="376"/>
      <c r="F1386" s="376"/>
      <c r="G1386" s="376"/>
      <c r="H1386" s="376"/>
      <c r="I1386" s="376"/>
      <c r="J1386" s="376"/>
      <c r="K1386" s="376"/>
      <c r="L1386" s="376"/>
      <c r="M1386" s="376"/>
      <c r="N1386" s="376"/>
      <c r="O1386" s="376"/>
      <c r="P1386" s="376"/>
      <c r="Q1386" s="376"/>
      <c r="R1386" s="376"/>
      <c r="S1386" s="376"/>
      <c r="T1386" s="376"/>
      <c r="U1386" s="376"/>
      <c r="V1386" s="376"/>
      <c r="W1386" s="376"/>
      <c r="X1386" s="376"/>
      <c r="Y1386" s="376"/>
      <c r="Z1386" s="376"/>
      <c r="AA1386" s="376"/>
      <c r="AB1386" s="376"/>
      <c r="AC1386" s="376"/>
      <c r="AD1386" s="377"/>
      <c r="AE1386" s="376"/>
      <c r="AF1386" s="376"/>
      <c r="AG1386" s="376"/>
      <c r="AH1386" s="376"/>
      <c r="AI1386" s="377"/>
      <c r="AJ1386" s="376"/>
      <c r="AK1386" s="376"/>
      <c r="BF1386" s="379"/>
      <c r="BL1386" s="379"/>
    </row>
    <row r="1387" spans="3:64" s="378" customFormat="1" x14ac:dyDescent="0.35">
      <c r="C1387" s="375"/>
      <c r="D1387" s="376"/>
      <c r="E1387" s="376"/>
      <c r="F1387" s="376"/>
      <c r="G1387" s="376"/>
      <c r="H1387" s="376"/>
      <c r="I1387" s="376"/>
      <c r="J1387" s="376"/>
      <c r="K1387" s="376"/>
      <c r="L1387" s="376"/>
      <c r="M1387" s="376"/>
      <c r="N1387" s="376"/>
      <c r="O1387" s="376"/>
      <c r="P1387" s="376"/>
      <c r="Q1387" s="376"/>
      <c r="R1387" s="376"/>
      <c r="S1387" s="376"/>
      <c r="T1387" s="376"/>
      <c r="U1387" s="376"/>
      <c r="V1387" s="376"/>
      <c r="W1387" s="376"/>
      <c r="X1387" s="376"/>
      <c r="Y1387" s="376"/>
      <c r="Z1387" s="376"/>
      <c r="AA1387" s="376"/>
      <c r="AB1387" s="376"/>
      <c r="AC1387" s="376"/>
      <c r="AD1387" s="377"/>
      <c r="AE1387" s="376"/>
      <c r="AF1387" s="376"/>
      <c r="AG1387" s="376"/>
      <c r="AH1387" s="376"/>
      <c r="AI1387" s="377"/>
      <c r="AJ1387" s="376"/>
      <c r="AK1387" s="376"/>
      <c r="BF1387" s="379"/>
      <c r="BL1387" s="379"/>
    </row>
    <row r="1388" spans="3:64" s="378" customFormat="1" x14ac:dyDescent="0.35">
      <c r="C1388" s="375"/>
      <c r="D1388" s="376"/>
      <c r="E1388" s="376"/>
      <c r="F1388" s="376"/>
      <c r="G1388" s="376"/>
      <c r="H1388" s="376"/>
      <c r="I1388" s="376"/>
      <c r="J1388" s="376"/>
      <c r="K1388" s="376"/>
      <c r="L1388" s="376"/>
      <c r="M1388" s="376"/>
      <c r="N1388" s="376"/>
      <c r="O1388" s="376"/>
      <c r="P1388" s="376"/>
      <c r="Q1388" s="376"/>
      <c r="R1388" s="376"/>
      <c r="S1388" s="376"/>
      <c r="T1388" s="376"/>
      <c r="U1388" s="376"/>
      <c r="V1388" s="376"/>
      <c r="W1388" s="376"/>
      <c r="X1388" s="376"/>
      <c r="Y1388" s="376"/>
      <c r="Z1388" s="376"/>
      <c r="AA1388" s="376"/>
      <c r="AB1388" s="376"/>
      <c r="AC1388" s="376"/>
      <c r="AD1388" s="377"/>
      <c r="AE1388" s="376"/>
      <c r="AF1388" s="376"/>
      <c r="AG1388" s="376"/>
      <c r="AH1388" s="376"/>
      <c r="AI1388" s="377"/>
      <c r="AJ1388" s="376"/>
      <c r="AK1388" s="376"/>
      <c r="BF1388" s="379"/>
      <c r="BL1388" s="379"/>
    </row>
    <row r="1389" spans="3:64" s="378" customFormat="1" x14ac:dyDescent="0.35">
      <c r="C1389" s="375"/>
      <c r="D1389" s="376"/>
      <c r="E1389" s="376"/>
      <c r="F1389" s="376"/>
      <c r="G1389" s="376"/>
      <c r="H1389" s="376"/>
      <c r="I1389" s="376"/>
      <c r="J1389" s="376"/>
      <c r="K1389" s="376"/>
      <c r="L1389" s="376"/>
      <c r="M1389" s="376"/>
      <c r="N1389" s="376"/>
      <c r="O1389" s="376"/>
      <c r="P1389" s="376"/>
      <c r="Q1389" s="376"/>
      <c r="R1389" s="376"/>
      <c r="S1389" s="376"/>
      <c r="T1389" s="376"/>
      <c r="U1389" s="376"/>
      <c r="V1389" s="376"/>
      <c r="W1389" s="376"/>
      <c r="X1389" s="376"/>
      <c r="Y1389" s="376"/>
      <c r="Z1389" s="376"/>
      <c r="AA1389" s="376"/>
      <c r="AB1389" s="376"/>
      <c r="AC1389" s="376"/>
      <c r="AD1389" s="377"/>
      <c r="AE1389" s="376"/>
      <c r="AF1389" s="376"/>
      <c r="AG1389" s="376"/>
      <c r="AH1389" s="376"/>
      <c r="AI1389" s="377"/>
      <c r="AJ1389" s="376"/>
      <c r="AK1389" s="376"/>
      <c r="BF1389" s="379"/>
      <c r="BL1389" s="379"/>
    </row>
    <row r="1390" spans="3:64" s="378" customFormat="1" x14ac:dyDescent="0.35">
      <c r="C1390" s="375"/>
      <c r="D1390" s="376"/>
      <c r="E1390" s="376"/>
      <c r="F1390" s="376"/>
      <c r="G1390" s="376"/>
      <c r="H1390" s="376"/>
      <c r="I1390" s="376"/>
      <c r="J1390" s="376"/>
      <c r="K1390" s="376"/>
      <c r="L1390" s="376"/>
      <c r="M1390" s="376"/>
      <c r="N1390" s="376"/>
      <c r="O1390" s="376"/>
      <c r="P1390" s="376"/>
      <c r="Q1390" s="376"/>
      <c r="R1390" s="376"/>
      <c r="S1390" s="376"/>
      <c r="T1390" s="376"/>
      <c r="U1390" s="376"/>
      <c r="V1390" s="376"/>
      <c r="W1390" s="376"/>
      <c r="X1390" s="376"/>
      <c r="Y1390" s="376"/>
      <c r="Z1390" s="376"/>
      <c r="AA1390" s="376"/>
      <c r="AB1390" s="376"/>
      <c r="AC1390" s="376"/>
      <c r="AD1390" s="377"/>
      <c r="AE1390" s="376"/>
      <c r="AF1390" s="376"/>
      <c r="AG1390" s="376"/>
      <c r="AH1390" s="376"/>
      <c r="AI1390" s="377"/>
      <c r="AJ1390" s="376"/>
      <c r="AK1390" s="376"/>
      <c r="BF1390" s="379"/>
      <c r="BL1390" s="379"/>
    </row>
    <row r="1391" spans="3:64" s="378" customFormat="1" x14ac:dyDescent="0.35">
      <c r="C1391" s="375"/>
      <c r="D1391" s="376"/>
      <c r="E1391" s="376"/>
      <c r="F1391" s="376"/>
      <c r="G1391" s="376"/>
      <c r="H1391" s="376"/>
      <c r="I1391" s="376"/>
      <c r="J1391" s="376"/>
      <c r="K1391" s="376"/>
      <c r="L1391" s="376"/>
      <c r="M1391" s="376"/>
      <c r="N1391" s="376"/>
      <c r="O1391" s="376"/>
      <c r="P1391" s="376"/>
      <c r="Q1391" s="376"/>
      <c r="R1391" s="376"/>
      <c r="S1391" s="376"/>
      <c r="T1391" s="376"/>
      <c r="U1391" s="376"/>
      <c r="V1391" s="376"/>
      <c r="W1391" s="376"/>
      <c r="X1391" s="376"/>
      <c r="Y1391" s="376"/>
      <c r="Z1391" s="376"/>
      <c r="AA1391" s="376"/>
      <c r="AB1391" s="376"/>
      <c r="AC1391" s="376"/>
      <c r="AD1391" s="377"/>
      <c r="AE1391" s="376"/>
      <c r="AF1391" s="376"/>
      <c r="AG1391" s="376"/>
      <c r="AH1391" s="376"/>
      <c r="AI1391" s="377"/>
      <c r="AJ1391" s="376"/>
      <c r="AK1391" s="376"/>
      <c r="BF1391" s="379"/>
      <c r="BL1391" s="379"/>
    </row>
    <row r="1392" spans="3:64" s="378" customFormat="1" x14ac:dyDescent="0.35">
      <c r="C1392" s="375"/>
      <c r="D1392" s="376"/>
      <c r="E1392" s="376"/>
      <c r="F1392" s="376"/>
      <c r="G1392" s="376"/>
      <c r="H1392" s="376"/>
      <c r="I1392" s="376"/>
      <c r="J1392" s="376"/>
      <c r="K1392" s="376"/>
      <c r="L1392" s="376"/>
      <c r="M1392" s="376"/>
      <c r="N1392" s="376"/>
      <c r="O1392" s="376"/>
      <c r="P1392" s="376"/>
      <c r="Q1392" s="376"/>
      <c r="R1392" s="376"/>
      <c r="S1392" s="376"/>
      <c r="T1392" s="376"/>
      <c r="U1392" s="376"/>
      <c r="V1392" s="376"/>
      <c r="W1392" s="376"/>
      <c r="X1392" s="376"/>
      <c r="Y1392" s="376"/>
      <c r="Z1392" s="376"/>
      <c r="AA1392" s="376"/>
      <c r="AB1392" s="376"/>
      <c r="AC1392" s="376"/>
      <c r="AD1392" s="377"/>
      <c r="AE1392" s="376"/>
      <c r="AF1392" s="376"/>
      <c r="AG1392" s="376"/>
      <c r="AH1392" s="376"/>
      <c r="AI1392" s="377"/>
      <c r="AJ1392" s="376"/>
      <c r="AK1392" s="376"/>
      <c r="BF1392" s="379"/>
      <c r="BL1392" s="379"/>
    </row>
    <row r="1393" spans="3:64" s="378" customFormat="1" x14ac:dyDescent="0.35">
      <c r="C1393" s="375"/>
      <c r="D1393" s="376"/>
      <c r="E1393" s="376"/>
      <c r="F1393" s="376"/>
      <c r="G1393" s="376"/>
      <c r="H1393" s="376"/>
      <c r="I1393" s="376"/>
      <c r="J1393" s="376"/>
      <c r="K1393" s="376"/>
      <c r="L1393" s="376"/>
      <c r="M1393" s="376"/>
      <c r="N1393" s="376"/>
      <c r="O1393" s="376"/>
      <c r="P1393" s="376"/>
      <c r="Q1393" s="376"/>
      <c r="R1393" s="376"/>
      <c r="S1393" s="376"/>
      <c r="T1393" s="376"/>
      <c r="U1393" s="376"/>
      <c r="V1393" s="376"/>
      <c r="W1393" s="376"/>
      <c r="X1393" s="376"/>
      <c r="Y1393" s="376"/>
      <c r="Z1393" s="376"/>
      <c r="AA1393" s="376"/>
      <c r="AB1393" s="376"/>
      <c r="AC1393" s="376"/>
      <c r="AD1393" s="377"/>
      <c r="AE1393" s="376"/>
      <c r="AF1393" s="376"/>
      <c r="AG1393" s="376"/>
      <c r="AH1393" s="376"/>
      <c r="AI1393" s="377"/>
      <c r="AJ1393" s="376"/>
      <c r="AK1393" s="376"/>
      <c r="BF1393" s="379"/>
      <c r="BL1393" s="379"/>
    </row>
    <row r="1394" spans="3:64" s="378" customFormat="1" x14ac:dyDescent="0.35">
      <c r="C1394" s="375"/>
      <c r="D1394" s="376"/>
      <c r="E1394" s="376"/>
      <c r="F1394" s="376"/>
      <c r="G1394" s="376"/>
      <c r="H1394" s="376"/>
      <c r="I1394" s="376"/>
      <c r="J1394" s="376"/>
      <c r="K1394" s="376"/>
      <c r="L1394" s="376"/>
      <c r="M1394" s="376"/>
      <c r="N1394" s="376"/>
      <c r="O1394" s="376"/>
      <c r="P1394" s="376"/>
      <c r="Q1394" s="376"/>
      <c r="R1394" s="376"/>
      <c r="S1394" s="376"/>
      <c r="T1394" s="376"/>
      <c r="U1394" s="376"/>
      <c r="V1394" s="376"/>
      <c r="W1394" s="376"/>
      <c r="X1394" s="376"/>
      <c r="Y1394" s="376"/>
      <c r="Z1394" s="376"/>
      <c r="AA1394" s="376"/>
      <c r="AB1394" s="376"/>
      <c r="AC1394" s="376"/>
      <c r="AD1394" s="377"/>
      <c r="AE1394" s="376"/>
      <c r="AF1394" s="376"/>
      <c r="AG1394" s="376"/>
      <c r="AH1394" s="376"/>
      <c r="AI1394" s="377"/>
      <c r="AJ1394" s="376"/>
      <c r="AK1394" s="376"/>
      <c r="BF1394" s="379"/>
      <c r="BL1394" s="379"/>
    </row>
    <row r="1395" spans="3:64" s="378" customFormat="1" x14ac:dyDescent="0.35">
      <c r="C1395" s="375"/>
      <c r="D1395" s="376"/>
      <c r="E1395" s="376"/>
      <c r="F1395" s="376"/>
      <c r="G1395" s="376"/>
      <c r="H1395" s="376"/>
      <c r="I1395" s="376"/>
      <c r="J1395" s="376"/>
      <c r="K1395" s="376"/>
      <c r="L1395" s="376"/>
      <c r="M1395" s="376"/>
      <c r="N1395" s="376"/>
      <c r="O1395" s="376"/>
      <c r="P1395" s="376"/>
      <c r="Q1395" s="376"/>
      <c r="R1395" s="376"/>
      <c r="S1395" s="376"/>
      <c r="T1395" s="376"/>
      <c r="U1395" s="376"/>
      <c r="V1395" s="376"/>
      <c r="W1395" s="376"/>
      <c r="X1395" s="376"/>
      <c r="Y1395" s="376"/>
      <c r="Z1395" s="376"/>
      <c r="AA1395" s="376"/>
      <c r="AB1395" s="376"/>
      <c r="AC1395" s="376"/>
      <c r="AD1395" s="377"/>
      <c r="AE1395" s="376"/>
      <c r="AF1395" s="376"/>
      <c r="AG1395" s="376"/>
      <c r="AH1395" s="376"/>
      <c r="AI1395" s="377"/>
      <c r="AJ1395" s="376"/>
      <c r="AK1395" s="376"/>
      <c r="BF1395" s="379"/>
      <c r="BL1395" s="379"/>
    </row>
    <row r="1396" spans="3:64" s="378" customFormat="1" x14ac:dyDescent="0.35">
      <c r="C1396" s="375"/>
      <c r="D1396" s="376"/>
      <c r="E1396" s="376"/>
      <c r="F1396" s="376"/>
      <c r="G1396" s="376"/>
      <c r="H1396" s="376"/>
      <c r="I1396" s="376"/>
      <c r="J1396" s="376"/>
      <c r="K1396" s="376"/>
      <c r="L1396" s="376"/>
      <c r="M1396" s="376"/>
      <c r="N1396" s="376"/>
      <c r="O1396" s="376"/>
      <c r="P1396" s="376"/>
      <c r="Q1396" s="376"/>
      <c r="R1396" s="376"/>
      <c r="S1396" s="376"/>
      <c r="T1396" s="376"/>
      <c r="U1396" s="376"/>
      <c r="V1396" s="376"/>
      <c r="W1396" s="376"/>
      <c r="X1396" s="376"/>
      <c r="Y1396" s="376"/>
      <c r="Z1396" s="376"/>
      <c r="AA1396" s="376"/>
      <c r="AB1396" s="376"/>
      <c r="AC1396" s="376"/>
      <c r="AD1396" s="377"/>
      <c r="AE1396" s="376"/>
      <c r="AF1396" s="376"/>
      <c r="AG1396" s="376"/>
      <c r="AH1396" s="376"/>
      <c r="AI1396" s="377"/>
      <c r="AJ1396" s="376"/>
      <c r="AK1396" s="376"/>
      <c r="BF1396" s="379"/>
      <c r="BL1396" s="379"/>
    </row>
    <row r="1397" spans="3:64" s="378" customFormat="1" x14ac:dyDescent="0.35">
      <c r="C1397" s="375"/>
      <c r="D1397" s="376"/>
      <c r="E1397" s="376"/>
      <c r="F1397" s="376"/>
      <c r="G1397" s="376"/>
      <c r="H1397" s="376"/>
      <c r="I1397" s="376"/>
      <c r="J1397" s="376"/>
      <c r="K1397" s="376"/>
      <c r="L1397" s="376"/>
      <c r="M1397" s="376"/>
      <c r="N1397" s="376"/>
      <c r="O1397" s="376"/>
      <c r="P1397" s="376"/>
      <c r="Q1397" s="376"/>
      <c r="R1397" s="376"/>
      <c r="S1397" s="376"/>
      <c r="T1397" s="376"/>
      <c r="U1397" s="376"/>
      <c r="V1397" s="376"/>
      <c r="W1397" s="376"/>
      <c r="X1397" s="376"/>
      <c r="Y1397" s="376"/>
      <c r="Z1397" s="376"/>
      <c r="AA1397" s="376"/>
      <c r="AB1397" s="376"/>
      <c r="AC1397" s="376"/>
      <c r="AD1397" s="377"/>
      <c r="AE1397" s="376"/>
      <c r="AF1397" s="376"/>
      <c r="AG1397" s="376"/>
      <c r="AH1397" s="376"/>
      <c r="AI1397" s="377"/>
      <c r="AJ1397" s="376"/>
      <c r="AK1397" s="376"/>
      <c r="BF1397" s="379"/>
      <c r="BL1397" s="379"/>
    </row>
    <row r="1398" spans="3:64" s="378" customFormat="1" x14ac:dyDescent="0.35">
      <c r="C1398" s="375"/>
      <c r="D1398" s="376"/>
      <c r="E1398" s="376"/>
      <c r="F1398" s="376"/>
      <c r="G1398" s="376"/>
      <c r="H1398" s="376"/>
      <c r="I1398" s="376"/>
      <c r="J1398" s="376"/>
      <c r="K1398" s="376"/>
      <c r="L1398" s="376"/>
      <c r="M1398" s="376"/>
      <c r="N1398" s="376"/>
      <c r="O1398" s="376"/>
      <c r="P1398" s="376"/>
      <c r="Q1398" s="376"/>
      <c r="R1398" s="376"/>
      <c r="S1398" s="376"/>
      <c r="T1398" s="376"/>
      <c r="U1398" s="376"/>
      <c r="V1398" s="376"/>
      <c r="W1398" s="376"/>
      <c r="X1398" s="376"/>
      <c r="Y1398" s="376"/>
      <c r="Z1398" s="376"/>
      <c r="AA1398" s="376"/>
      <c r="AB1398" s="376"/>
      <c r="AC1398" s="376"/>
      <c r="AD1398" s="377"/>
      <c r="AE1398" s="376"/>
      <c r="AF1398" s="376"/>
      <c r="AG1398" s="376"/>
      <c r="AH1398" s="376"/>
      <c r="AI1398" s="377"/>
      <c r="AJ1398" s="376"/>
      <c r="AK1398" s="376"/>
      <c r="BF1398" s="379"/>
      <c r="BL1398" s="379"/>
    </row>
    <row r="1399" spans="3:64" s="378" customFormat="1" x14ac:dyDescent="0.35">
      <c r="C1399" s="375"/>
      <c r="D1399" s="376"/>
      <c r="E1399" s="376"/>
      <c r="F1399" s="376"/>
      <c r="G1399" s="376"/>
      <c r="H1399" s="376"/>
      <c r="I1399" s="376"/>
      <c r="J1399" s="376"/>
      <c r="K1399" s="376"/>
      <c r="L1399" s="376"/>
      <c r="M1399" s="376"/>
      <c r="N1399" s="376"/>
      <c r="O1399" s="376"/>
      <c r="P1399" s="376"/>
      <c r="Q1399" s="376"/>
      <c r="R1399" s="376"/>
      <c r="S1399" s="376"/>
      <c r="T1399" s="376"/>
      <c r="U1399" s="376"/>
      <c r="V1399" s="376"/>
      <c r="W1399" s="376"/>
      <c r="X1399" s="376"/>
      <c r="Y1399" s="376"/>
      <c r="Z1399" s="376"/>
      <c r="AA1399" s="376"/>
      <c r="AB1399" s="376"/>
      <c r="AC1399" s="376"/>
      <c r="AD1399" s="377"/>
      <c r="AE1399" s="376"/>
      <c r="AF1399" s="376"/>
      <c r="AG1399" s="376"/>
      <c r="AH1399" s="376"/>
      <c r="AI1399" s="377"/>
      <c r="AJ1399" s="376"/>
      <c r="AK1399" s="376"/>
      <c r="BF1399" s="379"/>
      <c r="BL1399" s="379"/>
    </row>
    <row r="1400" spans="3:64" s="378" customFormat="1" x14ac:dyDescent="0.35">
      <c r="C1400" s="375"/>
      <c r="D1400" s="376"/>
      <c r="E1400" s="376"/>
      <c r="F1400" s="376"/>
      <c r="G1400" s="376"/>
      <c r="H1400" s="376"/>
      <c r="I1400" s="376"/>
      <c r="J1400" s="376"/>
      <c r="K1400" s="376"/>
      <c r="L1400" s="376"/>
      <c r="M1400" s="376"/>
      <c r="N1400" s="376"/>
      <c r="O1400" s="376"/>
      <c r="P1400" s="376"/>
      <c r="Q1400" s="376"/>
      <c r="R1400" s="376"/>
      <c r="S1400" s="376"/>
      <c r="T1400" s="376"/>
      <c r="U1400" s="376"/>
      <c r="V1400" s="376"/>
      <c r="W1400" s="376"/>
      <c r="X1400" s="376"/>
      <c r="Y1400" s="376"/>
      <c r="Z1400" s="376"/>
      <c r="AA1400" s="376"/>
      <c r="AB1400" s="376"/>
      <c r="AC1400" s="376"/>
      <c r="AD1400" s="377"/>
      <c r="AE1400" s="376"/>
      <c r="AF1400" s="376"/>
      <c r="AG1400" s="376"/>
      <c r="AH1400" s="376"/>
      <c r="AI1400" s="377"/>
      <c r="AJ1400" s="376"/>
      <c r="AK1400" s="376"/>
      <c r="BF1400" s="379"/>
      <c r="BL1400" s="379"/>
    </row>
    <row r="1401" spans="3:64" s="378" customFormat="1" x14ac:dyDescent="0.35">
      <c r="C1401" s="375"/>
      <c r="D1401" s="376"/>
      <c r="E1401" s="376"/>
      <c r="F1401" s="376"/>
      <c r="G1401" s="376"/>
      <c r="H1401" s="376"/>
      <c r="I1401" s="376"/>
      <c r="J1401" s="376"/>
      <c r="K1401" s="376"/>
      <c r="L1401" s="376"/>
      <c r="M1401" s="376"/>
      <c r="N1401" s="376"/>
      <c r="O1401" s="376"/>
      <c r="P1401" s="376"/>
      <c r="Q1401" s="376"/>
      <c r="R1401" s="376"/>
      <c r="S1401" s="376"/>
      <c r="T1401" s="376"/>
      <c r="U1401" s="376"/>
      <c r="V1401" s="376"/>
      <c r="W1401" s="376"/>
      <c r="X1401" s="376"/>
      <c r="Y1401" s="376"/>
      <c r="Z1401" s="376"/>
      <c r="AA1401" s="376"/>
      <c r="AB1401" s="376"/>
      <c r="AC1401" s="376"/>
      <c r="AD1401" s="377"/>
      <c r="AE1401" s="376"/>
      <c r="AF1401" s="376"/>
      <c r="AG1401" s="376"/>
      <c r="AH1401" s="376"/>
      <c r="AI1401" s="377"/>
      <c r="AJ1401" s="376"/>
      <c r="AK1401" s="376"/>
      <c r="BF1401" s="379"/>
      <c r="BL1401" s="379"/>
    </row>
    <row r="1402" spans="3:64" s="378" customFormat="1" x14ac:dyDescent="0.35">
      <c r="C1402" s="375"/>
      <c r="D1402" s="376"/>
      <c r="E1402" s="376"/>
      <c r="F1402" s="376"/>
      <c r="G1402" s="376"/>
      <c r="H1402" s="376"/>
      <c r="I1402" s="376"/>
      <c r="J1402" s="376"/>
      <c r="K1402" s="376"/>
      <c r="L1402" s="376"/>
      <c r="M1402" s="376"/>
      <c r="N1402" s="376"/>
      <c r="O1402" s="376"/>
      <c r="P1402" s="376"/>
      <c r="Q1402" s="376"/>
      <c r="R1402" s="376"/>
      <c r="S1402" s="376"/>
      <c r="T1402" s="376"/>
      <c r="U1402" s="376"/>
      <c r="V1402" s="376"/>
      <c r="W1402" s="376"/>
      <c r="X1402" s="376"/>
      <c r="Y1402" s="376"/>
      <c r="Z1402" s="376"/>
      <c r="AA1402" s="376"/>
      <c r="AB1402" s="376"/>
      <c r="AC1402" s="376"/>
      <c r="AD1402" s="377"/>
      <c r="AE1402" s="376"/>
      <c r="AF1402" s="376"/>
      <c r="AG1402" s="376"/>
      <c r="AH1402" s="376"/>
      <c r="AI1402" s="377"/>
      <c r="AJ1402" s="376"/>
      <c r="AK1402" s="376"/>
      <c r="BF1402" s="379"/>
      <c r="BL1402" s="379"/>
    </row>
    <row r="1403" spans="3:64" s="378" customFormat="1" x14ac:dyDescent="0.35">
      <c r="C1403" s="375"/>
      <c r="D1403" s="376"/>
      <c r="E1403" s="376"/>
      <c r="F1403" s="376"/>
      <c r="G1403" s="376"/>
      <c r="H1403" s="376"/>
      <c r="I1403" s="376"/>
      <c r="J1403" s="376"/>
      <c r="K1403" s="376"/>
      <c r="L1403" s="376"/>
      <c r="M1403" s="376"/>
      <c r="N1403" s="376"/>
      <c r="O1403" s="376"/>
      <c r="P1403" s="376"/>
      <c r="Q1403" s="376"/>
      <c r="R1403" s="376"/>
      <c r="S1403" s="376"/>
      <c r="T1403" s="376"/>
      <c r="U1403" s="376"/>
      <c r="V1403" s="376"/>
      <c r="W1403" s="376"/>
      <c r="X1403" s="376"/>
      <c r="Y1403" s="376"/>
      <c r="Z1403" s="376"/>
      <c r="AA1403" s="376"/>
      <c r="AB1403" s="376"/>
      <c r="AC1403" s="376"/>
      <c r="AD1403" s="377"/>
      <c r="AE1403" s="376"/>
      <c r="AF1403" s="376"/>
      <c r="AG1403" s="376"/>
      <c r="AH1403" s="376"/>
      <c r="AI1403" s="377"/>
      <c r="AJ1403" s="376"/>
      <c r="AK1403" s="376"/>
      <c r="BF1403" s="379"/>
      <c r="BL1403" s="379"/>
    </row>
    <row r="1404" spans="3:64" s="378" customFormat="1" x14ac:dyDescent="0.35">
      <c r="C1404" s="375"/>
      <c r="D1404" s="376"/>
      <c r="E1404" s="376"/>
      <c r="F1404" s="376"/>
      <c r="G1404" s="376"/>
      <c r="H1404" s="376"/>
      <c r="I1404" s="376"/>
      <c r="J1404" s="376"/>
      <c r="K1404" s="376"/>
      <c r="L1404" s="376"/>
      <c r="M1404" s="376"/>
      <c r="N1404" s="376"/>
      <c r="O1404" s="376"/>
      <c r="P1404" s="376"/>
      <c r="Q1404" s="376"/>
      <c r="R1404" s="376"/>
      <c r="S1404" s="376"/>
      <c r="T1404" s="376"/>
      <c r="U1404" s="376"/>
      <c r="V1404" s="376"/>
      <c r="W1404" s="376"/>
      <c r="X1404" s="376"/>
      <c r="Y1404" s="376"/>
      <c r="Z1404" s="376"/>
      <c r="AA1404" s="376"/>
      <c r="AB1404" s="376"/>
      <c r="AC1404" s="376"/>
      <c r="AD1404" s="377"/>
      <c r="AE1404" s="376"/>
      <c r="AF1404" s="376"/>
      <c r="AG1404" s="376"/>
      <c r="AH1404" s="376"/>
      <c r="AI1404" s="377"/>
      <c r="AJ1404" s="376"/>
      <c r="AK1404" s="376"/>
      <c r="BF1404" s="379"/>
      <c r="BL1404" s="379"/>
    </row>
    <row r="1405" spans="3:64" s="378" customFormat="1" x14ac:dyDescent="0.35">
      <c r="C1405" s="375"/>
      <c r="D1405" s="376"/>
      <c r="E1405" s="376"/>
      <c r="F1405" s="376"/>
      <c r="G1405" s="376"/>
      <c r="H1405" s="376"/>
      <c r="I1405" s="376"/>
      <c r="J1405" s="376"/>
      <c r="K1405" s="376"/>
      <c r="L1405" s="376"/>
      <c r="M1405" s="376"/>
      <c r="N1405" s="376"/>
      <c r="O1405" s="376"/>
      <c r="P1405" s="376"/>
      <c r="Q1405" s="376"/>
      <c r="R1405" s="376"/>
      <c r="S1405" s="376"/>
      <c r="T1405" s="376"/>
      <c r="U1405" s="376"/>
      <c r="V1405" s="376"/>
      <c r="W1405" s="376"/>
      <c r="X1405" s="376"/>
      <c r="Y1405" s="376"/>
      <c r="Z1405" s="376"/>
      <c r="AA1405" s="376"/>
      <c r="AB1405" s="376"/>
      <c r="AC1405" s="376"/>
      <c r="AD1405" s="377"/>
      <c r="AE1405" s="376"/>
      <c r="AF1405" s="376"/>
      <c r="AG1405" s="376"/>
      <c r="AH1405" s="376"/>
      <c r="AI1405" s="377"/>
      <c r="AJ1405" s="376"/>
      <c r="AK1405" s="376"/>
      <c r="BF1405" s="379"/>
      <c r="BL1405" s="379"/>
    </row>
    <row r="1406" spans="3:64" s="378" customFormat="1" x14ac:dyDescent="0.35">
      <c r="C1406" s="375"/>
      <c r="D1406" s="376"/>
      <c r="E1406" s="376"/>
      <c r="F1406" s="376"/>
      <c r="G1406" s="376"/>
      <c r="H1406" s="376"/>
      <c r="I1406" s="376"/>
      <c r="J1406" s="376"/>
      <c r="K1406" s="376"/>
      <c r="L1406" s="376"/>
      <c r="M1406" s="376"/>
      <c r="N1406" s="376"/>
      <c r="O1406" s="376"/>
      <c r="P1406" s="376"/>
      <c r="Q1406" s="376"/>
      <c r="R1406" s="376"/>
      <c r="S1406" s="376"/>
      <c r="T1406" s="376"/>
      <c r="U1406" s="376"/>
      <c r="V1406" s="376"/>
      <c r="W1406" s="376"/>
      <c r="X1406" s="376"/>
      <c r="Y1406" s="376"/>
      <c r="Z1406" s="376"/>
      <c r="AA1406" s="376"/>
      <c r="AB1406" s="376"/>
      <c r="AC1406" s="376"/>
      <c r="AD1406" s="377"/>
      <c r="AE1406" s="376"/>
      <c r="AF1406" s="376"/>
      <c r="AG1406" s="376"/>
      <c r="AH1406" s="376"/>
      <c r="AI1406" s="377"/>
      <c r="AJ1406" s="376"/>
      <c r="AK1406" s="376"/>
      <c r="BF1406" s="379"/>
      <c r="BL1406" s="379"/>
    </row>
    <row r="1407" spans="3:64" s="378" customFormat="1" x14ac:dyDescent="0.35">
      <c r="C1407" s="375"/>
      <c r="D1407" s="376"/>
      <c r="E1407" s="376"/>
      <c r="F1407" s="376"/>
      <c r="G1407" s="376"/>
      <c r="H1407" s="376"/>
      <c r="I1407" s="376"/>
      <c r="J1407" s="376"/>
      <c r="K1407" s="376"/>
      <c r="L1407" s="376"/>
      <c r="M1407" s="376"/>
      <c r="N1407" s="376"/>
      <c r="O1407" s="376"/>
      <c r="P1407" s="376"/>
      <c r="Q1407" s="376"/>
      <c r="R1407" s="376"/>
      <c r="S1407" s="376"/>
      <c r="T1407" s="376"/>
      <c r="U1407" s="376"/>
      <c r="V1407" s="376"/>
      <c r="W1407" s="376"/>
      <c r="X1407" s="376"/>
      <c r="Y1407" s="376"/>
      <c r="Z1407" s="376"/>
      <c r="AA1407" s="376"/>
      <c r="AB1407" s="376"/>
      <c r="AC1407" s="376"/>
      <c r="AD1407" s="377"/>
      <c r="AE1407" s="376"/>
      <c r="AF1407" s="376"/>
      <c r="AG1407" s="376"/>
      <c r="AH1407" s="376"/>
      <c r="AI1407" s="377"/>
      <c r="AJ1407" s="376"/>
      <c r="AK1407" s="376"/>
      <c r="BF1407" s="379"/>
      <c r="BL1407" s="379"/>
    </row>
    <row r="1408" spans="3:64" s="378" customFormat="1" x14ac:dyDescent="0.35">
      <c r="C1408" s="375"/>
      <c r="D1408" s="376"/>
      <c r="E1408" s="376"/>
      <c r="F1408" s="376"/>
      <c r="G1408" s="376"/>
      <c r="H1408" s="376"/>
      <c r="I1408" s="376"/>
      <c r="J1408" s="376"/>
      <c r="K1408" s="376"/>
      <c r="L1408" s="376"/>
      <c r="M1408" s="376"/>
      <c r="N1408" s="376"/>
      <c r="O1408" s="376"/>
      <c r="P1408" s="376"/>
      <c r="Q1408" s="376"/>
      <c r="R1408" s="376"/>
      <c r="S1408" s="376"/>
      <c r="T1408" s="376"/>
      <c r="U1408" s="376"/>
      <c r="V1408" s="376"/>
      <c r="W1408" s="376"/>
      <c r="X1408" s="376"/>
      <c r="Y1408" s="376"/>
      <c r="Z1408" s="376"/>
      <c r="AA1408" s="376"/>
      <c r="AB1408" s="376"/>
      <c r="AC1408" s="376"/>
      <c r="AD1408" s="377"/>
      <c r="AE1408" s="376"/>
      <c r="AF1408" s="376"/>
      <c r="AG1408" s="376"/>
      <c r="AH1408" s="376"/>
      <c r="AI1408" s="377"/>
      <c r="AJ1408" s="376"/>
      <c r="AK1408" s="376"/>
      <c r="BF1408" s="379"/>
      <c r="BL1408" s="379"/>
    </row>
    <row r="1409" spans="3:64" s="378" customFormat="1" x14ac:dyDescent="0.35">
      <c r="C1409" s="375"/>
      <c r="D1409" s="376"/>
      <c r="E1409" s="376"/>
      <c r="F1409" s="376"/>
      <c r="G1409" s="376"/>
      <c r="H1409" s="376"/>
      <c r="I1409" s="376"/>
      <c r="J1409" s="376"/>
      <c r="K1409" s="376"/>
      <c r="L1409" s="376"/>
      <c r="M1409" s="376"/>
      <c r="N1409" s="376"/>
      <c r="O1409" s="376"/>
      <c r="P1409" s="376"/>
      <c r="Q1409" s="376"/>
      <c r="R1409" s="376"/>
      <c r="S1409" s="376"/>
      <c r="T1409" s="376"/>
      <c r="U1409" s="376"/>
      <c r="V1409" s="376"/>
      <c r="W1409" s="376"/>
      <c r="X1409" s="376"/>
      <c r="Y1409" s="376"/>
      <c r="Z1409" s="376"/>
      <c r="AA1409" s="376"/>
      <c r="AB1409" s="376"/>
      <c r="AC1409" s="376"/>
      <c r="AD1409" s="377"/>
      <c r="AE1409" s="376"/>
      <c r="AF1409" s="376"/>
      <c r="AG1409" s="376"/>
      <c r="AH1409" s="376"/>
      <c r="AI1409" s="377"/>
      <c r="AJ1409" s="376"/>
      <c r="AK1409" s="376"/>
      <c r="BF1409" s="379"/>
      <c r="BL1409" s="379"/>
    </row>
    <row r="1410" spans="3:64" s="378" customFormat="1" x14ac:dyDescent="0.35">
      <c r="C1410" s="375"/>
      <c r="D1410" s="376"/>
      <c r="E1410" s="376"/>
      <c r="F1410" s="376"/>
      <c r="G1410" s="376"/>
      <c r="H1410" s="376"/>
      <c r="I1410" s="376"/>
      <c r="J1410" s="376"/>
      <c r="K1410" s="376"/>
      <c r="L1410" s="376"/>
      <c r="M1410" s="376"/>
      <c r="N1410" s="376"/>
      <c r="O1410" s="376"/>
      <c r="P1410" s="376"/>
      <c r="Q1410" s="376"/>
      <c r="R1410" s="376"/>
      <c r="S1410" s="376"/>
      <c r="T1410" s="376"/>
      <c r="U1410" s="376"/>
      <c r="V1410" s="376"/>
      <c r="W1410" s="376"/>
      <c r="X1410" s="376"/>
      <c r="Y1410" s="376"/>
      <c r="Z1410" s="376"/>
      <c r="AA1410" s="376"/>
      <c r="AB1410" s="376"/>
      <c r="AC1410" s="376"/>
      <c r="AD1410" s="377"/>
      <c r="AE1410" s="376"/>
      <c r="AF1410" s="376"/>
      <c r="AG1410" s="376"/>
      <c r="AH1410" s="376"/>
      <c r="AI1410" s="377"/>
      <c r="AJ1410" s="376"/>
      <c r="AK1410" s="376"/>
      <c r="BF1410" s="379"/>
      <c r="BL1410" s="379"/>
    </row>
    <row r="1411" spans="3:64" s="378" customFormat="1" x14ac:dyDescent="0.35">
      <c r="C1411" s="375"/>
      <c r="D1411" s="376"/>
      <c r="E1411" s="376"/>
      <c r="F1411" s="376"/>
      <c r="G1411" s="376"/>
      <c r="H1411" s="376"/>
      <c r="I1411" s="376"/>
      <c r="J1411" s="376"/>
      <c r="K1411" s="376"/>
      <c r="L1411" s="376"/>
      <c r="M1411" s="376"/>
      <c r="N1411" s="376"/>
      <c r="O1411" s="376"/>
      <c r="P1411" s="376"/>
      <c r="Q1411" s="376"/>
      <c r="R1411" s="376"/>
      <c r="S1411" s="376"/>
      <c r="T1411" s="376"/>
      <c r="U1411" s="376"/>
      <c r="V1411" s="376"/>
      <c r="W1411" s="376"/>
      <c r="X1411" s="376"/>
      <c r="Y1411" s="376"/>
      <c r="Z1411" s="376"/>
      <c r="AA1411" s="376"/>
      <c r="AB1411" s="376"/>
      <c r="AC1411" s="376"/>
      <c r="AD1411" s="377"/>
      <c r="AE1411" s="376"/>
      <c r="AF1411" s="376"/>
      <c r="AG1411" s="376"/>
      <c r="AH1411" s="376"/>
      <c r="AI1411" s="377"/>
      <c r="AJ1411" s="376"/>
      <c r="AK1411" s="376"/>
      <c r="BF1411" s="379"/>
      <c r="BL1411" s="379"/>
    </row>
    <row r="1412" spans="3:64" s="378" customFormat="1" x14ac:dyDescent="0.35">
      <c r="C1412" s="375"/>
      <c r="D1412" s="376"/>
      <c r="E1412" s="376"/>
      <c r="F1412" s="376"/>
      <c r="G1412" s="376"/>
      <c r="H1412" s="376"/>
      <c r="I1412" s="376"/>
      <c r="J1412" s="376"/>
      <c r="K1412" s="376"/>
      <c r="L1412" s="376"/>
      <c r="M1412" s="376"/>
      <c r="N1412" s="376"/>
      <c r="O1412" s="376"/>
      <c r="P1412" s="376"/>
      <c r="Q1412" s="376"/>
      <c r="R1412" s="376"/>
      <c r="S1412" s="376"/>
      <c r="T1412" s="376"/>
      <c r="U1412" s="376"/>
      <c r="V1412" s="376"/>
      <c r="W1412" s="376"/>
      <c r="X1412" s="376"/>
      <c r="Y1412" s="376"/>
      <c r="Z1412" s="376"/>
      <c r="AA1412" s="376"/>
      <c r="AB1412" s="376"/>
      <c r="AC1412" s="376"/>
      <c r="AD1412" s="377"/>
      <c r="AE1412" s="376"/>
      <c r="AF1412" s="376"/>
      <c r="AG1412" s="376"/>
      <c r="AH1412" s="376"/>
      <c r="AI1412" s="377"/>
      <c r="AJ1412" s="376"/>
      <c r="AK1412" s="376"/>
      <c r="BF1412" s="379"/>
      <c r="BL1412" s="379"/>
    </row>
    <row r="1413" spans="3:64" s="378" customFormat="1" x14ac:dyDescent="0.35">
      <c r="C1413" s="375"/>
      <c r="D1413" s="376"/>
      <c r="E1413" s="376"/>
      <c r="F1413" s="376"/>
      <c r="G1413" s="376"/>
      <c r="H1413" s="376"/>
      <c r="I1413" s="376"/>
      <c r="J1413" s="376"/>
      <c r="K1413" s="376"/>
      <c r="L1413" s="376"/>
      <c r="M1413" s="376"/>
      <c r="N1413" s="376"/>
      <c r="O1413" s="376"/>
      <c r="P1413" s="376"/>
      <c r="Q1413" s="376"/>
      <c r="R1413" s="376"/>
      <c r="S1413" s="376"/>
      <c r="T1413" s="376"/>
      <c r="U1413" s="376"/>
      <c r="V1413" s="376"/>
      <c r="W1413" s="376"/>
      <c r="X1413" s="376"/>
      <c r="Y1413" s="376"/>
      <c r="Z1413" s="376"/>
      <c r="AA1413" s="376"/>
      <c r="AB1413" s="376"/>
      <c r="AC1413" s="376"/>
      <c r="AD1413" s="377"/>
      <c r="AE1413" s="376"/>
      <c r="AF1413" s="376"/>
      <c r="AG1413" s="376"/>
      <c r="AH1413" s="376"/>
      <c r="AI1413" s="377"/>
      <c r="AJ1413" s="376"/>
      <c r="AK1413" s="376"/>
      <c r="BF1413" s="379"/>
      <c r="BL1413" s="379"/>
    </row>
    <row r="1414" spans="3:64" s="378" customFormat="1" x14ac:dyDescent="0.35">
      <c r="C1414" s="375"/>
      <c r="D1414" s="376"/>
      <c r="E1414" s="376"/>
      <c r="F1414" s="376"/>
      <c r="G1414" s="376"/>
      <c r="H1414" s="376"/>
      <c r="I1414" s="376"/>
      <c r="J1414" s="376"/>
      <c r="K1414" s="376"/>
      <c r="L1414" s="376"/>
      <c r="M1414" s="376"/>
      <c r="N1414" s="376"/>
      <c r="O1414" s="376"/>
      <c r="P1414" s="376"/>
      <c r="Q1414" s="376"/>
      <c r="R1414" s="376"/>
      <c r="S1414" s="376"/>
      <c r="T1414" s="376"/>
      <c r="U1414" s="376"/>
      <c r="V1414" s="376"/>
      <c r="W1414" s="376"/>
      <c r="X1414" s="376"/>
      <c r="Y1414" s="376"/>
      <c r="Z1414" s="376"/>
      <c r="AA1414" s="376"/>
      <c r="AB1414" s="376"/>
      <c r="AC1414" s="376"/>
      <c r="AD1414" s="377"/>
      <c r="AE1414" s="376"/>
      <c r="AF1414" s="376"/>
      <c r="AG1414" s="376"/>
      <c r="AH1414" s="376"/>
      <c r="AI1414" s="377"/>
      <c r="AJ1414" s="376"/>
      <c r="AK1414" s="376"/>
      <c r="BF1414" s="379"/>
      <c r="BL1414" s="379"/>
    </row>
    <row r="1415" spans="3:64" s="378" customFormat="1" x14ac:dyDescent="0.35">
      <c r="C1415" s="375"/>
      <c r="D1415" s="376"/>
      <c r="E1415" s="376"/>
      <c r="F1415" s="376"/>
      <c r="G1415" s="376"/>
      <c r="H1415" s="376"/>
      <c r="I1415" s="376"/>
      <c r="J1415" s="376"/>
      <c r="K1415" s="376"/>
      <c r="L1415" s="376"/>
      <c r="M1415" s="376"/>
      <c r="N1415" s="376"/>
      <c r="O1415" s="376"/>
      <c r="P1415" s="376"/>
      <c r="Q1415" s="376"/>
      <c r="R1415" s="376"/>
      <c r="S1415" s="376"/>
      <c r="T1415" s="376"/>
      <c r="U1415" s="376"/>
      <c r="V1415" s="376"/>
      <c r="W1415" s="376"/>
      <c r="X1415" s="376"/>
      <c r="Y1415" s="376"/>
      <c r="Z1415" s="376"/>
      <c r="AA1415" s="376"/>
      <c r="AB1415" s="376"/>
      <c r="AC1415" s="376"/>
      <c r="AD1415" s="377"/>
      <c r="AE1415" s="376"/>
      <c r="AF1415" s="376"/>
      <c r="AG1415" s="376"/>
      <c r="AH1415" s="376"/>
      <c r="AI1415" s="377"/>
      <c r="AJ1415" s="376"/>
      <c r="AK1415" s="376"/>
      <c r="BF1415" s="379"/>
      <c r="BL1415" s="379"/>
    </row>
    <row r="1416" spans="3:64" s="378" customFormat="1" x14ac:dyDescent="0.35">
      <c r="C1416" s="375"/>
      <c r="D1416" s="376"/>
      <c r="E1416" s="376"/>
      <c r="F1416" s="376"/>
      <c r="G1416" s="376"/>
      <c r="H1416" s="376"/>
      <c r="I1416" s="376"/>
      <c r="J1416" s="376"/>
      <c r="K1416" s="376"/>
      <c r="L1416" s="376"/>
      <c r="M1416" s="376"/>
      <c r="N1416" s="376"/>
      <c r="O1416" s="376"/>
      <c r="P1416" s="376"/>
      <c r="Q1416" s="376"/>
      <c r="R1416" s="376"/>
      <c r="S1416" s="376"/>
      <c r="T1416" s="376"/>
      <c r="U1416" s="376"/>
      <c r="V1416" s="376"/>
      <c r="W1416" s="376"/>
      <c r="X1416" s="376"/>
      <c r="Y1416" s="376"/>
      <c r="Z1416" s="376"/>
      <c r="AA1416" s="376"/>
      <c r="AB1416" s="376"/>
      <c r="AC1416" s="376"/>
      <c r="AD1416" s="377"/>
      <c r="AE1416" s="376"/>
      <c r="AF1416" s="376"/>
      <c r="AG1416" s="376"/>
      <c r="AH1416" s="376"/>
      <c r="AI1416" s="377"/>
      <c r="AJ1416" s="376"/>
      <c r="AK1416" s="376"/>
      <c r="BF1416" s="379"/>
      <c r="BL1416" s="379"/>
    </row>
    <row r="1417" spans="3:64" s="378" customFormat="1" x14ac:dyDescent="0.35">
      <c r="C1417" s="375"/>
      <c r="D1417" s="376"/>
      <c r="E1417" s="376"/>
      <c r="F1417" s="376"/>
      <c r="G1417" s="376"/>
      <c r="H1417" s="376"/>
      <c r="I1417" s="376"/>
      <c r="J1417" s="376"/>
      <c r="K1417" s="376"/>
      <c r="L1417" s="376"/>
      <c r="M1417" s="376"/>
      <c r="N1417" s="376"/>
      <c r="O1417" s="376"/>
      <c r="P1417" s="376"/>
      <c r="Q1417" s="376"/>
      <c r="R1417" s="376"/>
      <c r="S1417" s="376"/>
      <c r="T1417" s="376"/>
      <c r="U1417" s="376"/>
      <c r="V1417" s="376"/>
      <c r="W1417" s="376"/>
      <c r="X1417" s="376"/>
      <c r="Y1417" s="376"/>
      <c r="Z1417" s="376"/>
      <c r="AA1417" s="376"/>
      <c r="AB1417" s="376"/>
      <c r="AC1417" s="376"/>
      <c r="AD1417" s="377"/>
      <c r="AE1417" s="376"/>
      <c r="AF1417" s="376"/>
      <c r="AG1417" s="376"/>
      <c r="AH1417" s="376"/>
      <c r="AI1417" s="377"/>
      <c r="AJ1417" s="376"/>
      <c r="AK1417" s="376"/>
      <c r="BF1417" s="379"/>
      <c r="BL1417" s="379"/>
    </row>
    <row r="1418" spans="3:64" s="378" customFormat="1" x14ac:dyDescent="0.35">
      <c r="C1418" s="375"/>
      <c r="D1418" s="376"/>
      <c r="E1418" s="376"/>
      <c r="F1418" s="376"/>
      <c r="G1418" s="376"/>
      <c r="H1418" s="376"/>
      <c r="I1418" s="376"/>
      <c r="J1418" s="376"/>
      <c r="K1418" s="376"/>
      <c r="L1418" s="376"/>
      <c r="M1418" s="376"/>
      <c r="N1418" s="376"/>
      <c r="O1418" s="376"/>
      <c r="P1418" s="376"/>
      <c r="Q1418" s="376"/>
      <c r="R1418" s="376"/>
      <c r="S1418" s="376"/>
      <c r="T1418" s="376"/>
      <c r="U1418" s="376"/>
      <c r="V1418" s="376"/>
      <c r="W1418" s="376"/>
      <c r="X1418" s="376"/>
      <c r="Y1418" s="376"/>
      <c r="Z1418" s="376"/>
      <c r="AA1418" s="376"/>
      <c r="AB1418" s="376"/>
      <c r="AC1418" s="376"/>
      <c r="AD1418" s="377"/>
      <c r="AE1418" s="376"/>
      <c r="AF1418" s="376"/>
      <c r="AG1418" s="376"/>
      <c r="AH1418" s="376"/>
      <c r="AI1418" s="377"/>
      <c r="AJ1418" s="376"/>
      <c r="AK1418" s="376"/>
      <c r="BF1418" s="379"/>
      <c r="BL1418" s="379"/>
    </row>
    <row r="1419" spans="3:64" s="378" customFormat="1" x14ac:dyDescent="0.35">
      <c r="C1419" s="375"/>
      <c r="D1419" s="376"/>
      <c r="E1419" s="376"/>
      <c r="F1419" s="376"/>
      <c r="G1419" s="376"/>
      <c r="H1419" s="376"/>
      <c r="I1419" s="376"/>
      <c r="J1419" s="376"/>
      <c r="K1419" s="376"/>
      <c r="L1419" s="376"/>
      <c r="M1419" s="376"/>
      <c r="N1419" s="376"/>
      <c r="O1419" s="376"/>
      <c r="P1419" s="376"/>
      <c r="Q1419" s="376"/>
      <c r="R1419" s="376"/>
      <c r="S1419" s="376"/>
      <c r="T1419" s="376"/>
      <c r="U1419" s="376"/>
      <c r="V1419" s="376"/>
      <c r="W1419" s="376"/>
      <c r="X1419" s="376"/>
      <c r="Y1419" s="376"/>
      <c r="Z1419" s="376"/>
      <c r="AA1419" s="376"/>
      <c r="AB1419" s="376"/>
      <c r="AC1419" s="376"/>
      <c r="AD1419" s="377"/>
      <c r="AE1419" s="376"/>
      <c r="AF1419" s="376"/>
      <c r="AG1419" s="376"/>
      <c r="AH1419" s="376"/>
      <c r="AI1419" s="377"/>
      <c r="AJ1419" s="376"/>
      <c r="AK1419" s="376"/>
      <c r="BF1419" s="379"/>
      <c r="BL1419" s="379"/>
    </row>
    <row r="1420" spans="3:64" s="378" customFormat="1" x14ac:dyDescent="0.35">
      <c r="C1420" s="375"/>
      <c r="D1420" s="376"/>
      <c r="E1420" s="376"/>
      <c r="F1420" s="376"/>
      <c r="G1420" s="376"/>
      <c r="H1420" s="376"/>
      <c r="I1420" s="376"/>
      <c r="J1420" s="376"/>
      <c r="K1420" s="376"/>
      <c r="L1420" s="376"/>
      <c r="M1420" s="376"/>
      <c r="N1420" s="376"/>
      <c r="O1420" s="376"/>
      <c r="P1420" s="376"/>
      <c r="Q1420" s="376"/>
      <c r="R1420" s="376"/>
      <c r="S1420" s="376"/>
      <c r="T1420" s="376"/>
      <c r="U1420" s="376"/>
      <c r="V1420" s="376"/>
      <c r="W1420" s="376"/>
      <c r="X1420" s="376"/>
      <c r="Y1420" s="376"/>
      <c r="Z1420" s="376"/>
      <c r="AA1420" s="376"/>
      <c r="AB1420" s="376"/>
      <c r="AC1420" s="376"/>
      <c r="AD1420" s="377"/>
      <c r="AE1420" s="376"/>
      <c r="AF1420" s="376"/>
      <c r="AG1420" s="376"/>
      <c r="AH1420" s="376"/>
      <c r="AI1420" s="377"/>
      <c r="AJ1420" s="376"/>
      <c r="AK1420" s="376"/>
      <c r="BF1420" s="379"/>
      <c r="BL1420" s="379"/>
    </row>
    <row r="1421" spans="3:64" s="378" customFormat="1" x14ac:dyDescent="0.35">
      <c r="C1421" s="375"/>
      <c r="D1421" s="376"/>
      <c r="E1421" s="376"/>
      <c r="F1421" s="376"/>
      <c r="G1421" s="376"/>
      <c r="H1421" s="376"/>
      <c r="I1421" s="376"/>
      <c r="J1421" s="376"/>
      <c r="K1421" s="376"/>
      <c r="L1421" s="376"/>
      <c r="M1421" s="376"/>
      <c r="N1421" s="376"/>
      <c r="O1421" s="376"/>
      <c r="P1421" s="376"/>
      <c r="Q1421" s="376"/>
      <c r="R1421" s="376"/>
      <c r="S1421" s="376"/>
      <c r="T1421" s="376"/>
      <c r="U1421" s="376"/>
      <c r="V1421" s="376"/>
      <c r="W1421" s="376"/>
      <c r="X1421" s="376"/>
      <c r="Y1421" s="376"/>
      <c r="Z1421" s="376"/>
      <c r="AA1421" s="376"/>
      <c r="AB1421" s="376"/>
      <c r="AC1421" s="376"/>
      <c r="AD1421" s="377"/>
      <c r="AE1421" s="376"/>
      <c r="AF1421" s="376"/>
      <c r="AG1421" s="376"/>
      <c r="AH1421" s="376"/>
      <c r="AI1421" s="377"/>
      <c r="AJ1421" s="376"/>
      <c r="AK1421" s="376"/>
      <c r="BF1421" s="379"/>
      <c r="BL1421" s="379"/>
    </row>
    <row r="1422" spans="3:64" s="378" customFormat="1" x14ac:dyDescent="0.35">
      <c r="C1422" s="375"/>
      <c r="D1422" s="376"/>
      <c r="E1422" s="376"/>
      <c r="F1422" s="376"/>
      <c r="G1422" s="376"/>
      <c r="H1422" s="376"/>
      <c r="I1422" s="376"/>
      <c r="J1422" s="376"/>
      <c r="K1422" s="376"/>
      <c r="L1422" s="376"/>
      <c r="M1422" s="376"/>
      <c r="N1422" s="376"/>
      <c r="O1422" s="376"/>
      <c r="P1422" s="376"/>
      <c r="Q1422" s="376"/>
      <c r="R1422" s="376"/>
      <c r="S1422" s="376"/>
      <c r="T1422" s="376"/>
      <c r="U1422" s="376"/>
      <c r="V1422" s="376"/>
      <c r="W1422" s="376"/>
      <c r="X1422" s="376"/>
      <c r="Y1422" s="376"/>
      <c r="Z1422" s="376"/>
      <c r="AA1422" s="376"/>
      <c r="AB1422" s="376"/>
      <c r="AC1422" s="376"/>
      <c r="AD1422" s="377"/>
      <c r="AE1422" s="376"/>
      <c r="AF1422" s="376"/>
      <c r="AG1422" s="376"/>
      <c r="AH1422" s="376"/>
      <c r="AI1422" s="377"/>
      <c r="AJ1422" s="376"/>
      <c r="AK1422" s="376"/>
      <c r="BF1422" s="379"/>
      <c r="BL1422" s="379"/>
    </row>
    <row r="1423" spans="3:64" s="378" customFormat="1" x14ac:dyDescent="0.35">
      <c r="C1423" s="375"/>
      <c r="D1423" s="376"/>
      <c r="E1423" s="376"/>
      <c r="F1423" s="376"/>
      <c r="G1423" s="376"/>
      <c r="H1423" s="376"/>
      <c r="I1423" s="376"/>
      <c r="J1423" s="376"/>
      <c r="K1423" s="376"/>
      <c r="L1423" s="376"/>
      <c r="M1423" s="376"/>
      <c r="N1423" s="376"/>
      <c r="O1423" s="376"/>
      <c r="P1423" s="376"/>
      <c r="Q1423" s="376"/>
      <c r="R1423" s="376"/>
      <c r="S1423" s="376"/>
      <c r="T1423" s="376"/>
      <c r="U1423" s="376"/>
      <c r="V1423" s="376"/>
      <c r="W1423" s="376"/>
      <c r="X1423" s="376"/>
      <c r="Y1423" s="376"/>
      <c r="Z1423" s="376"/>
      <c r="AA1423" s="376"/>
      <c r="AB1423" s="376"/>
      <c r="AC1423" s="376"/>
      <c r="AD1423" s="377"/>
      <c r="AE1423" s="376"/>
      <c r="AF1423" s="376"/>
      <c r="AG1423" s="376"/>
      <c r="AH1423" s="376"/>
      <c r="AI1423" s="377"/>
      <c r="AJ1423" s="376"/>
      <c r="AK1423" s="376"/>
      <c r="BF1423" s="379"/>
      <c r="BL1423" s="379"/>
    </row>
    <row r="1424" spans="3:64" s="378" customFormat="1" x14ac:dyDescent="0.35">
      <c r="C1424" s="375"/>
      <c r="D1424" s="376"/>
      <c r="E1424" s="376"/>
      <c r="F1424" s="376"/>
      <c r="G1424" s="376"/>
      <c r="H1424" s="376"/>
      <c r="I1424" s="376"/>
      <c r="J1424" s="376"/>
      <c r="K1424" s="376"/>
      <c r="L1424" s="376"/>
      <c r="M1424" s="376"/>
      <c r="N1424" s="376"/>
      <c r="O1424" s="376"/>
      <c r="P1424" s="376"/>
      <c r="Q1424" s="376"/>
      <c r="R1424" s="376"/>
      <c r="S1424" s="376"/>
      <c r="T1424" s="376"/>
      <c r="U1424" s="376"/>
      <c r="V1424" s="376"/>
      <c r="W1424" s="376"/>
      <c r="X1424" s="376"/>
      <c r="Y1424" s="376"/>
      <c r="Z1424" s="376"/>
      <c r="AA1424" s="376"/>
      <c r="AB1424" s="376"/>
      <c r="AC1424" s="376"/>
      <c r="AD1424" s="377"/>
      <c r="AE1424" s="376"/>
      <c r="AF1424" s="376"/>
      <c r="AG1424" s="376"/>
      <c r="AH1424" s="376"/>
      <c r="AI1424" s="377"/>
      <c r="AJ1424" s="376"/>
      <c r="AK1424" s="376"/>
      <c r="BF1424" s="379"/>
      <c r="BL1424" s="379"/>
    </row>
    <row r="1425" spans="3:64" s="378" customFormat="1" x14ac:dyDescent="0.35">
      <c r="C1425" s="375"/>
      <c r="D1425" s="376"/>
      <c r="E1425" s="376"/>
      <c r="F1425" s="376"/>
      <c r="G1425" s="376"/>
      <c r="H1425" s="376"/>
      <c r="I1425" s="376"/>
      <c r="J1425" s="376"/>
      <c r="K1425" s="376"/>
      <c r="L1425" s="376"/>
      <c r="M1425" s="376"/>
      <c r="N1425" s="376"/>
      <c r="O1425" s="376"/>
      <c r="P1425" s="376"/>
      <c r="Q1425" s="376"/>
      <c r="R1425" s="376"/>
      <c r="S1425" s="376"/>
      <c r="T1425" s="376"/>
      <c r="U1425" s="376"/>
      <c r="V1425" s="376"/>
      <c r="W1425" s="376"/>
      <c r="X1425" s="376"/>
      <c r="Y1425" s="376"/>
      <c r="Z1425" s="376"/>
      <c r="AA1425" s="376"/>
      <c r="AB1425" s="376"/>
      <c r="AC1425" s="376"/>
      <c r="AD1425" s="377"/>
      <c r="AE1425" s="376"/>
      <c r="AF1425" s="376"/>
      <c r="AG1425" s="376"/>
      <c r="AH1425" s="376"/>
      <c r="AI1425" s="377"/>
      <c r="AJ1425" s="376"/>
      <c r="AK1425" s="376"/>
      <c r="BF1425" s="379"/>
      <c r="BL1425" s="379"/>
    </row>
    <row r="1426" spans="3:64" s="378" customFormat="1" x14ac:dyDescent="0.35">
      <c r="C1426" s="375"/>
      <c r="D1426" s="376"/>
      <c r="E1426" s="376"/>
      <c r="F1426" s="376"/>
      <c r="G1426" s="376"/>
      <c r="H1426" s="376"/>
      <c r="I1426" s="376"/>
      <c r="J1426" s="376"/>
      <c r="K1426" s="376"/>
      <c r="L1426" s="376"/>
      <c r="M1426" s="376"/>
      <c r="N1426" s="376"/>
      <c r="O1426" s="376"/>
      <c r="P1426" s="376"/>
      <c r="Q1426" s="376"/>
      <c r="R1426" s="376"/>
      <c r="S1426" s="376"/>
      <c r="T1426" s="376"/>
      <c r="U1426" s="376"/>
      <c r="V1426" s="376"/>
      <c r="W1426" s="376"/>
      <c r="X1426" s="376"/>
      <c r="Y1426" s="376"/>
      <c r="Z1426" s="376"/>
      <c r="AA1426" s="376"/>
      <c r="AB1426" s="376"/>
      <c r="AC1426" s="376"/>
      <c r="AD1426" s="377"/>
      <c r="AE1426" s="376"/>
      <c r="AF1426" s="376"/>
      <c r="AG1426" s="376"/>
      <c r="AH1426" s="376"/>
      <c r="AI1426" s="377"/>
      <c r="AJ1426" s="376"/>
      <c r="AK1426" s="376"/>
      <c r="BF1426" s="379"/>
      <c r="BL1426" s="379"/>
    </row>
    <row r="1427" spans="3:64" s="378" customFormat="1" x14ac:dyDescent="0.35">
      <c r="C1427" s="375"/>
      <c r="D1427" s="376"/>
      <c r="E1427" s="376"/>
      <c r="F1427" s="376"/>
      <c r="G1427" s="376"/>
      <c r="H1427" s="376"/>
      <c r="I1427" s="376"/>
      <c r="J1427" s="376"/>
      <c r="K1427" s="376"/>
      <c r="L1427" s="376"/>
      <c r="M1427" s="376"/>
      <c r="N1427" s="376"/>
      <c r="O1427" s="376"/>
      <c r="P1427" s="376"/>
      <c r="Q1427" s="376"/>
      <c r="R1427" s="376"/>
      <c r="S1427" s="376"/>
      <c r="T1427" s="376"/>
      <c r="U1427" s="376"/>
      <c r="V1427" s="376"/>
      <c r="W1427" s="376"/>
      <c r="X1427" s="376"/>
      <c r="Y1427" s="376"/>
      <c r="Z1427" s="376"/>
      <c r="AA1427" s="376"/>
      <c r="AB1427" s="376"/>
      <c r="AC1427" s="376"/>
      <c r="AD1427" s="377"/>
      <c r="AE1427" s="376"/>
      <c r="AF1427" s="376"/>
      <c r="AG1427" s="376"/>
      <c r="AH1427" s="376"/>
      <c r="AI1427" s="377"/>
      <c r="AJ1427" s="376"/>
      <c r="AK1427" s="376"/>
      <c r="BF1427" s="379"/>
      <c r="BL1427" s="379"/>
    </row>
    <row r="1428" spans="3:64" s="378" customFormat="1" x14ac:dyDescent="0.35">
      <c r="C1428" s="375"/>
      <c r="D1428" s="376"/>
      <c r="E1428" s="376"/>
      <c r="F1428" s="376"/>
      <c r="G1428" s="376"/>
      <c r="H1428" s="376"/>
      <c r="I1428" s="376"/>
      <c r="J1428" s="376"/>
      <c r="K1428" s="376"/>
      <c r="L1428" s="376"/>
      <c r="M1428" s="376"/>
      <c r="N1428" s="376"/>
      <c r="O1428" s="376"/>
      <c r="P1428" s="376"/>
      <c r="Q1428" s="376"/>
      <c r="R1428" s="376"/>
      <c r="S1428" s="376"/>
      <c r="T1428" s="376"/>
      <c r="U1428" s="376"/>
      <c r="V1428" s="376"/>
      <c r="W1428" s="376"/>
      <c r="X1428" s="376"/>
      <c r="Y1428" s="376"/>
      <c r="Z1428" s="376"/>
      <c r="AA1428" s="376"/>
      <c r="AB1428" s="376"/>
      <c r="AC1428" s="376"/>
      <c r="AD1428" s="377"/>
      <c r="AE1428" s="376"/>
      <c r="AF1428" s="376"/>
      <c r="AG1428" s="376"/>
      <c r="AH1428" s="376"/>
      <c r="AI1428" s="377"/>
      <c r="AJ1428" s="376"/>
      <c r="AK1428" s="376"/>
      <c r="BF1428" s="379"/>
      <c r="BL1428" s="379"/>
    </row>
    <row r="1429" spans="3:64" s="378" customFormat="1" x14ac:dyDescent="0.35">
      <c r="C1429" s="375"/>
      <c r="D1429" s="376"/>
      <c r="E1429" s="376"/>
      <c r="F1429" s="376"/>
      <c r="G1429" s="376"/>
      <c r="H1429" s="376"/>
      <c r="I1429" s="376"/>
      <c r="J1429" s="376"/>
      <c r="K1429" s="376"/>
      <c r="L1429" s="376"/>
      <c r="M1429" s="376"/>
      <c r="N1429" s="376"/>
      <c r="O1429" s="376"/>
      <c r="P1429" s="376"/>
      <c r="Q1429" s="376"/>
      <c r="R1429" s="376"/>
      <c r="S1429" s="376"/>
      <c r="T1429" s="376"/>
      <c r="U1429" s="376"/>
      <c r="V1429" s="376"/>
      <c r="W1429" s="376"/>
      <c r="X1429" s="376"/>
      <c r="Y1429" s="376"/>
      <c r="Z1429" s="376"/>
      <c r="AA1429" s="376"/>
      <c r="AB1429" s="376"/>
      <c r="AC1429" s="376"/>
      <c r="AD1429" s="377"/>
      <c r="AE1429" s="376"/>
      <c r="AF1429" s="376"/>
      <c r="AG1429" s="376"/>
      <c r="AH1429" s="376"/>
      <c r="AI1429" s="377"/>
      <c r="AJ1429" s="376"/>
      <c r="AK1429" s="376"/>
      <c r="BF1429" s="379"/>
      <c r="BL1429" s="379"/>
    </row>
    <row r="1430" spans="3:64" s="378" customFormat="1" x14ac:dyDescent="0.35">
      <c r="C1430" s="375"/>
      <c r="D1430" s="376"/>
      <c r="E1430" s="376"/>
      <c r="F1430" s="376"/>
      <c r="G1430" s="376"/>
      <c r="H1430" s="376"/>
      <c r="I1430" s="376"/>
      <c r="J1430" s="376"/>
      <c r="K1430" s="376"/>
      <c r="L1430" s="376"/>
      <c r="M1430" s="376"/>
      <c r="N1430" s="376"/>
      <c r="O1430" s="376"/>
      <c r="P1430" s="376"/>
      <c r="Q1430" s="376"/>
      <c r="R1430" s="376"/>
      <c r="S1430" s="376"/>
      <c r="T1430" s="376"/>
      <c r="U1430" s="376"/>
      <c r="V1430" s="376"/>
      <c r="W1430" s="376"/>
      <c r="X1430" s="376"/>
      <c r="Y1430" s="376"/>
      <c r="Z1430" s="376"/>
      <c r="AA1430" s="376"/>
      <c r="AB1430" s="376"/>
      <c r="AC1430" s="376"/>
      <c r="AD1430" s="377"/>
      <c r="AE1430" s="376"/>
      <c r="AF1430" s="376"/>
      <c r="AG1430" s="376"/>
      <c r="AH1430" s="376"/>
      <c r="AI1430" s="377"/>
      <c r="AJ1430" s="376"/>
      <c r="AK1430" s="376"/>
      <c r="BF1430" s="379"/>
      <c r="BL1430" s="379"/>
    </row>
    <row r="1431" spans="3:64" s="378" customFormat="1" x14ac:dyDescent="0.35">
      <c r="C1431" s="375"/>
      <c r="D1431" s="376"/>
      <c r="E1431" s="376"/>
      <c r="F1431" s="376"/>
      <c r="G1431" s="376"/>
      <c r="H1431" s="376"/>
      <c r="I1431" s="376"/>
      <c r="J1431" s="376"/>
      <c r="K1431" s="376"/>
      <c r="L1431" s="376"/>
      <c r="M1431" s="376"/>
      <c r="N1431" s="376"/>
      <c r="O1431" s="376"/>
      <c r="P1431" s="376"/>
      <c r="Q1431" s="376"/>
      <c r="R1431" s="376"/>
      <c r="S1431" s="376"/>
      <c r="T1431" s="376"/>
      <c r="U1431" s="376"/>
      <c r="V1431" s="376"/>
      <c r="W1431" s="376"/>
      <c r="X1431" s="376"/>
      <c r="Y1431" s="376"/>
      <c r="Z1431" s="376"/>
      <c r="AA1431" s="376"/>
      <c r="AB1431" s="376"/>
      <c r="AC1431" s="376"/>
      <c r="AD1431" s="377"/>
      <c r="AE1431" s="376"/>
      <c r="AF1431" s="376"/>
      <c r="AG1431" s="376"/>
      <c r="AH1431" s="376"/>
      <c r="AI1431" s="377"/>
      <c r="AJ1431" s="376"/>
      <c r="AK1431" s="376"/>
      <c r="BF1431" s="379"/>
      <c r="BL1431" s="379"/>
    </row>
    <row r="1432" spans="3:64" s="378" customFormat="1" x14ac:dyDescent="0.35">
      <c r="C1432" s="375"/>
      <c r="D1432" s="376"/>
      <c r="E1432" s="376"/>
      <c r="F1432" s="376"/>
      <c r="G1432" s="376"/>
      <c r="H1432" s="376"/>
      <c r="I1432" s="376"/>
      <c r="J1432" s="376"/>
      <c r="K1432" s="376"/>
      <c r="L1432" s="376"/>
      <c r="M1432" s="376"/>
      <c r="N1432" s="376"/>
      <c r="O1432" s="376"/>
      <c r="P1432" s="376"/>
      <c r="Q1432" s="376"/>
      <c r="R1432" s="376"/>
      <c r="S1432" s="376"/>
      <c r="T1432" s="376"/>
      <c r="U1432" s="376"/>
      <c r="V1432" s="376"/>
      <c r="W1432" s="376"/>
      <c r="X1432" s="376"/>
      <c r="Y1432" s="376"/>
      <c r="Z1432" s="376"/>
      <c r="AA1432" s="376"/>
      <c r="AB1432" s="376"/>
      <c r="AC1432" s="376"/>
      <c r="AD1432" s="377"/>
      <c r="AE1432" s="376"/>
      <c r="AF1432" s="376"/>
      <c r="AG1432" s="376"/>
      <c r="AH1432" s="376"/>
      <c r="AI1432" s="377"/>
      <c r="AJ1432" s="376"/>
      <c r="AK1432" s="376"/>
      <c r="BF1432" s="379"/>
      <c r="BL1432" s="379"/>
    </row>
    <row r="1433" spans="3:64" s="378" customFormat="1" x14ac:dyDescent="0.35">
      <c r="C1433" s="375"/>
      <c r="D1433" s="376"/>
      <c r="E1433" s="376"/>
      <c r="F1433" s="376"/>
      <c r="G1433" s="376"/>
      <c r="H1433" s="376"/>
      <c r="I1433" s="376"/>
      <c r="J1433" s="376"/>
      <c r="K1433" s="376"/>
      <c r="L1433" s="376"/>
      <c r="M1433" s="376"/>
      <c r="N1433" s="376"/>
      <c r="O1433" s="376"/>
      <c r="P1433" s="376"/>
      <c r="Q1433" s="376"/>
      <c r="R1433" s="376"/>
      <c r="S1433" s="376"/>
      <c r="T1433" s="376"/>
      <c r="U1433" s="376"/>
      <c r="V1433" s="376"/>
      <c r="W1433" s="376"/>
      <c r="X1433" s="376"/>
      <c r="Y1433" s="376"/>
      <c r="Z1433" s="376"/>
      <c r="AA1433" s="376"/>
      <c r="AB1433" s="376"/>
      <c r="AC1433" s="376"/>
      <c r="AD1433" s="377"/>
      <c r="AE1433" s="376"/>
      <c r="AF1433" s="376"/>
      <c r="AG1433" s="376"/>
      <c r="AH1433" s="376"/>
      <c r="AI1433" s="377"/>
      <c r="AJ1433" s="376"/>
      <c r="AK1433" s="376"/>
      <c r="BF1433" s="379"/>
      <c r="BL1433" s="379"/>
    </row>
    <row r="1434" spans="3:64" s="378" customFormat="1" x14ac:dyDescent="0.35">
      <c r="C1434" s="375"/>
      <c r="D1434" s="376"/>
      <c r="E1434" s="376"/>
      <c r="F1434" s="376"/>
      <c r="G1434" s="376"/>
      <c r="H1434" s="376"/>
      <c r="I1434" s="376"/>
      <c r="J1434" s="376"/>
      <c r="K1434" s="376"/>
      <c r="L1434" s="376"/>
      <c r="M1434" s="376"/>
      <c r="N1434" s="376"/>
      <c r="O1434" s="376"/>
      <c r="P1434" s="376"/>
      <c r="Q1434" s="376"/>
      <c r="R1434" s="376"/>
      <c r="S1434" s="376"/>
      <c r="T1434" s="376"/>
      <c r="U1434" s="376"/>
      <c r="V1434" s="376"/>
      <c r="W1434" s="376"/>
      <c r="X1434" s="376"/>
      <c r="Y1434" s="376"/>
      <c r="Z1434" s="376"/>
      <c r="AA1434" s="376"/>
      <c r="AB1434" s="376"/>
      <c r="AC1434" s="376"/>
      <c r="AD1434" s="377"/>
      <c r="AE1434" s="376"/>
      <c r="AF1434" s="376"/>
      <c r="AG1434" s="376"/>
      <c r="AH1434" s="376"/>
      <c r="AI1434" s="377"/>
      <c r="AJ1434" s="376"/>
      <c r="AK1434" s="376"/>
      <c r="BF1434" s="379"/>
      <c r="BL1434" s="379"/>
    </row>
    <row r="1435" spans="3:64" s="378" customFormat="1" x14ac:dyDescent="0.35">
      <c r="C1435" s="375"/>
      <c r="D1435" s="376"/>
      <c r="E1435" s="376"/>
      <c r="F1435" s="376"/>
      <c r="G1435" s="376"/>
      <c r="H1435" s="376"/>
      <c r="I1435" s="376"/>
      <c r="J1435" s="376"/>
      <c r="K1435" s="376"/>
      <c r="L1435" s="376"/>
      <c r="M1435" s="376"/>
      <c r="N1435" s="376"/>
      <c r="O1435" s="376"/>
      <c r="P1435" s="376"/>
      <c r="Q1435" s="376"/>
      <c r="R1435" s="376"/>
      <c r="S1435" s="376"/>
      <c r="T1435" s="376"/>
      <c r="U1435" s="376"/>
      <c r="V1435" s="376"/>
      <c r="W1435" s="376"/>
      <c r="X1435" s="376"/>
      <c r="Y1435" s="376"/>
      <c r="Z1435" s="376"/>
      <c r="AA1435" s="376"/>
      <c r="AB1435" s="376"/>
      <c r="AC1435" s="376"/>
      <c r="AD1435" s="377"/>
      <c r="AE1435" s="376"/>
      <c r="AF1435" s="376"/>
      <c r="AG1435" s="376"/>
      <c r="AH1435" s="376"/>
      <c r="AI1435" s="377"/>
      <c r="AJ1435" s="376"/>
      <c r="AK1435" s="376"/>
      <c r="BF1435" s="379"/>
      <c r="BL1435" s="379"/>
    </row>
    <row r="1436" spans="3:64" s="378" customFormat="1" x14ac:dyDescent="0.35">
      <c r="C1436" s="375"/>
      <c r="D1436" s="376"/>
      <c r="E1436" s="376"/>
      <c r="F1436" s="376"/>
      <c r="G1436" s="376"/>
      <c r="H1436" s="376"/>
      <c r="I1436" s="376"/>
      <c r="J1436" s="376"/>
      <c r="K1436" s="376"/>
      <c r="L1436" s="376"/>
      <c r="M1436" s="376"/>
      <c r="N1436" s="376"/>
      <c r="O1436" s="376"/>
      <c r="P1436" s="376"/>
      <c r="Q1436" s="376"/>
      <c r="R1436" s="376"/>
      <c r="S1436" s="376"/>
      <c r="T1436" s="376"/>
      <c r="U1436" s="376"/>
      <c r="V1436" s="376"/>
      <c r="W1436" s="376"/>
      <c r="X1436" s="376"/>
      <c r="Y1436" s="376"/>
      <c r="Z1436" s="376"/>
      <c r="AA1436" s="376"/>
      <c r="AB1436" s="376"/>
      <c r="AC1436" s="376"/>
      <c r="AD1436" s="377"/>
      <c r="AE1436" s="376"/>
      <c r="AF1436" s="376"/>
      <c r="AG1436" s="376"/>
      <c r="AH1436" s="376"/>
      <c r="AI1436" s="377"/>
      <c r="AJ1436" s="376"/>
      <c r="AK1436" s="376"/>
      <c r="BF1436" s="379"/>
      <c r="BL1436" s="379"/>
    </row>
    <row r="1437" spans="3:64" s="378" customFormat="1" x14ac:dyDescent="0.35">
      <c r="C1437" s="375"/>
      <c r="D1437" s="376"/>
      <c r="E1437" s="376"/>
      <c r="F1437" s="376"/>
      <c r="G1437" s="376"/>
      <c r="H1437" s="376"/>
      <c r="I1437" s="376"/>
      <c r="J1437" s="376"/>
      <c r="K1437" s="376"/>
      <c r="L1437" s="376"/>
      <c r="M1437" s="376"/>
      <c r="N1437" s="376"/>
      <c r="O1437" s="376"/>
      <c r="P1437" s="376"/>
      <c r="Q1437" s="376"/>
      <c r="R1437" s="376"/>
      <c r="S1437" s="376"/>
      <c r="T1437" s="376"/>
      <c r="U1437" s="376"/>
      <c r="V1437" s="376"/>
      <c r="W1437" s="376"/>
      <c r="X1437" s="376"/>
      <c r="Y1437" s="376"/>
      <c r="Z1437" s="376"/>
      <c r="AA1437" s="376"/>
      <c r="AB1437" s="376"/>
      <c r="AC1437" s="376"/>
      <c r="AD1437" s="377"/>
      <c r="AE1437" s="376"/>
      <c r="AF1437" s="376"/>
      <c r="AG1437" s="376"/>
      <c r="AH1437" s="376"/>
      <c r="AI1437" s="377"/>
      <c r="AJ1437" s="376"/>
      <c r="AK1437" s="376"/>
      <c r="BF1437" s="379"/>
      <c r="BL1437" s="379"/>
    </row>
    <row r="1438" spans="3:64" s="378" customFormat="1" x14ac:dyDescent="0.35">
      <c r="C1438" s="375"/>
      <c r="D1438" s="376"/>
      <c r="E1438" s="376"/>
      <c r="F1438" s="376"/>
      <c r="G1438" s="376"/>
      <c r="H1438" s="376"/>
      <c r="I1438" s="376"/>
      <c r="J1438" s="376"/>
      <c r="K1438" s="376"/>
      <c r="L1438" s="376"/>
      <c r="M1438" s="376"/>
      <c r="N1438" s="376"/>
      <c r="O1438" s="376"/>
      <c r="P1438" s="376"/>
      <c r="Q1438" s="376"/>
      <c r="R1438" s="376"/>
      <c r="S1438" s="376"/>
      <c r="T1438" s="376"/>
      <c r="U1438" s="376"/>
      <c r="V1438" s="376"/>
      <c r="W1438" s="376"/>
      <c r="X1438" s="376"/>
      <c r="Y1438" s="376"/>
      <c r="Z1438" s="376"/>
      <c r="AA1438" s="376"/>
      <c r="AB1438" s="376"/>
      <c r="AC1438" s="376"/>
      <c r="AD1438" s="377"/>
      <c r="AE1438" s="376"/>
      <c r="AF1438" s="376"/>
      <c r="AG1438" s="376"/>
      <c r="AH1438" s="376"/>
      <c r="AI1438" s="377"/>
      <c r="AJ1438" s="376"/>
      <c r="AK1438" s="376"/>
      <c r="BF1438" s="379"/>
      <c r="BL1438" s="379"/>
    </row>
    <row r="1439" spans="3:64" s="378" customFormat="1" x14ac:dyDescent="0.35">
      <c r="C1439" s="375"/>
      <c r="D1439" s="376"/>
      <c r="E1439" s="376"/>
      <c r="F1439" s="376"/>
      <c r="G1439" s="376"/>
      <c r="H1439" s="376"/>
      <c r="I1439" s="376"/>
      <c r="J1439" s="376"/>
      <c r="K1439" s="376"/>
      <c r="L1439" s="376"/>
      <c r="M1439" s="376"/>
      <c r="N1439" s="376"/>
      <c r="O1439" s="376"/>
      <c r="P1439" s="376"/>
      <c r="Q1439" s="376"/>
      <c r="R1439" s="376"/>
      <c r="S1439" s="376"/>
      <c r="T1439" s="376"/>
      <c r="U1439" s="376"/>
      <c r="V1439" s="376"/>
      <c r="W1439" s="376"/>
      <c r="X1439" s="376"/>
      <c r="Y1439" s="376"/>
      <c r="Z1439" s="376"/>
      <c r="AA1439" s="376"/>
      <c r="AB1439" s="376"/>
      <c r="AC1439" s="376"/>
      <c r="AD1439" s="377"/>
      <c r="AE1439" s="376"/>
      <c r="AF1439" s="376"/>
      <c r="AG1439" s="376"/>
      <c r="AH1439" s="376"/>
      <c r="AI1439" s="377"/>
      <c r="AJ1439" s="376"/>
      <c r="AK1439" s="376"/>
      <c r="BF1439" s="379"/>
      <c r="BL1439" s="379"/>
    </row>
    <row r="1440" spans="3:64" s="378" customFormat="1" x14ac:dyDescent="0.35">
      <c r="C1440" s="375"/>
      <c r="D1440" s="376"/>
      <c r="E1440" s="376"/>
      <c r="F1440" s="376"/>
      <c r="G1440" s="376"/>
      <c r="H1440" s="376"/>
      <c r="I1440" s="376"/>
      <c r="J1440" s="376"/>
      <c r="K1440" s="376"/>
      <c r="L1440" s="376"/>
      <c r="M1440" s="376"/>
      <c r="N1440" s="376"/>
      <c r="O1440" s="376"/>
      <c r="P1440" s="376"/>
      <c r="Q1440" s="376"/>
      <c r="R1440" s="376"/>
      <c r="S1440" s="376"/>
      <c r="T1440" s="376"/>
      <c r="U1440" s="376"/>
      <c r="V1440" s="376"/>
      <c r="W1440" s="376"/>
      <c r="X1440" s="376"/>
      <c r="Y1440" s="376"/>
      <c r="Z1440" s="376"/>
      <c r="AA1440" s="376"/>
      <c r="AB1440" s="376"/>
      <c r="AC1440" s="376"/>
      <c r="AD1440" s="377"/>
      <c r="AE1440" s="376"/>
      <c r="AF1440" s="376"/>
      <c r="AG1440" s="376"/>
      <c r="AH1440" s="376"/>
      <c r="AI1440" s="377"/>
      <c r="AJ1440" s="376"/>
      <c r="AK1440" s="376"/>
      <c r="BF1440" s="379"/>
      <c r="BL1440" s="379"/>
    </row>
    <row r="1441" spans="3:64" s="378" customFormat="1" x14ac:dyDescent="0.35">
      <c r="C1441" s="375"/>
      <c r="D1441" s="376"/>
      <c r="E1441" s="376"/>
      <c r="F1441" s="376"/>
      <c r="G1441" s="376"/>
      <c r="H1441" s="376"/>
      <c r="I1441" s="376"/>
      <c r="J1441" s="376"/>
      <c r="K1441" s="376"/>
      <c r="L1441" s="376"/>
      <c r="M1441" s="376"/>
      <c r="N1441" s="376"/>
      <c r="O1441" s="376"/>
      <c r="P1441" s="376"/>
      <c r="Q1441" s="376"/>
      <c r="R1441" s="376"/>
      <c r="S1441" s="376"/>
      <c r="T1441" s="376"/>
      <c r="U1441" s="376"/>
      <c r="V1441" s="376"/>
      <c r="W1441" s="376"/>
      <c r="X1441" s="376"/>
      <c r="Y1441" s="376"/>
      <c r="Z1441" s="376"/>
      <c r="AA1441" s="376"/>
      <c r="AB1441" s="376"/>
      <c r="AC1441" s="376"/>
      <c r="AD1441" s="377"/>
      <c r="AE1441" s="376"/>
      <c r="AF1441" s="376"/>
      <c r="AG1441" s="376"/>
      <c r="AH1441" s="376"/>
      <c r="AI1441" s="377"/>
      <c r="AJ1441" s="376"/>
      <c r="AK1441" s="376"/>
      <c r="BF1441" s="379"/>
      <c r="BL1441" s="379"/>
    </row>
    <row r="1442" spans="3:64" s="378" customFormat="1" x14ac:dyDescent="0.35">
      <c r="C1442" s="375"/>
      <c r="D1442" s="376"/>
      <c r="E1442" s="376"/>
      <c r="F1442" s="376"/>
      <c r="G1442" s="376"/>
      <c r="H1442" s="376"/>
      <c r="I1442" s="376"/>
      <c r="J1442" s="376"/>
      <c r="K1442" s="376"/>
      <c r="L1442" s="376"/>
      <c r="M1442" s="376"/>
      <c r="N1442" s="376"/>
      <c r="O1442" s="376"/>
      <c r="P1442" s="376"/>
      <c r="Q1442" s="376"/>
      <c r="R1442" s="376"/>
      <c r="S1442" s="376"/>
      <c r="T1442" s="376"/>
      <c r="U1442" s="376"/>
      <c r="V1442" s="376"/>
      <c r="W1442" s="376"/>
      <c r="X1442" s="376"/>
      <c r="Y1442" s="376"/>
      <c r="Z1442" s="376"/>
      <c r="AA1442" s="376"/>
      <c r="AB1442" s="376"/>
      <c r="AC1442" s="376"/>
      <c r="AD1442" s="377"/>
      <c r="AE1442" s="376"/>
      <c r="AF1442" s="376"/>
      <c r="AG1442" s="376"/>
      <c r="AH1442" s="376"/>
      <c r="AI1442" s="377"/>
      <c r="AJ1442" s="376"/>
      <c r="AK1442" s="376"/>
      <c r="BF1442" s="379"/>
      <c r="BL1442" s="379"/>
    </row>
    <row r="1443" spans="3:64" s="378" customFormat="1" x14ac:dyDescent="0.35">
      <c r="C1443" s="375"/>
      <c r="D1443" s="376"/>
      <c r="E1443" s="376"/>
      <c r="F1443" s="376"/>
      <c r="G1443" s="376"/>
      <c r="H1443" s="376"/>
      <c r="I1443" s="376"/>
      <c r="J1443" s="376"/>
      <c r="K1443" s="376"/>
      <c r="L1443" s="376"/>
      <c r="M1443" s="376"/>
      <c r="N1443" s="376"/>
      <c r="O1443" s="376"/>
      <c r="P1443" s="376"/>
      <c r="Q1443" s="376"/>
      <c r="R1443" s="376"/>
      <c r="S1443" s="376"/>
      <c r="T1443" s="376"/>
      <c r="U1443" s="376"/>
      <c r="V1443" s="376"/>
      <c r="W1443" s="376"/>
      <c r="X1443" s="376"/>
      <c r="Y1443" s="376"/>
      <c r="Z1443" s="376"/>
      <c r="AA1443" s="376"/>
      <c r="AB1443" s="376"/>
      <c r="AC1443" s="376"/>
      <c r="AD1443" s="377"/>
      <c r="AE1443" s="376"/>
      <c r="AF1443" s="376"/>
      <c r="AG1443" s="376"/>
      <c r="AH1443" s="376"/>
      <c r="AI1443" s="377"/>
      <c r="AJ1443" s="376"/>
      <c r="AK1443" s="376"/>
      <c r="BF1443" s="379"/>
      <c r="BL1443" s="379"/>
    </row>
    <row r="1444" spans="3:64" s="378" customFormat="1" x14ac:dyDescent="0.35">
      <c r="C1444" s="375"/>
      <c r="D1444" s="376"/>
      <c r="E1444" s="376"/>
      <c r="F1444" s="376"/>
      <c r="G1444" s="376"/>
      <c r="H1444" s="376"/>
      <c r="I1444" s="376"/>
      <c r="J1444" s="376"/>
      <c r="K1444" s="376"/>
      <c r="L1444" s="376"/>
      <c r="M1444" s="376"/>
      <c r="N1444" s="376"/>
      <c r="O1444" s="376"/>
      <c r="P1444" s="376"/>
      <c r="Q1444" s="376"/>
      <c r="R1444" s="376"/>
      <c r="S1444" s="376"/>
      <c r="T1444" s="376"/>
      <c r="U1444" s="376"/>
      <c r="V1444" s="376"/>
      <c r="W1444" s="376"/>
      <c r="X1444" s="376"/>
      <c r="Y1444" s="376"/>
      <c r="Z1444" s="376"/>
      <c r="AA1444" s="376"/>
      <c r="AB1444" s="376"/>
      <c r="AC1444" s="376"/>
      <c r="AD1444" s="377"/>
      <c r="AE1444" s="376"/>
      <c r="AF1444" s="376"/>
      <c r="AG1444" s="376"/>
      <c r="AH1444" s="376"/>
      <c r="AI1444" s="377"/>
      <c r="AJ1444" s="376"/>
      <c r="AK1444" s="376"/>
      <c r="BF1444" s="379"/>
      <c r="BL1444" s="379"/>
    </row>
    <row r="1445" spans="3:64" s="378" customFormat="1" x14ac:dyDescent="0.35">
      <c r="C1445" s="375"/>
      <c r="D1445" s="376"/>
      <c r="E1445" s="376"/>
      <c r="F1445" s="376"/>
      <c r="G1445" s="376"/>
      <c r="H1445" s="376"/>
      <c r="I1445" s="376"/>
      <c r="J1445" s="376"/>
      <c r="K1445" s="376"/>
      <c r="L1445" s="376"/>
      <c r="M1445" s="376"/>
      <c r="N1445" s="376"/>
      <c r="O1445" s="376"/>
      <c r="P1445" s="376"/>
      <c r="Q1445" s="376"/>
      <c r="R1445" s="376"/>
      <c r="S1445" s="376"/>
      <c r="T1445" s="376"/>
      <c r="U1445" s="376"/>
      <c r="V1445" s="376"/>
      <c r="W1445" s="376"/>
      <c r="X1445" s="376"/>
      <c r="Y1445" s="376"/>
      <c r="Z1445" s="376"/>
      <c r="AA1445" s="376"/>
      <c r="AB1445" s="376"/>
      <c r="AC1445" s="376"/>
      <c r="AD1445" s="377"/>
      <c r="AE1445" s="376"/>
      <c r="AF1445" s="376"/>
      <c r="AG1445" s="376"/>
      <c r="AH1445" s="376"/>
      <c r="AI1445" s="377"/>
      <c r="AJ1445" s="376"/>
      <c r="AK1445" s="376"/>
      <c r="BF1445" s="379"/>
      <c r="BL1445" s="379"/>
    </row>
    <row r="1446" spans="3:64" s="378" customFormat="1" x14ac:dyDescent="0.35">
      <c r="C1446" s="375"/>
      <c r="D1446" s="376"/>
      <c r="E1446" s="376"/>
      <c r="F1446" s="376"/>
      <c r="G1446" s="376"/>
      <c r="H1446" s="376"/>
      <c r="I1446" s="376"/>
      <c r="J1446" s="376"/>
      <c r="K1446" s="376"/>
      <c r="L1446" s="376"/>
      <c r="M1446" s="376"/>
      <c r="N1446" s="376"/>
      <c r="O1446" s="376"/>
      <c r="P1446" s="376"/>
      <c r="Q1446" s="376"/>
      <c r="R1446" s="376"/>
      <c r="S1446" s="376"/>
      <c r="T1446" s="376"/>
      <c r="U1446" s="376"/>
      <c r="V1446" s="376"/>
      <c r="W1446" s="376"/>
      <c r="X1446" s="376"/>
      <c r="Y1446" s="376"/>
      <c r="Z1446" s="376"/>
      <c r="AA1446" s="376"/>
      <c r="AB1446" s="376"/>
      <c r="AC1446" s="376"/>
      <c r="AD1446" s="377"/>
      <c r="AE1446" s="376"/>
      <c r="AF1446" s="376"/>
      <c r="AG1446" s="376"/>
      <c r="AH1446" s="376"/>
      <c r="AI1446" s="377"/>
      <c r="AJ1446" s="376"/>
      <c r="AK1446" s="376"/>
      <c r="BF1446" s="379"/>
      <c r="BL1446" s="379"/>
    </row>
    <row r="1447" spans="3:64" s="378" customFormat="1" x14ac:dyDescent="0.35">
      <c r="C1447" s="375"/>
      <c r="D1447" s="376"/>
      <c r="E1447" s="376"/>
      <c r="F1447" s="376"/>
      <c r="G1447" s="376"/>
      <c r="H1447" s="376"/>
      <c r="I1447" s="376"/>
      <c r="J1447" s="376"/>
      <c r="K1447" s="376"/>
      <c r="L1447" s="376"/>
      <c r="M1447" s="376"/>
      <c r="N1447" s="376"/>
      <c r="O1447" s="376"/>
      <c r="P1447" s="376"/>
      <c r="Q1447" s="376"/>
      <c r="R1447" s="376"/>
      <c r="S1447" s="376"/>
      <c r="T1447" s="376"/>
      <c r="U1447" s="376"/>
      <c r="V1447" s="376"/>
      <c r="W1447" s="376"/>
      <c r="X1447" s="376"/>
      <c r="Y1447" s="376"/>
      <c r="Z1447" s="376"/>
      <c r="AA1447" s="376"/>
      <c r="AB1447" s="376"/>
      <c r="AC1447" s="376"/>
      <c r="AD1447" s="377"/>
      <c r="AE1447" s="376"/>
      <c r="AF1447" s="376"/>
      <c r="AG1447" s="376"/>
      <c r="AH1447" s="376"/>
      <c r="AI1447" s="377"/>
      <c r="AJ1447" s="376"/>
      <c r="AK1447" s="376"/>
      <c r="BF1447" s="379"/>
      <c r="BL1447" s="379"/>
    </row>
    <row r="1448" spans="3:64" s="378" customFormat="1" x14ac:dyDescent="0.35">
      <c r="C1448" s="375"/>
      <c r="D1448" s="376"/>
      <c r="E1448" s="376"/>
      <c r="F1448" s="376"/>
      <c r="G1448" s="376"/>
      <c r="H1448" s="376"/>
      <c r="I1448" s="376"/>
      <c r="J1448" s="376"/>
      <c r="K1448" s="376"/>
      <c r="L1448" s="376"/>
      <c r="M1448" s="376"/>
      <c r="N1448" s="376"/>
      <c r="O1448" s="376"/>
      <c r="P1448" s="376"/>
      <c r="Q1448" s="376"/>
      <c r="R1448" s="376"/>
      <c r="S1448" s="376"/>
      <c r="T1448" s="376"/>
      <c r="U1448" s="376"/>
      <c r="V1448" s="376"/>
      <c r="W1448" s="376"/>
      <c r="X1448" s="376"/>
      <c r="Y1448" s="376"/>
      <c r="Z1448" s="376"/>
      <c r="AA1448" s="376"/>
      <c r="AB1448" s="376"/>
      <c r="AC1448" s="376"/>
      <c r="AD1448" s="377"/>
      <c r="AE1448" s="376"/>
      <c r="AF1448" s="376"/>
      <c r="AG1448" s="376"/>
      <c r="AH1448" s="376"/>
      <c r="AI1448" s="377"/>
      <c r="AJ1448" s="376"/>
      <c r="AK1448" s="376"/>
      <c r="BF1448" s="379"/>
      <c r="BL1448" s="379"/>
    </row>
    <row r="1449" spans="3:64" s="378" customFormat="1" x14ac:dyDescent="0.35">
      <c r="C1449" s="375"/>
      <c r="D1449" s="376"/>
      <c r="E1449" s="376"/>
      <c r="F1449" s="376"/>
      <c r="G1449" s="376"/>
      <c r="H1449" s="376"/>
      <c r="I1449" s="376"/>
      <c r="J1449" s="376"/>
      <c r="K1449" s="376"/>
      <c r="L1449" s="376"/>
      <c r="M1449" s="376"/>
      <c r="N1449" s="376"/>
      <c r="O1449" s="376"/>
      <c r="P1449" s="376"/>
      <c r="Q1449" s="376"/>
      <c r="R1449" s="376"/>
      <c r="S1449" s="376"/>
      <c r="T1449" s="376"/>
      <c r="U1449" s="376"/>
      <c r="V1449" s="376"/>
      <c r="W1449" s="376"/>
      <c r="X1449" s="376"/>
      <c r="Y1449" s="376"/>
      <c r="Z1449" s="376"/>
      <c r="AA1449" s="376"/>
      <c r="AB1449" s="376"/>
      <c r="AC1449" s="376"/>
      <c r="AD1449" s="377"/>
      <c r="AE1449" s="376"/>
      <c r="AF1449" s="376"/>
      <c r="AG1449" s="376"/>
      <c r="AH1449" s="376"/>
      <c r="AI1449" s="377"/>
      <c r="AJ1449" s="376"/>
      <c r="AK1449" s="376"/>
      <c r="BF1449" s="379"/>
      <c r="BL1449" s="379"/>
    </row>
    <row r="1450" spans="3:64" s="378" customFormat="1" x14ac:dyDescent="0.35">
      <c r="C1450" s="375"/>
      <c r="D1450" s="376"/>
      <c r="E1450" s="376"/>
      <c r="F1450" s="376"/>
      <c r="G1450" s="376"/>
      <c r="H1450" s="376"/>
      <c r="I1450" s="376"/>
      <c r="J1450" s="376"/>
      <c r="K1450" s="376"/>
      <c r="L1450" s="376"/>
      <c r="M1450" s="376"/>
      <c r="N1450" s="376"/>
      <c r="O1450" s="376"/>
      <c r="P1450" s="376"/>
      <c r="Q1450" s="376"/>
      <c r="R1450" s="376"/>
      <c r="S1450" s="376"/>
      <c r="T1450" s="376"/>
      <c r="U1450" s="376"/>
      <c r="V1450" s="376"/>
      <c r="W1450" s="376"/>
      <c r="X1450" s="376"/>
      <c r="Y1450" s="376"/>
      <c r="Z1450" s="376"/>
      <c r="AA1450" s="376"/>
      <c r="AB1450" s="376"/>
      <c r="AC1450" s="376"/>
      <c r="AD1450" s="377"/>
      <c r="AE1450" s="376"/>
      <c r="AF1450" s="376"/>
      <c r="AG1450" s="376"/>
      <c r="AH1450" s="376"/>
      <c r="AI1450" s="377"/>
      <c r="AJ1450" s="376"/>
      <c r="AK1450" s="376"/>
      <c r="BF1450" s="379"/>
      <c r="BL1450" s="379"/>
    </row>
    <row r="1451" spans="3:64" s="378" customFormat="1" x14ac:dyDescent="0.35">
      <c r="C1451" s="375"/>
      <c r="D1451" s="376"/>
      <c r="E1451" s="376"/>
      <c r="F1451" s="376"/>
      <c r="G1451" s="376"/>
      <c r="H1451" s="376"/>
      <c r="I1451" s="376"/>
      <c r="J1451" s="376"/>
      <c r="K1451" s="376"/>
      <c r="L1451" s="376"/>
      <c r="M1451" s="376"/>
      <c r="N1451" s="376"/>
      <c r="O1451" s="376"/>
      <c r="P1451" s="376"/>
      <c r="Q1451" s="376"/>
      <c r="R1451" s="376"/>
      <c r="S1451" s="376"/>
      <c r="T1451" s="376"/>
      <c r="U1451" s="376"/>
      <c r="V1451" s="376"/>
      <c r="W1451" s="376"/>
      <c r="X1451" s="376"/>
      <c r="Y1451" s="376"/>
      <c r="Z1451" s="376"/>
      <c r="AA1451" s="376"/>
      <c r="AB1451" s="376"/>
      <c r="AC1451" s="376"/>
      <c r="AD1451" s="377"/>
      <c r="AE1451" s="376"/>
      <c r="AF1451" s="376"/>
      <c r="AG1451" s="376"/>
      <c r="AH1451" s="376"/>
      <c r="AI1451" s="377"/>
      <c r="AJ1451" s="376"/>
      <c r="AK1451" s="376"/>
      <c r="BF1451" s="379"/>
      <c r="BL1451" s="379"/>
    </row>
    <row r="1452" spans="3:64" s="378" customFormat="1" x14ac:dyDescent="0.35">
      <c r="C1452" s="375"/>
      <c r="D1452" s="376"/>
      <c r="E1452" s="376"/>
      <c r="F1452" s="376"/>
      <c r="G1452" s="376"/>
      <c r="H1452" s="376"/>
      <c r="I1452" s="376"/>
      <c r="J1452" s="376"/>
      <c r="K1452" s="376"/>
      <c r="L1452" s="376"/>
      <c r="M1452" s="376"/>
      <c r="N1452" s="376"/>
      <c r="O1452" s="376"/>
      <c r="P1452" s="376"/>
      <c r="Q1452" s="376"/>
      <c r="R1452" s="376"/>
      <c r="S1452" s="376"/>
      <c r="T1452" s="376"/>
      <c r="U1452" s="376"/>
      <c r="V1452" s="376"/>
      <c r="W1452" s="376"/>
      <c r="X1452" s="376"/>
      <c r="Y1452" s="376"/>
      <c r="Z1452" s="376"/>
      <c r="AA1452" s="376"/>
      <c r="AB1452" s="376"/>
      <c r="AC1452" s="376"/>
      <c r="AD1452" s="377"/>
      <c r="AE1452" s="376"/>
      <c r="AF1452" s="376"/>
      <c r="AG1452" s="376"/>
      <c r="AH1452" s="376"/>
      <c r="AI1452" s="377"/>
      <c r="AJ1452" s="376"/>
      <c r="AK1452" s="376"/>
      <c r="BF1452" s="379"/>
      <c r="BL1452" s="379"/>
    </row>
    <row r="1453" spans="3:64" s="378" customFormat="1" x14ac:dyDescent="0.35">
      <c r="C1453" s="375"/>
      <c r="D1453" s="376"/>
      <c r="E1453" s="376"/>
      <c r="F1453" s="376"/>
      <c r="G1453" s="376"/>
      <c r="H1453" s="376"/>
      <c r="I1453" s="376"/>
      <c r="J1453" s="376"/>
      <c r="K1453" s="376"/>
      <c r="L1453" s="376"/>
      <c r="M1453" s="376"/>
      <c r="N1453" s="376"/>
      <c r="O1453" s="376"/>
      <c r="P1453" s="376"/>
      <c r="Q1453" s="376"/>
      <c r="R1453" s="376"/>
      <c r="S1453" s="376"/>
      <c r="T1453" s="376"/>
      <c r="U1453" s="376"/>
      <c r="V1453" s="376"/>
      <c r="W1453" s="376"/>
      <c r="X1453" s="376"/>
      <c r="Y1453" s="376"/>
      <c r="Z1453" s="376"/>
      <c r="AA1453" s="376"/>
      <c r="AB1453" s="376"/>
      <c r="AC1453" s="376"/>
      <c r="AD1453" s="377"/>
      <c r="AE1453" s="376"/>
      <c r="AF1453" s="376"/>
      <c r="AG1453" s="376"/>
      <c r="AH1453" s="376"/>
      <c r="AI1453" s="377"/>
      <c r="AJ1453" s="376"/>
      <c r="AK1453" s="376"/>
      <c r="BF1453" s="379"/>
      <c r="BL1453" s="379"/>
    </row>
    <row r="1454" spans="3:64" s="378" customFormat="1" x14ac:dyDescent="0.35">
      <c r="C1454" s="375"/>
      <c r="D1454" s="376"/>
      <c r="E1454" s="376"/>
      <c r="F1454" s="376"/>
      <c r="G1454" s="376"/>
      <c r="H1454" s="376"/>
      <c r="I1454" s="376"/>
      <c r="J1454" s="376"/>
      <c r="K1454" s="376"/>
      <c r="L1454" s="376"/>
      <c r="M1454" s="376"/>
      <c r="N1454" s="376"/>
      <c r="O1454" s="376"/>
      <c r="P1454" s="376"/>
      <c r="Q1454" s="376"/>
      <c r="R1454" s="376"/>
      <c r="S1454" s="376"/>
      <c r="T1454" s="376"/>
      <c r="U1454" s="376"/>
      <c r="V1454" s="376"/>
      <c r="W1454" s="376"/>
      <c r="X1454" s="376"/>
      <c r="Y1454" s="376"/>
      <c r="Z1454" s="376"/>
      <c r="AA1454" s="376"/>
      <c r="AB1454" s="376"/>
      <c r="AC1454" s="376"/>
      <c r="AD1454" s="377"/>
      <c r="AE1454" s="376"/>
      <c r="AF1454" s="376"/>
      <c r="AG1454" s="376"/>
      <c r="AH1454" s="376"/>
      <c r="AI1454" s="377"/>
      <c r="AJ1454" s="376"/>
      <c r="AK1454" s="376"/>
      <c r="BF1454" s="379"/>
      <c r="BL1454" s="379"/>
    </row>
    <row r="1455" spans="3:64" s="378" customFormat="1" x14ac:dyDescent="0.35">
      <c r="C1455" s="375"/>
      <c r="D1455" s="376"/>
      <c r="E1455" s="376"/>
      <c r="F1455" s="376"/>
      <c r="G1455" s="376"/>
      <c r="H1455" s="376"/>
      <c r="I1455" s="376"/>
      <c r="J1455" s="376"/>
      <c r="K1455" s="376"/>
      <c r="L1455" s="376"/>
      <c r="M1455" s="376"/>
      <c r="N1455" s="376"/>
      <c r="O1455" s="376"/>
      <c r="P1455" s="376"/>
      <c r="Q1455" s="376"/>
      <c r="R1455" s="376"/>
      <c r="S1455" s="376"/>
      <c r="T1455" s="376"/>
      <c r="U1455" s="376"/>
      <c r="V1455" s="376"/>
      <c r="W1455" s="376"/>
      <c r="X1455" s="376"/>
      <c r="Y1455" s="376"/>
      <c r="Z1455" s="376"/>
      <c r="AA1455" s="376"/>
      <c r="AB1455" s="376"/>
      <c r="AC1455" s="376"/>
      <c r="AD1455" s="377"/>
      <c r="AE1455" s="376"/>
      <c r="AF1455" s="376"/>
      <c r="AG1455" s="376"/>
      <c r="AH1455" s="376"/>
      <c r="AI1455" s="377"/>
      <c r="AJ1455" s="376"/>
      <c r="AK1455" s="376"/>
      <c r="BF1455" s="379"/>
      <c r="BL1455" s="379"/>
    </row>
    <row r="1456" spans="3:64" s="378" customFormat="1" x14ac:dyDescent="0.35">
      <c r="C1456" s="375"/>
      <c r="D1456" s="376"/>
      <c r="E1456" s="376"/>
      <c r="F1456" s="376"/>
      <c r="G1456" s="376"/>
      <c r="H1456" s="376"/>
      <c r="I1456" s="376"/>
      <c r="J1456" s="376"/>
      <c r="K1456" s="376"/>
      <c r="L1456" s="376"/>
      <c r="M1456" s="376"/>
      <c r="N1456" s="376"/>
      <c r="O1456" s="376"/>
      <c r="P1456" s="376"/>
      <c r="Q1456" s="376"/>
      <c r="R1456" s="376"/>
      <c r="S1456" s="376"/>
      <c r="T1456" s="376"/>
      <c r="U1456" s="376"/>
      <c r="V1456" s="376"/>
      <c r="W1456" s="376"/>
      <c r="X1456" s="376"/>
      <c r="Y1456" s="376"/>
      <c r="Z1456" s="376"/>
      <c r="AA1456" s="376"/>
      <c r="AB1456" s="376"/>
      <c r="AC1456" s="376"/>
      <c r="AD1456" s="377"/>
      <c r="AE1456" s="376"/>
      <c r="AF1456" s="376"/>
      <c r="AG1456" s="376"/>
      <c r="AH1456" s="376"/>
      <c r="AI1456" s="377"/>
      <c r="AJ1456" s="376"/>
      <c r="AK1456" s="376"/>
      <c r="BF1456" s="379"/>
      <c r="BL1456" s="379"/>
    </row>
    <row r="1457" spans="3:64" s="378" customFormat="1" x14ac:dyDescent="0.35">
      <c r="C1457" s="375"/>
      <c r="D1457" s="376"/>
      <c r="E1457" s="376"/>
      <c r="F1457" s="376"/>
      <c r="G1457" s="376"/>
      <c r="H1457" s="376"/>
      <c r="I1457" s="376"/>
      <c r="J1457" s="376"/>
      <c r="K1457" s="376"/>
      <c r="L1457" s="376"/>
      <c r="M1457" s="376"/>
      <c r="N1457" s="376"/>
      <c r="O1457" s="376"/>
      <c r="P1457" s="376"/>
      <c r="Q1457" s="376"/>
      <c r="R1457" s="376"/>
      <c r="S1457" s="376"/>
      <c r="T1457" s="376"/>
      <c r="U1457" s="376"/>
      <c r="V1457" s="376"/>
      <c r="W1457" s="376"/>
      <c r="X1457" s="376"/>
      <c r="Y1457" s="376"/>
      <c r="Z1457" s="376"/>
      <c r="AA1457" s="376"/>
      <c r="AB1457" s="376"/>
      <c r="AC1457" s="376"/>
      <c r="AD1457" s="377"/>
      <c r="AE1457" s="376"/>
      <c r="AF1457" s="376"/>
      <c r="AG1457" s="376"/>
      <c r="AH1457" s="376"/>
      <c r="AI1457" s="377"/>
      <c r="AJ1457" s="376"/>
      <c r="AK1457" s="376"/>
      <c r="BF1457" s="379"/>
      <c r="BL1457" s="379"/>
    </row>
    <row r="1458" spans="3:64" s="378" customFormat="1" x14ac:dyDescent="0.35">
      <c r="C1458" s="375"/>
      <c r="D1458" s="376"/>
      <c r="E1458" s="376"/>
      <c r="F1458" s="376"/>
      <c r="G1458" s="376"/>
      <c r="H1458" s="376"/>
      <c r="I1458" s="376"/>
      <c r="J1458" s="376"/>
      <c r="K1458" s="376"/>
      <c r="L1458" s="376"/>
      <c r="M1458" s="376"/>
      <c r="N1458" s="376"/>
      <c r="O1458" s="376"/>
      <c r="P1458" s="376"/>
      <c r="Q1458" s="376"/>
      <c r="R1458" s="376"/>
      <c r="S1458" s="376"/>
      <c r="T1458" s="376"/>
      <c r="U1458" s="376"/>
      <c r="V1458" s="376"/>
      <c r="W1458" s="376"/>
      <c r="X1458" s="376"/>
      <c r="Y1458" s="376"/>
      <c r="Z1458" s="376"/>
      <c r="AA1458" s="376"/>
      <c r="AB1458" s="376"/>
      <c r="AC1458" s="376"/>
      <c r="AD1458" s="377"/>
      <c r="AE1458" s="376"/>
      <c r="AF1458" s="376"/>
      <c r="AG1458" s="376"/>
      <c r="AH1458" s="376"/>
      <c r="AI1458" s="377"/>
      <c r="AJ1458" s="376"/>
      <c r="AK1458" s="376"/>
      <c r="BF1458" s="379"/>
      <c r="BL1458" s="379"/>
    </row>
    <row r="1459" spans="3:64" s="378" customFormat="1" x14ac:dyDescent="0.35">
      <c r="C1459" s="375"/>
      <c r="D1459" s="376"/>
      <c r="E1459" s="376"/>
      <c r="F1459" s="376"/>
      <c r="G1459" s="376"/>
      <c r="H1459" s="376"/>
      <c r="I1459" s="376"/>
      <c r="J1459" s="376"/>
      <c r="K1459" s="376"/>
      <c r="L1459" s="376"/>
      <c r="M1459" s="376"/>
      <c r="N1459" s="376"/>
      <c r="O1459" s="376"/>
      <c r="P1459" s="376"/>
      <c r="Q1459" s="376"/>
      <c r="R1459" s="376"/>
      <c r="S1459" s="376"/>
      <c r="T1459" s="376"/>
      <c r="U1459" s="376"/>
      <c r="V1459" s="376"/>
      <c r="W1459" s="376"/>
      <c r="X1459" s="376"/>
      <c r="Y1459" s="376"/>
      <c r="Z1459" s="376"/>
      <c r="AA1459" s="376"/>
      <c r="AB1459" s="376"/>
      <c r="AC1459" s="376"/>
      <c r="AD1459" s="377"/>
      <c r="AE1459" s="376"/>
      <c r="AF1459" s="376"/>
      <c r="AG1459" s="376"/>
      <c r="AH1459" s="376"/>
      <c r="AI1459" s="377"/>
      <c r="AJ1459" s="376"/>
      <c r="AK1459" s="376"/>
      <c r="BF1459" s="379"/>
      <c r="BL1459" s="379"/>
    </row>
    <row r="1460" spans="3:64" s="378" customFormat="1" x14ac:dyDescent="0.35">
      <c r="C1460" s="375"/>
      <c r="D1460" s="376"/>
      <c r="E1460" s="376"/>
      <c r="F1460" s="376"/>
      <c r="G1460" s="376"/>
      <c r="H1460" s="376"/>
      <c r="I1460" s="376"/>
      <c r="J1460" s="376"/>
      <c r="K1460" s="376"/>
      <c r="L1460" s="376"/>
      <c r="M1460" s="376"/>
      <c r="N1460" s="376"/>
      <c r="O1460" s="376"/>
      <c r="P1460" s="376"/>
      <c r="Q1460" s="376"/>
      <c r="R1460" s="376"/>
      <c r="S1460" s="376"/>
      <c r="T1460" s="376"/>
      <c r="U1460" s="376"/>
      <c r="V1460" s="376"/>
      <c r="W1460" s="376"/>
      <c r="X1460" s="376"/>
      <c r="Y1460" s="376"/>
      <c r="Z1460" s="376"/>
      <c r="AA1460" s="376"/>
      <c r="AB1460" s="376"/>
      <c r="AC1460" s="376"/>
      <c r="AD1460" s="377"/>
      <c r="AE1460" s="376"/>
      <c r="AF1460" s="376"/>
      <c r="AG1460" s="376"/>
      <c r="AH1460" s="376"/>
      <c r="AI1460" s="377"/>
      <c r="AJ1460" s="376"/>
      <c r="AK1460" s="376"/>
      <c r="BF1460" s="379"/>
      <c r="BL1460" s="379"/>
    </row>
    <row r="1461" spans="3:64" s="378" customFormat="1" x14ac:dyDescent="0.35">
      <c r="C1461" s="375"/>
      <c r="D1461" s="376"/>
      <c r="E1461" s="376"/>
      <c r="F1461" s="376"/>
      <c r="G1461" s="376"/>
      <c r="H1461" s="376"/>
      <c r="I1461" s="376"/>
      <c r="J1461" s="376"/>
      <c r="K1461" s="376"/>
      <c r="L1461" s="376"/>
      <c r="M1461" s="376"/>
      <c r="N1461" s="376"/>
      <c r="O1461" s="376"/>
      <c r="P1461" s="376"/>
      <c r="Q1461" s="376"/>
      <c r="R1461" s="376"/>
      <c r="S1461" s="376"/>
      <c r="T1461" s="376"/>
      <c r="U1461" s="376"/>
      <c r="V1461" s="376"/>
      <c r="W1461" s="376"/>
      <c r="X1461" s="376"/>
      <c r="Y1461" s="376"/>
      <c r="Z1461" s="376"/>
      <c r="AA1461" s="376"/>
      <c r="AB1461" s="376"/>
      <c r="AC1461" s="376"/>
      <c r="AD1461" s="377"/>
      <c r="AE1461" s="376"/>
      <c r="AF1461" s="376"/>
      <c r="AG1461" s="376"/>
      <c r="AH1461" s="376"/>
      <c r="AI1461" s="377"/>
      <c r="AJ1461" s="376"/>
      <c r="AK1461" s="376"/>
      <c r="BF1461" s="379"/>
      <c r="BL1461" s="379"/>
    </row>
    <row r="1462" spans="3:64" s="378" customFormat="1" x14ac:dyDescent="0.35">
      <c r="C1462" s="375"/>
      <c r="D1462" s="376"/>
      <c r="E1462" s="376"/>
      <c r="F1462" s="376"/>
      <c r="G1462" s="376"/>
      <c r="H1462" s="376"/>
      <c r="I1462" s="376"/>
      <c r="J1462" s="376"/>
      <c r="K1462" s="376"/>
      <c r="L1462" s="376"/>
      <c r="M1462" s="376"/>
      <c r="N1462" s="376"/>
      <c r="O1462" s="376"/>
      <c r="P1462" s="376"/>
      <c r="Q1462" s="376"/>
      <c r="R1462" s="376"/>
      <c r="S1462" s="376"/>
      <c r="T1462" s="376"/>
      <c r="U1462" s="376"/>
      <c r="V1462" s="376"/>
      <c r="W1462" s="376"/>
      <c r="X1462" s="376"/>
      <c r="Y1462" s="376"/>
      <c r="Z1462" s="376"/>
      <c r="AA1462" s="376"/>
      <c r="AB1462" s="376"/>
      <c r="AC1462" s="376"/>
      <c r="AD1462" s="377"/>
      <c r="AE1462" s="376"/>
      <c r="AF1462" s="376"/>
      <c r="AG1462" s="376"/>
      <c r="AH1462" s="376"/>
      <c r="AI1462" s="377"/>
      <c r="AJ1462" s="376"/>
      <c r="AK1462" s="376"/>
      <c r="BF1462" s="379"/>
      <c r="BL1462" s="379"/>
    </row>
    <row r="1463" spans="3:64" s="378" customFormat="1" x14ac:dyDescent="0.35">
      <c r="C1463" s="375"/>
      <c r="D1463" s="376"/>
      <c r="E1463" s="376"/>
      <c r="F1463" s="376"/>
      <c r="G1463" s="376"/>
      <c r="H1463" s="376"/>
      <c r="I1463" s="376"/>
      <c r="J1463" s="376"/>
      <c r="K1463" s="376"/>
      <c r="L1463" s="376"/>
      <c r="M1463" s="376"/>
      <c r="N1463" s="376"/>
      <c r="O1463" s="376"/>
      <c r="P1463" s="376"/>
      <c r="Q1463" s="376"/>
      <c r="R1463" s="376"/>
      <c r="S1463" s="376"/>
      <c r="T1463" s="376"/>
      <c r="U1463" s="376"/>
      <c r="V1463" s="376"/>
      <c r="W1463" s="376"/>
      <c r="X1463" s="376"/>
      <c r="Y1463" s="376"/>
      <c r="Z1463" s="376"/>
      <c r="AA1463" s="376"/>
      <c r="AB1463" s="376"/>
      <c r="AC1463" s="376"/>
      <c r="AD1463" s="377"/>
      <c r="AE1463" s="376"/>
      <c r="AF1463" s="376"/>
      <c r="AG1463" s="376"/>
      <c r="AH1463" s="376"/>
      <c r="AI1463" s="377"/>
      <c r="AJ1463" s="376"/>
      <c r="AK1463" s="376"/>
      <c r="BF1463" s="379"/>
      <c r="BL1463" s="379"/>
    </row>
    <row r="1464" spans="3:64" s="378" customFormat="1" x14ac:dyDescent="0.35">
      <c r="C1464" s="375"/>
      <c r="D1464" s="376"/>
      <c r="E1464" s="376"/>
      <c r="F1464" s="376"/>
      <c r="G1464" s="376"/>
      <c r="H1464" s="376"/>
      <c r="I1464" s="376"/>
      <c r="J1464" s="376"/>
      <c r="K1464" s="376"/>
      <c r="L1464" s="376"/>
      <c r="M1464" s="376"/>
      <c r="N1464" s="376"/>
      <c r="O1464" s="376"/>
      <c r="P1464" s="376"/>
      <c r="Q1464" s="376"/>
      <c r="R1464" s="376"/>
      <c r="S1464" s="376"/>
      <c r="T1464" s="376"/>
      <c r="U1464" s="376"/>
      <c r="V1464" s="376"/>
      <c r="W1464" s="376"/>
      <c r="X1464" s="376"/>
      <c r="Y1464" s="376"/>
      <c r="Z1464" s="376"/>
      <c r="AA1464" s="376"/>
      <c r="AB1464" s="376"/>
      <c r="AC1464" s="376"/>
      <c r="AD1464" s="377"/>
      <c r="AE1464" s="376"/>
      <c r="AF1464" s="376"/>
      <c r="AG1464" s="376"/>
      <c r="AH1464" s="376"/>
      <c r="AI1464" s="377"/>
      <c r="AJ1464" s="376"/>
      <c r="AK1464" s="376"/>
      <c r="BF1464" s="379"/>
      <c r="BL1464" s="379"/>
    </row>
    <row r="1465" spans="3:64" s="378" customFormat="1" x14ac:dyDescent="0.35">
      <c r="C1465" s="375"/>
      <c r="D1465" s="376"/>
      <c r="E1465" s="376"/>
      <c r="F1465" s="376"/>
      <c r="G1465" s="376"/>
      <c r="H1465" s="376"/>
      <c r="I1465" s="376"/>
      <c r="J1465" s="376"/>
      <c r="K1465" s="376"/>
      <c r="L1465" s="376"/>
      <c r="M1465" s="376"/>
      <c r="N1465" s="376"/>
      <c r="O1465" s="376"/>
      <c r="P1465" s="376"/>
      <c r="Q1465" s="376"/>
      <c r="R1465" s="376"/>
      <c r="S1465" s="376"/>
      <c r="T1465" s="376"/>
      <c r="U1465" s="376"/>
      <c r="V1465" s="376"/>
      <c r="W1465" s="376"/>
      <c r="X1465" s="376"/>
      <c r="Y1465" s="376"/>
      <c r="Z1465" s="376"/>
      <c r="AA1465" s="376"/>
      <c r="AB1465" s="376"/>
      <c r="AC1465" s="376"/>
      <c r="AD1465" s="377"/>
      <c r="AE1465" s="376"/>
      <c r="AF1465" s="376"/>
      <c r="AG1465" s="376"/>
      <c r="AH1465" s="376"/>
      <c r="AI1465" s="377"/>
      <c r="AJ1465" s="376"/>
      <c r="AK1465" s="376"/>
      <c r="BF1465" s="379"/>
      <c r="BL1465" s="379"/>
    </row>
    <row r="1466" spans="3:64" s="378" customFormat="1" x14ac:dyDescent="0.35">
      <c r="C1466" s="375"/>
      <c r="D1466" s="376"/>
      <c r="E1466" s="376"/>
      <c r="F1466" s="376"/>
      <c r="G1466" s="376"/>
      <c r="H1466" s="376"/>
      <c r="I1466" s="376"/>
      <c r="J1466" s="376"/>
      <c r="K1466" s="376"/>
      <c r="L1466" s="376"/>
      <c r="M1466" s="376"/>
      <c r="N1466" s="376"/>
      <c r="O1466" s="376"/>
      <c r="P1466" s="376"/>
      <c r="Q1466" s="376"/>
      <c r="R1466" s="376"/>
      <c r="S1466" s="376"/>
      <c r="T1466" s="376"/>
      <c r="U1466" s="376"/>
      <c r="V1466" s="376"/>
      <c r="W1466" s="376"/>
      <c r="X1466" s="376"/>
      <c r="Y1466" s="376"/>
      <c r="Z1466" s="376"/>
      <c r="AA1466" s="376"/>
      <c r="AB1466" s="376"/>
      <c r="AC1466" s="376"/>
      <c r="AD1466" s="377"/>
      <c r="AE1466" s="376"/>
      <c r="AF1466" s="376"/>
      <c r="AG1466" s="376"/>
      <c r="AH1466" s="376"/>
      <c r="AI1466" s="377"/>
      <c r="AJ1466" s="376"/>
      <c r="AK1466" s="376"/>
      <c r="BF1466" s="379"/>
      <c r="BL1466" s="379"/>
    </row>
    <row r="1467" spans="3:64" s="378" customFormat="1" x14ac:dyDescent="0.35">
      <c r="C1467" s="375"/>
      <c r="D1467" s="376"/>
      <c r="E1467" s="376"/>
      <c r="F1467" s="376"/>
      <c r="G1467" s="376"/>
      <c r="H1467" s="376"/>
      <c r="I1467" s="376"/>
      <c r="J1467" s="376"/>
      <c r="K1467" s="376"/>
      <c r="L1467" s="376"/>
      <c r="M1467" s="376"/>
      <c r="N1467" s="376"/>
      <c r="O1467" s="376"/>
      <c r="P1467" s="376"/>
      <c r="Q1467" s="376"/>
      <c r="R1467" s="376"/>
      <c r="S1467" s="376"/>
      <c r="T1467" s="376"/>
      <c r="U1467" s="376"/>
      <c r="V1467" s="376"/>
      <c r="W1467" s="376"/>
      <c r="X1467" s="376"/>
      <c r="Y1467" s="376"/>
      <c r="Z1467" s="376"/>
      <c r="AA1467" s="376"/>
      <c r="AB1467" s="376"/>
      <c r="AC1467" s="376"/>
      <c r="AD1467" s="377"/>
      <c r="AE1467" s="376"/>
      <c r="AF1467" s="376"/>
      <c r="AG1467" s="376"/>
      <c r="AH1467" s="376"/>
      <c r="AI1467" s="377"/>
      <c r="AJ1467" s="376"/>
      <c r="AK1467" s="376"/>
      <c r="BF1467" s="379"/>
      <c r="BL1467" s="379"/>
    </row>
    <row r="1468" spans="3:64" s="378" customFormat="1" x14ac:dyDescent="0.35">
      <c r="C1468" s="375"/>
      <c r="D1468" s="376"/>
      <c r="E1468" s="376"/>
      <c r="F1468" s="376"/>
      <c r="G1468" s="376"/>
      <c r="H1468" s="376"/>
      <c r="I1468" s="376"/>
      <c r="J1468" s="376"/>
      <c r="K1468" s="376"/>
      <c r="L1468" s="376"/>
      <c r="M1468" s="376"/>
      <c r="N1468" s="376"/>
      <c r="O1468" s="376"/>
      <c r="P1468" s="376"/>
      <c r="Q1468" s="376"/>
      <c r="R1468" s="376"/>
      <c r="S1468" s="376"/>
      <c r="T1468" s="376"/>
      <c r="U1468" s="376"/>
      <c r="V1468" s="376"/>
      <c r="W1468" s="376"/>
      <c r="X1468" s="376"/>
      <c r="Y1468" s="376"/>
      <c r="Z1468" s="376"/>
      <c r="AA1468" s="376"/>
      <c r="AB1468" s="376"/>
      <c r="AC1468" s="376"/>
      <c r="AD1468" s="377"/>
      <c r="AE1468" s="376"/>
      <c r="AF1468" s="376"/>
      <c r="AG1468" s="376"/>
      <c r="AH1468" s="376"/>
      <c r="AI1468" s="377"/>
      <c r="AJ1468" s="376"/>
      <c r="AK1468" s="376"/>
      <c r="BF1468" s="379"/>
      <c r="BL1468" s="379"/>
    </row>
    <row r="1469" spans="3:64" s="378" customFormat="1" x14ac:dyDescent="0.35">
      <c r="C1469" s="375"/>
      <c r="D1469" s="376"/>
      <c r="E1469" s="376"/>
      <c r="F1469" s="376"/>
      <c r="G1469" s="376"/>
      <c r="H1469" s="376"/>
      <c r="I1469" s="376"/>
      <c r="J1469" s="376"/>
      <c r="K1469" s="376"/>
      <c r="L1469" s="376"/>
      <c r="M1469" s="376"/>
      <c r="N1469" s="376"/>
      <c r="O1469" s="376"/>
      <c r="P1469" s="376"/>
      <c r="Q1469" s="376"/>
      <c r="R1469" s="376"/>
      <c r="S1469" s="376"/>
      <c r="T1469" s="376"/>
      <c r="U1469" s="376"/>
      <c r="V1469" s="376"/>
      <c r="W1469" s="376"/>
      <c r="X1469" s="376"/>
      <c r="Y1469" s="376"/>
      <c r="Z1469" s="376"/>
      <c r="AA1469" s="376"/>
      <c r="AB1469" s="376"/>
      <c r="AC1469" s="376"/>
      <c r="AD1469" s="377"/>
      <c r="AE1469" s="376"/>
      <c r="AF1469" s="376"/>
      <c r="AG1469" s="376"/>
      <c r="AH1469" s="376"/>
      <c r="AI1469" s="377"/>
      <c r="AJ1469" s="376"/>
      <c r="AK1469" s="376"/>
      <c r="BF1469" s="379"/>
      <c r="BL1469" s="379"/>
    </row>
    <row r="1470" spans="3:64" s="378" customFormat="1" x14ac:dyDescent="0.35">
      <c r="C1470" s="375"/>
      <c r="D1470" s="376"/>
      <c r="E1470" s="376"/>
      <c r="F1470" s="376"/>
      <c r="G1470" s="376"/>
      <c r="H1470" s="376"/>
      <c r="I1470" s="376"/>
      <c r="J1470" s="376"/>
      <c r="K1470" s="376"/>
      <c r="L1470" s="376"/>
      <c r="M1470" s="376"/>
      <c r="N1470" s="376"/>
      <c r="O1470" s="376"/>
      <c r="P1470" s="376"/>
      <c r="Q1470" s="376"/>
      <c r="R1470" s="376"/>
      <c r="S1470" s="376"/>
      <c r="T1470" s="376"/>
      <c r="U1470" s="376"/>
      <c r="V1470" s="376"/>
      <c r="W1470" s="376"/>
      <c r="X1470" s="376"/>
      <c r="Y1470" s="376"/>
      <c r="Z1470" s="376"/>
      <c r="AA1470" s="376"/>
      <c r="AB1470" s="376"/>
      <c r="AC1470" s="376"/>
      <c r="AD1470" s="377"/>
      <c r="AE1470" s="376"/>
      <c r="AF1470" s="376"/>
      <c r="AG1470" s="376"/>
      <c r="AH1470" s="376"/>
      <c r="AI1470" s="377"/>
      <c r="AJ1470" s="376"/>
      <c r="AK1470" s="376"/>
      <c r="BF1470" s="379"/>
      <c r="BL1470" s="379"/>
    </row>
    <row r="1471" spans="3:64" s="378" customFormat="1" x14ac:dyDescent="0.35">
      <c r="C1471" s="375"/>
      <c r="D1471" s="376"/>
      <c r="E1471" s="376"/>
      <c r="F1471" s="376"/>
      <c r="G1471" s="376"/>
      <c r="H1471" s="376"/>
      <c r="I1471" s="376"/>
      <c r="J1471" s="376"/>
      <c r="K1471" s="376"/>
      <c r="L1471" s="376"/>
      <c r="M1471" s="376"/>
      <c r="N1471" s="376"/>
      <c r="O1471" s="376"/>
      <c r="P1471" s="376"/>
      <c r="Q1471" s="376"/>
      <c r="R1471" s="376"/>
      <c r="S1471" s="376"/>
      <c r="T1471" s="376"/>
      <c r="U1471" s="376"/>
      <c r="V1471" s="376"/>
      <c r="W1471" s="376"/>
      <c r="X1471" s="376"/>
      <c r="Y1471" s="376"/>
      <c r="Z1471" s="376"/>
      <c r="AA1471" s="376"/>
      <c r="AB1471" s="376"/>
      <c r="AC1471" s="376"/>
      <c r="AD1471" s="377"/>
      <c r="AE1471" s="376"/>
      <c r="AF1471" s="376"/>
      <c r="AG1471" s="376"/>
      <c r="AH1471" s="376"/>
      <c r="AI1471" s="377"/>
      <c r="AJ1471" s="376"/>
      <c r="AK1471" s="376"/>
      <c r="BF1471" s="379"/>
      <c r="BL1471" s="379"/>
    </row>
    <row r="1472" spans="3:64" s="378" customFormat="1" x14ac:dyDescent="0.35">
      <c r="C1472" s="375"/>
      <c r="D1472" s="376"/>
      <c r="E1472" s="376"/>
      <c r="F1472" s="376"/>
      <c r="G1472" s="376"/>
      <c r="H1472" s="376"/>
      <c r="I1472" s="376"/>
      <c r="J1472" s="376"/>
      <c r="K1472" s="376"/>
      <c r="L1472" s="376"/>
      <c r="M1472" s="376"/>
      <c r="N1472" s="376"/>
      <c r="O1472" s="376"/>
      <c r="P1472" s="376"/>
      <c r="Q1472" s="376"/>
      <c r="R1472" s="376"/>
      <c r="S1472" s="376"/>
      <c r="T1472" s="376"/>
      <c r="U1472" s="376"/>
      <c r="V1472" s="376"/>
      <c r="W1472" s="376"/>
      <c r="X1472" s="376"/>
      <c r="Y1472" s="376"/>
      <c r="Z1472" s="376"/>
      <c r="AA1472" s="376"/>
      <c r="AB1472" s="376"/>
      <c r="AC1472" s="376"/>
      <c r="AD1472" s="377"/>
      <c r="AE1472" s="376"/>
      <c r="AF1472" s="376"/>
      <c r="AG1472" s="376"/>
      <c r="AH1472" s="376"/>
      <c r="AI1472" s="377"/>
      <c r="AJ1472" s="376"/>
      <c r="AK1472" s="376"/>
      <c r="BF1472" s="379"/>
      <c r="BL1472" s="379"/>
    </row>
    <row r="1473" spans="3:64" s="378" customFormat="1" x14ac:dyDescent="0.35">
      <c r="C1473" s="375"/>
      <c r="D1473" s="376"/>
      <c r="E1473" s="376"/>
      <c r="F1473" s="376"/>
      <c r="G1473" s="376"/>
      <c r="H1473" s="376"/>
      <c r="I1473" s="376"/>
      <c r="J1473" s="376"/>
      <c r="K1473" s="376"/>
      <c r="L1473" s="376"/>
      <c r="M1473" s="376"/>
      <c r="N1473" s="376"/>
      <c r="O1473" s="376"/>
      <c r="P1473" s="376"/>
      <c r="Q1473" s="376"/>
      <c r="R1473" s="376"/>
      <c r="S1473" s="376"/>
      <c r="T1473" s="376"/>
      <c r="U1473" s="376"/>
      <c r="V1473" s="376"/>
      <c r="W1473" s="376"/>
      <c r="X1473" s="376"/>
      <c r="Y1473" s="376"/>
      <c r="Z1473" s="376"/>
      <c r="AA1473" s="376"/>
      <c r="AB1473" s="376"/>
      <c r="AC1473" s="376"/>
      <c r="AD1473" s="377"/>
      <c r="AE1473" s="376"/>
      <c r="AF1473" s="376"/>
      <c r="AG1473" s="376"/>
      <c r="AH1473" s="376"/>
      <c r="AI1473" s="377"/>
      <c r="AJ1473" s="376"/>
      <c r="AK1473" s="376"/>
      <c r="BF1473" s="379"/>
      <c r="BL1473" s="379"/>
    </row>
    <row r="1474" spans="3:64" s="378" customFormat="1" x14ac:dyDescent="0.35">
      <c r="C1474" s="375"/>
      <c r="D1474" s="376"/>
      <c r="E1474" s="376"/>
      <c r="F1474" s="376"/>
      <c r="G1474" s="376"/>
      <c r="H1474" s="376"/>
      <c r="I1474" s="376"/>
      <c r="J1474" s="376"/>
      <c r="K1474" s="376"/>
      <c r="L1474" s="376"/>
      <c r="M1474" s="376"/>
      <c r="N1474" s="376"/>
      <c r="O1474" s="376"/>
      <c r="P1474" s="376"/>
      <c r="Q1474" s="376"/>
      <c r="R1474" s="376"/>
      <c r="S1474" s="376"/>
      <c r="T1474" s="376"/>
      <c r="U1474" s="376"/>
      <c r="V1474" s="376"/>
      <c r="W1474" s="376"/>
      <c r="X1474" s="376"/>
      <c r="Y1474" s="376"/>
      <c r="Z1474" s="376"/>
      <c r="AA1474" s="376"/>
      <c r="AB1474" s="376"/>
      <c r="AC1474" s="376"/>
      <c r="AD1474" s="377"/>
      <c r="AE1474" s="376"/>
      <c r="AF1474" s="376"/>
      <c r="AG1474" s="376"/>
      <c r="AH1474" s="376"/>
      <c r="AI1474" s="377"/>
      <c r="AJ1474" s="376"/>
      <c r="AK1474" s="376"/>
      <c r="BF1474" s="379"/>
      <c r="BL1474" s="379"/>
    </row>
    <row r="1475" spans="3:64" s="378" customFormat="1" x14ac:dyDescent="0.35">
      <c r="C1475" s="375"/>
      <c r="D1475" s="376"/>
      <c r="E1475" s="376"/>
      <c r="F1475" s="376"/>
      <c r="G1475" s="376"/>
      <c r="H1475" s="376"/>
      <c r="I1475" s="376"/>
      <c r="J1475" s="376"/>
      <c r="K1475" s="376"/>
      <c r="L1475" s="376"/>
      <c r="M1475" s="376"/>
      <c r="N1475" s="376"/>
      <c r="O1475" s="376"/>
      <c r="P1475" s="376"/>
      <c r="Q1475" s="376"/>
      <c r="R1475" s="376"/>
      <c r="S1475" s="376"/>
      <c r="T1475" s="376"/>
      <c r="U1475" s="376"/>
      <c r="V1475" s="376"/>
      <c r="W1475" s="376"/>
      <c r="X1475" s="376"/>
      <c r="Y1475" s="376"/>
      <c r="Z1475" s="376"/>
      <c r="AA1475" s="376"/>
      <c r="AB1475" s="376"/>
      <c r="AC1475" s="376"/>
      <c r="AD1475" s="377"/>
      <c r="AE1475" s="376"/>
      <c r="AF1475" s="376"/>
      <c r="AG1475" s="376"/>
      <c r="AH1475" s="376"/>
      <c r="AI1475" s="377"/>
      <c r="AJ1475" s="376"/>
      <c r="AK1475" s="376"/>
      <c r="BF1475" s="379"/>
      <c r="BL1475" s="379"/>
    </row>
    <row r="1476" spans="3:64" s="378" customFormat="1" x14ac:dyDescent="0.35">
      <c r="C1476" s="375"/>
      <c r="D1476" s="376"/>
      <c r="E1476" s="376"/>
      <c r="F1476" s="376"/>
      <c r="G1476" s="376"/>
      <c r="H1476" s="376"/>
      <c r="I1476" s="376"/>
      <c r="J1476" s="376"/>
      <c r="K1476" s="376"/>
      <c r="L1476" s="376"/>
      <c r="M1476" s="376"/>
      <c r="N1476" s="376"/>
      <c r="O1476" s="376"/>
      <c r="P1476" s="376"/>
      <c r="Q1476" s="376"/>
      <c r="R1476" s="376"/>
      <c r="S1476" s="376"/>
      <c r="T1476" s="376"/>
      <c r="U1476" s="376"/>
      <c r="V1476" s="376"/>
      <c r="W1476" s="376"/>
      <c r="X1476" s="376"/>
      <c r="Y1476" s="376"/>
      <c r="Z1476" s="376"/>
      <c r="AA1476" s="376"/>
      <c r="AB1476" s="376"/>
      <c r="AC1476" s="376"/>
      <c r="AD1476" s="377"/>
      <c r="AE1476" s="376"/>
      <c r="AF1476" s="376"/>
      <c r="AG1476" s="376"/>
      <c r="AH1476" s="376"/>
      <c r="AI1476" s="377"/>
      <c r="AJ1476" s="376"/>
      <c r="AK1476" s="376"/>
      <c r="BF1476" s="379"/>
      <c r="BL1476" s="379"/>
    </row>
    <row r="1477" spans="3:64" s="378" customFormat="1" x14ac:dyDescent="0.35">
      <c r="C1477" s="375"/>
      <c r="D1477" s="376"/>
      <c r="E1477" s="376"/>
      <c r="F1477" s="376"/>
      <c r="G1477" s="376"/>
      <c r="H1477" s="376"/>
      <c r="I1477" s="376"/>
      <c r="J1477" s="376"/>
      <c r="K1477" s="376"/>
      <c r="L1477" s="376"/>
      <c r="M1477" s="376"/>
      <c r="N1477" s="376"/>
      <c r="O1477" s="376"/>
      <c r="P1477" s="376"/>
      <c r="Q1477" s="376"/>
      <c r="R1477" s="376"/>
      <c r="S1477" s="376"/>
      <c r="T1477" s="376"/>
      <c r="U1477" s="376"/>
      <c r="V1477" s="376"/>
      <c r="W1477" s="376"/>
      <c r="X1477" s="376"/>
      <c r="Y1477" s="376"/>
      <c r="Z1477" s="376"/>
      <c r="AA1477" s="376"/>
      <c r="AB1477" s="376"/>
      <c r="AC1477" s="376"/>
      <c r="AD1477" s="377"/>
      <c r="AE1477" s="376"/>
      <c r="AF1477" s="376"/>
      <c r="AG1477" s="376"/>
      <c r="AH1477" s="376"/>
      <c r="AI1477" s="377"/>
      <c r="AJ1477" s="376"/>
      <c r="AK1477" s="376"/>
      <c r="BF1477" s="379"/>
      <c r="BL1477" s="379"/>
    </row>
    <row r="1478" spans="3:64" s="378" customFormat="1" x14ac:dyDescent="0.35">
      <c r="C1478" s="375"/>
      <c r="D1478" s="376"/>
      <c r="E1478" s="376"/>
      <c r="F1478" s="376"/>
      <c r="G1478" s="376"/>
      <c r="H1478" s="376"/>
      <c r="I1478" s="376"/>
      <c r="J1478" s="376"/>
      <c r="K1478" s="376"/>
      <c r="L1478" s="376"/>
      <c r="M1478" s="376"/>
      <c r="N1478" s="376"/>
      <c r="O1478" s="376"/>
      <c r="P1478" s="376"/>
      <c r="Q1478" s="376"/>
      <c r="R1478" s="376"/>
      <c r="S1478" s="376"/>
      <c r="T1478" s="376"/>
      <c r="U1478" s="376"/>
      <c r="V1478" s="376"/>
      <c r="W1478" s="376"/>
      <c r="X1478" s="376"/>
      <c r="Y1478" s="376"/>
      <c r="Z1478" s="376"/>
      <c r="AA1478" s="376"/>
      <c r="AB1478" s="376"/>
      <c r="AC1478" s="376"/>
      <c r="AD1478" s="377"/>
      <c r="AE1478" s="376"/>
      <c r="AF1478" s="376"/>
      <c r="AG1478" s="376"/>
      <c r="AH1478" s="376"/>
      <c r="AI1478" s="377"/>
      <c r="AJ1478" s="376"/>
      <c r="AK1478" s="376"/>
      <c r="BF1478" s="379"/>
      <c r="BL1478" s="379"/>
    </row>
    <row r="1479" spans="3:64" s="378" customFormat="1" x14ac:dyDescent="0.35">
      <c r="C1479" s="375"/>
      <c r="D1479" s="376"/>
      <c r="E1479" s="376"/>
      <c r="F1479" s="376"/>
      <c r="G1479" s="376"/>
      <c r="H1479" s="376"/>
      <c r="I1479" s="376"/>
      <c r="J1479" s="376"/>
      <c r="K1479" s="376"/>
      <c r="L1479" s="376"/>
      <c r="M1479" s="376"/>
      <c r="N1479" s="376"/>
      <c r="O1479" s="376"/>
      <c r="P1479" s="376"/>
      <c r="Q1479" s="376"/>
      <c r="R1479" s="376"/>
      <c r="S1479" s="376"/>
      <c r="T1479" s="376"/>
      <c r="U1479" s="376"/>
      <c r="V1479" s="376"/>
      <c r="W1479" s="376"/>
      <c r="X1479" s="376"/>
      <c r="Y1479" s="376"/>
      <c r="Z1479" s="376"/>
      <c r="AA1479" s="376"/>
      <c r="AB1479" s="376"/>
      <c r="AC1479" s="376"/>
      <c r="AD1479" s="377"/>
      <c r="AE1479" s="376"/>
      <c r="AF1479" s="376"/>
      <c r="AG1479" s="376"/>
      <c r="AH1479" s="376"/>
      <c r="AI1479" s="377"/>
      <c r="AJ1479" s="376"/>
      <c r="AK1479" s="376"/>
      <c r="BF1479" s="379"/>
      <c r="BL1479" s="379"/>
    </row>
    <row r="1480" spans="3:64" s="378" customFormat="1" x14ac:dyDescent="0.35">
      <c r="C1480" s="375"/>
      <c r="D1480" s="376"/>
      <c r="E1480" s="376"/>
      <c r="F1480" s="376"/>
      <c r="G1480" s="376"/>
      <c r="H1480" s="376"/>
      <c r="I1480" s="376"/>
      <c r="J1480" s="376"/>
      <c r="K1480" s="376"/>
      <c r="L1480" s="376"/>
      <c r="M1480" s="376"/>
      <c r="N1480" s="376"/>
      <c r="O1480" s="376"/>
      <c r="P1480" s="376"/>
      <c r="Q1480" s="376"/>
      <c r="R1480" s="376"/>
      <c r="S1480" s="376"/>
      <c r="T1480" s="376"/>
      <c r="U1480" s="376"/>
      <c r="V1480" s="376"/>
      <c r="W1480" s="376"/>
      <c r="X1480" s="376"/>
      <c r="Y1480" s="376"/>
      <c r="Z1480" s="376"/>
      <c r="AA1480" s="376"/>
      <c r="AB1480" s="376"/>
      <c r="AC1480" s="376"/>
      <c r="AD1480" s="377"/>
      <c r="AE1480" s="376"/>
      <c r="AF1480" s="376"/>
      <c r="AG1480" s="376"/>
      <c r="AH1480" s="376"/>
      <c r="AI1480" s="377"/>
      <c r="AJ1480" s="376"/>
      <c r="AK1480" s="376"/>
      <c r="BF1480" s="379"/>
      <c r="BL1480" s="379"/>
    </row>
    <row r="1481" spans="3:64" s="378" customFormat="1" x14ac:dyDescent="0.35">
      <c r="C1481" s="375"/>
      <c r="D1481" s="376"/>
      <c r="E1481" s="376"/>
      <c r="F1481" s="376"/>
      <c r="G1481" s="376"/>
      <c r="H1481" s="376"/>
      <c r="I1481" s="376"/>
      <c r="J1481" s="376"/>
      <c r="K1481" s="376"/>
      <c r="L1481" s="376"/>
      <c r="M1481" s="376"/>
      <c r="N1481" s="376"/>
      <c r="O1481" s="376"/>
      <c r="P1481" s="376"/>
      <c r="Q1481" s="376"/>
      <c r="R1481" s="376"/>
      <c r="S1481" s="376"/>
      <c r="T1481" s="376"/>
      <c r="U1481" s="376"/>
      <c r="V1481" s="376"/>
      <c r="W1481" s="376"/>
      <c r="X1481" s="376"/>
      <c r="Y1481" s="376"/>
      <c r="Z1481" s="376"/>
      <c r="AA1481" s="376"/>
      <c r="AB1481" s="376"/>
      <c r="AC1481" s="376"/>
      <c r="AD1481" s="377"/>
      <c r="AE1481" s="376"/>
      <c r="AF1481" s="376"/>
      <c r="AG1481" s="376"/>
      <c r="AH1481" s="376"/>
      <c r="AI1481" s="377"/>
      <c r="AJ1481" s="376"/>
      <c r="AK1481" s="376"/>
      <c r="BF1481" s="379"/>
      <c r="BL1481" s="379"/>
    </row>
    <row r="1482" spans="3:64" s="378" customFormat="1" x14ac:dyDescent="0.35">
      <c r="C1482" s="375"/>
      <c r="D1482" s="376"/>
      <c r="E1482" s="376"/>
      <c r="F1482" s="376"/>
      <c r="G1482" s="376"/>
      <c r="H1482" s="376"/>
      <c r="I1482" s="376"/>
      <c r="J1482" s="376"/>
      <c r="K1482" s="376"/>
      <c r="L1482" s="376"/>
      <c r="M1482" s="376"/>
      <c r="N1482" s="376"/>
      <c r="O1482" s="376"/>
      <c r="P1482" s="376"/>
      <c r="Q1482" s="376"/>
      <c r="R1482" s="376"/>
      <c r="S1482" s="376"/>
      <c r="T1482" s="376"/>
      <c r="U1482" s="376"/>
      <c r="V1482" s="376"/>
      <c r="W1482" s="376"/>
      <c r="X1482" s="376"/>
      <c r="Y1482" s="376"/>
      <c r="Z1482" s="376"/>
      <c r="AA1482" s="376"/>
      <c r="AB1482" s="376"/>
      <c r="AC1482" s="376"/>
      <c r="AD1482" s="377"/>
      <c r="AE1482" s="376"/>
      <c r="AF1482" s="376"/>
      <c r="AG1482" s="376"/>
      <c r="AH1482" s="376"/>
      <c r="AI1482" s="377"/>
      <c r="AJ1482" s="376"/>
      <c r="AK1482" s="376"/>
      <c r="BF1482" s="379"/>
      <c r="BL1482" s="379"/>
    </row>
    <row r="1483" spans="3:64" s="378" customFormat="1" x14ac:dyDescent="0.35">
      <c r="C1483" s="375"/>
      <c r="D1483" s="376"/>
      <c r="E1483" s="376"/>
      <c r="F1483" s="376"/>
      <c r="G1483" s="376"/>
      <c r="H1483" s="376"/>
      <c r="I1483" s="376"/>
      <c r="J1483" s="376"/>
      <c r="K1483" s="376"/>
      <c r="L1483" s="376"/>
      <c r="M1483" s="376"/>
      <c r="N1483" s="376"/>
      <c r="O1483" s="376"/>
      <c r="P1483" s="376"/>
      <c r="Q1483" s="376"/>
      <c r="R1483" s="376"/>
      <c r="S1483" s="376"/>
      <c r="T1483" s="376"/>
      <c r="U1483" s="376"/>
      <c r="V1483" s="376"/>
      <c r="W1483" s="376"/>
      <c r="X1483" s="376"/>
      <c r="Y1483" s="376"/>
      <c r="Z1483" s="376"/>
      <c r="AA1483" s="376"/>
      <c r="AB1483" s="376"/>
      <c r="AC1483" s="376"/>
      <c r="AD1483" s="377"/>
      <c r="AE1483" s="376"/>
      <c r="AF1483" s="376"/>
      <c r="AG1483" s="376"/>
      <c r="AH1483" s="376"/>
      <c r="AI1483" s="377"/>
      <c r="AJ1483" s="376"/>
      <c r="AK1483" s="376"/>
      <c r="BF1483" s="379"/>
      <c r="BL1483" s="379"/>
    </row>
    <row r="1484" spans="3:64" s="378" customFormat="1" x14ac:dyDescent="0.35">
      <c r="C1484" s="375"/>
      <c r="D1484" s="376"/>
      <c r="E1484" s="376"/>
      <c r="F1484" s="376"/>
      <c r="G1484" s="376"/>
      <c r="H1484" s="376"/>
      <c r="I1484" s="376"/>
      <c r="J1484" s="376"/>
      <c r="K1484" s="376"/>
      <c r="L1484" s="376"/>
      <c r="M1484" s="376"/>
      <c r="N1484" s="376"/>
      <c r="O1484" s="376"/>
      <c r="P1484" s="376"/>
      <c r="Q1484" s="376"/>
      <c r="R1484" s="376"/>
      <c r="S1484" s="376"/>
      <c r="T1484" s="376"/>
      <c r="U1484" s="376"/>
      <c r="V1484" s="376"/>
      <c r="W1484" s="376"/>
      <c r="X1484" s="376"/>
      <c r="Y1484" s="376"/>
      <c r="Z1484" s="376"/>
      <c r="AA1484" s="376"/>
      <c r="AB1484" s="376"/>
      <c r="AC1484" s="376"/>
      <c r="AD1484" s="377"/>
      <c r="AE1484" s="376"/>
      <c r="AF1484" s="376"/>
      <c r="AG1484" s="376"/>
      <c r="AH1484" s="376"/>
      <c r="AI1484" s="377"/>
      <c r="AJ1484" s="376"/>
      <c r="AK1484" s="376"/>
      <c r="BF1484" s="379"/>
      <c r="BL1484" s="379"/>
    </row>
    <row r="1485" spans="3:64" s="378" customFormat="1" x14ac:dyDescent="0.35">
      <c r="C1485" s="375"/>
      <c r="D1485" s="376"/>
      <c r="E1485" s="376"/>
      <c r="F1485" s="376"/>
      <c r="G1485" s="376"/>
      <c r="H1485" s="376"/>
      <c r="I1485" s="376"/>
      <c r="J1485" s="376"/>
      <c r="K1485" s="376"/>
      <c r="L1485" s="376"/>
      <c r="M1485" s="376"/>
      <c r="N1485" s="376"/>
      <c r="O1485" s="376"/>
      <c r="P1485" s="376"/>
      <c r="Q1485" s="376"/>
      <c r="R1485" s="376"/>
      <c r="S1485" s="376"/>
      <c r="T1485" s="376"/>
      <c r="U1485" s="376"/>
      <c r="V1485" s="376"/>
      <c r="W1485" s="376"/>
      <c r="X1485" s="376"/>
      <c r="Y1485" s="376"/>
      <c r="Z1485" s="376"/>
      <c r="AA1485" s="376"/>
      <c r="AB1485" s="376"/>
      <c r="AC1485" s="376"/>
      <c r="AD1485" s="377"/>
      <c r="AE1485" s="376"/>
      <c r="AF1485" s="376"/>
      <c r="AG1485" s="376"/>
      <c r="AH1485" s="376"/>
      <c r="AI1485" s="377"/>
      <c r="AJ1485" s="376"/>
      <c r="AK1485" s="376"/>
      <c r="BF1485" s="379"/>
      <c r="BL1485" s="379"/>
    </row>
    <row r="1486" spans="3:64" s="378" customFormat="1" x14ac:dyDescent="0.35">
      <c r="C1486" s="375"/>
      <c r="D1486" s="376"/>
      <c r="E1486" s="376"/>
      <c r="F1486" s="376"/>
      <c r="G1486" s="376"/>
      <c r="H1486" s="376"/>
      <c r="I1486" s="376"/>
      <c r="J1486" s="376"/>
      <c r="K1486" s="376"/>
      <c r="L1486" s="376"/>
      <c r="M1486" s="376"/>
      <c r="N1486" s="376"/>
      <c r="O1486" s="376"/>
      <c r="P1486" s="376"/>
      <c r="Q1486" s="376"/>
      <c r="R1486" s="376"/>
      <c r="S1486" s="376"/>
      <c r="T1486" s="376"/>
      <c r="U1486" s="376"/>
      <c r="V1486" s="376"/>
      <c r="W1486" s="376"/>
      <c r="X1486" s="376"/>
      <c r="Y1486" s="376"/>
      <c r="Z1486" s="376"/>
      <c r="AA1486" s="376"/>
      <c r="AB1486" s="376"/>
      <c r="AC1486" s="376"/>
      <c r="AD1486" s="377"/>
      <c r="AE1486" s="376"/>
      <c r="AF1486" s="376"/>
      <c r="AG1486" s="376"/>
      <c r="AH1486" s="376"/>
      <c r="AI1486" s="377"/>
      <c r="AJ1486" s="376"/>
      <c r="AK1486" s="376"/>
      <c r="BF1486" s="379"/>
      <c r="BL1486" s="379"/>
    </row>
    <row r="1487" spans="3:64" s="378" customFormat="1" x14ac:dyDescent="0.35">
      <c r="C1487" s="375"/>
      <c r="D1487" s="376"/>
      <c r="E1487" s="376"/>
      <c r="F1487" s="376"/>
      <c r="G1487" s="376"/>
      <c r="H1487" s="376"/>
      <c r="I1487" s="376"/>
      <c r="J1487" s="376"/>
      <c r="K1487" s="376"/>
      <c r="L1487" s="376"/>
      <c r="M1487" s="376"/>
      <c r="N1487" s="376"/>
      <c r="O1487" s="376"/>
      <c r="P1487" s="376"/>
      <c r="Q1487" s="376"/>
      <c r="R1487" s="376"/>
      <c r="S1487" s="376"/>
      <c r="T1487" s="376"/>
      <c r="U1487" s="376"/>
      <c r="V1487" s="376"/>
      <c r="W1487" s="376"/>
      <c r="X1487" s="376"/>
      <c r="Y1487" s="376"/>
      <c r="Z1487" s="376"/>
      <c r="AA1487" s="376"/>
      <c r="AB1487" s="376"/>
      <c r="AC1487" s="376"/>
      <c r="AD1487" s="377"/>
      <c r="AE1487" s="376"/>
      <c r="AF1487" s="376"/>
      <c r="AG1487" s="376"/>
      <c r="AH1487" s="376"/>
      <c r="AI1487" s="377"/>
      <c r="AJ1487" s="376"/>
      <c r="AK1487" s="376"/>
      <c r="BF1487" s="379"/>
      <c r="BL1487" s="379"/>
    </row>
    <row r="1488" spans="3:64" s="378" customFormat="1" x14ac:dyDescent="0.35">
      <c r="C1488" s="375"/>
      <c r="D1488" s="376"/>
      <c r="E1488" s="376"/>
      <c r="F1488" s="376"/>
      <c r="G1488" s="376"/>
      <c r="H1488" s="376"/>
      <c r="I1488" s="376"/>
      <c r="J1488" s="376"/>
      <c r="K1488" s="376"/>
      <c r="L1488" s="376"/>
      <c r="M1488" s="376"/>
      <c r="N1488" s="376"/>
      <c r="O1488" s="376"/>
      <c r="P1488" s="376"/>
      <c r="Q1488" s="376"/>
      <c r="R1488" s="376"/>
      <c r="S1488" s="376"/>
      <c r="T1488" s="376"/>
      <c r="U1488" s="376"/>
      <c r="V1488" s="376"/>
      <c r="W1488" s="376"/>
      <c r="X1488" s="376"/>
      <c r="Y1488" s="376"/>
      <c r="Z1488" s="376"/>
      <c r="AA1488" s="376"/>
      <c r="AB1488" s="376"/>
      <c r="AC1488" s="376"/>
      <c r="AD1488" s="377"/>
      <c r="AE1488" s="376"/>
      <c r="AF1488" s="376"/>
      <c r="AG1488" s="376"/>
      <c r="AH1488" s="376"/>
      <c r="AI1488" s="377"/>
      <c r="AJ1488" s="376"/>
      <c r="AK1488" s="376"/>
      <c r="BF1488" s="379"/>
      <c r="BL1488" s="379"/>
    </row>
    <row r="1489" spans="3:64" s="378" customFormat="1" x14ac:dyDescent="0.35">
      <c r="C1489" s="375"/>
      <c r="D1489" s="376"/>
      <c r="E1489" s="376"/>
      <c r="F1489" s="376"/>
      <c r="G1489" s="376"/>
      <c r="H1489" s="376"/>
      <c r="I1489" s="376"/>
      <c r="J1489" s="376"/>
      <c r="K1489" s="376"/>
      <c r="L1489" s="376"/>
      <c r="M1489" s="376"/>
      <c r="N1489" s="376"/>
      <c r="O1489" s="376"/>
      <c r="P1489" s="376"/>
      <c r="Q1489" s="376"/>
      <c r="R1489" s="376"/>
      <c r="S1489" s="376"/>
      <c r="T1489" s="376"/>
      <c r="U1489" s="376"/>
      <c r="V1489" s="376"/>
      <c r="W1489" s="376"/>
      <c r="X1489" s="376"/>
      <c r="Y1489" s="376"/>
      <c r="Z1489" s="376"/>
      <c r="AA1489" s="376"/>
      <c r="AB1489" s="376"/>
      <c r="AC1489" s="376"/>
      <c r="AD1489" s="377"/>
      <c r="AE1489" s="376"/>
      <c r="AF1489" s="376"/>
      <c r="AG1489" s="376"/>
      <c r="AH1489" s="376"/>
      <c r="AI1489" s="377"/>
      <c r="AJ1489" s="376"/>
      <c r="AK1489" s="376"/>
      <c r="BF1489" s="379"/>
      <c r="BL1489" s="379"/>
    </row>
    <row r="1490" spans="3:64" s="378" customFormat="1" x14ac:dyDescent="0.35">
      <c r="C1490" s="375"/>
      <c r="D1490" s="376"/>
      <c r="E1490" s="376"/>
      <c r="F1490" s="376"/>
      <c r="G1490" s="376"/>
      <c r="H1490" s="376"/>
      <c r="I1490" s="376"/>
      <c r="J1490" s="376"/>
      <c r="K1490" s="376"/>
      <c r="L1490" s="376"/>
      <c r="M1490" s="376"/>
      <c r="N1490" s="376"/>
      <c r="O1490" s="376"/>
      <c r="P1490" s="376"/>
      <c r="Q1490" s="376"/>
      <c r="R1490" s="376"/>
      <c r="S1490" s="376"/>
      <c r="T1490" s="376"/>
      <c r="U1490" s="376"/>
      <c r="V1490" s="376"/>
      <c r="W1490" s="376"/>
      <c r="X1490" s="376"/>
      <c r="Y1490" s="376"/>
      <c r="Z1490" s="376"/>
      <c r="AA1490" s="376"/>
      <c r="AB1490" s="376"/>
      <c r="AC1490" s="376"/>
      <c r="AD1490" s="377"/>
      <c r="AE1490" s="376"/>
      <c r="AF1490" s="376"/>
      <c r="AG1490" s="376"/>
      <c r="AH1490" s="376"/>
      <c r="AI1490" s="377"/>
      <c r="AJ1490" s="376"/>
      <c r="AK1490" s="376"/>
      <c r="BF1490" s="379"/>
      <c r="BL1490" s="379"/>
    </row>
    <row r="1491" spans="3:64" s="378" customFormat="1" x14ac:dyDescent="0.35">
      <c r="C1491" s="375"/>
      <c r="D1491" s="376"/>
      <c r="E1491" s="376"/>
      <c r="F1491" s="376"/>
      <c r="G1491" s="376"/>
      <c r="H1491" s="376"/>
      <c r="I1491" s="376"/>
      <c r="J1491" s="376"/>
      <c r="K1491" s="376"/>
      <c r="L1491" s="376"/>
      <c r="M1491" s="376"/>
      <c r="N1491" s="376"/>
      <c r="O1491" s="376"/>
      <c r="P1491" s="376"/>
      <c r="Q1491" s="376"/>
      <c r="R1491" s="376"/>
      <c r="S1491" s="376"/>
      <c r="T1491" s="376"/>
      <c r="U1491" s="376"/>
      <c r="V1491" s="376"/>
      <c r="W1491" s="376"/>
      <c r="X1491" s="376"/>
      <c r="Y1491" s="376"/>
      <c r="Z1491" s="376"/>
      <c r="AA1491" s="376"/>
      <c r="AB1491" s="376"/>
      <c r="AC1491" s="376"/>
      <c r="AD1491" s="377"/>
      <c r="AE1491" s="376"/>
      <c r="AF1491" s="376"/>
      <c r="AG1491" s="376"/>
      <c r="AH1491" s="376"/>
      <c r="AI1491" s="377"/>
      <c r="AJ1491" s="376"/>
      <c r="AK1491" s="376"/>
      <c r="BF1491" s="379"/>
      <c r="BL1491" s="379"/>
    </row>
    <row r="1492" spans="3:64" s="378" customFormat="1" x14ac:dyDescent="0.35">
      <c r="C1492" s="375"/>
      <c r="D1492" s="376"/>
      <c r="E1492" s="376"/>
      <c r="F1492" s="376"/>
      <c r="G1492" s="376"/>
      <c r="H1492" s="376"/>
      <c r="I1492" s="376"/>
      <c r="J1492" s="376"/>
      <c r="K1492" s="376"/>
      <c r="L1492" s="376"/>
      <c r="M1492" s="376"/>
      <c r="N1492" s="376"/>
      <c r="O1492" s="376"/>
      <c r="P1492" s="376"/>
      <c r="Q1492" s="376"/>
      <c r="R1492" s="376"/>
      <c r="S1492" s="376"/>
      <c r="T1492" s="376"/>
      <c r="U1492" s="376"/>
      <c r="V1492" s="376"/>
      <c r="W1492" s="376"/>
      <c r="X1492" s="376"/>
      <c r="Y1492" s="376"/>
      <c r="Z1492" s="376"/>
      <c r="AA1492" s="376"/>
      <c r="AB1492" s="376"/>
      <c r="AC1492" s="376"/>
      <c r="AD1492" s="377"/>
      <c r="AE1492" s="376"/>
      <c r="AF1492" s="376"/>
      <c r="AG1492" s="376"/>
      <c r="AH1492" s="376"/>
      <c r="AI1492" s="377"/>
      <c r="AJ1492" s="376"/>
      <c r="AK1492" s="376"/>
      <c r="BF1492" s="379"/>
      <c r="BL1492" s="379"/>
    </row>
    <row r="1493" spans="3:64" s="378" customFormat="1" x14ac:dyDescent="0.35">
      <c r="C1493" s="375"/>
      <c r="D1493" s="376"/>
      <c r="E1493" s="376"/>
      <c r="F1493" s="376"/>
      <c r="G1493" s="376"/>
      <c r="H1493" s="376"/>
      <c r="I1493" s="376"/>
      <c r="J1493" s="376"/>
      <c r="K1493" s="376"/>
      <c r="L1493" s="376"/>
      <c r="M1493" s="376"/>
      <c r="N1493" s="376"/>
      <c r="O1493" s="376"/>
      <c r="P1493" s="376"/>
      <c r="Q1493" s="376"/>
      <c r="R1493" s="376"/>
      <c r="S1493" s="376"/>
      <c r="T1493" s="376"/>
      <c r="U1493" s="376"/>
      <c r="V1493" s="376"/>
      <c r="W1493" s="376"/>
      <c r="X1493" s="376"/>
      <c r="Y1493" s="376"/>
      <c r="Z1493" s="376"/>
      <c r="AA1493" s="376"/>
      <c r="AB1493" s="376"/>
      <c r="AC1493" s="376"/>
      <c r="AD1493" s="377"/>
      <c r="AE1493" s="376"/>
      <c r="AF1493" s="376"/>
      <c r="AG1493" s="376"/>
      <c r="AH1493" s="376"/>
      <c r="AI1493" s="377"/>
      <c r="AJ1493" s="376"/>
      <c r="AK1493" s="376"/>
      <c r="BF1493" s="379"/>
      <c r="BL1493" s="379"/>
    </row>
    <row r="1494" spans="3:64" s="378" customFormat="1" x14ac:dyDescent="0.35">
      <c r="C1494" s="375"/>
      <c r="D1494" s="376"/>
      <c r="E1494" s="376"/>
      <c r="F1494" s="376"/>
      <c r="G1494" s="376"/>
      <c r="H1494" s="376"/>
      <c r="I1494" s="376"/>
      <c r="J1494" s="376"/>
      <c r="K1494" s="376"/>
      <c r="L1494" s="376"/>
      <c r="M1494" s="376"/>
      <c r="N1494" s="376"/>
      <c r="O1494" s="376"/>
      <c r="P1494" s="376"/>
      <c r="Q1494" s="376"/>
      <c r="R1494" s="376"/>
      <c r="S1494" s="376"/>
      <c r="T1494" s="376"/>
      <c r="U1494" s="376"/>
      <c r="V1494" s="376"/>
      <c r="W1494" s="376"/>
      <c r="X1494" s="376"/>
      <c r="Y1494" s="376"/>
      <c r="Z1494" s="376"/>
      <c r="AA1494" s="376"/>
      <c r="AB1494" s="376"/>
      <c r="AC1494" s="376"/>
      <c r="AD1494" s="377"/>
      <c r="AE1494" s="376"/>
      <c r="AF1494" s="376"/>
      <c r="AG1494" s="376"/>
      <c r="AH1494" s="376"/>
      <c r="AI1494" s="377"/>
      <c r="AJ1494" s="376"/>
      <c r="AK1494" s="376"/>
      <c r="BF1494" s="379"/>
      <c r="BL1494" s="379"/>
    </row>
    <row r="1495" spans="3:64" s="378" customFormat="1" x14ac:dyDescent="0.35">
      <c r="C1495" s="375"/>
      <c r="D1495" s="376"/>
      <c r="E1495" s="376"/>
      <c r="F1495" s="376"/>
      <c r="G1495" s="376"/>
      <c r="H1495" s="376"/>
      <c r="I1495" s="376"/>
      <c r="J1495" s="376"/>
      <c r="K1495" s="376"/>
      <c r="L1495" s="376"/>
      <c r="M1495" s="376"/>
      <c r="N1495" s="376"/>
      <c r="O1495" s="376"/>
      <c r="P1495" s="376"/>
      <c r="Q1495" s="376"/>
      <c r="R1495" s="376"/>
      <c r="S1495" s="376"/>
      <c r="T1495" s="376"/>
      <c r="U1495" s="376"/>
      <c r="V1495" s="376"/>
      <c r="W1495" s="376"/>
      <c r="X1495" s="376"/>
      <c r="Y1495" s="376"/>
      <c r="Z1495" s="376"/>
      <c r="AA1495" s="376"/>
      <c r="AB1495" s="376"/>
      <c r="AC1495" s="376"/>
      <c r="AD1495" s="377"/>
      <c r="AE1495" s="376"/>
      <c r="AF1495" s="376"/>
      <c r="AG1495" s="376"/>
      <c r="AH1495" s="376"/>
      <c r="AI1495" s="377"/>
      <c r="AJ1495" s="376"/>
      <c r="AK1495" s="376"/>
      <c r="BF1495" s="379"/>
      <c r="BL1495" s="379"/>
    </row>
    <row r="1496" spans="3:64" s="378" customFormat="1" x14ac:dyDescent="0.35">
      <c r="C1496" s="375"/>
      <c r="D1496" s="376"/>
      <c r="E1496" s="376"/>
      <c r="F1496" s="376"/>
      <c r="G1496" s="376"/>
      <c r="H1496" s="376"/>
      <c r="I1496" s="376"/>
      <c r="J1496" s="376"/>
      <c r="K1496" s="376"/>
      <c r="L1496" s="376"/>
      <c r="M1496" s="376"/>
      <c r="N1496" s="376"/>
      <c r="O1496" s="376"/>
      <c r="P1496" s="376"/>
      <c r="Q1496" s="376"/>
      <c r="R1496" s="376"/>
      <c r="S1496" s="376"/>
      <c r="T1496" s="376"/>
      <c r="U1496" s="376"/>
      <c r="V1496" s="376"/>
      <c r="W1496" s="376"/>
      <c r="X1496" s="376"/>
      <c r="Y1496" s="376"/>
      <c r="Z1496" s="376"/>
      <c r="AA1496" s="376"/>
      <c r="AB1496" s="376"/>
      <c r="AC1496" s="376"/>
      <c r="AD1496" s="377"/>
      <c r="AE1496" s="376"/>
      <c r="AF1496" s="376"/>
      <c r="AG1496" s="376"/>
      <c r="AH1496" s="376"/>
      <c r="AI1496" s="377"/>
      <c r="AJ1496" s="376"/>
      <c r="AK1496" s="376"/>
      <c r="BF1496" s="379"/>
      <c r="BL1496" s="379"/>
    </row>
    <row r="1497" spans="3:64" s="378" customFormat="1" x14ac:dyDescent="0.35">
      <c r="C1497" s="375"/>
      <c r="D1497" s="376"/>
      <c r="E1497" s="376"/>
      <c r="F1497" s="376"/>
      <c r="G1497" s="376"/>
      <c r="H1497" s="376"/>
      <c r="I1497" s="376"/>
      <c r="J1497" s="376"/>
      <c r="K1497" s="376"/>
      <c r="L1497" s="376"/>
      <c r="M1497" s="376"/>
      <c r="N1497" s="376"/>
      <c r="O1497" s="376"/>
      <c r="P1497" s="376"/>
      <c r="Q1497" s="376"/>
      <c r="R1497" s="376"/>
      <c r="S1497" s="376"/>
      <c r="T1497" s="376"/>
      <c r="U1497" s="376"/>
      <c r="V1497" s="376"/>
      <c r="W1497" s="376"/>
      <c r="X1497" s="376"/>
      <c r="Y1497" s="376"/>
      <c r="Z1497" s="376"/>
      <c r="AA1497" s="376"/>
      <c r="AB1497" s="376"/>
      <c r="AC1497" s="376"/>
      <c r="AD1497" s="377"/>
      <c r="AE1497" s="376"/>
      <c r="AF1497" s="376"/>
      <c r="AG1497" s="376"/>
      <c r="AH1497" s="376"/>
      <c r="AI1497" s="377"/>
      <c r="AJ1497" s="376"/>
      <c r="AK1497" s="376"/>
      <c r="BF1497" s="379"/>
      <c r="BL1497" s="379"/>
    </row>
    <row r="1498" spans="3:64" s="378" customFormat="1" x14ac:dyDescent="0.35">
      <c r="C1498" s="375"/>
      <c r="D1498" s="376"/>
      <c r="E1498" s="376"/>
      <c r="F1498" s="376"/>
      <c r="G1498" s="376"/>
      <c r="H1498" s="376"/>
      <c r="I1498" s="376"/>
      <c r="J1498" s="376"/>
      <c r="K1498" s="376"/>
      <c r="L1498" s="376"/>
      <c r="M1498" s="376"/>
      <c r="N1498" s="376"/>
      <c r="O1498" s="376"/>
      <c r="P1498" s="376"/>
      <c r="Q1498" s="376"/>
      <c r="R1498" s="376"/>
      <c r="S1498" s="376"/>
      <c r="T1498" s="376"/>
      <c r="U1498" s="376"/>
      <c r="V1498" s="376"/>
      <c r="W1498" s="376"/>
      <c r="X1498" s="376"/>
      <c r="Y1498" s="376"/>
      <c r="Z1498" s="376"/>
      <c r="AA1498" s="376"/>
      <c r="AB1498" s="376"/>
      <c r="AC1498" s="376"/>
      <c r="AD1498" s="377"/>
      <c r="AE1498" s="376"/>
      <c r="AF1498" s="376"/>
      <c r="AG1498" s="376"/>
      <c r="AH1498" s="376"/>
      <c r="AI1498" s="377"/>
      <c r="AJ1498" s="376"/>
      <c r="AK1498" s="376"/>
      <c r="BF1498" s="379"/>
      <c r="BL1498" s="379"/>
    </row>
    <row r="1499" spans="3:64" s="378" customFormat="1" x14ac:dyDescent="0.35">
      <c r="C1499" s="375"/>
      <c r="D1499" s="376"/>
      <c r="E1499" s="376"/>
      <c r="F1499" s="376"/>
      <c r="G1499" s="376"/>
      <c r="H1499" s="376"/>
      <c r="I1499" s="376"/>
      <c r="J1499" s="376"/>
      <c r="K1499" s="376"/>
      <c r="L1499" s="376"/>
      <c r="M1499" s="376"/>
      <c r="N1499" s="376"/>
      <c r="O1499" s="376"/>
      <c r="P1499" s="376"/>
      <c r="Q1499" s="376"/>
      <c r="R1499" s="376"/>
      <c r="S1499" s="376"/>
      <c r="T1499" s="376"/>
      <c r="U1499" s="376"/>
      <c r="V1499" s="376"/>
      <c r="W1499" s="376"/>
      <c r="X1499" s="376"/>
      <c r="Y1499" s="376"/>
      <c r="Z1499" s="376"/>
      <c r="AA1499" s="376"/>
      <c r="AB1499" s="376"/>
      <c r="AC1499" s="376"/>
      <c r="AD1499" s="377"/>
      <c r="AE1499" s="376"/>
      <c r="AF1499" s="376"/>
      <c r="AG1499" s="376"/>
      <c r="AH1499" s="376"/>
      <c r="AI1499" s="377"/>
      <c r="AJ1499" s="376"/>
      <c r="AK1499" s="376"/>
      <c r="BF1499" s="379"/>
      <c r="BL1499" s="379"/>
    </row>
    <row r="1500" spans="3:64" s="378" customFormat="1" x14ac:dyDescent="0.35">
      <c r="C1500" s="375"/>
      <c r="D1500" s="376"/>
      <c r="E1500" s="376"/>
      <c r="F1500" s="376"/>
      <c r="G1500" s="376"/>
      <c r="H1500" s="376"/>
      <c r="I1500" s="376"/>
      <c r="J1500" s="376"/>
      <c r="K1500" s="376"/>
      <c r="L1500" s="376"/>
      <c r="M1500" s="376"/>
      <c r="N1500" s="376"/>
      <c r="O1500" s="376"/>
      <c r="P1500" s="376"/>
      <c r="Q1500" s="376"/>
      <c r="R1500" s="376"/>
      <c r="S1500" s="376"/>
      <c r="T1500" s="376"/>
      <c r="U1500" s="376"/>
      <c r="V1500" s="376"/>
      <c r="W1500" s="376"/>
      <c r="X1500" s="376"/>
      <c r="Y1500" s="376"/>
      <c r="Z1500" s="376"/>
      <c r="AA1500" s="376"/>
      <c r="AB1500" s="376"/>
      <c r="AC1500" s="376"/>
      <c r="AD1500" s="377"/>
      <c r="AE1500" s="376"/>
      <c r="AF1500" s="376"/>
      <c r="AG1500" s="376"/>
      <c r="AH1500" s="376"/>
      <c r="AI1500" s="377"/>
      <c r="AJ1500" s="376"/>
      <c r="AK1500" s="376"/>
      <c r="BF1500" s="379"/>
      <c r="BL1500" s="379"/>
    </row>
    <row r="1501" spans="3:64" s="378" customFormat="1" x14ac:dyDescent="0.35">
      <c r="C1501" s="375"/>
      <c r="D1501" s="376"/>
      <c r="E1501" s="376"/>
      <c r="F1501" s="376"/>
      <c r="G1501" s="376"/>
      <c r="H1501" s="376"/>
      <c r="I1501" s="376"/>
      <c r="J1501" s="376"/>
      <c r="K1501" s="376"/>
      <c r="L1501" s="376"/>
      <c r="M1501" s="376"/>
      <c r="N1501" s="376"/>
      <c r="O1501" s="376"/>
      <c r="P1501" s="376"/>
      <c r="Q1501" s="376"/>
      <c r="R1501" s="376"/>
      <c r="S1501" s="376"/>
      <c r="T1501" s="376"/>
      <c r="U1501" s="376"/>
      <c r="V1501" s="376"/>
      <c r="W1501" s="376"/>
      <c r="X1501" s="376"/>
      <c r="Y1501" s="376"/>
      <c r="Z1501" s="376"/>
      <c r="AA1501" s="376"/>
      <c r="AB1501" s="376"/>
      <c r="AC1501" s="376"/>
      <c r="AD1501" s="377"/>
      <c r="AE1501" s="376"/>
      <c r="AF1501" s="376"/>
      <c r="AG1501" s="376"/>
      <c r="AH1501" s="376"/>
      <c r="AI1501" s="377"/>
      <c r="AJ1501" s="376"/>
      <c r="AK1501" s="376"/>
      <c r="BF1501" s="379"/>
      <c r="BL1501" s="379"/>
    </row>
    <row r="1502" spans="3:64" s="378" customFormat="1" x14ac:dyDescent="0.35">
      <c r="C1502" s="375"/>
      <c r="D1502" s="376"/>
      <c r="E1502" s="376"/>
      <c r="F1502" s="376"/>
      <c r="G1502" s="376"/>
      <c r="H1502" s="376"/>
      <c r="I1502" s="376"/>
      <c r="J1502" s="376"/>
      <c r="K1502" s="376"/>
      <c r="L1502" s="376"/>
      <c r="M1502" s="376"/>
      <c r="N1502" s="376"/>
      <c r="O1502" s="376"/>
      <c r="P1502" s="376"/>
      <c r="Q1502" s="376"/>
      <c r="R1502" s="376"/>
      <c r="S1502" s="376"/>
      <c r="T1502" s="376"/>
      <c r="U1502" s="376"/>
      <c r="V1502" s="376"/>
      <c r="W1502" s="376"/>
      <c r="X1502" s="376"/>
      <c r="Y1502" s="376"/>
      <c r="Z1502" s="376"/>
      <c r="AA1502" s="376"/>
      <c r="AB1502" s="376"/>
      <c r="AC1502" s="376"/>
      <c r="AD1502" s="377"/>
      <c r="AE1502" s="376"/>
      <c r="AF1502" s="376"/>
      <c r="AG1502" s="376"/>
      <c r="AH1502" s="376"/>
      <c r="AI1502" s="377"/>
      <c r="AJ1502" s="376"/>
      <c r="AK1502" s="376"/>
      <c r="BF1502" s="379"/>
      <c r="BL1502" s="379"/>
    </row>
    <row r="1503" spans="3:64" s="378" customFormat="1" x14ac:dyDescent="0.35">
      <c r="C1503" s="375"/>
      <c r="D1503" s="376"/>
      <c r="E1503" s="376"/>
      <c r="F1503" s="376"/>
      <c r="G1503" s="376"/>
      <c r="H1503" s="376"/>
      <c r="I1503" s="376"/>
      <c r="J1503" s="376"/>
      <c r="K1503" s="376"/>
      <c r="L1503" s="376"/>
      <c r="M1503" s="376"/>
      <c r="N1503" s="376"/>
      <c r="O1503" s="376"/>
      <c r="P1503" s="376"/>
      <c r="Q1503" s="376"/>
      <c r="R1503" s="376"/>
      <c r="S1503" s="376"/>
      <c r="T1503" s="376"/>
      <c r="U1503" s="376"/>
      <c r="V1503" s="376"/>
      <c r="W1503" s="376"/>
      <c r="X1503" s="376"/>
      <c r="Y1503" s="376"/>
      <c r="Z1503" s="376"/>
      <c r="AA1503" s="376"/>
      <c r="AB1503" s="376"/>
      <c r="AC1503" s="376"/>
      <c r="AD1503" s="377"/>
      <c r="AE1503" s="376"/>
      <c r="AF1503" s="376"/>
      <c r="AG1503" s="376"/>
      <c r="AH1503" s="376"/>
      <c r="AI1503" s="377"/>
      <c r="AJ1503" s="376"/>
      <c r="AK1503" s="376"/>
      <c r="BF1503" s="379"/>
      <c r="BL1503" s="379"/>
    </row>
    <row r="1504" spans="3:64" s="378" customFormat="1" x14ac:dyDescent="0.35">
      <c r="C1504" s="375"/>
      <c r="D1504" s="376"/>
      <c r="E1504" s="376"/>
      <c r="F1504" s="376"/>
      <c r="G1504" s="376"/>
      <c r="H1504" s="376"/>
      <c r="I1504" s="376"/>
      <c r="J1504" s="376"/>
      <c r="K1504" s="376"/>
      <c r="L1504" s="376"/>
      <c r="M1504" s="376"/>
      <c r="N1504" s="376"/>
      <c r="O1504" s="376"/>
      <c r="P1504" s="376"/>
      <c r="Q1504" s="376"/>
      <c r="R1504" s="376"/>
      <c r="S1504" s="376"/>
      <c r="T1504" s="376"/>
      <c r="U1504" s="376"/>
      <c r="V1504" s="376"/>
      <c r="W1504" s="376"/>
      <c r="X1504" s="376"/>
      <c r="Y1504" s="376"/>
      <c r="Z1504" s="376"/>
      <c r="AA1504" s="376"/>
      <c r="AB1504" s="376"/>
      <c r="AC1504" s="376"/>
      <c r="AD1504" s="377"/>
      <c r="AE1504" s="376"/>
      <c r="AF1504" s="376"/>
      <c r="AG1504" s="376"/>
      <c r="AH1504" s="376"/>
      <c r="AI1504" s="377"/>
      <c r="AJ1504" s="376"/>
      <c r="AK1504" s="376"/>
      <c r="BF1504" s="379"/>
      <c r="BL1504" s="379"/>
    </row>
    <row r="1505" spans="3:64" s="378" customFormat="1" x14ac:dyDescent="0.35">
      <c r="C1505" s="375"/>
      <c r="D1505" s="376"/>
      <c r="E1505" s="376"/>
      <c r="F1505" s="376"/>
      <c r="G1505" s="376"/>
      <c r="H1505" s="376"/>
      <c r="I1505" s="376"/>
      <c r="J1505" s="376"/>
      <c r="K1505" s="376"/>
      <c r="L1505" s="376"/>
      <c r="M1505" s="376"/>
      <c r="N1505" s="376"/>
      <c r="O1505" s="376"/>
      <c r="P1505" s="376"/>
      <c r="Q1505" s="376"/>
      <c r="R1505" s="376"/>
      <c r="S1505" s="376"/>
      <c r="T1505" s="376"/>
      <c r="U1505" s="376"/>
      <c r="V1505" s="376"/>
      <c r="W1505" s="376"/>
      <c r="X1505" s="376"/>
      <c r="Y1505" s="376"/>
      <c r="Z1505" s="376"/>
      <c r="AA1505" s="376"/>
      <c r="AB1505" s="376"/>
      <c r="AC1505" s="376"/>
      <c r="AD1505" s="377"/>
      <c r="AE1505" s="376"/>
      <c r="AF1505" s="376"/>
      <c r="AG1505" s="376"/>
      <c r="AH1505" s="376"/>
      <c r="AI1505" s="377"/>
      <c r="AJ1505" s="376"/>
      <c r="AK1505" s="376"/>
      <c r="BF1505" s="379"/>
      <c r="BL1505" s="379"/>
    </row>
    <row r="1506" spans="3:64" s="378" customFormat="1" x14ac:dyDescent="0.35">
      <c r="C1506" s="375"/>
      <c r="D1506" s="376"/>
      <c r="E1506" s="376"/>
      <c r="F1506" s="376"/>
      <c r="G1506" s="376"/>
      <c r="H1506" s="376"/>
      <c r="I1506" s="376"/>
      <c r="J1506" s="376"/>
      <c r="K1506" s="376"/>
      <c r="L1506" s="376"/>
      <c r="M1506" s="376"/>
      <c r="N1506" s="376"/>
      <c r="O1506" s="376"/>
      <c r="P1506" s="376"/>
      <c r="Q1506" s="376"/>
      <c r="R1506" s="376"/>
      <c r="S1506" s="376"/>
      <c r="T1506" s="376"/>
      <c r="U1506" s="376"/>
      <c r="V1506" s="376"/>
      <c r="W1506" s="376"/>
      <c r="X1506" s="376"/>
      <c r="Y1506" s="376"/>
      <c r="Z1506" s="376"/>
      <c r="AA1506" s="376"/>
      <c r="AB1506" s="376"/>
      <c r="AC1506" s="376"/>
      <c r="AD1506" s="377"/>
      <c r="AE1506" s="376"/>
      <c r="AF1506" s="376"/>
      <c r="AG1506" s="376"/>
      <c r="AH1506" s="376"/>
      <c r="AI1506" s="377"/>
      <c r="AJ1506" s="376"/>
      <c r="AK1506" s="376"/>
      <c r="BF1506" s="379"/>
      <c r="BL1506" s="379"/>
    </row>
    <row r="1507" spans="3:64" s="378" customFormat="1" x14ac:dyDescent="0.35">
      <c r="C1507" s="375"/>
      <c r="D1507" s="376"/>
      <c r="E1507" s="376"/>
      <c r="F1507" s="376"/>
      <c r="G1507" s="376"/>
      <c r="H1507" s="376"/>
      <c r="I1507" s="376"/>
      <c r="J1507" s="376"/>
      <c r="K1507" s="376"/>
      <c r="L1507" s="376"/>
      <c r="M1507" s="376"/>
      <c r="N1507" s="376"/>
      <c r="O1507" s="376"/>
      <c r="P1507" s="376"/>
      <c r="Q1507" s="376"/>
      <c r="R1507" s="376"/>
      <c r="S1507" s="376"/>
      <c r="T1507" s="376"/>
      <c r="U1507" s="376"/>
      <c r="V1507" s="376"/>
      <c r="W1507" s="376"/>
      <c r="X1507" s="376"/>
      <c r="Y1507" s="376"/>
      <c r="Z1507" s="376"/>
      <c r="AA1507" s="376"/>
      <c r="AB1507" s="376"/>
      <c r="AC1507" s="376"/>
      <c r="AD1507" s="377"/>
      <c r="AE1507" s="376"/>
      <c r="AF1507" s="376"/>
      <c r="AG1507" s="376"/>
      <c r="AH1507" s="376"/>
      <c r="AI1507" s="377"/>
      <c r="AJ1507" s="376"/>
      <c r="AK1507" s="376"/>
      <c r="BF1507" s="379"/>
      <c r="BL1507" s="379"/>
    </row>
    <row r="1508" spans="3:64" s="378" customFormat="1" x14ac:dyDescent="0.35">
      <c r="C1508" s="375"/>
      <c r="D1508" s="376"/>
      <c r="E1508" s="376"/>
      <c r="F1508" s="376"/>
      <c r="G1508" s="376"/>
      <c r="H1508" s="376"/>
      <c r="I1508" s="376"/>
      <c r="J1508" s="376"/>
      <c r="K1508" s="376"/>
      <c r="L1508" s="376"/>
      <c r="M1508" s="376"/>
      <c r="N1508" s="376"/>
      <c r="O1508" s="376"/>
      <c r="P1508" s="376"/>
      <c r="Q1508" s="376"/>
      <c r="R1508" s="376"/>
      <c r="S1508" s="376"/>
      <c r="T1508" s="376"/>
      <c r="U1508" s="376"/>
      <c r="V1508" s="376"/>
      <c r="W1508" s="376"/>
      <c r="X1508" s="376"/>
      <c r="Y1508" s="376"/>
      <c r="Z1508" s="376"/>
      <c r="AA1508" s="376"/>
      <c r="AB1508" s="376"/>
      <c r="AC1508" s="376"/>
      <c r="AD1508" s="377"/>
      <c r="AE1508" s="376"/>
      <c r="AF1508" s="376"/>
      <c r="AG1508" s="376"/>
      <c r="AH1508" s="376"/>
      <c r="AI1508" s="377"/>
      <c r="AJ1508" s="376"/>
      <c r="AK1508" s="376"/>
      <c r="BF1508" s="379"/>
      <c r="BL1508" s="379"/>
    </row>
    <row r="1509" spans="3:64" s="378" customFormat="1" x14ac:dyDescent="0.35">
      <c r="C1509" s="375"/>
      <c r="D1509" s="376"/>
      <c r="E1509" s="376"/>
      <c r="F1509" s="376"/>
      <c r="G1509" s="376"/>
      <c r="H1509" s="376"/>
      <c r="I1509" s="376"/>
      <c r="J1509" s="376"/>
      <c r="K1509" s="376"/>
      <c r="L1509" s="376"/>
      <c r="M1509" s="376"/>
      <c r="N1509" s="376"/>
      <c r="O1509" s="376"/>
      <c r="P1509" s="376"/>
      <c r="Q1509" s="376"/>
      <c r="R1509" s="376"/>
      <c r="S1509" s="376"/>
      <c r="T1509" s="376"/>
      <c r="U1509" s="376"/>
      <c r="V1509" s="376"/>
      <c r="W1509" s="376"/>
      <c r="X1509" s="376"/>
      <c r="Y1509" s="376"/>
      <c r="Z1509" s="376"/>
      <c r="AA1509" s="376"/>
      <c r="AB1509" s="376"/>
      <c r="AC1509" s="376"/>
      <c r="AD1509" s="377"/>
      <c r="AE1509" s="376"/>
      <c r="AF1509" s="376"/>
      <c r="AG1509" s="376"/>
      <c r="AH1509" s="376"/>
      <c r="AI1509" s="377"/>
      <c r="AJ1509" s="376"/>
      <c r="AK1509" s="376"/>
      <c r="BF1509" s="379"/>
      <c r="BL1509" s="379"/>
    </row>
    <row r="1510" spans="3:64" s="378" customFormat="1" x14ac:dyDescent="0.35">
      <c r="C1510" s="375"/>
      <c r="D1510" s="376"/>
      <c r="E1510" s="376"/>
      <c r="F1510" s="376"/>
      <c r="G1510" s="376"/>
      <c r="H1510" s="376"/>
      <c r="I1510" s="376"/>
      <c r="J1510" s="376"/>
      <c r="K1510" s="376"/>
      <c r="L1510" s="376"/>
      <c r="M1510" s="376"/>
      <c r="N1510" s="376"/>
      <c r="O1510" s="376"/>
      <c r="P1510" s="376"/>
      <c r="Q1510" s="376"/>
      <c r="R1510" s="376"/>
      <c r="S1510" s="376"/>
      <c r="T1510" s="376"/>
      <c r="U1510" s="376"/>
      <c r="V1510" s="376"/>
      <c r="W1510" s="376"/>
      <c r="X1510" s="376"/>
      <c r="Y1510" s="376"/>
      <c r="Z1510" s="376"/>
      <c r="AA1510" s="376"/>
      <c r="AB1510" s="376"/>
      <c r="AC1510" s="376"/>
      <c r="AD1510" s="377"/>
      <c r="AE1510" s="376"/>
      <c r="AF1510" s="376"/>
      <c r="AG1510" s="376"/>
      <c r="AH1510" s="376"/>
      <c r="AI1510" s="377"/>
      <c r="AJ1510" s="376"/>
      <c r="AK1510" s="376"/>
      <c r="BF1510" s="379"/>
      <c r="BL1510" s="379"/>
    </row>
    <row r="1511" spans="3:64" s="378" customFormat="1" x14ac:dyDescent="0.35">
      <c r="C1511" s="375"/>
      <c r="D1511" s="376"/>
      <c r="E1511" s="376"/>
      <c r="F1511" s="376"/>
      <c r="G1511" s="376"/>
      <c r="H1511" s="376"/>
      <c r="I1511" s="376"/>
      <c r="J1511" s="376"/>
      <c r="K1511" s="376"/>
      <c r="L1511" s="376"/>
      <c r="M1511" s="376"/>
      <c r="N1511" s="376"/>
      <c r="O1511" s="376"/>
      <c r="P1511" s="376"/>
      <c r="Q1511" s="376"/>
      <c r="R1511" s="376"/>
      <c r="S1511" s="376"/>
      <c r="T1511" s="376"/>
      <c r="U1511" s="376"/>
      <c r="V1511" s="376"/>
      <c r="W1511" s="376"/>
      <c r="X1511" s="376"/>
      <c r="Y1511" s="376"/>
      <c r="Z1511" s="376"/>
      <c r="AA1511" s="376"/>
      <c r="AB1511" s="376"/>
      <c r="AC1511" s="376"/>
      <c r="AD1511" s="377"/>
      <c r="AE1511" s="376"/>
      <c r="AF1511" s="376"/>
      <c r="AG1511" s="376"/>
      <c r="AH1511" s="376"/>
      <c r="AI1511" s="377"/>
      <c r="AJ1511" s="376"/>
      <c r="AK1511" s="376"/>
      <c r="BF1511" s="379"/>
      <c r="BL1511" s="379"/>
    </row>
    <row r="1512" spans="3:64" s="378" customFormat="1" x14ac:dyDescent="0.35">
      <c r="C1512" s="375"/>
      <c r="D1512" s="376"/>
      <c r="E1512" s="376"/>
      <c r="F1512" s="376"/>
      <c r="G1512" s="376"/>
      <c r="H1512" s="376"/>
      <c r="I1512" s="376"/>
      <c r="J1512" s="376"/>
      <c r="K1512" s="376"/>
      <c r="L1512" s="376"/>
      <c r="M1512" s="376"/>
      <c r="N1512" s="376"/>
      <c r="O1512" s="376"/>
      <c r="P1512" s="376"/>
      <c r="Q1512" s="376"/>
      <c r="R1512" s="376"/>
      <c r="S1512" s="376"/>
      <c r="T1512" s="376"/>
      <c r="U1512" s="376"/>
      <c r="V1512" s="376"/>
      <c r="W1512" s="376"/>
      <c r="X1512" s="376"/>
      <c r="Y1512" s="376"/>
      <c r="Z1512" s="376"/>
      <c r="AA1512" s="376"/>
      <c r="AB1512" s="376"/>
      <c r="AC1512" s="376"/>
      <c r="AD1512" s="377"/>
      <c r="AE1512" s="376"/>
      <c r="AF1512" s="376"/>
      <c r="AG1512" s="376"/>
      <c r="AH1512" s="376"/>
      <c r="AI1512" s="377"/>
      <c r="AJ1512" s="376"/>
      <c r="AK1512" s="376"/>
      <c r="BF1512" s="379"/>
      <c r="BL1512" s="379"/>
    </row>
    <row r="1513" spans="3:64" s="378" customFormat="1" x14ac:dyDescent="0.35">
      <c r="C1513" s="375"/>
      <c r="D1513" s="376"/>
      <c r="E1513" s="376"/>
      <c r="F1513" s="376"/>
      <c r="G1513" s="376"/>
      <c r="H1513" s="376"/>
      <c r="I1513" s="376"/>
      <c r="J1513" s="376"/>
      <c r="K1513" s="376"/>
      <c r="L1513" s="376"/>
      <c r="M1513" s="376"/>
      <c r="N1513" s="376"/>
      <c r="O1513" s="376"/>
      <c r="P1513" s="376"/>
      <c r="Q1513" s="376"/>
      <c r="R1513" s="376"/>
      <c r="S1513" s="376"/>
      <c r="T1513" s="376"/>
      <c r="U1513" s="376"/>
      <c r="V1513" s="376"/>
      <c r="W1513" s="376"/>
      <c r="X1513" s="376"/>
      <c r="Y1513" s="376"/>
      <c r="Z1513" s="376"/>
      <c r="AA1513" s="376"/>
      <c r="AB1513" s="376"/>
      <c r="AC1513" s="376"/>
      <c r="AD1513" s="377"/>
      <c r="AE1513" s="376"/>
      <c r="AF1513" s="376"/>
      <c r="AG1513" s="376"/>
      <c r="AH1513" s="376"/>
      <c r="AI1513" s="377"/>
      <c r="AJ1513" s="376"/>
      <c r="AK1513" s="376"/>
      <c r="BF1513" s="379"/>
      <c r="BL1513" s="379"/>
    </row>
    <row r="1514" spans="3:64" s="378" customFormat="1" x14ac:dyDescent="0.35">
      <c r="C1514" s="375"/>
      <c r="D1514" s="376"/>
      <c r="E1514" s="376"/>
      <c r="F1514" s="376"/>
      <c r="G1514" s="376"/>
      <c r="H1514" s="376"/>
      <c r="I1514" s="376"/>
      <c r="J1514" s="376"/>
      <c r="K1514" s="376"/>
      <c r="L1514" s="376"/>
      <c r="M1514" s="376"/>
      <c r="N1514" s="376"/>
      <c r="O1514" s="376"/>
      <c r="P1514" s="376"/>
      <c r="Q1514" s="376"/>
      <c r="R1514" s="376"/>
      <c r="S1514" s="376"/>
      <c r="T1514" s="376"/>
      <c r="U1514" s="376"/>
      <c r="V1514" s="376"/>
      <c r="W1514" s="376"/>
      <c r="X1514" s="376"/>
      <c r="Y1514" s="376"/>
      <c r="Z1514" s="376"/>
      <c r="AA1514" s="376"/>
      <c r="AB1514" s="376"/>
      <c r="AC1514" s="376"/>
      <c r="AD1514" s="377"/>
      <c r="AE1514" s="376"/>
      <c r="AF1514" s="376"/>
      <c r="AG1514" s="376"/>
      <c r="AH1514" s="376"/>
      <c r="AI1514" s="377"/>
      <c r="AJ1514" s="376"/>
      <c r="AK1514" s="376"/>
      <c r="BF1514" s="379"/>
      <c r="BL1514" s="379"/>
    </row>
    <row r="1515" spans="3:64" s="378" customFormat="1" x14ac:dyDescent="0.35">
      <c r="C1515" s="375"/>
      <c r="D1515" s="376"/>
      <c r="E1515" s="376"/>
      <c r="F1515" s="376"/>
      <c r="G1515" s="376"/>
      <c r="H1515" s="376"/>
      <c r="I1515" s="376"/>
      <c r="J1515" s="376"/>
      <c r="K1515" s="376"/>
      <c r="L1515" s="376"/>
      <c r="M1515" s="376"/>
      <c r="N1515" s="376"/>
      <c r="O1515" s="376"/>
      <c r="P1515" s="376"/>
      <c r="Q1515" s="376"/>
      <c r="R1515" s="376"/>
      <c r="S1515" s="376"/>
      <c r="T1515" s="376"/>
      <c r="U1515" s="376"/>
      <c r="V1515" s="376"/>
      <c r="W1515" s="376"/>
      <c r="X1515" s="376"/>
      <c r="Y1515" s="376"/>
      <c r="Z1515" s="376"/>
      <c r="AA1515" s="376"/>
      <c r="AB1515" s="376"/>
      <c r="AC1515" s="376"/>
      <c r="AD1515" s="377"/>
      <c r="AE1515" s="376"/>
      <c r="AF1515" s="376"/>
      <c r="AG1515" s="376"/>
      <c r="AH1515" s="376"/>
      <c r="AI1515" s="377"/>
      <c r="AJ1515" s="376"/>
      <c r="AK1515" s="376"/>
      <c r="BF1515" s="379"/>
      <c r="BL1515" s="379"/>
    </row>
    <row r="1516" spans="3:64" s="378" customFormat="1" x14ac:dyDescent="0.35">
      <c r="C1516" s="375"/>
      <c r="D1516" s="376"/>
      <c r="E1516" s="376"/>
      <c r="F1516" s="376"/>
      <c r="G1516" s="376"/>
      <c r="H1516" s="376"/>
      <c r="I1516" s="376"/>
      <c r="J1516" s="376"/>
      <c r="K1516" s="376"/>
      <c r="L1516" s="376"/>
      <c r="M1516" s="376"/>
      <c r="N1516" s="376"/>
      <c r="O1516" s="376"/>
      <c r="P1516" s="376"/>
      <c r="Q1516" s="376"/>
      <c r="R1516" s="376"/>
      <c r="S1516" s="376"/>
      <c r="T1516" s="376"/>
      <c r="U1516" s="376"/>
      <c r="V1516" s="376"/>
      <c r="W1516" s="376"/>
      <c r="X1516" s="376"/>
      <c r="Y1516" s="376"/>
      <c r="Z1516" s="376"/>
      <c r="AA1516" s="376"/>
      <c r="AB1516" s="376"/>
      <c r="AC1516" s="376"/>
      <c r="AD1516" s="377"/>
      <c r="AE1516" s="376"/>
      <c r="AF1516" s="376"/>
      <c r="AG1516" s="376"/>
      <c r="AH1516" s="376"/>
      <c r="AI1516" s="377"/>
      <c r="AJ1516" s="376"/>
      <c r="AK1516" s="376"/>
      <c r="BF1516" s="379"/>
      <c r="BL1516" s="379"/>
    </row>
    <row r="1517" spans="3:64" s="378" customFormat="1" x14ac:dyDescent="0.35">
      <c r="C1517" s="375"/>
      <c r="D1517" s="376"/>
      <c r="E1517" s="376"/>
      <c r="F1517" s="376"/>
      <c r="G1517" s="376"/>
      <c r="H1517" s="376"/>
      <c r="I1517" s="376"/>
      <c r="J1517" s="376"/>
      <c r="K1517" s="376"/>
      <c r="L1517" s="376"/>
      <c r="M1517" s="376"/>
      <c r="N1517" s="376"/>
      <c r="O1517" s="376"/>
      <c r="P1517" s="376"/>
      <c r="Q1517" s="376"/>
      <c r="R1517" s="376"/>
      <c r="S1517" s="376"/>
      <c r="T1517" s="376"/>
      <c r="U1517" s="376"/>
      <c r="V1517" s="376"/>
      <c r="W1517" s="376"/>
      <c r="X1517" s="376"/>
      <c r="Y1517" s="376"/>
      <c r="Z1517" s="376"/>
      <c r="AA1517" s="376"/>
      <c r="AB1517" s="376"/>
      <c r="AC1517" s="376"/>
      <c r="AD1517" s="377"/>
      <c r="AE1517" s="376"/>
      <c r="AF1517" s="376"/>
      <c r="AG1517" s="376"/>
      <c r="AH1517" s="376"/>
      <c r="AI1517" s="377"/>
      <c r="AJ1517" s="376"/>
      <c r="AK1517" s="376"/>
      <c r="BF1517" s="379"/>
      <c r="BL1517" s="379"/>
    </row>
    <row r="1518" spans="3:64" s="378" customFormat="1" x14ac:dyDescent="0.35">
      <c r="C1518" s="375"/>
      <c r="D1518" s="376"/>
      <c r="E1518" s="376"/>
      <c r="F1518" s="376"/>
      <c r="G1518" s="376"/>
      <c r="H1518" s="376"/>
      <c r="I1518" s="376"/>
      <c r="J1518" s="376"/>
      <c r="K1518" s="376"/>
      <c r="L1518" s="376"/>
      <c r="M1518" s="376"/>
      <c r="N1518" s="376"/>
      <c r="O1518" s="376"/>
      <c r="P1518" s="376"/>
      <c r="Q1518" s="376"/>
      <c r="R1518" s="376"/>
      <c r="S1518" s="376"/>
      <c r="T1518" s="376"/>
      <c r="U1518" s="376"/>
      <c r="V1518" s="376"/>
      <c r="W1518" s="376"/>
      <c r="X1518" s="376"/>
      <c r="Y1518" s="376"/>
      <c r="Z1518" s="376"/>
      <c r="AA1518" s="376"/>
      <c r="AB1518" s="376"/>
      <c r="AC1518" s="376"/>
      <c r="AD1518" s="377"/>
      <c r="AE1518" s="376"/>
      <c r="AF1518" s="376"/>
      <c r="AG1518" s="376"/>
      <c r="AH1518" s="376"/>
      <c r="AI1518" s="377"/>
      <c r="AJ1518" s="376"/>
      <c r="AK1518" s="376"/>
      <c r="BF1518" s="379"/>
      <c r="BL1518" s="379"/>
    </row>
    <row r="1519" spans="3:64" s="378" customFormat="1" x14ac:dyDescent="0.35">
      <c r="C1519" s="375"/>
      <c r="D1519" s="376"/>
      <c r="E1519" s="376"/>
      <c r="F1519" s="376"/>
      <c r="G1519" s="376"/>
      <c r="H1519" s="376"/>
      <c r="I1519" s="376"/>
      <c r="J1519" s="376"/>
      <c r="K1519" s="376"/>
      <c r="L1519" s="376"/>
      <c r="M1519" s="376"/>
      <c r="N1519" s="376"/>
      <c r="O1519" s="376"/>
      <c r="P1519" s="376"/>
      <c r="Q1519" s="376"/>
      <c r="R1519" s="376"/>
      <c r="S1519" s="376"/>
      <c r="T1519" s="376"/>
      <c r="U1519" s="376"/>
      <c r="V1519" s="376"/>
      <c r="W1519" s="376"/>
      <c r="X1519" s="376"/>
      <c r="Y1519" s="376"/>
      <c r="Z1519" s="376"/>
      <c r="AA1519" s="376"/>
      <c r="AB1519" s="376"/>
      <c r="AC1519" s="376"/>
      <c r="AD1519" s="377"/>
      <c r="AE1519" s="376"/>
      <c r="AF1519" s="376"/>
      <c r="AG1519" s="376"/>
      <c r="AH1519" s="376"/>
      <c r="AI1519" s="377"/>
      <c r="AJ1519" s="376"/>
      <c r="AK1519" s="376"/>
      <c r="BF1519" s="379"/>
      <c r="BL1519" s="379"/>
    </row>
    <row r="1520" spans="3:64" s="378" customFormat="1" x14ac:dyDescent="0.35">
      <c r="C1520" s="375"/>
      <c r="D1520" s="376"/>
      <c r="E1520" s="376"/>
      <c r="F1520" s="376"/>
      <c r="G1520" s="376"/>
      <c r="H1520" s="376"/>
      <c r="I1520" s="376"/>
      <c r="J1520" s="376"/>
      <c r="K1520" s="376"/>
      <c r="L1520" s="376"/>
      <c r="M1520" s="376"/>
      <c r="N1520" s="376"/>
      <c r="O1520" s="376"/>
      <c r="P1520" s="376"/>
      <c r="Q1520" s="376"/>
      <c r="R1520" s="376"/>
      <c r="S1520" s="376"/>
      <c r="T1520" s="376"/>
      <c r="U1520" s="376"/>
      <c r="V1520" s="376"/>
      <c r="W1520" s="376"/>
      <c r="X1520" s="376"/>
      <c r="Y1520" s="376"/>
      <c r="Z1520" s="376"/>
      <c r="AA1520" s="376"/>
      <c r="AB1520" s="376"/>
      <c r="AC1520" s="376"/>
      <c r="AD1520" s="377"/>
      <c r="AE1520" s="376"/>
      <c r="AF1520" s="376"/>
      <c r="AG1520" s="376"/>
      <c r="AH1520" s="376"/>
      <c r="AI1520" s="377"/>
      <c r="AJ1520" s="376"/>
      <c r="AK1520" s="376"/>
      <c r="BF1520" s="379"/>
      <c r="BL1520" s="379"/>
    </row>
    <row r="1521" spans="3:64" s="378" customFormat="1" x14ac:dyDescent="0.35">
      <c r="C1521" s="375"/>
      <c r="D1521" s="376"/>
      <c r="E1521" s="376"/>
      <c r="F1521" s="376"/>
      <c r="G1521" s="376"/>
      <c r="H1521" s="376"/>
      <c r="I1521" s="376"/>
      <c r="J1521" s="376"/>
      <c r="K1521" s="376"/>
      <c r="L1521" s="376"/>
      <c r="M1521" s="376"/>
      <c r="N1521" s="376"/>
      <c r="O1521" s="376"/>
      <c r="P1521" s="376"/>
      <c r="Q1521" s="376"/>
      <c r="R1521" s="376"/>
      <c r="S1521" s="376"/>
      <c r="T1521" s="376"/>
      <c r="U1521" s="376"/>
      <c r="V1521" s="376"/>
      <c r="W1521" s="376"/>
      <c r="X1521" s="376"/>
      <c r="Y1521" s="376"/>
      <c r="Z1521" s="376"/>
      <c r="AA1521" s="376"/>
      <c r="AB1521" s="376"/>
      <c r="AC1521" s="376"/>
      <c r="AD1521" s="377"/>
      <c r="AE1521" s="376"/>
      <c r="AF1521" s="376"/>
      <c r="AG1521" s="376"/>
      <c r="AH1521" s="376"/>
      <c r="AI1521" s="377"/>
      <c r="AJ1521" s="376"/>
      <c r="AK1521" s="376"/>
      <c r="BF1521" s="379"/>
      <c r="BL1521" s="379"/>
    </row>
    <row r="1522" spans="3:64" s="378" customFormat="1" x14ac:dyDescent="0.35">
      <c r="C1522" s="375"/>
      <c r="D1522" s="376"/>
      <c r="E1522" s="376"/>
      <c r="F1522" s="376"/>
      <c r="G1522" s="376"/>
      <c r="H1522" s="376"/>
      <c r="I1522" s="376"/>
      <c r="J1522" s="376"/>
      <c r="K1522" s="376"/>
      <c r="L1522" s="376"/>
      <c r="M1522" s="376"/>
      <c r="N1522" s="376"/>
      <c r="O1522" s="376"/>
      <c r="P1522" s="376"/>
      <c r="Q1522" s="376"/>
      <c r="R1522" s="376"/>
      <c r="S1522" s="376"/>
      <c r="T1522" s="376"/>
      <c r="U1522" s="376"/>
      <c r="V1522" s="376"/>
      <c r="W1522" s="376"/>
      <c r="X1522" s="376"/>
      <c r="Y1522" s="376"/>
      <c r="Z1522" s="376"/>
      <c r="AA1522" s="376"/>
      <c r="AB1522" s="376"/>
      <c r="AC1522" s="376"/>
      <c r="AD1522" s="377"/>
      <c r="AE1522" s="376"/>
      <c r="AF1522" s="376"/>
      <c r="AG1522" s="376"/>
      <c r="AH1522" s="376"/>
      <c r="AI1522" s="377"/>
      <c r="AJ1522" s="376"/>
      <c r="AK1522" s="376"/>
      <c r="BF1522" s="379"/>
      <c r="BL1522" s="379"/>
    </row>
    <row r="1523" spans="3:64" s="378" customFormat="1" x14ac:dyDescent="0.35">
      <c r="C1523" s="375"/>
      <c r="D1523" s="376"/>
      <c r="E1523" s="376"/>
      <c r="F1523" s="376"/>
      <c r="G1523" s="376"/>
      <c r="H1523" s="376"/>
      <c r="I1523" s="376"/>
      <c r="J1523" s="376"/>
      <c r="K1523" s="376"/>
      <c r="L1523" s="376"/>
      <c r="M1523" s="376"/>
      <c r="N1523" s="376"/>
      <c r="O1523" s="376"/>
      <c r="P1523" s="376"/>
      <c r="Q1523" s="376"/>
      <c r="R1523" s="376"/>
      <c r="S1523" s="376"/>
      <c r="T1523" s="376"/>
      <c r="U1523" s="376"/>
      <c r="V1523" s="376"/>
      <c r="W1523" s="376"/>
      <c r="X1523" s="376"/>
      <c r="Y1523" s="376"/>
      <c r="Z1523" s="376"/>
      <c r="AA1523" s="376"/>
      <c r="AB1523" s="376"/>
      <c r="AC1523" s="376"/>
      <c r="AD1523" s="377"/>
      <c r="AE1523" s="376"/>
      <c r="AF1523" s="376"/>
      <c r="AG1523" s="376"/>
      <c r="AH1523" s="376"/>
      <c r="AI1523" s="377"/>
      <c r="AJ1523" s="376"/>
      <c r="AK1523" s="376"/>
      <c r="BF1523" s="379"/>
      <c r="BL1523" s="379"/>
    </row>
    <row r="1524" spans="3:64" s="378" customFormat="1" x14ac:dyDescent="0.35">
      <c r="C1524" s="375"/>
      <c r="D1524" s="376"/>
      <c r="E1524" s="376"/>
      <c r="F1524" s="376"/>
      <c r="G1524" s="376"/>
      <c r="H1524" s="376"/>
      <c r="I1524" s="376"/>
      <c r="J1524" s="376"/>
      <c r="K1524" s="376"/>
      <c r="L1524" s="376"/>
      <c r="M1524" s="376"/>
      <c r="N1524" s="376"/>
      <c r="O1524" s="376"/>
      <c r="P1524" s="376"/>
      <c r="Q1524" s="376"/>
      <c r="R1524" s="376"/>
      <c r="S1524" s="376"/>
      <c r="T1524" s="376"/>
      <c r="U1524" s="376"/>
      <c r="V1524" s="376"/>
      <c r="W1524" s="376"/>
      <c r="X1524" s="376"/>
      <c r="Y1524" s="376"/>
      <c r="Z1524" s="376"/>
      <c r="AA1524" s="376"/>
      <c r="AB1524" s="376"/>
      <c r="AC1524" s="376"/>
      <c r="AD1524" s="377"/>
      <c r="AE1524" s="376"/>
      <c r="AF1524" s="376"/>
      <c r="AG1524" s="376"/>
      <c r="AH1524" s="376"/>
      <c r="AI1524" s="377"/>
      <c r="AJ1524" s="376"/>
      <c r="AK1524" s="376"/>
      <c r="BF1524" s="379"/>
      <c r="BL1524" s="379"/>
    </row>
    <row r="1525" spans="3:64" s="378" customFormat="1" x14ac:dyDescent="0.35">
      <c r="C1525" s="375"/>
      <c r="D1525" s="376"/>
      <c r="E1525" s="376"/>
      <c r="F1525" s="376"/>
      <c r="G1525" s="376"/>
      <c r="H1525" s="376"/>
      <c r="I1525" s="376"/>
      <c r="J1525" s="376"/>
      <c r="K1525" s="376"/>
      <c r="L1525" s="376"/>
      <c r="M1525" s="376"/>
      <c r="N1525" s="376"/>
      <c r="O1525" s="376"/>
      <c r="P1525" s="376"/>
      <c r="Q1525" s="376"/>
      <c r="R1525" s="376"/>
      <c r="S1525" s="376"/>
      <c r="T1525" s="376"/>
      <c r="U1525" s="376"/>
      <c r="V1525" s="376"/>
      <c r="W1525" s="376"/>
      <c r="X1525" s="376"/>
      <c r="Y1525" s="376"/>
      <c r="Z1525" s="376"/>
      <c r="AA1525" s="376"/>
      <c r="AB1525" s="376"/>
      <c r="AC1525" s="376"/>
      <c r="AD1525" s="377"/>
      <c r="AE1525" s="376"/>
      <c r="AF1525" s="376"/>
      <c r="AG1525" s="376"/>
      <c r="AH1525" s="376"/>
      <c r="AI1525" s="377"/>
      <c r="AJ1525" s="376"/>
      <c r="AK1525" s="376"/>
      <c r="BF1525" s="379"/>
      <c r="BL1525" s="379"/>
    </row>
    <row r="1526" spans="3:64" s="378" customFormat="1" x14ac:dyDescent="0.35">
      <c r="C1526" s="375"/>
      <c r="D1526" s="376"/>
      <c r="E1526" s="376"/>
      <c r="F1526" s="376"/>
      <c r="G1526" s="376"/>
      <c r="H1526" s="376"/>
      <c r="I1526" s="376"/>
      <c r="J1526" s="376"/>
      <c r="K1526" s="376"/>
      <c r="L1526" s="376"/>
      <c r="M1526" s="376"/>
      <c r="N1526" s="376"/>
      <c r="O1526" s="376"/>
      <c r="P1526" s="376"/>
      <c r="Q1526" s="376"/>
      <c r="R1526" s="376"/>
      <c r="S1526" s="376"/>
      <c r="T1526" s="376"/>
      <c r="U1526" s="376"/>
      <c r="V1526" s="376"/>
      <c r="W1526" s="376"/>
      <c r="X1526" s="376"/>
      <c r="Y1526" s="376"/>
      <c r="Z1526" s="376"/>
      <c r="AA1526" s="376"/>
      <c r="AB1526" s="376"/>
      <c r="AC1526" s="376"/>
      <c r="AD1526" s="377"/>
      <c r="AE1526" s="376"/>
      <c r="AF1526" s="376"/>
      <c r="AG1526" s="376"/>
      <c r="AH1526" s="376"/>
      <c r="AI1526" s="377"/>
      <c r="AJ1526" s="376"/>
      <c r="AK1526" s="376"/>
      <c r="BF1526" s="379"/>
      <c r="BL1526" s="379"/>
    </row>
    <row r="1527" spans="3:64" s="378" customFormat="1" x14ac:dyDescent="0.35">
      <c r="C1527" s="375"/>
      <c r="D1527" s="376"/>
      <c r="E1527" s="376"/>
      <c r="F1527" s="376"/>
      <c r="G1527" s="376"/>
      <c r="H1527" s="376"/>
      <c r="I1527" s="376"/>
      <c r="J1527" s="376"/>
      <c r="K1527" s="376"/>
      <c r="L1527" s="376"/>
      <c r="M1527" s="376"/>
      <c r="N1527" s="376"/>
      <c r="O1527" s="376"/>
      <c r="P1527" s="376"/>
      <c r="Q1527" s="376"/>
      <c r="R1527" s="376"/>
      <c r="S1527" s="376"/>
      <c r="T1527" s="376"/>
      <c r="U1527" s="376"/>
      <c r="V1527" s="376"/>
      <c r="W1527" s="376"/>
      <c r="X1527" s="376"/>
      <c r="Y1527" s="376"/>
      <c r="Z1527" s="376"/>
      <c r="AA1527" s="376"/>
      <c r="AB1527" s="376"/>
      <c r="AC1527" s="376"/>
      <c r="AD1527" s="377"/>
      <c r="AE1527" s="376"/>
      <c r="AF1527" s="376"/>
      <c r="AG1527" s="376"/>
      <c r="AH1527" s="376"/>
      <c r="AI1527" s="377"/>
      <c r="AJ1527" s="376"/>
      <c r="AK1527" s="376"/>
      <c r="BF1527" s="379"/>
      <c r="BL1527" s="379"/>
    </row>
    <row r="1528" spans="3:64" s="378" customFormat="1" x14ac:dyDescent="0.35">
      <c r="C1528" s="375"/>
      <c r="D1528" s="376"/>
      <c r="E1528" s="376"/>
      <c r="F1528" s="376"/>
      <c r="G1528" s="376"/>
      <c r="H1528" s="376"/>
      <c r="I1528" s="376"/>
      <c r="J1528" s="376"/>
      <c r="K1528" s="376"/>
      <c r="L1528" s="376"/>
      <c r="M1528" s="376"/>
      <c r="N1528" s="376"/>
      <c r="O1528" s="376"/>
      <c r="P1528" s="376"/>
      <c r="Q1528" s="376"/>
      <c r="R1528" s="376"/>
      <c r="S1528" s="376"/>
      <c r="T1528" s="376"/>
      <c r="U1528" s="376"/>
      <c r="V1528" s="376"/>
      <c r="W1528" s="376"/>
      <c r="X1528" s="376"/>
      <c r="Y1528" s="376"/>
      <c r="Z1528" s="376"/>
      <c r="AA1528" s="376"/>
      <c r="AB1528" s="376"/>
      <c r="AC1528" s="376"/>
      <c r="AD1528" s="377"/>
      <c r="AE1528" s="376"/>
      <c r="AF1528" s="376"/>
      <c r="AG1528" s="376"/>
      <c r="AH1528" s="376"/>
      <c r="AI1528" s="377"/>
      <c r="AJ1528" s="376"/>
      <c r="AK1528" s="376"/>
      <c r="BF1528" s="379"/>
      <c r="BL1528" s="379"/>
    </row>
    <row r="1529" spans="3:64" s="378" customFormat="1" x14ac:dyDescent="0.35">
      <c r="C1529" s="375"/>
      <c r="D1529" s="376"/>
      <c r="E1529" s="376"/>
      <c r="F1529" s="376"/>
      <c r="G1529" s="376"/>
      <c r="H1529" s="376"/>
      <c r="I1529" s="376"/>
      <c r="J1529" s="376"/>
      <c r="K1529" s="376"/>
      <c r="L1529" s="376"/>
      <c r="M1529" s="376"/>
      <c r="N1529" s="376"/>
      <c r="O1529" s="376"/>
      <c r="P1529" s="376"/>
      <c r="Q1529" s="376"/>
      <c r="R1529" s="376"/>
      <c r="S1529" s="376"/>
      <c r="T1529" s="376"/>
      <c r="U1529" s="376"/>
      <c r="V1529" s="376"/>
      <c r="W1529" s="376"/>
      <c r="X1529" s="376"/>
      <c r="Y1529" s="376"/>
      <c r="Z1529" s="376"/>
      <c r="AA1529" s="376"/>
      <c r="AB1529" s="376"/>
      <c r="AC1529" s="376"/>
      <c r="AD1529" s="377"/>
      <c r="AE1529" s="376"/>
      <c r="AF1529" s="376"/>
      <c r="AG1529" s="376"/>
      <c r="AH1529" s="376"/>
      <c r="AI1529" s="377"/>
      <c r="AJ1529" s="376"/>
      <c r="AK1529" s="376"/>
      <c r="BF1529" s="379"/>
      <c r="BL1529" s="379"/>
    </row>
    <row r="1530" spans="3:64" s="378" customFormat="1" x14ac:dyDescent="0.35">
      <c r="C1530" s="375"/>
      <c r="D1530" s="376"/>
      <c r="E1530" s="376"/>
      <c r="F1530" s="376"/>
      <c r="G1530" s="376"/>
      <c r="H1530" s="376"/>
      <c r="I1530" s="376"/>
      <c r="J1530" s="376"/>
      <c r="K1530" s="376"/>
      <c r="L1530" s="376"/>
      <c r="M1530" s="376"/>
      <c r="N1530" s="376"/>
      <c r="O1530" s="376"/>
      <c r="P1530" s="376"/>
      <c r="Q1530" s="376"/>
      <c r="R1530" s="376"/>
      <c r="S1530" s="376"/>
      <c r="T1530" s="376"/>
      <c r="U1530" s="376"/>
      <c r="V1530" s="376"/>
      <c r="W1530" s="376"/>
      <c r="X1530" s="376"/>
      <c r="Y1530" s="376"/>
      <c r="Z1530" s="376"/>
      <c r="AA1530" s="376"/>
      <c r="AB1530" s="376"/>
      <c r="AC1530" s="376"/>
      <c r="AD1530" s="377"/>
      <c r="AE1530" s="376"/>
      <c r="AF1530" s="376"/>
      <c r="AG1530" s="376"/>
      <c r="AH1530" s="376"/>
      <c r="AI1530" s="377"/>
      <c r="AJ1530" s="376"/>
      <c r="AK1530" s="376"/>
      <c r="BF1530" s="379"/>
      <c r="BL1530" s="379"/>
    </row>
    <row r="1531" spans="3:64" s="378" customFormat="1" x14ac:dyDescent="0.35">
      <c r="C1531" s="375"/>
      <c r="D1531" s="376"/>
      <c r="E1531" s="376"/>
      <c r="F1531" s="376"/>
      <c r="G1531" s="376"/>
      <c r="H1531" s="376"/>
      <c r="I1531" s="376"/>
      <c r="J1531" s="376"/>
      <c r="K1531" s="376"/>
      <c r="L1531" s="376"/>
      <c r="M1531" s="376"/>
      <c r="N1531" s="376"/>
      <c r="O1531" s="376"/>
      <c r="P1531" s="376"/>
      <c r="Q1531" s="376"/>
      <c r="R1531" s="376"/>
      <c r="S1531" s="376"/>
      <c r="T1531" s="376"/>
      <c r="U1531" s="376"/>
      <c r="V1531" s="376"/>
      <c r="W1531" s="376"/>
      <c r="X1531" s="376"/>
      <c r="Y1531" s="376"/>
      <c r="Z1531" s="376"/>
      <c r="AA1531" s="376"/>
      <c r="AB1531" s="376"/>
      <c r="AC1531" s="376"/>
      <c r="AD1531" s="377"/>
      <c r="AE1531" s="376"/>
      <c r="AF1531" s="376"/>
      <c r="AG1531" s="376"/>
      <c r="AH1531" s="376"/>
      <c r="AI1531" s="377"/>
      <c r="AJ1531" s="376"/>
      <c r="AK1531" s="376"/>
      <c r="BF1531" s="379"/>
      <c r="BL1531" s="379"/>
    </row>
    <row r="1532" spans="3:64" s="378" customFormat="1" x14ac:dyDescent="0.35">
      <c r="C1532" s="375"/>
      <c r="D1532" s="376"/>
      <c r="E1532" s="376"/>
      <c r="F1532" s="376"/>
      <c r="G1532" s="376"/>
      <c r="H1532" s="376"/>
      <c r="I1532" s="376"/>
      <c r="J1532" s="376"/>
      <c r="K1532" s="376"/>
      <c r="L1532" s="376"/>
      <c r="M1532" s="376"/>
      <c r="N1532" s="376"/>
      <c r="O1532" s="376"/>
      <c r="P1532" s="376"/>
      <c r="Q1532" s="376"/>
      <c r="R1532" s="376"/>
      <c r="S1532" s="376"/>
      <c r="T1532" s="376"/>
      <c r="U1532" s="376"/>
      <c r="V1532" s="376"/>
      <c r="W1532" s="376"/>
      <c r="X1532" s="376"/>
      <c r="Y1532" s="376"/>
      <c r="Z1532" s="376"/>
      <c r="AA1532" s="376"/>
      <c r="AB1532" s="376"/>
      <c r="AC1532" s="376"/>
      <c r="AD1532" s="377"/>
      <c r="AE1532" s="376"/>
      <c r="AF1532" s="376"/>
      <c r="AG1532" s="376"/>
      <c r="AH1532" s="376"/>
      <c r="AI1532" s="377"/>
      <c r="AJ1532" s="376"/>
      <c r="AK1532" s="376"/>
      <c r="BF1532" s="379"/>
      <c r="BL1532" s="379"/>
    </row>
    <row r="1533" spans="3:64" s="378" customFormat="1" x14ac:dyDescent="0.35">
      <c r="C1533" s="375"/>
      <c r="D1533" s="376"/>
      <c r="E1533" s="376"/>
      <c r="F1533" s="376"/>
      <c r="G1533" s="376"/>
      <c r="H1533" s="376"/>
      <c r="I1533" s="376"/>
      <c r="J1533" s="376"/>
      <c r="K1533" s="376"/>
      <c r="L1533" s="376"/>
      <c r="M1533" s="376"/>
      <c r="N1533" s="376"/>
      <c r="O1533" s="376"/>
      <c r="P1533" s="376"/>
      <c r="Q1533" s="376"/>
      <c r="R1533" s="376"/>
      <c r="S1533" s="376"/>
      <c r="T1533" s="376"/>
      <c r="U1533" s="376"/>
      <c r="V1533" s="376"/>
      <c r="W1533" s="376"/>
      <c r="X1533" s="376"/>
      <c r="Y1533" s="376"/>
      <c r="Z1533" s="376"/>
      <c r="AA1533" s="376"/>
      <c r="AB1533" s="376"/>
      <c r="AC1533" s="376"/>
      <c r="AD1533" s="377"/>
      <c r="AE1533" s="376"/>
      <c r="AF1533" s="376"/>
      <c r="AG1533" s="376"/>
      <c r="AH1533" s="376"/>
      <c r="AI1533" s="377"/>
      <c r="AJ1533" s="376"/>
      <c r="AK1533" s="376"/>
      <c r="BF1533" s="379"/>
      <c r="BL1533" s="379"/>
    </row>
    <row r="1534" spans="3:64" s="378" customFormat="1" x14ac:dyDescent="0.35">
      <c r="C1534" s="375"/>
      <c r="D1534" s="376"/>
      <c r="E1534" s="376"/>
      <c r="F1534" s="376"/>
      <c r="G1534" s="376"/>
      <c r="H1534" s="376"/>
      <c r="I1534" s="376"/>
      <c r="J1534" s="376"/>
      <c r="K1534" s="376"/>
      <c r="L1534" s="376"/>
      <c r="M1534" s="376"/>
      <c r="N1534" s="376"/>
      <c r="O1534" s="376"/>
      <c r="P1534" s="376"/>
      <c r="Q1534" s="376"/>
      <c r="R1534" s="376"/>
      <c r="S1534" s="376"/>
      <c r="T1534" s="376"/>
      <c r="U1534" s="376"/>
      <c r="V1534" s="376"/>
      <c r="W1534" s="376"/>
      <c r="X1534" s="376"/>
      <c r="Y1534" s="376"/>
      <c r="Z1534" s="376"/>
      <c r="AA1534" s="376"/>
      <c r="AB1534" s="376"/>
      <c r="AC1534" s="376"/>
      <c r="AD1534" s="377"/>
      <c r="AE1534" s="376"/>
      <c r="AF1534" s="376"/>
      <c r="AG1534" s="376"/>
      <c r="AH1534" s="376"/>
      <c r="AI1534" s="377"/>
      <c r="AJ1534" s="376"/>
      <c r="AK1534" s="376"/>
      <c r="BF1534" s="379"/>
      <c r="BL1534" s="379"/>
    </row>
    <row r="1535" spans="3:64" s="378" customFormat="1" x14ac:dyDescent="0.35">
      <c r="C1535" s="375"/>
      <c r="D1535" s="376"/>
      <c r="E1535" s="376"/>
      <c r="F1535" s="376"/>
      <c r="G1535" s="376"/>
      <c r="H1535" s="376"/>
      <c r="I1535" s="376"/>
      <c r="J1535" s="376"/>
      <c r="K1535" s="376"/>
      <c r="L1535" s="376"/>
      <c r="M1535" s="376"/>
      <c r="N1535" s="376"/>
      <c r="O1535" s="376"/>
      <c r="P1535" s="376"/>
      <c r="Q1535" s="376"/>
      <c r="R1535" s="376"/>
      <c r="S1535" s="376"/>
      <c r="T1535" s="376"/>
      <c r="U1535" s="376"/>
      <c r="V1535" s="376"/>
      <c r="W1535" s="376"/>
      <c r="X1535" s="376"/>
      <c r="Y1535" s="376"/>
      <c r="Z1535" s="376"/>
      <c r="AA1535" s="376"/>
      <c r="AB1535" s="376"/>
      <c r="AC1535" s="376"/>
      <c r="AD1535" s="377"/>
      <c r="AE1535" s="376"/>
      <c r="AF1535" s="376"/>
      <c r="AG1535" s="376"/>
      <c r="AH1535" s="376"/>
      <c r="AI1535" s="377"/>
      <c r="AJ1535" s="376"/>
      <c r="AK1535" s="376"/>
      <c r="BF1535" s="379"/>
      <c r="BL1535" s="379"/>
    </row>
    <row r="1536" spans="3:64" s="378" customFormat="1" x14ac:dyDescent="0.35">
      <c r="C1536" s="375"/>
      <c r="D1536" s="376"/>
      <c r="E1536" s="376"/>
      <c r="F1536" s="376"/>
      <c r="G1536" s="376"/>
      <c r="H1536" s="376"/>
      <c r="I1536" s="376"/>
      <c r="J1536" s="376"/>
      <c r="K1536" s="376"/>
      <c r="L1536" s="376"/>
      <c r="M1536" s="376"/>
      <c r="N1536" s="376"/>
      <c r="O1536" s="376"/>
      <c r="P1536" s="376"/>
      <c r="Q1536" s="376"/>
      <c r="R1536" s="376"/>
      <c r="S1536" s="376"/>
      <c r="T1536" s="376"/>
      <c r="U1536" s="376"/>
      <c r="V1536" s="376"/>
      <c r="W1536" s="376"/>
      <c r="X1536" s="376"/>
      <c r="Y1536" s="376"/>
      <c r="Z1536" s="376"/>
      <c r="AA1536" s="376"/>
      <c r="AB1536" s="376"/>
      <c r="AC1536" s="376"/>
      <c r="AD1536" s="377"/>
      <c r="AE1536" s="376"/>
      <c r="AF1536" s="376"/>
      <c r="AG1536" s="376"/>
      <c r="AH1536" s="376"/>
      <c r="AI1536" s="377"/>
      <c r="AJ1536" s="376"/>
      <c r="AK1536" s="376"/>
      <c r="BF1536" s="379"/>
      <c r="BL1536" s="379"/>
    </row>
    <row r="1537" spans="3:64" s="378" customFormat="1" x14ac:dyDescent="0.35">
      <c r="C1537" s="375"/>
      <c r="D1537" s="376"/>
      <c r="E1537" s="376"/>
      <c r="F1537" s="376"/>
      <c r="G1537" s="376"/>
      <c r="H1537" s="376"/>
      <c r="I1537" s="376"/>
      <c r="J1537" s="376"/>
      <c r="K1537" s="376"/>
      <c r="L1537" s="376"/>
      <c r="M1537" s="376"/>
      <c r="N1537" s="376"/>
      <c r="O1537" s="376"/>
      <c r="P1537" s="376"/>
      <c r="Q1537" s="376"/>
      <c r="R1537" s="376"/>
      <c r="S1537" s="376"/>
      <c r="T1537" s="376"/>
      <c r="U1537" s="376"/>
      <c r="V1537" s="376"/>
      <c r="W1537" s="376"/>
      <c r="X1537" s="376"/>
      <c r="Y1537" s="376"/>
      <c r="Z1537" s="376"/>
      <c r="AA1537" s="376"/>
      <c r="AB1537" s="376"/>
      <c r="AC1537" s="376"/>
      <c r="AD1537" s="377"/>
      <c r="AE1537" s="376"/>
      <c r="AF1537" s="376"/>
      <c r="AG1537" s="376"/>
      <c r="AH1537" s="376"/>
      <c r="AI1537" s="377"/>
      <c r="AJ1537" s="376"/>
      <c r="AK1537" s="376"/>
      <c r="BF1537" s="379"/>
      <c r="BL1537" s="379"/>
    </row>
    <row r="1538" spans="3:64" s="378" customFormat="1" x14ac:dyDescent="0.35">
      <c r="C1538" s="375"/>
      <c r="D1538" s="376"/>
      <c r="E1538" s="376"/>
      <c r="F1538" s="376"/>
      <c r="G1538" s="376"/>
      <c r="H1538" s="376"/>
      <c r="I1538" s="376"/>
      <c r="J1538" s="376"/>
      <c r="K1538" s="376"/>
      <c r="L1538" s="376"/>
      <c r="M1538" s="376"/>
      <c r="N1538" s="376"/>
      <c r="O1538" s="376"/>
      <c r="P1538" s="376"/>
      <c r="Q1538" s="376"/>
      <c r="R1538" s="376"/>
      <c r="S1538" s="376"/>
      <c r="T1538" s="376"/>
      <c r="U1538" s="376"/>
      <c r="V1538" s="376"/>
      <c r="W1538" s="376"/>
      <c r="X1538" s="376"/>
      <c r="Y1538" s="376"/>
      <c r="Z1538" s="376"/>
      <c r="AA1538" s="376"/>
      <c r="AB1538" s="376"/>
      <c r="AC1538" s="376"/>
      <c r="AD1538" s="377"/>
      <c r="AE1538" s="376"/>
      <c r="AF1538" s="376"/>
      <c r="AG1538" s="376"/>
      <c r="AH1538" s="376"/>
      <c r="AI1538" s="377"/>
      <c r="AJ1538" s="376"/>
      <c r="AK1538" s="376"/>
      <c r="BF1538" s="379"/>
      <c r="BL1538" s="379"/>
    </row>
    <row r="1539" spans="3:64" s="378" customFormat="1" x14ac:dyDescent="0.35">
      <c r="C1539" s="375"/>
      <c r="D1539" s="376"/>
      <c r="E1539" s="376"/>
      <c r="F1539" s="376"/>
      <c r="G1539" s="376"/>
      <c r="H1539" s="376"/>
      <c r="I1539" s="376"/>
      <c r="J1539" s="376"/>
      <c r="K1539" s="376"/>
      <c r="L1539" s="376"/>
      <c r="M1539" s="376"/>
      <c r="N1539" s="376"/>
      <c r="O1539" s="376"/>
      <c r="P1539" s="376"/>
      <c r="Q1539" s="376"/>
      <c r="R1539" s="376"/>
      <c r="S1539" s="376"/>
      <c r="T1539" s="376"/>
      <c r="U1539" s="376"/>
      <c r="V1539" s="376"/>
      <c r="W1539" s="376"/>
      <c r="X1539" s="376"/>
      <c r="Y1539" s="376"/>
      <c r="Z1539" s="376"/>
      <c r="AA1539" s="376"/>
      <c r="AB1539" s="376"/>
      <c r="AC1539" s="376"/>
      <c r="AD1539" s="377"/>
      <c r="AE1539" s="376"/>
      <c r="AF1539" s="376"/>
      <c r="AG1539" s="376"/>
      <c r="AH1539" s="376"/>
      <c r="AI1539" s="377"/>
      <c r="AJ1539" s="376"/>
      <c r="AK1539" s="376"/>
      <c r="BF1539" s="379"/>
      <c r="BL1539" s="379"/>
    </row>
    <row r="1540" spans="3:64" s="378" customFormat="1" x14ac:dyDescent="0.35">
      <c r="C1540" s="375"/>
      <c r="D1540" s="376"/>
      <c r="E1540" s="376"/>
      <c r="F1540" s="376"/>
      <c r="G1540" s="376"/>
      <c r="H1540" s="376"/>
      <c r="I1540" s="376"/>
      <c r="J1540" s="376"/>
      <c r="K1540" s="376"/>
      <c r="L1540" s="376"/>
      <c r="M1540" s="376"/>
      <c r="N1540" s="376"/>
      <c r="O1540" s="376"/>
      <c r="P1540" s="376"/>
      <c r="Q1540" s="376"/>
      <c r="R1540" s="376"/>
      <c r="S1540" s="376"/>
      <c r="T1540" s="376"/>
      <c r="U1540" s="376"/>
      <c r="V1540" s="376"/>
      <c r="W1540" s="376"/>
      <c r="X1540" s="376"/>
      <c r="Y1540" s="376"/>
      <c r="Z1540" s="376"/>
      <c r="AA1540" s="376"/>
      <c r="AB1540" s="376"/>
      <c r="AC1540" s="376"/>
      <c r="AD1540" s="377"/>
      <c r="AE1540" s="376"/>
      <c r="AF1540" s="376"/>
      <c r="AG1540" s="376"/>
      <c r="AH1540" s="376"/>
      <c r="AI1540" s="377"/>
      <c r="AJ1540" s="376"/>
      <c r="AK1540" s="376"/>
      <c r="BF1540" s="379"/>
      <c r="BL1540" s="379"/>
    </row>
    <row r="1541" spans="3:64" s="378" customFormat="1" x14ac:dyDescent="0.35">
      <c r="C1541" s="375"/>
      <c r="D1541" s="376"/>
      <c r="E1541" s="376"/>
      <c r="F1541" s="376"/>
      <c r="G1541" s="376"/>
      <c r="H1541" s="376"/>
      <c r="I1541" s="376"/>
      <c r="J1541" s="376"/>
      <c r="K1541" s="376"/>
      <c r="L1541" s="376"/>
      <c r="M1541" s="376"/>
      <c r="N1541" s="376"/>
      <c r="O1541" s="376"/>
      <c r="P1541" s="376"/>
      <c r="Q1541" s="376"/>
      <c r="R1541" s="376"/>
      <c r="S1541" s="376"/>
      <c r="T1541" s="376"/>
      <c r="U1541" s="376"/>
      <c r="V1541" s="376"/>
      <c r="W1541" s="376"/>
      <c r="X1541" s="376"/>
      <c r="Y1541" s="376"/>
      <c r="Z1541" s="376"/>
      <c r="AA1541" s="376"/>
      <c r="AB1541" s="376"/>
      <c r="AC1541" s="376"/>
      <c r="AD1541" s="377"/>
      <c r="AE1541" s="376"/>
      <c r="AF1541" s="376"/>
      <c r="AG1541" s="376"/>
      <c r="AH1541" s="376"/>
      <c r="AI1541" s="377"/>
      <c r="AJ1541" s="376"/>
      <c r="AK1541" s="376"/>
      <c r="BF1541" s="379"/>
      <c r="BL1541" s="379"/>
    </row>
    <row r="1542" spans="3:64" s="378" customFormat="1" x14ac:dyDescent="0.35">
      <c r="C1542" s="375"/>
      <c r="D1542" s="376"/>
      <c r="E1542" s="376"/>
      <c r="F1542" s="376"/>
      <c r="G1542" s="376"/>
      <c r="H1542" s="376"/>
      <c r="I1542" s="376"/>
      <c r="J1542" s="376"/>
      <c r="K1542" s="376"/>
      <c r="L1542" s="376"/>
      <c r="M1542" s="376"/>
      <c r="N1542" s="376"/>
      <c r="O1542" s="376"/>
      <c r="P1542" s="376"/>
      <c r="Q1542" s="376"/>
      <c r="R1542" s="376"/>
      <c r="S1542" s="376"/>
      <c r="T1542" s="376"/>
      <c r="U1542" s="376"/>
      <c r="V1542" s="376"/>
      <c r="W1542" s="376"/>
      <c r="X1542" s="376"/>
      <c r="Y1542" s="376"/>
      <c r="Z1542" s="376"/>
      <c r="AA1542" s="376"/>
      <c r="AB1542" s="376"/>
      <c r="AC1542" s="376"/>
      <c r="AD1542" s="377"/>
      <c r="AE1542" s="376"/>
      <c r="AF1542" s="376"/>
      <c r="AG1542" s="376"/>
      <c r="AH1542" s="376"/>
      <c r="AI1542" s="377"/>
      <c r="AJ1542" s="376"/>
      <c r="AK1542" s="376"/>
      <c r="BF1542" s="379"/>
      <c r="BL1542" s="379"/>
    </row>
    <row r="1543" spans="3:64" s="378" customFormat="1" x14ac:dyDescent="0.35">
      <c r="C1543" s="375"/>
      <c r="D1543" s="376"/>
      <c r="E1543" s="376"/>
      <c r="F1543" s="376"/>
      <c r="G1543" s="376"/>
      <c r="H1543" s="376"/>
      <c r="I1543" s="376"/>
      <c r="J1543" s="376"/>
      <c r="K1543" s="376"/>
      <c r="L1543" s="376"/>
      <c r="M1543" s="376"/>
      <c r="N1543" s="376"/>
      <c r="O1543" s="376"/>
      <c r="P1543" s="376"/>
      <c r="Q1543" s="376"/>
      <c r="R1543" s="376"/>
      <c r="S1543" s="376"/>
      <c r="T1543" s="376"/>
      <c r="U1543" s="376"/>
      <c r="V1543" s="376"/>
      <c r="W1543" s="376"/>
      <c r="X1543" s="376"/>
      <c r="Y1543" s="376"/>
      <c r="Z1543" s="376"/>
      <c r="AA1543" s="376"/>
      <c r="AB1543" s="376"/>
      <c r="AC1543" s="376"/>
      <c r="AD1543" s="377"/>
      <c r="AE1543" s="376"/>
      <c r="AF1543" s="376"/>
      <c r="AG1543" s="376"/>
      <c r="AH1543" s="376"/>
      <c r="AI1543" s="377"/>
      <c r="AJ1543" s="376"/>
      <c r="AK1543" s="376"/>
      <c r="BF1543" s="379"/>
      <c r="BL1543" s="379"/>
    </row>
    <row r="1544" spans="3:64" s="378" customFormat="1" x14ac:dyDescent="0.35">
      <c r="C1544" s="375"/>
      <c r="D1544" s="376"/>
      <c r="E1544" s="376"/>
      <c r="F1544" s="376"/>
      <c r="G1544" s="376"/>
      <c r="H1544" s="376"/>
      <c r="I1544" s="376"/>
      <c r="J1544" s="376"/>
      <c r="K1544" s="376"/>
      <c r="L1544" s="376"/>
      <c r="M1544" s="376"/>
      <c r="N1544" s="376"/>
      <c r="O1544" s="376"/>
      <c r="P1544" s="376"/>
      <c r="Q1544" s="376"/>
      <c r="R1544" s="376"/>
      <c r="S1544" s="376"/>
      <c r="T1544" s="376"/>
      <c r="U1544" s="376"/>
      <c r="V1544" s="376"/>
      <c r="W1544" s="376"/>
      <c r="X1544" s="376"/>
      <c r="Y1544" s="376"/>
      <c r="Z1544" s="376"/>
      <c r="AA1544" s="376"/>
      <c r="AB1544" s="376"/>
      <c r="AC1544" s="376"/>
      <c r="AD1544" s="377"/>
      <c r="AE1544" s="376"/>
      <c r="AF1544" s="376"/>
      <c r="AG1544" s="376"/>
      <c r="AH1544" s="376"/>
      <c r="AI1544" s="377"/>
      <c r="AJ1544" s="376"/>
      <c r="AK1544" s="376"/>
      <c r="BF1544" s="379"/>
      <c r="BL1544" s="379"/>
    </row>
    <row r="1545" spans="3:64" s="378" customFormat="1" x14ac:dyDescent="0.35">
      <c r="C1545" s="375"/>
      <c r="D1545" s="376"/>
      <c r="E1545" s="376"/>
      <c r="F1545" s="376"/>
      <c r="G1545" s="376"/>
      <c r="H1545" s="376"/>
      <c r="I1545" s="376"/>
      <c r="J1545" s="376"/>
      <c r="K1545" s="376"/>
      <c r="L1545" s="376"/>
      <c r="M1545" s="376"/>
      <c r="N1545" s="376"/>
      <c r="O1545" s="376"/>
      <c r="P1545" s="376"/>
      <c r="Q1545" s="376"/>
      <c r="R1545" s="376"/>
      <c r="S1545" s="376"/>
      <c r="T1545" s="376"/>
      <c r="U1545" s="376"/>
      <c r="V1545" s="376"/>
      <c r="W1545" s="376"/>
      <c r="X1545" s="376"/>
      <c r="Y1545" s="376"/>
      <c r="Z1545" s="376"/>
      <c r="AA1545" s="376"/>
      <c r="AB1545" s="376"/>
      <c r="AC1545" s="376"/>
      <c r="AD1545" s="377"/>
      <c r="AE1545" s="376"/>
      <c r="AF1545" s="376"/>
      <c r="AG1545" s="376"/>
      <c r="AH1545" s="376"/>
      <c r="AI1545" s="377"/>
      <c r="AJ1545" s="376"/>
      <c r="AK1545" s="376"/>
      <c r="BF1545" s="379"/>
      <c r="BL1545" s="379"/>
    </row>
    <row r="1546" spans="3:64" s="378" customFormat="1" x14ac:dyDescent="0.35">
      <c r="C1546" s="375"/>
      <c r="D1546" s="376"/>
      <c r="E1546" s="376"/>
      <c r="F1546" s="376"/>
      <c r="G1546" s="376"/>
      <c r="H1546" s="376"/>
      <c r="I1546" s="376"/>
      <c r="J1546" s="376"/>
      <c r="K1546" s="376"/>
      <c r="L1546" s="376"/>
      <c r="M1546" s="376"/>
      <c r="N1546" s="376"/>
      <c r="O1546" s="376"/>
      <c r="P1546" s="376"/>
      <c r="Q1546" s="376"/>
      <c r="R1546" s="376"/>
      <c r="S1546" s="376"/>
      <c r="T1546" s="376"/>
      <c r="U1546" s="376"/>
      <c r="V1546" s="376"/>
      <c r="W1546" s="376"/>
      <c r="X1546" s="376"/>
      <c r="Y1546" s="376"/>
      <c r="Z1546" s="376"/>
      <c r="AA1546" s="376"/>
      <c r="AB1546" s="376"/>
      <c r="AC1546" s="376"/>
      <c r="AD1546" s="377"/>
      <c r="AE1546" s="376"/>
      <c r="AF1546" s="376"/>
      <c r="AG1546" s="376"/>
      <c r="AH1546" s="376"/>
      <c r="AI1546" s="377"/>
      <c r="AJ1546" s="376"/>
      <c r="AK1546" s="376"/>
      <c r="BF1546" s="379"/>
      <c r="BL1546" s="379"/>
    </row>
    <row r="1547" spans="3:64" s="378" customFormat="1" x14ac:dyDescent="0.35">
      <c r="C1547" s="375"/>
      <c r="D1547" s="376"/>
      <c r="E1547" s="376"/>
      <c r="F1547" s="376"/>
      <c r="G1547" s="376"/>
      <c r="H1547" s="376"/>
      <c r="I1547" s="376"/>
      <c r="J1547" s="376"/>
      <c r="K1547" s="376"/>
      <c r="L1547" s="376"/>
      <c r="M1547" s="376"/>
      <c r="N1547" s="376"/>
      <c r="O1547" s="376"/>
      <c r="P1547" s="376"/>
      <c r="Q1547" s="376"/>
      <c r="R1547" s="376"/>
      <c r="S1547" s="376"/>
      <c r="T1547" s="376"/>
      <c r="U1547" s="376"/>
      <c r="V1547" s="376"/>
      <c r="W1547" s="376"/>
      <c r="X1547" s="376"/>
      <c r="Y1547" s="376"/>
      <c r="Z1547" s="376"/>
      <c r="AA1547" s="376"/>
      <c r="AB1547" s="376"/>
      <c r="AC1547" s="376"/>
      <c r="AD1547" s="377"/>
      <c r="AE1547" s="376"/>
      <c r="AF1547" s="376"/>
      <c r="AG1547" s="376"/>
      <c r="AH1547" s="376"/>
      <c r="AI1547" s="377"/>
      <c r="AJ1547" s="376"/>
      <c r="AK1547" s="376"/>
      <c r="BF1547" s="379"/>
      <c r="BL1547" s="379"/>
    </row>
    <row r="1548" spans="3:64" s="378" customFormat="1" x14ac:dyDescent="0.35">
      <c r="C1548" s="375"/>
      <c r="D1548" s="376"/>
      <c r="E1548" s="376"/>
      <c r="F1548" s="376"/>
      <c r="G1548" s="376"/>
      <c r="H1548" s="376"/>
      <c r="I1548" s="376"/>
      <c r="J1548" s="376"/>
      <c r="K1548" s="376"/>
      <c r="L1548" s="376"/>
      <c r="M1548" s="376"/>
      <c r="N1548" s="376"/>
      <c r="O1548" s="376"/>
      <c r="P1548" s="376"/>
      <c r="Q1548" s="376"/>
      <c r="R1548" s="376"/>
      <c r="S1548" s="376"/>
      <c r="T1548" s="376"/>
      <c r="U1548" s="376"/>
      <c r="V1548" s="376"/>
      <c r="W1548" s="376"/>
      <c r="X1548" s="376"/>
      <c r="Y1548" s="376"/>
      <c r="Z1548" s="376"/>
      <c r="AA1548" s="376"/>
      <c r="AB1548" s="376"/>
      <c r="AC1548" s="376"/>
      <c r="AD1548" s="377"/>
      <c r="AE1548" s="376"/>
      <c r="AF1548" s="376"/>
      <c r="AG1548" s="376"/>
      <c r="AH1548" s="376"/>
      <c r="AI1548" s="377"/>
      <c r="AJ1548" s="376"/>
      <c r="AK1548" s="376"/>
      <c r="BF1548" s="379"/>
      <c r="BL1548" s="379"/>
    </row>
    <row r="1549" spans="3:64" s="378" customFormat="1" x14ac:dyDescent="0.35">
      <c r="C1549" s="375"/>
      <c r="D1549" s="376"/>
      <c r="E1549" s="376"/>
      <c r="F1549" s="376"/>
      <c r="G1549" s="376"/>
      <c r="H1549" s="376"/>
      <c r="I1549" s="376"/>
      <c r="J1549" s="376"/>
      <c r="K1549" s="376"/>
      <c r="L1549" s="376"/>
      <c r="M1549" s="376"/>
      <c r="N1549" s="376"/>
      <c r="O1549" s="376"/>
      <c r="P1549" s="376"/>
      <c r="Q1549" s="376"/>
      <c r="R1549" s="376"/>
      <c r="S1549" s="376"/>
      <c r="T1549" s="376"/>
      <c r="U1549" s="376"/>
      <c r="V1549" s="376"/>
      <c r="W1549" s="376"/>
      <c r="X1549" s="376"/>
      <c r="Y1549" s="376"/>
      <c r="Z1549" s="376"/>
      <c r="AA1549" s="376"/>
      <c r="AB1549" s="376"/>
      <c r="AC1549" s="376"/>
      <c r="AD1549" s="377"/>
      <c r="AE1549" s="376"/>
      <c r="AF1549" s="376"/>
      <c r="AG1549" s="376"/>
      <c r="AH1549" s="376"/>
      <c r="AI1549" s="377"/>
      <c r="AJ1549" s="376"/>
      <c r="AK1549" s="376"/>
      <c r="BF1549" s="379"/>
      <c r="BL1549" s="379"/>
    </row>
    <row r="1550" spans="3:64" s="378" customFormat="1" x14ac:dyDescent="0.35">
      <c r="C1550" s="375"/>
      <c r="D1550" s="376"/>
      <c r="E1550" s="376"/>
      <c r="F1550" s="376"/>
      <c r="G1550" s="376"/>
      <c r="H1550" s="376"/>
      <c r="I1550" s="376"/>
      <c r="J1550" s="376"/>
      <c r="K1550" s="376"/>
      <c r="L1550" s="376"/>
      <c r="M1550" s="376"/>
      <c r="N1550" s="376"/>
      <c r="O1550" s="376"/>
      <c r="P1550" s="376"/>
      <c r="Q1550" s="376"/>
      <c r="R1550" s="376"/>
      <c r="S1550" s="376"/>
      <c r="T1550" s="376"/>
      <c r="U1550" s="376"/>
      <c r="V1550" s="376"/>
      <c r="W1550" s="376"/>
      <c r="X1550" s="376"/>
      <c r="Y1550" s="376"/>
      <c r="Z1550" s="376"/>
      <c r="AA1550" s="376"/>
      <c r="AB1550" s="376"/>
      <c r="AC1550" s="376"/>
      <c r="AD1550" s="377"/>
      <c r="AE1550" s="376"/>
      <c r="AF1550" s="376"/>
      <c r="AG1550" s="376"/>
      <c r="AH1550" s="376"/>
      <c r="AI1550" s="377"/>
      <c r="AJ1550" s="376"/>
      <c r="AK1550" s="376"/>
      <c r="BF1550" s="379"/>
      <c r="BL1550" s="379"/>
    </row>
    <row r="1551" spans="3:64" s="378" customFormat="1" x14ac:dyDescent="0.35">
      <c r="C1551" s="375"/>
      <c r="D1551" s="376"/>
      <c r="E1551" s="376"/>
      <c r="F1551" s="376"/>
      <c r="G1551" s="376"/>
      <c r="H1551" s="376"/>
      <c r="I1551" s="376"/>
      <c r="J1551" s="376"/>
      <c r="K1551" s="376"/>
      <c r="L1551" s="376"/>
      <c r="M1551" s="376"/>
      <c r="N1551" s="376"/>
      <c r="O1551" s="376"/>
      <c r="P1551" s="376"/>
      <c r="Q1551" s="376"/>
      <c r="R1551" s="376"/>
      <c r="S1551" s="376"/>
      <c r="T1551" s="376"/>
      <c r="U1551" s="376"/>
      <c r="V1551" s="376"/>
      <c r="W1551" s="376"/>
      <c r="X1551" s="376"/>
      <c r="Y1551" s="376"/>
      <c r="Z1551" s="376"/>
      <c r="AA1551" s="376"/>
      <c r="AB1551" s="376"/>
      <c r="AC1551" s="376"/>
      <c r="AD1551" s="377"/>
      <c r="AE1551" s="376"/>
      <c r="AF1551" s="376"/>
      <c r="AG1551" s="376"/>
      <c r="AH1551" s="376"/>
      <c r="AI1551" s="377"/>
      <c r="AJ1551" s="376"/>
      <c r="AK1551" s="376"/>
      <c r="BF1551" s="379"/>
      <c r="BL1551" s="379"/>
    </row>
    <row r="1552" spans="3:64" s="378" customFormat="1" x14ac:dyDescent="0.35">
      <c r="C1552" s="375"/>
      <c r="D1552" s="376"/>
      <c r="E1552" s="376"/>
      <c r="F1552" s="376"/>
      <c r="G1552" s="376"/>
      <c r="H1552" s="376"/>
      <c r="I1552" s="376"/>
      <c r="J1552" s="376"/>
      <c r="K1552" s="376"/>
      <c r="L1552" s="376"/>
      <c r="M1552" s="376"/>
      <c r="N1552" s="376"/>
      <c r="O1552" s="376"/>
      <c r="P1552" s="376"/>
      <c r="Q1552" s="376"/>
      <c r="R1552" s="376"/>
      <c r="S1552" s="376"/>
      <c r="T1552" s="376"/>
      <c r="U1552" s="376"/>
      <c r="V1552" s="376"/>
      <c r="W1552" s="376"/>
      <c r="X1552" s="376"/>
      <c r="Y1552" s="376"/>
      <c r="Z1552" s="376"/>
      <c r="AA1552" s="376"/>
      <c r="AB1552" s="376"/>
      <c r="AC1552" s="376"/>
      <c r="AD1552" s="377"/>
      <c r="AE1552" s="376"/>
      <c r="AF1552" s="376"/>
      <c r="AG1552" s="376"/>
      <c r="AH1552" s="376"/>
      <c r="AI1552" s="377"/>
      <c r="AJ1552" s="376"/>
      <c r="AK1552" s="376"/>
      <c r="BF1552" s="379"/>
      <c r="BL1552" s="379"/>
    </row>
    <row r="1553" spans="3:64" s="378" customFormat="1" x14ac:dyDescent="0.35">
      <c r="C1553" s="375"/>
      <c r="D1553" s="376"/>
      <c r="E1553" s="376"/>
      <c r="F1553" s="376"/>
      <c r="G1553" s="376"/>
      <c r="H1553" s="376"/>
      <c r="I1553" s="376"/>
      <c r="J1553" s="376"/>
      <c r="K1553" s="376"/>
      <c r="L1553" s="376"/>
      <c r="M1553" s="376"/>
      <c r="N1553" s="376"/>
      <c r="O1553" s="376"/>
      <c r="P1553" s="376"/>
      <c r="Q1553" s="376"/>
      <c r="R1553" s="376"/>
      <c r="S1553" s="376"/>
      <c r="T1553" s="376"/>
      <c r="U1553" s="376"/>
      <c r="V1553" s="376"/>
      <c r="W1553" s="376"/>
      <c r="X1553" s="376"/>
      <c r="Y1553" s="376"/>
      <c r="Z1553" s="376"/>
      <c r="AA1553" s="376"/>
      <c r="AB1553" s="376"/>
      <c r="AC1553" s="376"/>
      <c r="AD1553" s="377"/>
      <c r="AE1553" s="376"/>
      <c r="AF1553" s="376"/>
      <c r="AG1553" s="376"/>
      <c r="AH1553" s="376"/>
      <c r="AI1553" s="377"/>
      <c r="AJ1553" s="376"/>
      <c r="AK1553" s="376"/>
      <c r="BF1553" s="379"/>
      <c r="BL1553" s="379"/>
    </row>
    <row r="1554" spans="3:64" s="378" customFormat="1" x14ac:dyDescent="0.35">
      <c r="C1554" s="375"/>
      <c r="D1554" s="376"/>
      <c r="E1554" s="376"/>
      <c r="F1554" s="376"/>
      <c r="G1554" s="376"/>
      <c r="H1554" s="376"/>
      <c r="I1554" s="376"/>
      <c r="J1554" s="376"/>
      <c r="K1554" s="376"/>
      <c r="L1554" s="376"/>
      <c r="M1554" s="376"/>
      <c r="N1554" s="376"/>
      <c r="O1554" s="376"/>
      <c r="P1554" s="376"/>
      <c r="Q1554" s="376"/>
      <c r="R1554" s="376"/>
      <c r="S1554" s="376"/>
      <c r="T1554" s="376"/>
      <c r="U1554" s="376"/>
      <c r="V1554" s="376"/>
      <c r="W1554" s="376"/>
      <c r="X1554" s="376"/>
      <c r="Y1554" s="376"/>
      <c r="Z1554" s="376"/>
      <c r="AA1554" s="376"/>
      <c r="AB1554" s="376"/>
      <c r="AC1554" s="376"/>
      <c r="AD1554" s="377"/>
      <c r="AE1554" s="376"/>
      <c r="AF1554" s="376"/>
      <c r="AG1554" s="376"/>
      <c r="AH1554" s="376"/>
      <c r="AI1554" s="377"/>
      <c r="AJ1554" s="376"/>
      <c r="AK1554" s="376"/>
      <c r="BF1554" s="379"/>
      <c r="BL1554" s="379"/>
    </row>
    <row r="1555" spans="3:64" s="378" customFormat="1" x14ac:dyDescent="0.35">
      <c r="C1555" s="375"/>
      <c r="D1555" s="376"/>
      <c r="E1555" s="376"/>
      <c r="F1555" s="376"/>
      <c r="G1555" s="376"/>
      <c r="H1555" s="376"/>
      <c r="I1555" s="376"/>
      <c r="J1555" s="376"/>
      <c r="K1555" s="376"/>
      <c r="L1555" s="376"/>
      <c r="M1555" s="376"/>
      <c r="N1555" s="376"/>
      <c r="O1555" s="376"/>
      <c r="P1555" s="376"/>
      <c r="Q1555" s="376"/>
      <c r="R1555" s="376"/>
      <c r="S1555" s="376"/>
      <c r="T1555" s="376"/>
      <c r="U1555" s="376"/>
      <c r="V1555" s="376"/>
      <c r="W1555" s="376"/>
      <c r="X1555" s="376"/>
      <c r="Y1555" s="376"/>
      <c r="Z1555" s="376"/>
      <c r="AA1555" s="376"/>
      <c r="AB1555" s="376"/>
      <c r="AC1555" s="376"/>
      <c r="AD1555" s="377"/>
      <c r="AE1555" s="376"/>
      <c r="AF1555" s="376"/>
      <c r="AG1555" s="376"/>
      <c r="AH1555" s="376"/>
      <c r="AI1555" s="377"/>
      <c r="AJ1555" s="376"/>
      <c r="AK1555" s="376"/>
      <c r="BF1555" s="379"/>
      <c r="BL1555" s="379"/>
    </row>
    <row r="1556" spans="3:64" s="378" customFormat="1" x14ac:dyDescent="0.35">
      <c r="C1556" s="375"/>
      <c r="D1556" s="376"/>
      <c r="E1556" s="376"/>
      <c r="F1556" s="376"/>
      <c r="G1556" s="376"/>
      <c r="H1556" s="376"/>
      <c r="I1556" s="376"/>
      <c r="J1556" s="376"/>
      <c r="K1556" s="376"/>
      <c r="L1556" s="376"/>
      <c r="M1556" s="376"/>
      <c r="N1556" s="376"/>
      <c r="O1556" s="376"/>
      <c r="P1556" s="376"/>
      <c r="Q1556" s="376"/>
      <c r="R1556" s="376"/>
      <c r="S1556" s="376"/>
      <c r="T1556" s="376"/>
      <c r="U1556" s="376"/>
      <c r="V1556" s="376"/>
      <c r="W1556" s="376"/>
      <c r="X1556" s="376"/>
      <c r="Y1556" s="376"/>
      <c r="Z1556" s="376"/>
      <c r="AA1556" s="376"/>
      <c r="AB1556" s="376"/>
      <c r="AC1556" s="376"/>
      <c r="AD1556" s="377"/>
      <c r="AE1556" s="376"/>
      <c r="AF1556" s="376"/>
      <c r="AG1556" s="376"/>
      <c r="AH1556" s="376"/>
      <c r="AI1556" s="377"/>
      <c r="AJ1556" s="376"/>
      <c r="AK1556" s="376"/>
      <c r="BF1556" s="379"/>
      <c r="BL1556" s="379"/>
    </row>
    <row r="1557" spans="3:64" s="378" customFormat="1" x14ac:dyDescent="0.35">
      <c r="C1557" s="375"/>
      <c r="D1557" s="376"/>
      <c r="E1557" s="376"/>
      <c r="F1557" s="376"/>
      <c r="G1557" s="376"/>
      <c r="H1557" s="376"/>
      <c r="I1557" s="376"/>
      <c r="J1557" s="376"/>
      <c r="K1557" s="376"/>
      <c r="L1557" s="376"/>
      <c r="M1557" s="376"/>
      <c r="N1557" s="376"/>
      <c r="O1557" s="376"/>
      <c r="P1557" s="376"/>
      <c r="Q1557" s="376"/>
      <c r="R1557" s="376"/>
      <c r="S1557" s="376"/>
      <c r="T1557" s="376"/>
      <c r="U1557" s="376"/>
      <c r="V1557" s="376"/>
      <c r="W1557" s="376"/>
      <c r="X1557" s="376"/>
      <c r="Y1557" s="376"/>
      <c r="Z1557" s="376"/>
      <c r="AA1557" s="376"/>
      <c r="AB1557" s="376"/>
      <c r="AC1557" s="376"/>
      <c r="AD1557" s="377"/>
      <c r="AE1557" s="376"/>
      <c r="AF1557" s="376"/>
      <c r="AG1557" s="376"/>
      <c r="AH1557" s="376"/>
      <c r="AI1557" s="377"/>
      <c r="AJ1557" s="376"/>
      <c r="AK1557" s="376"/>
      <c r="BF1557" s="379"/>
      <c r="BL1557" s="379"/>
    </row>
    <row r="1558" spans="3:64" s="378" customFormat="1" x14ac:dyDescent="0.35">
      <c r="C1558" s="375"/>
      <c r="D1558" s="376"/>
      <c r="E1558" s="376"/>
      <c r="F1558" s="376"/>
      <c r="G1558" s="376"/>
      <c r="H1558" s="376"/>
      <c r="I1558" s="376"/>
      <c r="J1558" s="376"/>
      <c r="K1558" s="376"/>
      <c r="L1558" s="376"/>
      <c r="M1558" s="376"/>
      <c r="N1558" s="376"/>
      <c r="O1558" s="376"/>
      <c r="P1558" s="376"/>
      <c r="Q1558" s="376"/>
      <c r="R1558" s="376"/>
      <c r="S1558" s="376"/>
      <c r="T1558" s="376"/>
      <c r="U1558" s="376"/>
      <c r="V1558" s="376"/>
      <c r="W1558" s="376"/>
      <c r="X1558" s="376"/>
      <c r="Y1558" s="376"/>
      <c r="Z1558" s="376"/>
      <c r="AA1558" s="376"/>
      <c r="AB1558" s="376"/>
      <c r="AC1558" s="376"/>
      <c r="AD1558" s="377"/>
      <c r="AE1558" s="376"/>
      <c r="AF1558" s="376"/>
      <c r="AG1558" s="376"/>
      <c r="AH1558" s="376"/>
      <c r="AI1558" s="377"/>
      <c r="AJ1558" s="376"/>
      <c r="AK1558" s="376"/>
      <c r="BF1558" s="379"/>
      <c r="BL1558" s="379"/>
    </row>
    <row r="1559" spans="3:64" s="378" customFormat="1" x14ac:dyDescent="0.35">
      <c r="C1559" s="375"/>
      <c r="D1559" s="376"/>
      <c r="E1559" s="376"/>
      <c r="F1559" s="376"/>
      <c r="G1559" s="376"/>
      <c r="H1559" s="376"/>
      <c r="I1559" s="376"/>
      <c r="J1559" s="376"/>
      <c r="K1559" s="376"/>
      <c r="L1559" s="376"/>
      <c r="M1559" s="376"/>
      <c r="N1559" s="376"/>
      <c r="O1559" s="376"/>
      <c r="P1559" s="376"/>
      <c r="Q1559" s="376"/>
      <c r="R1559" s="376"/>
      <c r="S1559" s="376"/>
      <c r="T1559" s="376"/>
      <c r="U1559" s="376"/>
      <c r="V1559" s="376"/>
      <c r="W1559" s="376"/>
      <c r="X1559" s="376"/>
      <c r="Y1559" s="376"/>
      <c r="Z1559" s="376"/>
      <c r="AA1559" s="376"/>
      <c r="AB1559" s="376"/>
      <c r="AC1559" s="376"/>
      <c r="AD1559" s="377"/>
      <c r="AE1559" s="376"/>
      <c r="AF1559" s="376"/>
      <c r="AG1559" s="376"/>
      <c r="AH1559" s="376"/>
      <c r="AI1559" s="377"/>
      <c r="AJ1559" s="376"/>
      <c r="AK1559" s="376"/>
      <c r="BF1559" s="379"/>
      <c r="BL1559" s="379"/>
    </row>
    <row r="1560" spans="3:64" s="378" customFormat="1" x14ac:dyDescent="0.35">
      <c r="C1560" s="375"/>
      <c r="D1560" s="376"/>
      <c r="E1560" s="376"/>
      <c r="F1560" s="376"/>
      <c r="G1560" s="376"/>
      <c r="H1560" s="376"/>
      <c r="I1560" s="376"/>
      <c r="J1560" s="376"/>
      <c r="K1560" s="376"/>
      <c r="L1560" s="376"/>
      <c r="M1560" s="376"/>
      <c r="N1560" s="376"/>
      <c r="O1560" s="376"/>
      <c r="P1560" s="376"/>
      <c r="Q1560" s="376"/>
      <c r="R1560" s="376"/>
      <c r="S1560" s="376"/>
      <c r="T1560" s="376"/>
      <c r="U1560" s="376"/>
      <c r="V1560" s="376"/>
      <c r="W1560" s="376"/>
      <c r="X1560" s="376"/>
      <c r="Y1560" s="376"/>
      <c r="Z1560" s="376"/>
      <c r="AA1560" s="376"/>
      <c r="AB1560" s="376"/>
      <c r="AC1560" s="376"/>
      <c r="AD1560" s="377"/>
      <c r="AE1560" s="376"/>
      <c r="AF1560" s="376"/>
      <c r="AG1560" s="376"/>
      <c r="AH1560" s="376"/>
      <c r="AI1560" s="377"/>
      <c r="AJ1560" s="376"/>
      <c r="AK1560" s="376"/>
      <c r="BF1560" s="379"/>
      <c r="BL1560" s="379"/>
    </row>
    <row r="1561" spans="3:64" s="378" customFormat="1" x14ac:dyDescent="0.35">
      <c r="C1561" s="375"/>
      <c r="D1561" s="376"/>
      <c r="E1561" s="376"/>
      <c r="F1561" s="376"/>
      <c r="G1561" s="376"/>
      <c r="H1561" s="376"/>
      <c r="I1561" s="376"/>
      <c r="J1561" s="376"/>
      <c r="K1561" s="376"/>
      <c r="L1561" s="376"/>
      <c r="M1561" s="376"/>
      <c r="N1561" s="376"/>
      <c r="O1561" s="376"/>
      <c r="P1561" s="376"/>
      <c r="Q1561" s="376"/>
      <c r="R1561" s="376"/>
      <c r="S1561" s="376"/>
      <c r="T1561" s="376"/>
      <c r="U1561" s="376"/>
      <c r="V1561" s="376"/>
      <c r="W1561" s="376"/>
      <c r="X1561" s="376"/>
      <c r="Y1561" s="376"/>
      <c r="Z1561" s="376"/>
      <c r="AA1561" s="376"/>
      <c r="AB1561" s="376"/>
      <c r="AC1561" s="376"/>
      <c r="AD1561" s="377"/>
      <c r="AE1561" s="376"/>
      <c r="AF1561" s="376"/>
      <c r="AG1561" s="376"/>
      <c r="AH1561" s="376"/>
      <c r="AI1561" s="377"/>
      <c r="AJ1561" s="376"/>
      <c r="AK1561" s="376"/>
      <c r="BF1561" s="379"/>
      <c r="BL1561" s="379"/>
    </row>
    <row r="1562" spans="3:64" s="378" customFormat="1" x14ac:dyDescent="0.35">
      <c r="C1562" s="375"/>
      <c r="D1562" s="376"/>
      <c r="E1562" s="376"/>
      <c r="F1562" s="376"/>
      <c r="G1562" s="376"/>
      <c r="H1562" s="376"/>
      <c r="I1562" s="376"/>
      <c r="J1562" s="376"/>
      <c r="K1562" s="376"/>
      <c r="L1562" s="376"/>
      <c r="M1562" s="376"/>
      <c r="N1562" s="376"/>
      <c r="O1562" s="376"/>
      <c r="P1562" s="376"/>
      <c r="Q1562" s="376"/>
      <c r="R1562" s="376"/>
      <c r="S1562" s="376"/>
      <c r="T1562" s="376"/>
      <c r="U1562" s="376"/>
      <c r="V1562" s="376"/>
      <c r="W1562" s="376"/>
      <c r="X1562" s="376"/>
      <c r="Y1562" s="376"/>
      <c r="Z1562" s="376"/>
      <c r="AA1562" s="376"/>
      <c r="AB1562" s="376"/>
      <c r="AC1562" s="376"/>
      <c r="AD1562" s="377"/>
      <c r="AE1562" s="376"/>
      <c r="AF1562" s="376"/>
      <c r="AG1562" s="376"/>
      <c r="AH1562" s="376"/>
      <c r="AI1562" s="377"/>
      <c r="AJ1562" s="376"/>
      <c r="AK1562" s="376"/>
      <c r="BF1562" s="379"/>
      <c r="BL1562" s="379"/>
    </row>
    <row r="1563" spans="3:64" s="378" customFormat="1" x14ac:dyDescent="0.35">
      <c r="C1563" s="375"/>
      <c r="D1563" s="376"/>
      <c r="E1563" s="376"/>
      <c r="F1563" s="376"/>
      <c r="G1563" s="376"/>
      <c r="H1563" s="376"/>
      <c r="I1563" s="376"/>
      <c r="J1563" s="376"/>
      <c r="K1563" s="376"/>
      <c r="L1563" s="376"/>
      <c r="M1563" s="376"/>
      <c r="N1563" s="376"/>
      <c r="O1563" s="376"/>
      <c r="P1563" s="376"/>
      <c r="Q1563" s="376"/>
      <c r="R1563" s="376"/>
      <c r="S1563" s="376"/>
      <c r="T1563" s="376"/>
      <c r="U1563" s="376"/>
      <c r="V1563" s="376"/>
      <c r="W1563" s="376"/>
      <c r="X1563" s="376"/>
      <c r="Y1563" s="376"/>
      <c r="Z1563" s="376"/>
      <c r="AA1563" s="376"/>
      <c r="AB1563" s="376"/>
      <c r="AC1563" s="376"/>
      <c r="AD1563" s="377"/>
      <c r="AE1563" s="376"/>
      <c r="AF1563" s="376"/>
      <c r="AG1563" s="376"/>
      <c r="AH1563" s="376"/>
      <c r="AI1563" s="377"/>
      <c r="AJ1563" s="376"/>
      <c r="AK1563" s="376"/>
      <c r="BF1563" s="379"/>
      <c r="BL1563" s="379"/>
    </row>
    <row r="1564" spans="3:64" s="378" customFormat="1" x14ac:dyDescent="0.35">
      <c r="C1564" s="375"/>
      <c r="D1564" s="376"/>
      <c r="E1564" s="376"/>
      <c r="F1564" s="376"/>
      <c r="G1564" s="376"/>
      <c r="H1564" s="376"/>
      <c r="I1564" s="376"/>
      <c r="J1564" s="376"/>
      <c r="K1564" s="376"/>
      <c r="L1564" s="376"/>
      <c r="M1564" s="376"/>
      <c r="N1564" s="376"/>
      <c r="O1564" s="376"/>
      <c r="P1564" s="376"/>
      <c r="Q1564" s="376"/>
      <c r="R1564" s="376"/>
      <c r="S1564" s="376"/>
      <c r="T1564" s="376"/>
      <c r="U1564" s="376"/>
      <c r="V1564" s="376"/>
      <c r="W1564" s="376"/>
      <c r="X1564" s="376"/>
      <c r="Y1564" s="376"/>
      <c r="Z1564" s="376"/>
      <c r="AA1564" s="376"/>
      <c r="AB1564" s="376"/>
      <c r="AC1564" s="376"/>
      <c r="AD1564" s="377"/>
      <c r="AE1564" s="376"/>
      <c r="AF1564" s="376"/>
      <c r="AG1564" s="376"/>
      <c r="AH1564" s="376"/>
      <c r="AI1564" s="377"/>
      <c r="AJ1564" s="376"/>
      <c r="AK1564" s="376"/>
      <c r="BF1564" s="379"/>
      <c r="BL1564" s="379"/>
    </row>
    <row r="1565" spans="3:64" s="378" customFormat="1" x14ac:dyDescent="0.35">
      <c r="C1565" s="375"/>
      <c r="D1565" s="376"/>
      <c r="E1565" s="376"/>
      <c r="F1565" s="376"/>
      <c r="G1565" s="376"/>
      <c r="H1565" s="376"/>
      <c r="I1565" s="376"/>
      <c r="J1565" s="376"/>
      <c r="K1565" s="376"/>
      <c r="L1565" s="376"/>
      <c r="M1565" s="376"/>
      <c r="N1565" s="376"/>
      <c r="O1565" s="376"/>
      <c r="P1565" s="376"/>
      <c r="Q1565" s="376"/>
      <c r="R1565" s="376"/>
      <c r="S1565" s="376"/>
      <c r="T1565" s="376"/>
      <c r="U1565" s="376"/>
      <c r="V1565" s="376"/>
      <c r="W1565" s="376"/>
      <c r="X1565" s="376"/>
      <c r="Y1565" s="376"/>
      <c r="Z1565" s="376"/>
      <c r="AA1565" s="376"/>
      <c r="AB1565" s="376"/>
      <c r="AC1565" s="376"/>
      <c r="AD1565" s="377"/>
      <c r="AE1565" s="376"/>
      <c r="AF1565" s="376"/>
      <c r="AG1565" s="376"/>
      <c r="AH1565" s="376"/>
      <c r="AI1565" s="377"/>
      <c r="AJ1565" s="376"/>
      <c r="AK1565" s="376"/>
      <c r="BF1565" s="379"/>
      <c r="BL1565" s="379"/>
    </row>
    <row r="1566" spans="3:64" s="378" customFormat="1" x14ac:dyDescent="0.35">
      <c r="C1566" s="375"/>
      <c r="D1566" s="376"/>
      <c r="E1566" s="376"/>
      <c r="F1566" s="376"/>
      <c r="G1566" s="376"/>
      <c r="H1566" s="376"/>
      <c r="I1566" s="376"/>
      <c r="J1566" s="376"/>
      <c r="K1566" s="376"/>
      <c r="L1566" s="376"/>
      <c r="M1566" s="376"/>
      <c r="N1566" s="376"/>
      <c r="O1566" s="376"/>
      <c r="P1566" s="376"/>
      <c r="Q1566" s="376"/>
      <c r="R1566" s="376"/>
      <c r="S1566" s="376"/>
      <c r="T1566" s="376"/>
      <c r="U1566" s="376"/>
      <c r="V1566" s="376"/>
      <c r="W1566" s="376"/>
      <c r="X1566" s="376"/>
      <c r="Y1566" s="376"/>
      <c r="Z1566" s="376"/>
      <c r="AA1566" s="376"/>
      <c r="AB1566" s="376"/>
      <c r="AC1566" s="376"/>
      <c r="AD1566" s="377"/>
      <c r="AE1566" s="376"/>
      <c r="AF1566" s="376"/>
      <c r="AG1566" s="376"/>
      <c r="AH1566" s="376"/>
      <c r="AI1566" s="377"/>
      <c r="AJ1566" s="376"/>
      <c r="AK1566" s="376"/>
      <c r="BF1566" s="379"/>
      <c r="BL1566" s="379"/>
    </row>
    <row r="1567" spans="3:64" s="378" customFormat="1" x14ac:dyDescent="0.35">
      <c r="C1567" s="375"/>
      <c r="D1567" s="376"/>
      <c r="E1567" s="376"/>
      <c r="F1567" s="376"/>
      <c r="G1567" s="376"/>
      <c r="H1567" s="376"/>
      <c r="I1567" s="376"/>
      <c r="J1567" s="376"/>
      <c r="K1567" s="376"/>
      <c r="L1567" s="376"/>
      <c r="M1567" s="376"/>
      <c r="N1567" s="376"/>
      <c r="O1567" s="376"/>
      <c r="P1567" s="376"/>
      <c r="Q1567" s="376"/>
      <c r="R1567" s="376"/>
      <c r="S1567" s="376"/>
      <c r="T1567" s="376"/>
      <c r="U1567" s="376"/>
      <c r="V1567" s="376"/>
      <c r="W1567" s="376"/>
      <c r="X1567" s="376"/>
      <c r="Y1567" s="376"/>
      <c r="Z1567" s="376"/>
      <c r="AA1567" s="376"/>
      <c r="AB1567" s="376"/>
      <c r="AC1567" s="376"/>
      <c r="AD1567" s="377"/>
      <c r="AE1567" s="376"/>
      <c r="AF1567" s="376"/>
      <c r="AG1567" s="376"/>
      <c r="AH1567" s="376"/>
      <c r="AI1567" s="377"/>
      <c r="AJ1567" s="376"/>
      <c r="AK1567" s="376"/>
      <c r="BF1567" s="379"/>
      <c r="BL1567" s="379"/>
    </row>
    <row r="1568" spans="3:64" s="378" customFormat="1" x14ac:dyDescent="0.35">
      <c r="C1568" s="375"/>
      <c r="D1568" s="376"/>
      <c r="E1568" s="376"/>
      <c r="F1568" s="376"/>
      <c r="G1568" s="376"/>
      <c r="H1568" s="376"/>
      <c r="I1568" s="376"/>
      <c r="J1568" s="376"/>
      <c r="K1568" s="376"/>
      <c r="L1568" s="376"/>
      <c r="M1568" s="376"/>
      <c r="N1568" s="376"/>
      <c r="O1568" s="376"/>
      <c r="P1568" s="376"/>
      <c r="Q1568" s="376"/>
      <c r="R1568" s="376"/>
      <c r="S1568" s="376"/>
      <c r="T1568" s="376"/>
      <c r="U1568" s="376"/>
      <c r="V1568" s="376"/>
      <c r="W1568" s="376"/>
      <c r="X1568" s="376"/>
      <c r="Y1568" s="376"/>
      <c r="Z1568" s="376"/>
      <c r="AA1568" s="376"/>
      <c r="AB1568" s="376"/>
      <c r="AC1568" s="376"/>
      <c r="AD1568" s="377"/>
      <c r="AE1568" s="376"/>
      <c r="AF1568" s="376"/>
      <c r="AG1568" s="376"/>
      <c r="AH1568" s="376"/>
      <c r="AI1568" s="377"/>
      <c r="AJ1568" s="376"/>
      <c r="AK1568" s="376"/>
      <c r="BF1568" s="379"/>
      <c r="BL1568" s="379"/>
    </row>
    <row r="1569" spans="3:64" s="378" customFormat="1" x14ac:dyDescent="0.35">
      <c r="C1569" s="375"/>
      <c r="D1569" s="376"/>
      <c r="E1569" s="376"/>
      <c r="F1569" s="376"/>
      <c r="G1569" s="376"/>
      <c r="H1569" s="376"/>
      <c r="I1569" s="376"/>
      <c r="J1569" s="376"/>
      <c r="K1569" s="376"/>
      <c r="L1569" s="376"/>
      <c r="M1569" s="376"/>
      <c r="N1569" s="376"/>
      <c r="O1569" s="376"/>
      <c r="P1569" s="376"/>
      <c r="Q1569" s="376"/>
      <c r="R1569" s="376"/>
      <c r="S1569" s="376"/>
      <c r="T1569" s="376"/>
      <c r="U1569" s="376"/>
      <c r="V1569" s="376"/>
      <c r="W1569" s="376"/>
      <c r="X1569" s="376"/>
      <c r="Y1569" s="376"/>
      <c r="Z1569" s="376"/>
      <c r="AA1569" s="376"/>
      <c r="AB1569" s="376"/>
      <c r="AC1569" s="376"/>
      <c r="AD1569" s="377"/>
      <c r="AE1569" s="376"/>
      <c r="AF1569" s="376"/>
      <c r="AG1569" s="376"/>
      <c r="AH1569" s="376"/>
      <c r="AI1569" s="377"/>
      <c r="AJ1569" s="376"/>
      <c r="AK1569" s="376"/>
      <c r="BF1569" s="379"/>
      <c r="BL1569" s="379"/>
    </row>
    <row r="1570" spans="3:64" s="378" customFormat="1" x14ac:dyDescent="0.35">
      <c r="C1570" s="375"/>
      <c r="D1570" s="376"/>
      <c r="E1570" s="376"/>
      <c r="F1570" s="376"/>
      <c r="G1570" s="376"/>
      <c r="H1570" s="376"/>
      <c r="I1570" s="376"/>
      <c r="J1570" s="376"/>
      <c r="K1570" s="376"/>
      <c r="L1570" s="376"/>
      <c r="M1570" s="376"/>
      <c r="N1570" s="376"/>
      <c r="O1570" s="376"/>
      <c r="P1570" s="376"/>
      <c r="Q1570" s="376"/>
      <c r="R1570" s="376"/>
      <c r="S1570" s="376"/>
      <c r="T1570" s="376"/>
      <c r="U1570" s="376"/>
      <c r="V1570" s="376"/>
      <c r="W1570" s="376"/>
      <c r="X1570" s="376"/>
      <c r="Y1570" s="376"/>
      <c r="Z1570" s="376"/>
      <c r="AA1570" s="376"/>
      <c r="AB1570" s="376"/>
      <c r="AC1570" s="376"/>
      <c r="AD1570" s="377"/>
      <c r="AE1570" s="376"/>
      <c r="AF1570" s="376"/>
      <c r="AG1570" s="376"/>
      <c r="AH1570" s="376"/>
      <c r="AI1570" s="377"/>
      <c r="AJ1570" s="376"/>
      <c r="AK1570" s="376"/>
      <c r="BF1570" s="379"/>
      <c r="BL1570" s="379"/>
    </row>
    <row r="1571" spans="3:64" s="378" customFormat="1" x14ac:dyDescent="0.35">
      <c r="C1571" s="375"/>
      <c r="D1571" s="376"/>
      <c r="E1571" s="376"/>
      <c r="F1571" s="376"/>
      <c r="G1571" s="376"/>
      <c r="H1571" s="376"/>
      <c r="I1571" s="376"/>
      <c r="J1571" s="376"/>
      <c r="K1571" s="376"/>
      <c r="L1571" s="376"/>
      <c r="M1571" s="376"/>
      <c r="N1571" s="376"/>
      <c r="O1571" s="376"/>
      <c r="P1571" s="376"/>
      <c r="Q1571" s="376"/>
      <c r="R1571" s="376"/>
      <c r="S1571" s="376"/>
      <c r="T1571" s="376"/>
      <c r="U1571" s="376"/>
      <c r="V1571" s="376"/>
      <c r="W1571" s="376"/>
      <c r="X1571" s="376"/>
      <c r="Y1571" s="376"/>
      <c r="Z1571" s="376"/>
      <c r="AA1571" s="376"/>
      <c r="AB1571" s="376"/>
      <c r="AC1571" s="376"/>
      <c r="AD1571" s="377"/>
      <c r="AE1571" s="376"/>
      <c r="AF1571" s="376"/>
      <c r="AG1571" s="376"/>
      <c r="AH1571" s="376"/>
      <c r="AI1571" s="377"/>
      <c r="AJ1571" s="376"/>
      <c r="AK1571" s="376"/>
      <c r="BF1571" s="379"/>
      <c r="BL1571" s="379"/>
    </row>
    <row r="1572" spans="3:64" s="378" customFormat="1" x14ac:dyDescent="0.35">
      <c r="C1572" s="375"/>
      <c r="D1572" s="376"/>
      <c r="E1572" s="376"/>
      <c r="F1572" s="376"/>
      <c r="G1572" s="376"/>
      <c r="H1572" s="376"/>
      <c r="I1572" s="376"/>
      <c r="J1572" s="376"/>
      <c r="K1572" s="376"/>
      <c r="L1572" s="376"/>
      <c r="M1572" s="376"/>
      <c r="N1572" s="376"/>
      <c r="O1572" s="376"/>
      <c r="P1572" s="376"/>
      <c r="Q1572" s="376"/>
      <c r="R1572" s="376"/>
      <c r="S1572" s="376"/>
      <c r="T1572" s="376"/>
      <c r="U1572" s="376"/>
      <c r="V1572" s="376"/>
      <c r="W1572" s="376"/>
      <c r="X1572" s="376"/>
      <c r="Y1572" s="376"/>
      <c r="Z1572" s="376"/>
      <c r="AA1572" s="376"/>
      <c r="AB1572" s="376"/>
      <c r="AC1572" s="376"/>
      <c r="AD1572" s="377"/>
      <c r="AE1572" s="376"/>
      <c r="AF1572" s="376"/>
      <c r="AG1572" s="376"/>
      <c r="AH1572" s="376"/>
      <c r="AI1572" s="377"/>
      <c r="AJ1572" s="376"/>
      <c r="AK1572" s="376"/>
      <c r="BF1572" s="379"/>
      <c r="BL1572" s="379"/>
    </row>
    <row r="1573" spans="3:64" s="378" customFormat="1" x14ac:dyDescent="0.35">
      <c r="C1573" s="375"/>
      <c r="D1573" s="376"/>
      <c r="E1573" s="376"/>
      <c r="F1573" s="376"/>
      <c r="G1573" s="376"/>
      <c r="H1573" s="376"/>
      <c r="I1573" s="376"/>
      <c r="J1573" s="376"/>
      <c r="K1573" s="376"/>
      <c r="L1573" s="376"/>
      <c r="M1573" s="376"/>
      <c r="N1573" s="376"/>
      <c r="O1573" s="376"/>
      <c r="P1573" s="376"/>
      <c r="Q1573" s="376"/>
      <c r="R1573" s="376"/>
      <c r="S1573" s="376"/>
      <c r="T1573" s="376"/>
      <c r="U1573" s="376"/>
      <c r="V1573" s="376"/>
      <c r="W1573" s="376"/>
      <c r="X1573" s="376"/>
      <c r="Y1573" s="376"/>
      <c r="Z1573" s="376"/>
      <c r="AA1573" s="376"/>
      <c r="AB1573" s="376"/>
      <c r="AC1573" s="376"/>
      <c r="AD1573" s="377"/>
      <c r="AE1573" s="376"/>
      <c r="AF1573" s="376"/>
      <c r="AG1573" s="376"/>
      <c r="AH1573" s="376"/>
      <c r="AI1573" s="377"/>
      <c r="AJ1573" s="376"/>
      <c r="AK1573" s="376"/>
      <c r="BF1573" s="379"/>
      <c r="BL1573" s="379"/>
    </row>
    <row r="1574" spans="3:64" s="378" customFormat="1" x14ac:dyDescent="0.35">
      <c r="C1574" s="375"/>
      <c r="D1574" s="376"/>
      <c r="E1574" s="376"/>
      <c r="F1574" s="376"/>
      <c r="G1574" s="376"/>
      <c r="H1574" s="376"/>
      <c r="I1574" s="376"/>
      <c r="J1574" s="376"/>
      <c r="K1574" s="376"/>
      <c r="L1574" s="376"/>
      <c r="M1574" s="376"/>
      <c r="N1574" s="376"/>
      <c r="O1574" s="376"/>
      <c r="P1574" s="376"/>
      <c r="Q1574" s="376"/>
      <c r="R1574" s="376"/>
      <c r="S1574" s="376"/>
      <c r="T1574" s="376"/>
      <c r="U1574" s="376"/>
      <c r="V1574" s="376"/>
      <c r="W1574" s="376"/>
      <c r="X1574" s="376"/>
      <c r="Y1574" s="376"/>
      <c r="Z1574" s="376"/>
      <c r="AA1574" s="376"/>
      <c r="AB1574" s="376"/>
      <c r="AC1574" s="376"/>
      <c r="AD1574" s="377"/>
      <c r="AE1574" s="376"/>
      <c r="AF1574" s="376"/>
      <c r="AG1574" s="376"/>
      <c r="AH1574" s="376"/>
      <c r="AI1574" s="377"/>
      <c r="AJ1574" s="376"/>
      <c r="AK1574" s="376"/>
      <c r="BF1574" s="379"/>
      <c r="BL1574" s="379"/>
    </row>
    <row r="1575" spans="3:64" s="378" customFormat="1" x14ac:dyDescent="0.35">
      <c r="C1575" s="375"/>
      <c r="D1575" s="376"/>
      <c r="E1575" s="376"/>
      <c r="F1575" s="376"/>
      <c r="G1575" s="376"/>
      <c r="H1575" s="376"/>
      <c r="I1575" s="376"/>
      <c r="J1575" s="376"/>
      <c r="K1575" s="376"/>
      <c r="L1575" s="376"/>
      <c r="M1575" s="376"/>
      <c r="N1575" s="376"/>
      <c r="O1575" s="376"/>
      <c r="P1575" s="376"/>
      <c r="Q1575" s="376"/>
      <c r="R1575" s="376"/>
      <c r="S1575" s="376"/>
      <c r="T1575" s="376"/>
      <c r="U1575" s="376"/>
      <c r="V1575" s="376"/>
      <c r="W1575" s="376"/>
      <c r="X1575" s="376"/>
      <c r="Y1575" s="376"/>
      <c r="Z1575" s="376"/>
      <c r="AA1575" s="376"/>
      <c r="AB1575" s="376"/>
      <c r="AC1575" s="376"/>
      <c r="AD1575" s="377"/>
      <c r="AE1575" s="376"/>
      <c r="AF1575" s="376"/>
      <c r="AG1575" s="376"/>
      <c r="AH1575" s="376"/>
      <c r="AI1575" s="377"/>
      <c r="AJ1575" s="376"/>
      <c r="AK1575" s="376"/>
      <c r="BF1575" s="379"/>
      <c r="BL1575" s="379"/>
    </row>
    <row r="1576" spans="3:64" s="378" customFormat="1" x14ac:dyDescent="0.35">
      <c r="C1576" s="375"/>
      <c r="D1576" s="376"/>
      <c r="E1576" s="376"/>
      <c r="F1576" s="376"/>
      <c r="G1576" s="376"/>
      <c r="H1576" s="376"/>
      <c r="I1576" s="376"/>
      <c r="J1576" s="376"/>
      <c r="K1576" s="376"/>
      <c r="L1576" s="376"/>
      <c r="M1576" s="376"/>
      <c r="N1576" s="376"/>
      <c r="O1576" s="376"/>
      <c r="P1576" s="376"/>
      <c r="Q1576" s="376"/>
      <c r="R1576" s="376"/>
      <c r="S1576" s="376"/>
      <c r="T1576" s="376"/>
      <c r="U1576" s="376"/>
      <c r="V1576" s="376"/>
      <c r="W1576" s="376"/>
      <c r="X1576" s="376"/>
      <c r="Y1576" s="376"/>
      <c r="Z1576" s="376"/>
      <c r="AA1576" s="376"/>
      <c r="AB1576" s="376"/>
      <c r="AC1576" s="376"/>
      <c r="AD1576" s="377"/>
      <c r="AE1576" s="376"/>
      <c r="AF1576" s="376"/>
      <c r="AG1576" s="376"/>
      <c r="AH1576" s="376"/>
      <c r="AI1576" s="377"/>
      <c r="AJ1576" s="376"/>
      <c r="AK1576" s="376"/>
      <c r="BF1576" s="379"/>
      <c r="BL1576" s="379"/>
    </row>
    <row r="1577" spans="3:64" s="378" customFormat="1" x14ac:dyDescent="0.35">
      <c r="C1577" s="375"/>
      <c r="D1577" s="376"/>
      <c r="E1577" s="376"/>
      <c r="F1577" s="376"/>
      <c r="G1577" s="376"/>
      <c r="H1577" s="376"/>
      <c r="I1577" s="376"/>
      <c r="J1577" s="376"/>
      <c r="K1577" s="376"/>
      <c r="L1577" s="376"/>
      <c r="M1577" s="376"/>
      <c r="N1577" s="376"/>
      <c r="O1577" s="376"/>
      <c r="P1577" s="376"/>
      <c r="Q1577" s="376"/>
      <c r="R1577" s="376"/>
      <c r="S1577" s="376"/>
      <c r="T1577" s="376"/>
      <c r="U1577" s="376"/>
      <c r="V1577" s="376"/>
      <c r="W1577" s="376"/>
      <c r="X1577" s="376"/>
      <c r="Y1577" s="376"/>
      <c r="Z1577" s="376"/>
      <c r="AA1577" s="376"/>
      <c r="AB1577" s="376"/>
      <c r="AC1577" s="376"/>
      <c r="AD1577" s="377"/>
      <c r="AE1577" s="376"/>
      <c r="AF1577" s="376"/>
      <c r="AG1577" s="376"/>
      <c r="AH1577" s="376"/>
      <c r="AI1577" s="377"/>
      <c r="AJ1577" s="376"/>
      <c r="AK1577" s="376"/>
      <c r="BF1577" s="379"/>
      <c r="BL1577" s="379"/>
    </row>
    <row r="1578" spans="3:64" s="378" customFormat="1" x14ac:dyDescent="0.35">
      <c r="C1578" s="375"/>
      <c r="D1578" s="376"/>
      <c r="E1578" s="376"/>
      <c r="F1578" s="376"/>
      <c r="G1578" s="376"/>
      <c r="H1578" s="376"/>
      <c r="I1578" s="376"/>
      <c r="J1578" s="376"/>
      <c r="K1578" s="376"/>
      <c r="L1578" s="376"/>
      <c r="M1578" s="376"/>
      <c r="N1578" s="376"/>
      <c r="O1578" s="376"/>
      <c r="P1578" s="376"/>
      <c r="Q1578" s="376"/>
      <c r="R1578" s="376"/>
      <c r="S1578" s="376"/>
      <c r="T1578" s="376"/>
      <c r="U1578" s="376"/>
      <c r="V1578" s="376"/>
      <c r="W1578" s="376"/>
      <c r="X1578" s="376"/>
      <c r="Y1578" s="376"/>
      <c r="Z1578" s="376"/>
      <c r="AA1578" s="376"/>
      <c r="AB1578" s="376"/>
      <c r="AC1578" s="376"/>
      <c r="AD1578" s="377"/>
      <c r="AE1578" s="376"/>
      <c r="AF1578" s="376"/>
      <c r="AG1578" s="376"/>
      <c r="AH1578" s="376"/>
      <c r="AI1578" s="377"/>
      <c r="AJ1578" s="376"/>
      <c r="AK1578" s="376"/>
      <c r="BF1578" s="379"/>
      <c r="BL1578" s="379"/>
    </row>
    <row r="1579" spans="3:64" s="378" customFormat="1" x14ac:dyDescent="0.35">
      <c r="C1579" s="375"/>
      <c r="D1579" s="376"/>
      <c r="E1579" s="376"/>
      <c r="F1579" s="376"/>
      <c r="G1579" s="376"/>
      <c r="H1579" s="376"/>
      <c r="I1579" s="376"/>
      <c r="J1579" s="376"/>
      <c r="K1579" s="376"/>
      <c r="L1579" s="376"/>
      <c r="M1579" s="376"/>
      <c r="N1579" s="376"/>
      <c r="O1579" s="376"/>
      <c r="P1579" s="376"/>
      <c r="Q1579" s="376"/>
      <c r="R1579" s="376"/>
      <c r="S1579" s="376"/>
      <c r="T1579" s="376"/>
      <c r="U1579" s="376"/>
      <c r="V1579" s="376"/>
      <c r="W1579" s="376"/>
      <c r="X1579" s="376"/>
      <c r="Y1579" s="376"/>
      <c r="Z1579" s="376"/>
      <c r="AA1579" s="376"/>
      <c r="AB1579" s="376"/>
      <c r="AC1579" s="376"/>
      <c r="AD1579" s="377"/>
      <c r="AE1579" s="376"/>
      <c r="AF1579" s="376"/>
      <c r="AG1579" s="376"/>
      <c r="AH1579" s="376"/>
      <c r="AI1579" s="377"/>
      <c r="AJ1579" s="376"/>
      <c r="AK1579" s="376"/>
      <c r="BF1579" s="379"/>
      <c r="BL1579" s="379"/>
    </row>
    <row r="1580" spans="3:64" s="378" customFormat="1" x14ac:dyDescent="0.35">
      <c r="C1580" s="375"/>
      <c r="D1580" s="376"/>
      <c r="E1580" s="376"/>
      <c r="F1580" s="376"/>
      <c r="G1580" s="376"/>
      <c r="H1580" s="376"/>
      <c r="I1580" s="376"/>
      <c r="J1580" s="376"/>
      <c r="K1580" s="376"/>
      <c r="L1580" s="376"/>
      <c r="M1580" s="376"/>
      <c r="N1580" s="376"/>
      <c r="O1580" s="376"/>
      <c r="P1580" s="376"/>
      <c r="Q1580" s="376"/>
      <c r="R1580" s="376"/>
      <c r="S1580" s="376"/>
      <c r="T1580" s="376"/>
      <c r="U1580" s="376"/>
      <c r="V1580" s="376"/>
      <c r="W1580" s="376"/>
      <c r="X1580" s="376"/>
      <c r="Y1580" s="376"/>
      <c r="Z1580" s="376"/>
      <c r="AA1580" s="376"/>
      <c r="AB1580" s="376"/>
      <c r="AC1580" s="376"/>
      <c r="AD1580" s="377"/>
      <c r="AE1580" s="376"/>
      <c r="AF1580" s="376"/>
      <c r="AG1580" s="376"/>
      <c r="AH1580" s="376"/>
      <c r="AI1580" s="377"/>
      <c r="AJ1580" s="376"/>
      <c r="AK1580" s="376"/>
      <c r="BF1580" s="379"/>
      <c r="BL1580" s="379"/>
    </row>
    <row r="1581" spans="3:64" s="378" customFormat="1" x14ac:dyDescent="0.35">
      <c r="C1581" s="375"/>
      <c r="D1581" s="376"/>
      <c r="E1581" s="376"/>
      <c r="F1581" s="376"/>
      <c r="G1581" s="376"/>
      <c r="H1581" s="376"/>
      <c r="I1581" s="376"/>
      <c r="J1581" s="376"/>
      <c r="K1581" s="376"/>
      <c r="L1581" s="376"/>
      <c r="M1581" s="376"/>
      <c r="N1581" s="376"/>
      <c r="O1581" s="376"/>
      <c r="P1581" s="376"/>
      <c r="Q1581" s="376"/>
      <c r="R1581" s="376"/>
      <c r="S1581" s="376"/>
      <c r="T1581" s="376"/>
      <c r="U1581" s="376"/>
      <c r="V1581" s="376"/>
      <c r="W1581" s="376"/>
      <c r="X1581" s="376"/>
      <c r="Y1581" s="376"/>
      <c r="Z1581" s="376"/>
      <c r="AA1581" s="376"/>
      <c r="AB1581" s="376"/>
      <c r="AC1581" s="376"/>
      <c r="AD1581" s="377"/>
      <c r="AE1581" s="376"/>
      <c r="AF1581" s="376"/>
      <c r="AG1581" s="376"/>
      <c r="AH1581" s="376"/>
      <c r="AI1581" s="377"/>
      <c r="AJ1581" s="376"/>
      <c r="AK1581" s="376"/>
      <c r="BF1581" s="379"/>
      <c r="BL1581" s="379"/>
    </row>
    <row r="1582" spans="3:64" s="378" customFormat="1" x14ac:dyDescent="0.35">
      <c r="C1582" s="375"/>
      <c r="D1582" s="376"/>
      <c r="E1582" s="376"/>
      <c r="F1582" s="376"/>
      <c r="G1582" s="376"/>
      <c r="H1582" s="376"/>
      <c r="I1582" s="376"/>
      <c r="J1582" s="376"/>
      <c r="K1582" s="376"/>
      <c r="L1582" s="376"/>
      <c r="M1582" s="376"/>
      <c r="N1582" s="376"/>
      <c r="O1582" s="376"/>
      <c r="P1582" s="376"/>
      <c r="Q1582" s="376"/>
      <c r="R1582" s="376"/>
      <c r="S1582" s="376"/>
      <c r="T1582" s="376"/>
      <c r="U1582" s="376"/>
      <c r="V1582" s="376"/>
      <c r="W1582" s="376"/>
      <c r="X1582" s="376"/>
      <c r="Y1582" s="376"/>
      <c r="Z1582" s="376"/>
      <c r="AA1582" s="376"/>
      <c r="AB1582" s="376"/>
      <c r="AC1582" s="376"/>
      <c r="AD1582" s="377"/>
      <c r="AE1582" s="376"/>
      <c r="AF1582" s="376"/>
      <c r="AG1582" s="376"/>
      <c r="AH1582" s="376"/>
      <c r="AI1582" s="377"/>
      <c r="AJ1582" s="376"/>
      <c r="AK1582" s="376"/>
      <c r="BF1582" s="379"/>
      <c r="BL1582" s="379"/>
    </row>
    <row r="1583" spans="3:64" s="378" customFormat="1" x14ac:dyDescent="0.35">
      <c r="C1583" s="375"/>
      <c r="D1583" s="376"/>
      <c r="E1583" s="376"/>
      <c r="F1583" s="376"/>
      <c r="G1583" s="376"/>
      <c r="H1583" s="376"/>
      <c r="I1583" s="376"/>
      <c r="J1583" s="376"/>
      <c r="K1583" s="376"/>
      <c r="L1583" s="376"/>
      <c r="M1583" s="376"/>
      <c r="N1583" s="376"/>
      <c r="O1583" s="376"/>
      <c r="P1583" s="376"/>
      <c r="Q1583" s="376"/>
      <c r="R1583" s="376"/>
      <c r="S1583" s="376"/>
      <c r="T1583" s="376"/>
      <c r="U1583" s="376"/>
      <c r="V1583" s="376"/>
      <c r="W1583" s="376"/>
      <c r="X1583" s="376"/>
      <c r="Y1583" s="376"/>
      <c r="Z1583" s="376"/>
      <c r="AA1583" s="376"/>
      <c r="AB1583" s="376"/>
      <c r="AC1583" s="376"/>
      <c r="AD1583" s="377"/>
      <c r="AE1583" s="376"/>
      <c r="AF1583" s="376"/>
      <c r="AG1583" s="376"/>
      <c r="AH1583" s="376"/>
      <c r="AI1583" s="377"/>
      <c r="AJ1583" s="376"/>
      <c r="AK1583" s="376"/>
      <c r="BF1583" s="379"/>
      <c r="BL1583" s="379"/>
    </row>
    <row r="1584" spans="3:64" s="378" customFormat="1" x14ac:dyDescent="0.35">
      <c r="C1584" s="375"/>
      <c r="D1584" s="376"/>
      <c r="E1584" s="376"/>
      <c r="F1584" s="376"/>
      <c r="G1584" s="376"/>
      <c r="H1584" s="376"/>
      <c r="I1584" s="376"/>
      <c r="J1584" s="376"/>
      <c r="K1584" s="376"/>
      <c r="L1584" s="376"/>
      <c r="M1584" s="376"/>
      <c r="N1584" s="376"/>
      <c r="O1584" s="376"/>
      <c r="P1584" s="376"/>
      <c r="Q1584" s="376"/>
      <c r="R1584" s="376"/>
      <c r="S1584" s="376"/>
      <c r="T1584" s="376"/>
      <c r="U1584" s="376"/>
      <c r="V1584" s="376"/>
      <c r="W1584" s="376"/>
      <c r="X1584" s="376"/>
      <c r="Y1584" s="376"/>
      <c r="Z1584" s="376"/>
      <c r="AA1584" s="376"/>
      <c r="AB1584" s="376"/>
      <c r="AC1584" s="376"/>
      <c r="AD1584" s="377"/>
      <c r="AE1584" s="376"/>
      <c r="AF1584" s="376"/>
      <c r="AG1584" s="376"/>
      <c r="AH1584" s="376"/>
      <c r="AI1584" s="377"/>
      <c r="AJ1584" s="376"/>
      <c r="AK1584" s="376"/>
      <c r="BF1584" s="379"/>
      <c r="BL1584" s="379"/>
    </row>
    <row r="1585" spans="3:64" s="378" customFormat="1" x14ac:dyDescent="0.35">
      <c r="C1585" s="375"/>
      <c r="D1585" s="376"/>
      <c r="E1585" s="376"/>
      <c r="F1585" s="376"/>
      <c r="G1585" s="376"/>
      <c r="H1585" s="376"/>
      <c r="I1585" s="376"/>
      <c r="J1585" s="376"/>
      <c r="K1585" s="376"/>
      <c r="L1585" s="376"/>
      <c r="M1585" s="376"/>
      <c r="N1585" s="376"/>
      <c r="O1585" s="376"/>
      <c r="P1585" s="376"/>
      <c r="Q1585" s="376"/>
      <c r="R1585" s="376"/>
      <c r="S1585" s="376"/>
      <c r="T1585" s="376"/>
      <c r="U1585" s="376"/>
      <c r="V1585" s="376"/>
      <c r="W1585" s="376"/>
      <c r="X1585" s="376"/>
      <c r="Y1585" s="376"/>
      <c r="Z1585" s="376"/>
      <c r="AA1585" s="376"/>
      <c r="AB1585" s="376"/>
      <c r="AC1585" s="376"/>
      <c r="AD1585" s="377"/>
      <c r="AE1585" s="376"/>
      <c r="AF1585" s="376"/>
      <c r="AG1585" s="376"/>
      <c r="AH1585" s="376"/>
      <c r="AI1585" s="377"/>
      <c r="AJ1585" s="376"/>
      <c r="AK1585" s="376"/>
      <c r="BF1585" s="379"/>
      <c r="BL1585" s="379"/>
    </row>
    <row r="1586" spans="3:64" s="378" customFormat="1" x14ac:dyDescent="0.35">
      <c r="C1586" s="375"/>
      <c r="D1586" s="376"/>
      <c r="E1586" s="376"/>
      <c r="F1586" s="376"/>
      <c r="G1586" s="376"/>
      <c r="H1586" s="376"/>
      <c r="I1586" s="376"/>
      <c r="J1586" s="376"/>
      <c r="K1586" s="376"/>
      <c r="L1586" s="376"/>
      <c r="M1586" s="376"/>
      <c r="N1586" s="376"/>
      <c r="O1586" s="376"/>
      <c r="P1586" s="376"/>
      <c r="Q1586" s="376"/>
      <c r="R1586" s="376"/>
      <c r="S1586" s="376"/>
      <c r="T1586" s="376"/>
      <c r="U1586" s="376"/>
      <c r="V1586" s="376"/>
      <c r="W1586" s="376"/>
      <c r="X1586" s="376"/>
      <c r="Y1586" s="376"/>
      <c r="Z1586" s="376"/>
      <c r="AA1586" s="376"/>
      <c r="AB1586" s="376"/>
      <c r="AC1586" s="376"/>
      <c r="AD1586" s="377"/>
      <c r="AE1586" s="376"/>
      <c r="AF1586" s="376"/>
      <c r="AG1586" s="376"/>
      <c r="AH1586" s="376"/>
      <c r="AI1586" s="377"/>
      <c r="AJ1586" s="376"/>
      <c r="AK1586" s="376"/>
      <c r="BF1586" s="379"/>
      <c r="BL1586" s="379"/>
    </row>
    <row r="1587" spans="3:64" s="378" customFormat="1" x14ac:dyDescent="0.35">
      <c r="C1587" s="375"/>
      <c r="D1587" s="376"/>
      <c r="E1587" s="376"/>
      <c r="F1587" s="376"/>
      <c r="G1587" s="376"/>
      <c r="H1587" s="376"/>
      <c r="I1587" s="376"/>
      <c r="J1587" s="376"/>
      <c r="K1587" s="376"/>
      <c r="L1587" s="376"/>
      <c r="M1587" s="376"/>
      <c r="N1587" s="376"/>
      <c r="O1587" s="376"/>
      <c r="P1587" s="376"/>
      <c r="Q1587" s="376"/>
      <c r="R1587" s="376"/>
      <c r="S1587" s="376"/>
      <c r="T1587" s="376"/>
      <c r="U1587" s="376"/>
      <c r="V1587" s="376"/>
      <c r="W1587" s="376"/>
      <c r="X1587" s="376"/>
      <c r="Y1587" s="376"/>
      <c r="Z1587" s="376"/>
      <c r="AA1587" s="376"/>
      <c r="AB1587" s="376"/>
      <c r="AC1587" s="376"/>
      <c r="AD1587" s="377"/>
      <c r="AE1587" s="376"/>
      <c r="AF1587" s="376"/>
      <c r="AG1587" s="376"/>
      <c r="AH1587" s="376"/>
      <c r="AI1587" s="377"/>
      <c r="AJ1587" s="376"/>
      <c r="AK1587" s="376"/>
      <c r="BF1587" s="379"/>
      <c r="BL1587" s="379"/>
    </row>
    <row r="1588" spans="3:64" s="378" customFormat="1" x14ac:dyDescent="0.35">
      <c r="C1588" s="375"/>
      <c r="D1588" s="376"/>
      <c r="E1588" s="376"/>
      <c r="F1588" s="376"/>
      <c r="G1588" s="376"/>
      <c r="H1588" s="376"/>
      <c r="I1588" s="376"/>
      <c r="J1588" s="376"/>
      <c r="K1588" s="376"/>
      <c r="L1588" s="376"/>
      <c r="M1588" s="376"/>
      <c r="N1588" s="376"/>
      <c r="O1588" s="376"/>
      <c r="P1588" s="376"/>
      <c r="Q1588" s="376"/>
      <c r="R1588" s="376"/>
      <c r="S1588" s="376"/>
      <c r="T1588" s="376"/>
      <c r="U1588" s="376"/>
      <c r="V1588" s="376"/>
      <c r="W1588" s="376"/>
      <c r="X1588" s="376"/>
      <c r="Y1588" s="376"/>
      <c r="Z1588" s="376"/>
      <c r="AA1588" s="376"/>
      <c r="AB1588" s="376"/>
      <c r="AC1588" s="376"/>
      <c r="AD1588" s="377"/>
      <c r="AE1588" s="376"/>
      <c r="AF1588" s="376"/>
      <c r="AG1588" s="376"/>
      <c r="AH1588" s="376"/>
      <c r="AI1588" s="377"/>
      <c r="AJ1588" s="376"/>
      <c r="AK1588" s="376"/>
      <c r="BF1588" s="379"/>
      <c r="BL1588" s="379"/>
    </row>
    <row r="1589" spans="3:64" s="378" customFormat="1" x14ac:dyDescent="0.35">
      <c r="C1589" s="375"/>
      <c r="D1589" s="376"/>
      <c r="E1589" s="376"/>
      <c r="F1589" s="376"/>
      <c r="G1589" s="376"/>
      <c r="H1589" s="376"/>
      <c r="I1589" s="376"/>
      <c r="J1589" s="376"/>
      <c r="K1589" s="376"/>
      <c r="L1589" s="376"/>
      <c r="M1589" s="376"/>
      <c r="N1589" s="376"/>
      <c r="O1589" s="376"/>
      <c r="P1589" s="376"/>
      <c r="Q1589" s="376"/>
      <c r="R1589" s="376"/>
      <c r="S1589" s="376"/>
      <c r="T1589" s="376"/>
      <c r="U1589" s="376"/>
      <c r="V1589" s="376"/>
      <c r="W1589" s="376"/>
      <c r="X1589" s="376"/>
      <c r="Y1589" s="376"/>
      <c r="Z1589" s="376"/>
      <c r="AA1589" s="376"/>
      <c r="AB1589" s="376"/>
      <c r="AC1589" s="376"/>
      <c r="AD1589" s="377"/>
      <c r="AE1589" s="376"/>
      <c r="AF1589" s="376"/>
      <c r="AG1589" s="376"/>
      <c r="AH1589" s="376"/>
      <c r="AI1589" s="377"/>
      <c r="AJ1589" s="376"/>
      <c r="AK1589" s="376"/>
      <c r="BF1589" s="379"/>
      <c r="BL1589" s="379"/>
    </row>
    <row r="1590" spans="3:64" s="378" customFormat="1" x14ac:dyDescent="0.35">
      <c r="C1590" s="375"/>
      <c r="D1590" s="376"/>
      <c r="E1590" s="376"/>
      <c r="F1590" s="376"/>
      <c r="G1590" s="376"/>
      <c r="H1590" s="376"/>
      <c r="I1590" s="376"/>
      <c r="J1590" s="376"/>
      <c r="K1590" s="376"/>
      <c r="L1590" s="376"/>
      <c r="M1590" s="376"/>
      <c r="N1590" s="376"/>
      <c r="O1590" s="376"/>
      <c r="P1590" s="376"/>
      <c r="Q1590" s="376"/>
      <c r="R1590" s="376"/>
      <c r="S1590" s="376"/>
      <c r="T1590" s="376"/>
      <c r="U1590" s="376"/>
      <c r="V1590" s="376"/>
      <c r="W1590" s="376"/>
      <c r="X1590" s="376"/>
      <c r="Y1590" s="376"/>
      <c r="Z1590" s="376"/>
      <c r="AA1590" s="376"/>
      <c r="AB1590" s="376"/>
      <c r="AC1590" s="376"/>
      <c r="AD1590" s="377"/>
      <c r="AE1590" s="376"/>
      <c r="AF1590" s="376"/>
      <c r="AG1590" s="376"/>
      <c r="AH1590" s="376"/>
      <c r="AI1590" s="377"/>
      <c r="AJ1590" s="376"/>
      <c r="AK1590" s="376"/>
      <c r="BF1590" s="379"/>
      <c r="BL1590" s="379"/>
    </row>
    <row r="1591" spans="3:64" s="378" customFormat="1" x14ac:dyDescent="0.35">
      <c r="C1591" s="375"/>
      <c r="D1591" s="376"/>
      <c r="E1591" s="376"/>
      <c r="F1591" s="376"/>
      <c r="G1591" s="376"/>
      <c r="H1591" s="376"/>
      <c r="I1591" s="376"/>
      <c r="J1591" s="376"/>
      <c r="K1591" s="376"/>
      <c r="L1591" s="376"/>
      <c r="M1591" s="376"/>
      <c r="N1591" s="376"/>
      <c r="O1591" s="376"/>
      <c r="P1591" s="376"/>
      <c r="Q1591" s="376"/>
      <c r="R1591" s="376"/>
      <c r="S1591" s="376"/>
      <c r="T1591" s="376"/>
      <c r="U1591" s="376"/>
      <c r="V1591" s="376"/>
      <c r="W1591" s="376"/>
      <c r="X1591" s="376"/>
      <c r="Y1591" s="376"/>
      <c r="Z1591" s="376"/>
      <c r="AA1591" s="376"/>
      <c r="AB1591" s="376"/>
      <c r="AC1591" s="376"/>
      <c r="AD1591" s="377"/>
      <c r="AE1591" s="376"/>
      <c r="AF1591" s="376"/>
      <c r="AG1591" s="376"/>
      <c r="AH1591" s="376"/>
      <c r="AI1591" s="377"/>
      <c r="AJ1591" s="376"/>
      <c r="AK1591" s="376"/>
      <c r="BF1591" s="379"/>
      <c r="BL1591" s="379"/>
    </row>
    <row r="1592" spans="3:64" s="378" customFormat="1" x14ac:dyDescent="0.35">
      <c r="C1592" s="375"/>
      <c r="D1592" s="376"/>
      <c r="E1592" s="376"/>
      <c r="F1592" s="376"/>
      <c r="G1592" s="376"/>
      <c r="H1592" s="376"/>
      <c r="I1592" s="376"/>
      <c r="J1592" s="376"/>
      <c r="K1592" s="376"/>
      <c r="L1592" s="376"/>
      <c r="M1592" s="376"/>
      <c r="N1592" s="376"/>
      <c r="O1592" s="376"/>
      <c r="P1592" s="376"/>
      <c r="Q1592" s="376"/>
      <c r="R1592" s="376"/>
      <c r="S1592" s="376"/>
      <c r="T1592" s="376"/>
      <c r="U1592" s="376"/>
      <c r="V1592" s="376"/>
      <c r="W1592" s="376"/>
      <c r="X1592" s="376"/>
      <c r="Y1592" s="376"/>
      <c r="Z1592" s="376"/>
      <c r="AA1592" s="376"/>
      <c r="AB1592" s="376"/>
      <c r="AC1592" s="376"/>
      <c r="AD1592" s="377"/>
      <c r="AE1592" s="376"/>
      <c r="AF1592" s="376"/>
      <c r="AG1592" s="376"/>
      <c r="AH1592" s="376"/>
      <c r="AI1592" s="377"/>
      <c r="AJ1592" s="376"/>
      <c r="AK1592" s="376"/>
      <c r="BF1592" s="379"/>
      <c r="BL1592" s="379"/>
    </row>
    <row r="1593" spans="3:64" s="378" customFormat="1" x14ac:dyDescent="0.35">
      <c r="C1593" s="375"/>
      <c r="D1593" s="376"/>
      <c r="E1593" s="376"/>
      <c r="F1593" s="376"/>
      <c r="G1593" s="376"/>
      <c r="H1593" s="376"/>
      <c r="I1593" s="376"/>
      <c r="J1593" s="376"/>
      <c r="K1593" s="376"/>
      <c r="L1593" s="376"/>
      <c r="M1593" s="376"/>
      <c r="N1593" s="376"/>
      <c r="O1593" s="376"/>
      <c r="P1593" s="376"/>
      <c r="Q1593" s="376"/>
      <c r="R1593" s="376"/>
      <c r="S1593" s="376"/>
      <c r="T1593" s="376"/>
      <c r="U1593" s="376"/>
      <c r="V1593" s="376"/>
      <c r="W1593" s="376"/>
      <c r="X1593" s="376"/>
      <c r="Y1593" s="376"/>
      <c r="Z1593" s="376"/>
      <c r="AA1593" s="376"/>
      <c r="AB1593" s="376"/>
      <c r="AC1593" s="376"/>
      <c r="AD1593" s="377"/>
      <c r="AE1593" s="376"/>
      <c r="AF1593" s="376"/>
      <c r="AG1593" s="376"/>
      <c r="AH1593" s="376"/>
      <c r="AI1593" s="377"/>
      <c r="AJ1593" s="376"/>
      <c r="AK1593" s="376"/>
      <c r="BF1593" s="379"/>
      <c r="BL1593" s="379"/>
    </row>
    <row r="1594" spans="3:64" s="378" customFormat="1" x14ac:dyDescent="0.35">
      <c r="C1594" s="375"/>
      <c r="D1594" s="376"/>
      <c r="E1594" s="376"/>
      <c r="F1594" s="376"/>
      <c r="G1594" s="376"/>
      <c r="H1594" s="376"/>
      <c r="I1594" s="376"/>
      <c r="J1594" s="376"/>
      <c r="K1594" s="376"/>
      <c r="L1594" s="376"/>
      <c r="M1594" s="376"/>
      <c r="N1594" s="376"/>
      <c r="O1594" s="376"/>
      <c r="P1594" s="376"/>
      <c r="Q1594" s="376"/>
      <c r="R1594" s="376"/>
      <c r="S1594" s="376"/>
      <c r="T1594" s="376"/>
      <c r="U1594" s="376"/>
      <c r="V1594" s="376"/>
      <c r="W1594" s="376"/>
      <c r="X1594" s="376"/>
      <c r="Y1594" s="376"/>
      <c r="Z1594" s="376"/>
      <c r="AA1594" s="376"/>
      <c r="AB1594" s="376"/>
      <c r="AC1594" s="376"/>
      <c r="AD1594" s="377"/>
      <c r="AE1594" s="376"/>
      <c r="AF1594" s="376"/>
      <c r="AG1594" s="376"/>
      <c r="AH1594" s="376"/>
      <c r="AI1594" s="377"/>
      <c r="AJ1594" s="376"/>
      <c r="AK1594" s="376"/>
      <c r="BF1594" s="379"/>
      <c r="BL1594" s="379"/>
    </row>
    <row r="1595" spans="3:64" s="378" customFormat="1" x14ac:dyDescent="0.35">
      <c r="C1595" s="375"/>
      <c r="D1595" s="376"/>
      <c r="E1595" s="376"/>
      <c r="F1595" s="376"/>
      <c r="G1595" s="376"/>
      <c r="H1595" s="376"/>
      <c r="I1595" s="376"/>
      <c r="J1595" s="376"/>
      <c r="K1595" s="376"/>
      <c r="L1595" s="376"/>
      <c r="M1595" s="376"/>
      <c r="N1595" s="376"/>
      <c r="O1595" s="376"/>
      <c r="P1595" s="376"/>
      <c r="Q1595" s="376"/>
      <c r="R1595" s="376"/>
      <c r="S1595" s="376"/>
      <c r="T1595" s="376"/>
      <c r="U1595" s="376"/>
      <c r="V1595" s="376"/>
      <c r="W1595" s="376"/>
      <c r="X1595" s="376"/>
      <c r="Y1595" s="376"/>
      <c r="Z1595" s="376"/>
      <c r="AA1595" s="376"/>
      <c r="AB1595" s="376"/>
      <c r="AC1595" s="376"/>
      <c r="AD1595" s="377"/>
      <c r="AE1595" s="376"/>
      <c r="AF1595" s="376"/>
      <c r="AG1595" s="376"/>
      <c r="AH1595" s="376"/>
      <c r="AI1595" s="377"/>
      <c r="AJ1595" s="376"/>
      <c r="AK1595" s="376"/>
      <c r="BF1595" s="379"/>
      <c r="BL1595" s="379"/>
    </row>
    <row r="1596" spans="3:64" s="378" customFormat="1" x14ac:dyDescent="0.35">
      <c r="C1596" s="375"/>
      <c r="D1596" s="376"/>
      <c r="E1596" s="376"/>
      <c r="F1596" s="376"/>
      <c r="G1596" s="376"/>
      <c r="H1596" s="376"/>
      <c r="I1596" s="376"/>
      <c r="J1596" s="376"/>
      <c r="K1596" s="376"/>
      <c r="L1596" s="376"/>
      <c r="M1596" s="376"/>
      <c r="N1596" s="376"/>
      <c r="O1596" s="376"/>
      <c r="P1596" s="376"/>
      <c r="Q1596" s="376"/>
      <c r="R1596" s="376"/>
      <c r="S1596" s="376"/>
      <c r="T1596" s="376"/>
      <c r="U1596" s="376"/>
      <c r="V1596" s="376"/>
      <c r="W1596" s="376"/>
      <c r="X1596" s="376"/>
      <c r="Y1596" s="376"/>
      <c r="Z1596" s="376"/>
      <c r="AA1596" s="376"/>
      <c r="AB1596" s="376"/>
      <c r="AC1596" s="376"/>
      <c r="AD1596" s="377"/>
      <c r="AE1596" s="376"/>
      <c r="AF1596" s="376"/>
      <c r="AG1596" s="376"/>
      <c r="AH1596" s="376"/>
      <c r="AI1596" s="377"/>
      <c r="AJ1596" s="376"/>
      <c r="AK1596" s="376"/>
      <c r="BF1596" s="379"/>
      <c r="BL1596" s="379"/>
    </row>
    <row r="1597" spans="3:64" s="378" customFormat="1" x14ac:dyDescent="0.35">
      <c r="C1597" s="375"/>
      <c r="D1597" s="376"/>
      <c r="E1597" s="376"/>
      <c r="F1597" s="376"/>
      <c r="G1597" s="376"/>
      <c r="H1597" s="376"/>
      <c r="I1597" s="376"/>
      <c r="J1597" s="376"/>
      <c r="K1597" s="376"/>
      <c r="L1597" s="376"/>
      <c r="M1597" s="376"/>
      <c r="N1597" s="376"/>
      <c r="O1597" s="376"/>
      <c r="P1597" s="376"/>
      <c r="Q1597" s="376"/>
      <c r="R1597" s="376"/>
      <c r="S1597" s="376"/>
      <c r="T1597" s="376"/>
      <c r="U1597" s="376"/>
      <c r="V1597" s="376"/>
      <c r="W1597" s="376"/>
      <c r="X1597" s="376"/>
      <c r="Y1597" s="376"/>
      <c r="Z1597" s="376"/>
      <c r="AA1597" s="376"/>
      <c r="AB1597" s="376"/>
      <c r="AC1597" s="376"/>
      <c r="AD1597" s="377"/>
      <c r="AE1597" s="376"/>
      <c r="AF1597" s="376"/>
      <c r="AG1597" s="376"/>
      <c r="AH1597" s="376"/>
      <c r="AI1597" s="377"/>
      <c r="AJ1597" s="376"/>
      <c r="AK1597" s="376"/>
      <c r="BF1597" s="379"/>
      <c r="BL1597" s="379"/>
    </row>
    <row r="1598" spans="3:64" s="378" customFormat="1" x14ac:dyDescent="0.35">
      <c r="C1598" s="375"/>
      <c r="D1598" s="376"/>
      <c r="E1598" s="376"/>
      <c r="F1598" s="376"/>
      <c r="G1598" s="376"/>
      <c r="H1598" s="376"/>
      <c r="I1598" s="376"/>
      <c r="J1598" s="376"/>
      <c r="K1598" s="376"/>
      <c r="L1598" s="376"/>
      <c r="M1598" s="376"/>
      <c r="N1598" s="376"/>
      <c r="O1598" s="376"/>
      <c r="P1598" s="376"/>
      <c r="Q1598" s="376"/>
      <c r="R1598" s="376"/>
      <c r="S1598" s="376"/>
      <c r="T1598" s="376"/>
      <c r="U1598" s="376"/>
      <c r="V1598" s="376"/>
      <c r="W1598" s="376"/>
      <c r="X1598" s="376"/>
      <c r="Y1598" s="376"/>
      <c r="Z1598" s="376"/>
      <c r="AA1598" s="376"/>
      <c r="AB1598" s="376"/>
      <c r="AC1598" s="376"/>
      <c r="AD1598" s="377"/>
      <c r="AE1598" s="376"/>
      <c r="AF1598" s="376"/>
      <c r="AG1598" s="376"/>
      <c r="AH1598" s="376"/>
      <c r="AI1598" s="377"/>
      <c r="AJ1598" s="376"/>
      <c r="AK1598" s="376"/>
      <c r="BF1598" s="379"/>
      <c r="BL1598" s="379"/>
    </row>
    <row r="1599" spans="3:64" s="378" customFormat="1" x14ac:dyDescent="0.35">
      <c r="C1599" s="375"/>
      <c r="D1599" s="376"/>
      <c r="E1599" s="376"/>
      <c r="F1599" s="376"/>
      <c r="G1599" s="376"/>
      <c r="H1599" s="376"/>
      <c r="I1599" s="376"/>
      <c r="J1599" s="376"/>
      <c r="K1599" s="376"/>
      <c r="L1599" s="376"/>
      <c r="M1599" s="376"/>
      <c r="N1599" s="376"/>
      <c r="O1599" s="376"/>
      <c r="P1599" s="376"/>
      <c r="Q1599" s="376"/>
      <c r="R1599" s="376"/>
      <c r="S1599" s="376"/>
      <c r="T1599" s="376"/>
      <c r="U1599" s="376"/>
      <c r="V1599" s="376"/>
      <c r="W1599" s="376"/>
      <c r="X1599" s="376"/>
      <c r="Y1599" s="376"/>
      <c r="Z1599" s="376"/>
      <c r="AA1599" s="376"/>
      <c r="AB1599" s="376"/>
      <c r="AC1599" s="376"/>
      <c r="AD1599" s="377"/>
      <c r="AE1599" s="376"/>
      <c r="AF1599" s="376"/>
      <c r="AG1599" s="376"/>
      <c r="AH1599" s="376"/>
      <c r="AI1599" s="377"/>
      <c r="AJ1599" s="376"/>
      <c r="AK1599" s="376"/>
      <c r="BF1599" s="379"/>
      <c r="BL1599" s="379"/>
    </row>
    <row r="1600" spans="3:64" s="378" customFormat="1" x14ac:dyDescent="0.35">
      <c r="C1600" s="375"/>
      <c r="D1600" s="376"/>
      <c r="E1600" s="376"/>
      <c r="F1600" s="376"/>
      <c r="G1600" s="376"/>
      <c r="H1600" s="376"/>
      <c r="I1600" s="376"/>
      <c r="J1600" s="376"/>
      <c r="K1600" s="376"/>
      <c r="L1600" s="376"/>
      <c r="M1600" s="376"/>
      <c r="N1600" s="376"/>
      <c r="O1600" s="376"/>
      <c r="P1600" s="376"/>
      <c r="Q1600" s="376"/>
      <c r="R1600" s="376"/>
      <c r="S1600" s="376"/>
      <c r="T1600" s="376"/>
      <c r="U1600" s="376"/>
      <c r="V1600" s="376"/>
      <c r="W1600" s="376"/>
      <c r="X1600" s="376"/>
      <c r="Y1600" s="376"/>
      <c r="Z1600" s="376"/>
      <c r="AA1600" s="376"/>
      <c r="AB1600" s="376"/>
      <c r="AC1600" s="376"/>
      <c r="AD1600" s="377"/>
      <c r="AE1600" s="376"/>
      <c r="AF1600" s="376"/>
      <c r="AG1600" s="376"/>
      <c r="AH1600" s="376"/>
      <c r="AI1600" s="377"/>
      <c r="AJ1600" s="376"/>
      <c r="AK1600" s="376"/>
      <c r="BF1600" s="379"/>
      <c r="BL1600" s="379"/>
    </row>
    <row r="1601" spans="3:64" s="378" customFormat="1" x14ac:dyDescent="0.35">
      <c r="C1601" s="375"/>
      <c r="D1601" s="376"/>
      <c r="E1601" s="376"/>
      <c r="F1601" s="376"/>
      <c r="G1601" s="376"/>
      <c r="H1601" s="376"/>
      <c r="I1601" s="376"/>
      <c r="J1601" s="376"/>
      <c r="K1601" s="376"/>
      <c r="L1601" s="376"/>
      <c r="M1601" s="376"/>
      <c r="N1601" s="376"/>
      <c r="O1601" s="376"/>
      <c r="P1601" s="376"/>
      <c r="Q1601" s="376"/>
      <c r="R1601" s="376"/>
      <c r="S1601" s="376"/>
      <c r="T1601" s="376"/>
      <c r="U1601" s="376"/>
      <c r="V1601" s="376"/>
      <c r="W1601" s="376"/>
      <c r="X1601" s="376"/>
      <c r="Y1601" s="376"/>
      <c r="Z1601" s="376"/>
      <c r="AA1601" s="376"/>
      <c r="AB1601" s="376"/>
      <c r="AC1601" s="376"/>
      <c r="AD1601" s="377"/>
      <c r="AE1601" s="376"/>
      <c r="AF1601" s="376"/>
      <c r="AG1601" s="376"/>
      <c r="AH1601" s="376"/>
      <c r="AI1601" s="377"/>
      <c r="AJ1601" s="376"/>
      <c r="AK1601" s="376"/>
      <c r="BF1601" s="379"/>
      <c r="BL1601" s="379"/>
    </row>
    <row r="1602" spans="3:64" s="378" customFormat="1" x14ac:dyDescent="0.35">
      <c r="C1602" s="375"/>
      <c r="D1602" s="376"/>
      <c r="E1602" s="376"/>
      <c r="F1602" s="376"/>
      <c r="G1602" s="376"/>
      <c r="H1602" s="376"/>
      <c r="I1602" s="376"/>
      <c r="J1602" s="376"/>
      <c r="K1602" s="376"/>
      <c r="L1602" s="376"/>
      <c r="M1602" s="376"/>
      <c r="N1602" s="376"/>
      <c r="O1602" s="376"/>
      <c r="P1602" s="376"/>
      <c r="Q1602" s="376"/>
      <c r="R1602" s="376"/>
      <c r="S1602" s="376"/>
      <c r="T1602" s="376"/>
      <c r="U1602" s="376"/>
      <c r="V1602" s="376"/>
      <c r="W1602" s="376"/>
      <c r="X1602" s="376"/>
      <c r="Y1602" s="376"/>
      <c r="Z1602" s="376"/>
      <c r="AA1602" s="376"/>
      <c r="AB1602" s="376"/>
      <c r="AC1602" s="376"/>
      <c r="AD1602" s="377"/>
      <c r="AE1602" s="376"/>
      <c r="AF1602" s="376"/>
      <c r="AG1602" s="376"/>
      <c r="AH1602" s="376"/>
      <c r="AI1602" s="377"/>
      <c r="AJ1602" s="376"/>
      <c r="AK1602" s="376"/>
      <c r="BF1602" s="379"/>
      <c r="BL1602" s="379"/>
    </row>
    <row r="1603" spans="3:64" s="378" customFormat="1" x14ac:dyDescent="0.35">
      <c r="C1603" s="375"/>
      <c r="D1603" s="376"/>
      <c r="E1603" s="376"/>
      <c r="F1603" s="376"/>
      <c r="G1603" s="376"/>
      <c r="H1603" s="376"/>
      <c r="I1603" s="376"/>
      <c r="J1603" s="376"/>
      <c r="K1603" s="376"/>
      <c r="L1603" s="376"/>
      <c r="M1603" s="376"/>
      <c r="N1603" s="376"/>
      <c r="O1603" s="376"/>
      <c r="P1603" s="376"/>
      <c r="Q1603" s="376"/>
      <c r="R1603" s="376"/>
      <c r="S1603" s="376"/>
      <c r="T1603" s="376"/>
      <c r="U1603" s="376"/>
      <c r="V1603" s="376"/>
      <c r="W1603" s="376"/>
      <c r="X1603" s="376"/>
      <c r="Y1603" s="376"/>
      <c r="Z1603" s="376"/>
      <c r="AA1603" s="376"/>
      <c r="AB1603" s="376"/>
      <c r="AC1603" s="376"/>
      <c r="AD1603" s="377"/>
      <c r="AE1603" s="376"/>
      <c r="AF1603" s="376"/>
      <c r="AG1603" s="376"/>
      <c r="AH1603" s="376"/>
      <c r="AI1603" s="377"/>
      <c r="AJ1603" s="376"/>
      <c r="AK1603" s="376"/>
      <c r="BF1603" s="379"/>
      <c r="BL1603" s="379"/>
    </row>
    <row r="1604" spans="3:64" s="378" customFormat="1" x14ac:dyDescent="0.35">
      <c r="C1604" s="375"/>
      <c r="D1604" s="376"/>
      <c r="E1604" s="376"/>
      <c r="F1604" s="376"/>
      <c r="G1604" s="376"/>
      <c r="H1604" s="376"/>
      <c r="I1604" s="376"/>
      <c r="J1604" s="376"/>
      <c r="K1604" s="376"/>
      <c r="L1604" s="376"/>
      <c r="M1604" s="376"/>
      <c r="N1604" s="376"/>
      <c r="O1604" s="376"/>
      <c r="P1604" s="376"/>
      <c r="Q1604" s="376"/>
      <c r="R1604" s="376"/>
      <c r="S1604" s="376"/>
      <c r="T1604" s="376"/>
      <c r="U1604" s="376"/>
      <c r="V1604" s="376"/>
      <c r="W1604" s="376"/>
      <c r="X1604" s="376"/>
      <c r="Y1604" s="376"/>
      <c r="Z1604" s="376"/>
      <c r="AA1604" s="376"/>
      <c r="AB1604" s="376"/>
      <c r="AC1604" s="376"/>
      <c r="AD1604" s="377"/>
      <c r="AE1604" s="376"/>
      <c r="AF1604" s="376"/>
      <c r="AG1604" s="376"/>
      <c r="AH1604" s="376"/>
      <c r="AI1604" s="377"/>
      <c r="AJ1604" s="376"/>
      <c r="AK1604" s="376"/>
      <c r="BF1604" s="379"/>
      <c r="BL1604" s="379"/>
    </row>
    <row r="1605" spans="3:64" s="378" customFormat="1" x14ac:dyDescent="0.35">
      <c r="C1605" s="375"/>
      <c r="D1605" s="376"/>
      <c r="E1605" s="376"/>
      <c r="F1605" s="376"/>
      <c r="G1605" s="376"/>
      <c r="H1605" s="376"/>
      <c r="I1605" s="376"/>
      <c r="J1605" s="376"/>
      <c r="K1605" s="376"/>
      <c r="L1605" s="376"/>
      <c r="M1605" s="376"/>
      <c r="N1605" s="376"/>
      <c r="O1605" s="376"/>
      <c r="P1605" s="376"/>
      <c r="Q1605" s="376"/>
      <c r="R1605" s="376"/>
      <c r="S1605" s="376"/>
      <c r="T1605" s="376"/>
      <c r="U1605" s="376"/>
      <c r="V1605" s="376"/>
      <c r="W1605" s="376"/>
      <c r="X1605" s="376"/>
      <c r="Y1605" s="376"/>
      <c r="Z1605" s="376"/>
      <c r="AA1605" s="376"/>
      <c r="AB1605" s="376"/>
      <c r="AC1605" s="376"/>
      <c r="AD1605" s="377"/>
      <c r="AE1605" s="376"/>
      <c r="AF1605" s="376"/>
      <c r="AG1605" s="376"/>
      <c r="AH1605" s="376"/>
      <c r="AI1605" s="377"/>
      <c r="AJ1605" s="376"/>
      <c r="AK1605" s="376"/>
      <c r="BF1605" s="379"/>
      <c r="BL1605" s="379"/>
    </row>
    <row r="1606" spans="3:64" s="378" customFormat="1" x14ac:dyDescent="0.35">
      <c r="C1606" s="375"/>
      <c r="D1606" s="376"/>
      <c r="E1606" s="376"/>
      <c r="F1606" s="376"/>
      <c r="G1606" s="376"/>
      <c r="H1606" s="376"/>
      <c r="I1606" s="376"/>
      <c r="J1606" s="376"/>
      <c r="K1606" s="376"/>
      <c r="L1606" s="376"/>
      <c r="M1606" s="376"/>
      <c r="N1606" s="376"/>
      <c r="O1606" s="376"/>
      <c r="P1606" s="376"/>
      <c r="Q1606" s="376"/>
      <c r="R1606" s="376"/>
      <c r="S1606" s="376"/>
      <c r="T1606" s="376"/>
      <c r="U1606" s="376"/>
      <c r="V1606" s="376"/>
      <c r="W1606" s="376"/>
      <c r="X1606" s="376"/>
      <c r="Y1606" s="376"/>
      <c r="Z1606" s="376"/>
      <c r="AA1606" s="376"/>
      <c r="AB1606" s="376"/>
      <c r="AC1606" s="376"/>
      <c r="AD1606" s="377"/>
      <c r="AE1606" s="376"/>
      <c r="AF1606" s="376"/>
      <c r="AG1606" s="376"/>
      <c r="AH1606" s="376"/>
      <c r="AI1606" s="377"/>
      <c r="AJ1606" s="376"/>
      <c r="AK1606" s="376"/>
      <c r="BF1606" s="379"/>
      <c r="BL1606" s="379"/>
    </row>
    <row r="1607" spans="3:64" s="378" customFormat="1" x14ac:dyDescent="0.35">
      <c r="C1607" s="375"/>
      <c r="D1607" s="376"/>
      <c r="E1607" s="376"/>
      <c r="F1607" s="376"/>
      <c r="G1607" s="376"/>
      <c r="H1607" s="376"/>
      <c r="I1607" s="376"/>
      <c r="J1607" s="376"/>
      <c r="K1607" s="376"/>
      <c r="L1607" s="376"/>
      <c r="M1607" s="376"/>
      <c r="N1607" s="376"/>
      <c r="O1607" s="376"/>
      <c r="P1607" s="376"/>
      <c r="Q1607" s="376"/>
      <c r="R1607" s="376"/>
      <c r="S1607" s="376"/>
      <c r="T1607" s="376"/>
      <c r="U1607" s="376"/>
      <c r="V1607" s="376"/>
      <c r="W1607" s="376"/>
      <c r="X1607" s="376"/>
      <c r="Y1607" s="376"/>
      <c r="Z1607" s="376"/>
      <c r="AA1607" s="376"/>
      <c r="AB1607" s="376"/>
      <c r="AC1607" s="376"/>
      <c r="AD1607" s="377"/>
      <c r="AE1607" s="376"/>
      <c r="AF1607" s="376"/>
      <c r="AG1607" s="376"/>
      <c r="AH1607" s="376"/>
      <c r="AI1607" s="377"/>
      <c r="AJ1607" s="376"/>
      <c r="AK1607" s="376"/>
      <c r="BF1607" s="379"/>
      <c r="BL1607" s="379"/>
    </row>
    <row r="1608" spans="3:64" s="378" customFormat="1" x14ac:dyDescent="0.35">
      <c r="C1608" s="375"/>
      <c r="D1608" s="376"/>
      <c r="E1608" s="376"/>
      <c r="F1608" s="376"/>
      <c r="G1608" s="376"/>
      <c r="H1608" s="376"/>
      <c r="I1608" s="376"/>
      <c r="J1608" s="376"/>
      <c r="K1608" s="376"/>
      <c r="L1608" s="376"/>
      <c r="M1608" s="376"/>
      <c r="N1608" s="376"/>
      <c r="O1608" s="376"/>
      <c r="P1608" s="376"/>
      <c r="Q1608" s="376"/>
      <c r="R1608" s="376"/>
      <c r="S1608" s="376"/>
      <c r="T1608" s="376"/>
      <c r="U1608" s="376"/>
      <c r="V1608" s="376"/>
      <c r="W1608" s="376"/>
      <c r="X1608" s="376"/>
      <c r="Y1608" s="376"/>
      <c r="Z1608" s="376"/>
      <c r="AA1608" s="376"/>
      <c r="AB1608" s="376"/>
      <c r="AC1608" s="376"/>
      <c r="AD1608" s="377"/>
      <c r="AE1608" s="376"/>
      <c r="AF1608" s="376"/>
      <c r="AG1608" s="376"/>
      <c r="AH1608" s="376"/>
      <c r="AI1608" s="377"/>
      <c r="AJ1608" s="376"/>
      <c r="AK1608" s="376"/>
      <c r="BF1608" s="379"/>
      <c r="BL1608" s="379"/>
    </row>
    <row r="1609" spans="3:64" s="378" customFormat="1" x14ac:dyDescent="0.35">
      <c r="C1609" s="375"/>
      <c r="D1609" s="376"/>
      <c r="E1609" s="376"/>
      <c r="F1609" s="376"/>
      <c r="G1609" s="376"/>
      <c r="H1609" s="376"/>
      <c r="I1609" s="376"/>
      <c r="J1609" s="376"/>
      <c r="K1609" s="376"/>
      <c r="L1609" s="376"/>
      <c r="M1609" s="376"/>
      <c r="N1609" s="376"/>
      <c r="O1609" s="376"/>
      <c r="P1609" s="376"/>
      <c r="Q1609" s="376"/>
      <c r="R1609" s="376"/>
      <c r="S1609" s="376"/>
      <c r="T1609" s="376"/>
      <c r="U1609" s="376"/>
      <c r="V1609" s="376"/>
      <c r="W1609" s="376"/>
      <c r="X1609" s="376"/>
      <c r="Y1609" s="376"/>
      <c r="Z1609" s="376"/>
      <c r="AA1609" s="376"/>
      <c r="AB1609" s="376"/>
      <c r="AC1609" s="376"/>
      <c r="AD1609" s="377"/>
      <c r="AE1609" s="376"/>
      <c r="AF1609" s="376"/>
      <c r="AG1609" s="376"/>
      <c r="AH1609" s="376"/>
      <c r="AI1609" s="377"/>
      <c r="AJ1609" s="376"/>
      <c r="AK1609" s="376"/>
      <c r="BF1609" s="379"/>
      <c r="BL1609" s="379"/>
    </row>
    <row r="1610" spans="3:64" s="378" customFormat="1" x14ac:dyDescent="0.35">
      <c r="C1610" s="375"/>
      <c r="D1610" s="376"/>
      <c r="E1610" s="376"/>
      <c r="F1610" s="376"/>
      <c r="G1610" s="376"/>
      <c r="H1610" s="376"/>
      <c r="I1610" s="376"/>
      <c r="J1610" s="376"/>
      <c r="K1610" s="376"/>
      <c r="L1610" s="376"/>
      <c r="M1610" s="376"/>
      <c r="N1610" s="376"/>
      <c r="O1610" s="376"/>
      <c r="P1610" s="376"/>
      <c r="Q1610" s="376"/>
      <c r="R1610" s="376"/>
      <c r="S1610" s="376"/>
      <c r="T1610" s="376"/>
      <c r="U1610" s="376"/>
      <c r="V1610" s="376"/>
      <c r="W1610" s="376"/>
      <c r="X1610" s="376"/>
      <c r="Y1610" s="376"/>
      <c r="Z1610" s="376"/>
      <c r="AA1610" s="376"/>
      <c r="AB1610" s="376"/>
      <c r="AC1610" s="376"/>
      <c r="AD1610" s="377"/>
      <c r="AE1610" s="376"/>
      <c r="AF1610" s="376"/>
      <c r="AG1610" s="376"/>
      <c r="AH1610" s="376"/>
      <c r="AI1610" s="377"/>
      <c r="AJ1610" s="376"/>
      <c r="AK1610" s="376"/>
      <c r="BF1610" s="379"/>
      <c r="BL1610" s="379"/>
    </row>
    <row r="1611" spans="3:64" s="378" customFormat="1" x14ac:dyDescent="0.35">
      <c r="C1611" s="375"/>
      <c r="D1611" s="376"/>
      <c r="E1611" s="376"/>
      <c r="F1611" s="376"/>
      <c r="G1611" s="376"/>
      <c r="H1611" s="376"/>
      <c r="I1611" s="376"/>
      <c r="J1611" s="376"/>
      <c r="K1611" s="376"/>
      <c r="L1611" s="376"/>
      <c r="M1611" s="376"/>
      <c r="N1611" s="376"/>
      <c r="O1611" s="376"/>
      <c r="P1611" s="376"/>
      <c r="Q1611" s="376"/>
      <c r="R1611" s="376"/>
      <c r="S1611" s="376"/>
      <c r="T1611" s="376"/>
      <c r="U1611" s="376"/>
      <c r="V1611" s="376"/>
      <c r="W1611" s="376"/>
      <c r="X1611" s="376"/>
      <c r="Y1611" s="376"/>
      <c r="Z1611" s="376"/>
      <c r="AA1611" s="376"/>
      <c r="AB1611" s="376"/>
      <c r="AC1611" s="376"/>
      <c r="AD1611" s="377"/>
      <c r="AE1611" s="376"/>
      <c r="AF1611" s="376"/>
      <c r="AG1611" s="376"/>
      <c r="AH1611" s="376"/>
      <c r="AI1611" s="377"/>
      <c r="AJ1611" s="376"/>
      <c r="AK1611" s="376"/>
      <c r="BF1611" s="379"/>
      <c r="BL1611" s="379"/>
    </row>
    <row r="1612" spans="3:64" s="378" customFormat="1" x14ac:dyDescent="0.35">
      <c r="C1612" s="375"/>
      <c r="D1612" s="376"/>
      <c r="E1612" s="376"/>
      <c r="F1612" s="376"/>
      <c r="G1612" s="376"/>
      <c r="H1612" s="376"/>
      <c r="I1612" s="376"/>
      <c r="J1612" s="376"/>
      <c r="K1612" s="376"/>
      <c r="L1612" s="376"/>
      <c r="M1612" s="376"/>
      <c r="N1612" s="376"/>
      <c r="O1612" s="376"/>
      <c r="P1612" s="376"/>
      <c r="Q1612" s="376"/>
      <c r="R1612" s="376"/>
      <c r="S1612" s="376"/>
      <c r="T1612" s="376"/>
      <c r="U1612" s="376"/>
      <c r="V1612" s="376"/>
      <c r="W1612" s="376"/>
      <c r="X1612" s="376"/>
      <c r="Y1612" s="376"/>
      <c r="Z1612" s="376"/>
      <c r="AA1612" s="376"/>
      <c r="AB1612" s="376"/>
      <c r="AC1612" s="376"/>
      <c r="AD1612" s="377"/>
      <c r="AE1612" s="376"/>
      <c r="AF1612" s="376"/>
      <c r="AG1612" s="376"/>
      <c r="AH1612" s="376"/>
      <c r="AI1612" s="377"/>
      <c r="AJ1612" s="376"/>
      <c r="AK1612" s="376"/>
      <c r="BF1612" s="379"/>
      <c r="BL1612" s="379"/>
    </row>
    <row r="1613" spans="3:64" s="378" customFormat="1" x14ac:dyDescent="0.35">
      <c r="C1613" s="375"/>
      <c r="D1613" s="376"/>
      <c r="E1613" s="376"/>
      <c r="F1613" s="376"/>
      <c r="G1613" s="376"/>
      <c r="H1613" s="376"/>
      <c r="I1613" s="376"/>
      <c r="J1613" s="376"/>
      <c r="K1613" s="376"/>
      <c r="L1613" s="376"/>
      <c r="M1613" s="376"/>
      <c r="N1613" s="376"/>
      <c r="O1613" s="376"/>
      <c r="P1613" s="376"/>
      <c r="Q1613" s="376"/>
      <c r="R1613" s="376"/>
      <c r="S1613" s="376"/>
      <c r="T1613" s="376"/>
      <c r="U1613" s="376"/>
      <c r="V1613" s="376"/>
      <c r="W1613" s="376"/>
      <c r="X1613" s="376"/>
      <c r="Y1613" s="376"/>
      <c r="Z1613" s="376"/>
      <c r="AA1613" s="376"/>
      <c r="AB1613" s="376"/>
      <c r="AC1613" s="376"/>
      <c r="AD1613" s="377"/>
      <c r="AE1613" s="376"/>
      <c r="AF1613" s="376"/>
      <c r="AG1613" s="376"/>
      <c r="AH1613" s="376"/>
      <c r="AI1613" s="377"/>
      <c r="AJ1613" s="376"/>
      <c r="AK1613" s="376"/>
      <c r="BF1613" s="379"/>
      <c r="BL1613" s="379"/>
    </row>
    <row r="1614" spans="3:64" s="378" customFormat="1" x14ac:dyDescent="0.35">
      <c r="C1614" s="375"/>
      <c r="D1614" s="376"/>
      <c r="E1614" s="376"/>
      <c r="F1614" s="376"/>
      <c r="G1614" s="376"/>
      <c r="H1614" s="376"/>
      <c r="I1614" s="376"/>
      <c r="J1614" s="376"/>
      <c r="K1614" s="376"/>
      <c r="L1614" s="376"/>
      <c r="M1614" s="376"/>
      <c r="N1614" s="376"/>
      <c r="O1614" s="376"/>
      <c r="P1614" s="376"/>
      <c r="Q1614" s="376"/>
      <c r="R1614" s="376"/>
      <c r="S1614" s="376"/>
      <c r="T1614" s="376"/>
      <c r="U1614" s="376"/>
      <c r="V1614" s="376"/>
      <c r="W1614" s="376"/>
      <c r="X1614" s="376"/>
      <c r="Y1614" s="376"/>
      <c r="Z1614" s="376"/>
      <c r="AA1614" s="376"/>
      <c r="AB1614" s="376"/>
      <c r="AC1614" s="376"/>
      <c r="AD1614" s="377"/>
      <c r="AE1614" s="376"/>
      <c r="AF1614" s="376"/>
      <c r="AG1614" s="376"/>
      <c r="AH1614" s="376"/>
      <c r="AI1614" s="377"/>
      <c r="AJ1614" s="376"/>
      <c r="AK1614" s="376"/>
      <c r="BF1614" s="379"/>
      <c r="BL1614" s="379"/>
    </row>
    <row r="1615" spans="3:64" s="378" customFormat="1" x14ac:dyDescent="0.35">
      <c r="C1615" s="375"/>
      <c r="D1615" s="376"/>
      <c r="E1615" s="376"/>
      <c r="F1615" s="376"/>
      <c r="G1615" s="376"/>
      <c r="H1615" s="376"/>
      <c r="I1615" s="376"/>
      <c r="J1615" s="376"/>
      <c r="K1615" s="376"/>
      <c r="L1615" s="376"/>
      <c r="M1615" s="376"/>
      <c r="N1615" s="376"/>
      <c r="O1615" s="376"/>
      <c r="P1615" s="376"/>
      <c r="Q1615" s="376"/>
      <c r="R1615" s="376"/>
      <c r="S1615" s="376"/>
      <c r="T1615" s="376"/>
      <c r="U1615" s="376"/>
      <c r="V1615" s="376"/>
      <c r="W1615" s="376"/>
      <c r="X1615" s="376"/>
      <c r="Y1615" s="376"/>
      <c r="Z1615" s="376"/>
      <c r="AA1615" s="376"/>
      <c r="AB1615" s="376"/>
      <c r="AC1615" s="376"/>
      <c r="AD1615" s="377"/>
      <c r="AE1615" s="376"/>
      <c r="AF1615" s="376"/>
      <c r="AG1615" s="376"/>
      <c r="AH1615" s="376"/>
      <c r="AI1615" s="377"/>
      <c r="AJ1615" s="376"/>
      <c r="AK1615" s="376"/>
      <c r="BF1615" s="379"/>
      <c r="BL1615" s="379"/>
    </row>
    <row r="1616" spans="3:64" s="378" customFormat="1" x14ac:dyDescent="0.35">
      <c r="C1616" s="375"/>
      <c r="D1616" s="376"/>
      <c r="E1616" s="376"/>
      <c r="F1616" s="376"/>
      <c r="G1616" s="376"/>
      <c r="H1616" s="376"/>
      <c r="I1616" s="376"/>
      <c r="J1616" s="376"/>
      <c r="K1616" s="376"/>
      <c r="L1616" s="376"/>
      <c r="M1616" s="376"/>
      <c r="N1616" s="376"/>
      <c r="O1616" s="376"/>
      <c r="P1616" s="376"/>
      <c r="Q1616" s="376"/>
      <c r="R1616" s="376"/>
      <c r="S1616" s="376"/>
      <c r="T1616" s="376"/>
      <c r="U1616" s="376"/>
      <c r="V1616" s="376"/>
      <c r="W1616" s="376"/>
      <c r="X1616" s="376"/>
      <c r="Y1616" s="376"/>
      <c r="Z1616" s="376"/>
      <c r="AA1616" s="376"/>
      <c r="AB1616" s="376"/>
      <c r="AC1616" s="376"/>
      <c r="AD1616" s="377"/>
      <c r="AE1616" s="376"/>
      <c r="AF1616" s="376"/>
      <c r="AG1616" s="376"/>
      <c r="AH1616" s="376"/>
      <c r="AI1616" s="377"/>
      <c r="AJ1616" s="376"/>
      <c r="AK1616" s="376"/>
      <c r="BF1616" s="379"/>
      <c r="BL1616" s="379"/>
    </row>
    <row r="1617" spans="3:64" s="378" customFormat="1" x14ac:dyDescent="0.35">
      <c r="C1617" s="375"/>
      <c r="D1617" s="376"/>
      <c r="E1617" s="376"/>
      <c r="F1617" s="376"/>
      <c r="G1617" s="376"/>
      <c r="H1617" s="376"/>
      <c r="I1617" s="376"/>
      <c r="J1617" s="376"/>
      <c r="K1617" s="376"/>
      <c r="L1617" s="376"/>
      <c r="M1617" s="376"/>
      <c r="N1617" s="376"/>
      <c r="O1617" s="376"/>
      <c r="P1617" s="376"/>
      <c r="Q1617" s="376"/>
      <c r="R1617" s="376"/>
      <c r="S1617" s="376"/>
      <c r="T1617" s="376"/>
      <c r="U1617" s="376"/>
      <c r="V1617" s="376"/>
      <c r="W1617" s="376"/>
      <c r="X1617" s="376"/>
      <c r="Y1617" s="376"/>
      <c r="Z1617" s="376"/>
      <c r="AA1617" s="376"/>
      <c r="AB1617" s="376"/>
      <c r="AC1617" s="376"/>
      <c r="AD1617" s="377"/>
      <c r="AE1617" s="376"/>
      <c r="AF1617" s="376"/>
      <c r="AG1617" s="376"/>
      <c r="AH1617" s="376"/>
      <c r="AI1617" s="377"/>
      <c r="AJ1617" s="376"/>
      <c r="AK1617" s="376"/>
      <c r="BF1617" s="379"/>
      <c r="BL1617" s="379"/>
    </row>
    <row r="1618" spans="3:64" s="378" customFormat="1" x14ac:dyDescent="0.35">
      <c r="C1618" s="375"/>
      <c r="D1618" s="376"/>
      <c r="E1618" s="376"/>
      <c r="F1618" s="376"/>
      <c r="G1618" s="376"/>
      <c r="H1618" s="376"/>
      <c r="I1618" s="376"/>
      <c r="J1618" s="376"/>
      <c r="K1618" s="376"/>
      <c r="L1618" s="376"/>
      <c r="M1618" s="376"/>
      <c r="N1618" s="376"/>
      <c r="O1618" s="376"/>
      <c r="P1618" s="376"/>
      <c r="Q1618" s="376"/>
      <c r="R1618" s="376"/>
      <c r="S1618" s="376"/>
      <c r="T1618" s="376"/>
      <c r="U1618" s="376"/>
      <c r="V1618" s="376"/>
      <c r="W1618" s="376"/>
      <c r="X1618" s="376"/>
      <c r="Y1618" s="376"/>
      <c r="Z1618" s="376"/>
      <c r="AA1618" s="376"/>
      <c r="AB1618" s="376"/>
      <c r="AC1618" s="376"/>
      <c r="AD1618" s="377"/>
      <c r="AE1618" s="376"/>
      <c r="AF1618" s="376"/>
      <c r="AG1618" s="376"/>
      <c r="AH1618" s="376"/>
      <c r="AI1618" s="377"/>
      <c r="AJ1618" s="376"/>
      <c r="AK1618" s="376"/>
      <c r="BF1618" s="379"/>
      <c r="BL1618" s="379"/>
    </row>
    <row r="1619" spans="3:64" s="378" customFormat="1" x14ac:dyDescent="0.35">
      <c r="C1619" s="375"/>
      <c r="D1619" s="376"/>
      <c r="E1619" s="376"/>
      <c r="F1619" s="376"/>
      <c r="G1619" s="376"/>
      <c r="H1619" s="376"/>
      <c r="I1619" s="376"/>
      <c r="J1619" s="376"/>
      <c r="K1619" s="376"/>
      <c r="L1619" s="376"/>
      <c r="M1619" s="376"/>
      <c r="N1619" s="376"/>
      <c r="O1619" s="376"/>
      <c r="P1619" s="376"/>
      <c r="Q1619" s="376"/>
      <c r="R1619" s="376"/>
      <c r="S1619" s="376"/>
      <c r="T1619" s="376"/>
      <c r="U1619" s="376"/>
      <c r="V1619" s="376"/>
      <c r="W1619" s="376"/>
      <c r="X1619" s="376"/>
      <c r="Y1619" s="376"/>
      <c r="Z1619" s="376"/>
      <c r="AA1619" s="376"/>
      <c r="AB1619" s="376"/>
      <c r="AC1619" s="376"/>
      <c r="AD1619" s="377"/>
      <c r="AE1619" s="376"/>
      <c r="AF1619" s="376"/>
      <c r="AG1619" s="376"/>
      <c r="AH1619" s="376"/>
      <c r="AI1619" s="377"/>
      <c r="AJ1619" s="376"/>
      <c r="AK1619" s="376"/>
      <c r="BF1619" s="379"/>
      <c r="BL1619" s="379"/>
    </row>
    <row r="1620" spans="3:64" s="378" customFormat="1" x14ac:dyDescent="0.35">
      <c r="C1620" s="375"/>
      <c r="D1620" s="376"/>
      <c r="E1620" s="376"/>
      <c r="F1620" s="376"/>
      <c r="G1620" s="376"/>
      <c r="H1620" s="376"/>
      <c r="I1620" s="376"/>
      <c r="J1620" s="376"/>
      <c r="K1620" s="376"/>
      <c r="L1620" s="376"/>
      <c r="M1620" s="376"/>
      <c r="N1620" s="376"/>
      <c r="O1620" s="376"/>
      <c r="P1620" s="376"/>
      <c r="Q1620" s="376"/>
      <c r="R1620" s="376"/>
      <c r="S1620" s="376"/>
      <c r="T1620" s="376"/>
      <c r="U1620" s="376"/>
      <c r="V1620" s="376"/>
      <c r="W1620" s="376"/>
      <c r="X1620" s="376"/>
      <c r="Y1620" s="376"/>
      <c r="Z1620" s="376"/>
      <c r="AA1620" s="376"/>
      <c r="AB1620" s="376"/>
      <c r="AC1620" s="376"/>
      <c r="AD1620" s="377"/>
      <c r="AE1620" s="376"/>
      <c r="AF1620" s="376"/>
      <c r="AG1620" s="376"/>
      <c r="AH1620" s="376"/>
      <c r="AI1620" s="377"/>
      <c r="AJ1620" s="376"/>
      <c r="AK1620" s="376"/>
      <c r="BF1620" s="379"/>
      <c r="BL1620" s="379"/>
    </row>
    <row r="1621" spans="3:64" s="378" customFormat="1" x14ac:dyDescent="0.35">
      <c r="C1621" s="375"/>
      <c r="D1621" s="376"/>
      <c r="E1621" s="376"/>
      <c r="F1621" s="376"/>
      <c r="G1621" s="376"/>
      <c r="H1621" s="376"/>
      <c r="I1621" s="376"/>
      <c r="J1621" s="376"/>
      <c r="K1621" s="376"/>
      <c r="L1621" s="376"/>
      <c r="M1621" s="376"/>
      <c r="N1621" s="376"/>
      <c r="O1621" s="376"/>
      <c r="P1621" s="376"/>
      <c r="Q1621" s="376"/>
      <c r="R1621" s="376"/>
      <c r="S1621" s="376"/>
      <c r="T1621" s="376"/>
      <c r="U1621" s="376"/>
      <c r="V1621" s="376"/>
      <c r="W1621" s="376"/>
      <c r="X1621" s="376"/>
      <c r="Y1621" s="376"/>
      <c r="Z1621" s="376"/>
      <c r="AA1621" s="376"/>
      <c r="AB1621" s="376"/>
      <c r="AC1621" s="376"/>
      <c r="AD1621" s="377"/>
      <c r="AE1621" s="376"/>
      <c r="AF1621" s="376"/>
      <c r="AG1621" s="376"/>
      <c r="AH1621" s="376"/>
      <c r="AI1621" s="377"/>
      <c r="AJ1621" s="376"/>
      <c r="AK1621" s="376"/>
      <c r="BF1621" s="379"/>
      <c r="BL1621" s="379"/>
    </row>
    <row r="1622" spans="3:64" s="378" customFormat="1" x14ac:dyDescent="0.35">
      <c r="C1622" s="375"/>
      <c r="D1622" s="376"/>
      <c r="E1622" s="376"/>
      <c r="F1622" s="376"/>
      <c r="G1622" s="376"/>
      <c r="H1622" s="376"/>
      <c r="I1622" s="376"/>
      <c r="J1622" s="376"/>
      <c r="K1622" s="376"/>
      <c r="L1622" s="376"/>
      <c r="M1622" s="376"/>
      <c r="N1622" s="376"/>
      <c r="O1622" s="376"/>
      <c r="P1622" s="376"/>
      <c r="Q1622" s="376"/>
      <c r="R1622" s="376"/>
      <c r="S1622" s="376"/>
      <c r="T1622" s="376"/>
      <c r="U1622" s="376"/>
      <c r="V1622" s="376"/>
      <c r="W1622" s="376"/>
      <c r="X1622" s="376"/>
      <c r="Y1622" s="376"/>
      <c r="Z1622" s="376"/>
      <c r="AA1622" s="376"/>
      <c r="AB1622" s="376"/>
      <c r="AC1622" s="376"/>
      <c r="AD1622" s="377"/>
      <c r="AE1622" s="376"/>
      <c r="AF1622" s="376"/>
      <c r="AG1622" s="376"/>
      <c r="AH1622" s="376"/>
      <c r="AI1622" s="377"/>
      <c r="AJ1622" s="376"/>
      <c r="AK1622" s="376"/>
      <c r="BF1622" s="379"/>
      <c r="BL1622" s="379"/>
    </row>
    <row r="1623" spans="3:64" s="378" customFormat="1" x14ac:dyDescent="0.35">
      <c r="C1623" s="375"/>
      <c r="D1623" s="376"/>
      <c r="E1623" s="376"/>
      <c r="F1623" s="376"/>
      <c r="G1623" s="376"/>
      <c r="H1623" s="376"/>
      <c r="I1623" s="376"/>
      <c r="J1623" s="376"/>
      <c r="K1623" s="376"/>
      <c r="L1623" s="376"/>
      <c r="M1623" s="376"/>
      <c r="N1623" s="376"/>
      <c r="O1623" s="376"/>
      <c r="P1623" s="376"/>
      <c r="Q1623" s="376"/>
      <c r="R1623" s="376"/>
      <c r="S1623" s="376"/>
      <c r="T1623" s="376"/>
      <c r="U1623" s="376"/>
      <c r="V1623" s="376"/>
      <c r="W1623" s="376"/>
      <c r="X1623" s="376"/>
      <c r="Y1623" s="376"/>
      <c r="Z1623" s="376"/>
      <c r="AA1623" s="376"/>
      <c r="AB1623" s="376"/>
      <c r="AC1623" s="376"/>
      <c r="AD1623" s="377"/>
      <c r="AE1623" s="376"/>
      <c r="AF1623" s="376"/>
      <c r="AG1623" s="376"/>
      <c r="AH1623" s="376"/>
      <c r="AI1623" s="377"/>
      <c r="AJ1623" s="376"/>
      <c r="AK1623" s="376"/>
      <c r="BF1623" s="379"/>
      <c r="BL1623" s="379"/>
    </row>
    <row r="1624" spans="3:64" s="378" customFormat="1" x14ac:dyDescent="0.35">
      <c r="C1624" s="375"/>
      <c r="D1624" s="376"/>
      <c r="E1624" s="376"/>
      <c r="F1624" s="376"/>
      <c r="G1624" s="376"/>
      <c r="H1624" s="376"/>
      <c r="I1624" s="376"/>
      <c r="J1624" s="376"/>
      <c r="K1624" s="376"/>
      <c r="L1624" s="376"/>
      <c r="M1624" s="376"/>
      <c r="N1624" s="376"/>
      <c r="O1624" s="376"/>
      <c r="P1624" s="376"/>
      <c r="Q1624" s="376"/>
      <c r="R1624" s="376"/>
      <c r="S1624" s="376"/>
      <c r="T1624" s="376"/>
      <c r="U1624" s="376"/>
      <c r="V1624" s="376"/>
      <c r="W1624" s="376"/>
      <c r="X1624" s="376"/>
      <c r="Y1624" s="376"/>
      <c r="Z1624" s="376"/>
      <c r="AA1624" s="376"/>
      <c r="AB1624" s="376"/>
      <c r="AC1624" s="376"/>
      <c r="AD1624" s="377"/>
      <c r="AE1624" s="376"/>
      <c r="AF1624" s="376"/>
      <c r="AG1624" s="376"/>
      <c r="AH1624" s="376"/>
      <c r="AI1624" s="377"/>
      <c r="AJ1624" s="376"/>
      <c r="AK1624" s="376"/>
      <c r="BF1624" s="379"/>
      <c r="BL1624" s="379"/>
    </row>
    <row r="1625" spans="3:64" s="378" customFormat="1" x14ac:dyDescent="0.35">
      <c r="C1625" s="375"/>
      <c r="D1625" s="376"/>
      <c r="E1625" s="376"/>
      <c r="F1625" s="376"/>
      <c r="G1625" s="376"/>
      <c r="H1625" s="376"/>
      <c r="I1625" s="376"/>
      <c r="J1625" s="376"/>
      <c r="K1625" s="376"/>
      <c r="L1625" s="376"/>
      <c r="M1625" s="376"/>
      <c r="N1625" s="376"/>
      <c r="O1625" s="376"/>
      <c r="P1625" s="376"/>
      <c r="Q1625" s="376"/>
      <c r="R1625" s="376"/>
      <c r="S1625" s="376"/>
      <c r="T1625" s="376"/>
      <c r="U1625" s="376"/>
      <c r="V1625" s="376"/>
      <c r="W1625" s="376"/>
      <c r="X1625" s="376"/>
      <c r="Y1625" s="376"/>
      <c r="Z1625" s="376"/>
      <c r="AA1625" s="376"/>
      <c r="AB1625" s="376"/>
      <c r="AC1625" s="376"/>
      <c r="AD1625" s="377"/>
      <c r="AE1625" s="376"/>
      <c r="AF1625" s="376"/>
      <c r="AG1625" s="376"/>
      <c r="AH1625" s="376"/>
      <c r="AI1625" s="377"/>
      <c r="AJ1625" s="376"/>
      <c r="AK1625" s="376"/>
      <c r="BF1625" s="379"/>
      <c r="BL1625" s="379"/>
    </row>
    <row r="1626" spans="3:64" s="378" customFormat="1" x14ac:dyDescent="0.35">
      <c r="C1626" s="375"/>
      <c r="D1626" s="376"/>
      <c r="E1626" s="376"/>
      <c r="F1626" s="376"/>
      <c r="G1626" s="376"/>
      <c r="H1626" s="376"/>
      <c r="I1626" s="376"/>
      <c r="J1626" s="376"/>
      <c r="K1626" s="376"/>
      <c r="L1626" s="376"/>
      <c r="M1626" s="376"/>
      <c r="N1626" s="376"/>
      <c r="O1626" s="376"/>
      <c r="P1626" s="376"/>
      <c r="Q1626" s="376"/>
      <c r="R1626" s="376"/>
      <c r="S1626" s="376"/>
      <c r="T1626" s="376"/>
      <c r="U1626" s="376"/>
      <c r="V1626" s="376"/>
      <c r="W1626" s="376"/>
      <c r="X1626" s="376"/>
      <c r="Y1626" s="376"/>
      <c r="Z1626" s="376"/>
      <c r="AA1626" s="376"/>
      <c r="AB1626" s="376"/>
      <c r="AC1626" s="376"/>
      <c r="AD1626" s="377"/>
      <c r="AE1626" s="376"/>
      <c r="AF1626" s="376"/>
      <c r="AG1626" s="376"/>
      <c r="AH1626" s="376"/>
      <c r="AI1626" s="377"/>
      <c r="AJ1626" s="376"/>
      <c r="AK1626" s="376"/>
      <c r="BF1626" s="379"/>
      <c r="BL1626" s="379"/>
    </row>
    <row r="1627" spans="3:64" s="378" customFormat="1" x14ac:dyDescent="0.35">
      <c r="C1627" s="375"/>
      <c r="D1627" s="376"/>
      <c r="E1627" s="376"/>
      <c r="F1627" s="376"/>
      <c r="G1627" s="376"/>
      <c r="H1627" s="376"/>
      <c r="I1627" s="376"/>
      <c r="J1627" s="376"/>
      <c r="K1627" s="376"/>
      <c r="L1627" s="376"/>
      <c r="M1627" s="376"/>
      <c r="N1627" s="376"/>
      <c r="O1627" s="376"/>
      <c r="P1627" s="376"/>
      <c r="Q1627" s="376"/>
      <c r="R1627" s="376"/>
      <c r="S1627" s="376"/>
      <c r="T1627" s="376"/>
      <c r="U1627" s="376"/>
      <c r="V1627" s="376"/>
      <c r="W1627" s="376"/>
      <c r="X1627" s="376"/>
      <c r="Y1627" s="376"/>
      <c r="Z1627" s="376"/>
      <c r="AA1627" s="376"/>
      <c r="AB1627" s="376"/>
      <c r="AC1627" s="376"/>
      <c r="AD1627" s="377"/>
      <c r="AE1627" s="376"/>
      <c r="AF1627" s="376"/>
      <c r="AG1627" s="376"/>
      <c r="AH1627" s="376"/>
      <c r="AI1627" s="377"/>
      <c r="AJ1627" s="376"/>
      <c r="AK1627" s="376"/>
      <c r="BF1627" s="379"/>
      <c r="BL1627" s="379"/>
    </row>
    <row r="1628" spans="3:64" s="378" customFormat="1" x14ac:dyDescent="0.35">
      <c r="C1628" s="375"/>
      <c r="D1628" s="376"/>
      <c r="E1628" s="376"/>
      <c r="F1628" s="376"/>
      <c r="G1628" s="376"/>
      <c r="H1628" s="376"/>
      <c r="I1628" s="376"/>
      <c r="J1628" s="376"/>
      <c r="K1628" s="376"/>
      <c r="L1628" s="376"/>
      <c r="M1628" s="376"/>
      <c r="N1628" s="376"/>
      <c r="O1628" s="376"/>
      <c r="P1628" s="376"/>
      <c r="Q1628" s="376"/>
      <c r="R1628" s="376"/>
      <c r="S1628" s="376"/>
      <c r="T1628" s="376"/>
      <c r="U1628" s="376"/>
      <c r="V1628" s="376"/>
      <c r="W1628" s="376"/>
      <c r="X1628" s="376"/>
      <c r="Y1628" s="376"/>
      <c r="Z1628" s="376"/>
      <c r="AA1628" s="376"/>
      <c r="AB1628" s="376"/>
      <c r="AC1628" s="376"/>
      <c r="AD1628" s="377"/>
      <c r="AE1628" s="376"/>
      <c r="AF1628" s="376"/>
      <c r="AG1628" s="376"/>
      <c r="AH1628" s="376"/>
      <c r="AI1628" s="377"/>
      <c r="AJ1628" s="376"/>
      <c r="AK1628" s="376"/>
      <c r="BF1628" s="379"/>
      <c r="BL1628" s="379"/>
    </row>
    <row r="1629" spans="3:64" s="378" customFormat="1" x14ac:dyDescent="0.35">
      <c r="C1629" s="375"/>
      <c r="D1629" s="376"/>
      <c r="E1629" s="376"/>
      <c r="F1629" s="376"/>
      <c r="G1629" s="376"/>
      <c r="H1629" s="376"/>
      <c r="I1629" s="376"/>
      <c r="J1629" s="376"/>
      <c r="K1629" s="376"/>
      <c r="L1629" s="376"/>
      <c r="M1629" s="376"/>
      <c r="N1629" s="376"/>
      <c r="O1629" s="376"/>
      <c r="P1629" s="376"/>
      <c r="Q1629" s="376"/>
      <c r="R1629" s="376"/>
      <c r="S1629" s="376"/>
      <c r="T1629" s="376"/>
      <c r="U1629" s="376"/>
      <c r="V1629" s="376"/>
      <c r="W1629" s="376"/>
      <c r="X1629" s="376"/>
      <c r="Y1629" s="376"/>
      <c r="Z1629" s="376"/>
      <c r="AA1629" s="376"/>
      <c r="AB1629" s="376"/>
      <c r="AC1629" s="376"/>
      <c r="AD1629" s="377"/>
      <c r="AE1629" s="376"/>
      <c r="AF1629" s="376"/>
      <c r="AG1629" s="376"/>
      <c r="AH1629" s="376"/>
      <c r="AI1629" s="377"/>
      <c r="AJ1629" s="376"/>
      <c r="AK1629" s="376"/>
      <c r="BF1629" s="379"/>
      <c r="BL1629" s="379"/>
    </row>
    <row r="1630" spans="3:64" s="378" customFormat="1" x14ac:dyDescent="0.35">
      <c r="C1630" s="375"/>
      <c r="D1630" s="376"/>
      <c r="E1630" s="376"/>
      <c r="F1630" s="376"/>
      <c r="G1630" s="376"/>
      <c r="H1630" s="376"/>
      <c r="I1630" s="376"/>
      <c r="J1630" s="376"/>
      <c r="K1630" s="376"/>
      <c r="L1630" s="376"/>
      <c r="M1630" s="376"/>
      <c r="N1630" s="376"/>
      <c r="O1630" s="376"/>
      <c r="P1630" s="376"/>
      <c r="Q1630" s="376"/>
      <c r="R1630" s="376"/>
      <c r="S1630" s="376"/>
      <c r="T1630" s="376"/>
      <c r="U1630" s="376"/>
      <c r="V1630" s="376"/>
      <c r="W1630" s="376"/>
      <c r="X1630" s="376"/>
      <c r="Y1630" s="376"/>
      <c r="Z1630" s="376"/>
      <c r="AA1630" s="376"/>
      <c r="AB1630" s="376"/>
      <c r="AC1630" s="376"/>
      <c r="AD1630" s="377"/>
      <c r="AE1630" s="376"/>
      <c r="AF1630" s="376"/>
      <c r="AG1630" s="376"/>
      <c r="AH1630" s="376"/>
      <c r="AI1630" s="377"/>
      <c r="AJ1630" s="376"/>
      <c r="AK1630" s="376"/>
      <c r="BF1630" s="379"/>
      <c r="BL1630" s="379"/>
    </row>
    <row r="1631" spans="3:64" s="378" customFormat="1" x14ac:dyDescent="0.35">
      <c r="C1631" s="375"/>
      <c r="D1631" s="376"/>
      <c r="E1631" s="376"/>
      <c r="F1631" s="376"/>
      <c r="G1631" s="376"/>
      <c r="H1631" s="376"/>
      <c r="I1631" s="376"/>
      <c r="J1631" s="376"/>
      <c r="K1631" s="376"/>
      <c r="L1631" s="376"/>
      <c r="M1631" s="376"/>
      <c r="N1631" s="376"/>
      <c r="O1631" s="376"/>
      <c r="P1631" s="376"/>
      <c r="Q1631" s="376"/>
      <c r="R1631" s="376"/>
      <c r="S1631" s="376"/>
      <c r="T1631" s="376"/>
      <c r="U1631" s="376"/>
      <c r="V1631" s="376"/>
      <c r="W1631" s="376"/>
      <c r="X1631" s="376"/>
      <c r="Y1631" s="376"/>
      <c r="Z1631" s="376"/>
      <c r="AA1631" s="376"/>
      <c r="AB1631" s="376"/>
      <c r="AC1631" s="376"/>
      <c r="AD1631" s="377"/>
      <c r="AE1631" s="376"/>
      <c r="AF1631" s="376"/>
      <c r="AG1631" s="376"/>
      <c r="AH1631" s="376"/>
      <c r="AI1631" s="377"/>
      <c r="AJ1631" s="376"/>
      <c r="AK1631" s="376"/>
      <c r="BF1631" s="379"/>
      <c r="BL1631" s="379"/>
    </row>
    <row r="1632" spans="3:64" s="378" customFormat="1" x14ac:dyDescent="0.35">
      <c r="C1632" s="375"/>
      <c r="D1632" s="376"/>
      <c r="E1632" s="376"/>
      <c r="F1632" s="376"/>
      <c r="G1632" s="376"/>
      <c r="H1632" s="376"/>
      <c r="I1632" s="376"/>
      <c r="J1632" s="376"/>
      <c r="K1632" s="376"/>
      <c r="L1632" s="376"/>
      <c r="M1632" s="376"/>
      <c r="N1632" s="376"/>
      <c r="O1632" s="376"/>
      <c r="P1632" s="376"/>
      <c r="Q1632" s="376"/>
      <c r="R1632" s="376"/>
      <c r="S1632" s="376"/>
      <c r="T1632" s="376"/>
      <c r="U1632" s="376"/>
      <c r="V1632" s="376"/>
      <c r="W1632" s="376"/>
      <c r="X1632" s="376"/>
      <c r="Y1632" s="376"/>
      <c r="Z1632" s="376"/>
      <c r="AA1632" s="376"/>
      <c r="AB1632" s="376"/>
      <c r="AC1632" s="376"/>
      <c r="AD1632" s="377"/>
      <c r="AE1632" s="376"/>
      <c r="AF1632" s="376"/>
      <c r="AG1632" s="376"/>
      <c r="AH1632" s="376"/>
      <c r="AI1632" s="377"/>
      <c r="AJ1632" s="376"/>
      <c r="AK1632" s="376"/>
      <c r="BF1632" s="379"/>
      <c r="BL1632" s="379"/>
    </row>
    <row r="1633" spans="3:64" s="378" customFormat="1" x14ac:dyDescent="0.35">
      <c r="C1633" s="375"/>
      <c r="D1633" s="376"/>
      <c r="E1633" s="376"/>
      <c r="F1633" s="376"/>
      <c r="G1633" s="376"/>
      <c r="H1633" s="376"/>
      <c r="I1633" s="376"/>
      <c r="J1633" s="376"/>
      <c r="K1633" s="376"/>
      <c r="L1633" s="376"/>
      <c r="M1633" s="376"/>
      <c r="N1633" s="376"/>
      <c r="O1633" s="376"/>
      <c r="P1633" s="376"/>
      <c r="Q1633" s="376"/>
      <c r="R1633" s="376"/>
      <c r="S1633" s="376"/>
      <c r="T1633" s="376"/>
      <c r="U1633" s="376"/>
      <c r="V1633" s="376"/>
      <c r="W1633" s="376"/>
      <c r="X1633" s="376"/>
      <c r="Y1633" s="376"/>
      <c r="Z1633" s="376"/>
      <c r="AA1633" s="376"/>
      <c r="AB1633" s="376"/>
      <c r="AC1633" s="376"/>
      <c r="AD1633" s="377"/>
      <c r="AE1633" s="376"/>
      <c r="AF1633" s="376"/>
      <c r="AG1633" s="376"/>
      <c r="AH1633" s="376"/>
      <c r="AI1633" s="377"/>
      <c r="AJ1633" s="376"/>
      <c r="AK1633" s="376"/>
      <c r="BF1633" s="379"/>
      <c r="BL1633" s="379"/>
    </row>
    <row r="1634" spans="3:64" s="378" customFormat="1" x14ac:dyDescent="0.35">
      <c r="C1634" s="375"/>
      <c r="D1634" s="376"/>
      <c r="E1634" s="376"/>
      <c r="F1634" s="376"/>
      <c r="G1634" s="376"/>
      <c r="H1634" s="376"/>
      <c r="I1634" s="376"/>
      <c r="J1634" s="376"/>
      <c r="K1634" s="376"/>
      <c r="L1634" s="376"/>
      <c r="M1634" s="376"/>
      <c r="N1634" s="376"/>
      <c r="O1634" s="376"/>
      <c r="P1634" s="376"/>
      <c r="Q1634" s="376"/>
      <c r="R1634" s="376"/>
      <c r="S1634" s="376"/>
      <c r="T1634" s="376"/>
      <c r="U1634" s="376"/>
      <c r="V1634" s="376"/>
      <c r="W1634" s="376"/>
      <c r="X1634" s="376"/>
      <c r="Y1634" s="376"/>
      <c r="Z1634" s="376"/>
      <c r="AA1634" s="376"/>
      <c r="AB1634" s="376"/>
      <c r="AC1634" s="376"/>
      <c r="AD1634" s="377"/>
      <c r="AE1634" s="376"/>
      <c r="AF1634" s="376"/>
      <c r="AG1634" s="376"/>
      <c r="AH1634" s="376"/>
      <c r="AI1634" s="377"/>
      <c r="AJ1634" s="376"/>
      <c r="AK1634" s="376"/>
      <c r="BF1634" s="379"/>
      <c r="BL1634" s="379"/>
    </row>
    <row r="1635" spans="3:64" s="378" customFormat="1" x14ac:dyDescent="0.35">
      <c r="C1635" s="375"/>
      <c r="D1635" s="376"/>
      <c r="E1635" s="376"/>
      <c r="F1635" s="376"/>
      <c r="G1635" s="376"/>
      <c r="H1635" s="376"/>
      <c r="I1635" s="376"/>
      <c r="J1635" s="376"/>
      <c r="K1635" s="376"/>
      <c r="L1635" s="376"/>
      <c r="M1635" s="376"/>
      <c r="N1635" s="376"/>
      <c r="O1635" s="376"/>
      <c r="P1635" s="376"/>
      <c r="Q1635" s="376"/>
      <c r="R1635" s="376"/>
      <c r="S1635" s="376"/>
      <c r="T1635" s="376"/>
      <c r="U1635" s="376"/>
      <c r="V1635" s="376"/>
      <c r="W1635" s="376"/>
      <c r="X1635" s="376"/>
      <c r="Y1635" s="376"/>
      <c r="Z1635" s="376"/>
      <c r="AA1635" s="376"/>
      <c r="AB1635" s="376"/>
      <c r="AC1635" s="376"/>
      <c r="AD1635" s="377"/>
      <c r="AE1635" s="376"/>
      <c r="AF1635" s="376"/>
      <c r="AG1635" s="376"/>
      <c r="AH1635" s="376"/>
      <c r="AI1635" s="377"/>
      <c r="AJ1635" s="376"/>
      <c r="AK1635" s="376"/>
      <c r="BF1635" s="379"/>
      <c r="BL1635" s="379"/>
    </row>
    <row r="1636" spans="3:64" s="378" customFormat="1" x14ac:dyDescent="0.35">
      <c r="C1636" s="375"/>
      <c r="D1636" s="376"/>
      <c r="E1636" s="376"/>
      <c r="F1636" s="376"/>
      <c r="G1636" s="376"/>
      <c r="H1636" s="376"/>
      <c r="I1636" s="376"/>
      <c r="J1636" s="376"/>
      <c r="K1636" s="376"/>
      <c r="L1636" s="376"/>
      <c r="M1636" s="376"/>
      <c r="N1636" s="376"/>
      <c r="O1636" s="376"/>
      <c r="P1636" s="376"/>
      <c r="Q1636" s="376"/>
      <c r="R1636" s="376"/>
      <c r="S1636" s="376"/>
      <c r="T1636" s="376"/>
      <c r="U1636" s="376"/>
      <c r="V1636" s="376"/>
      <c r="W1636" s="376"/>
      <c r="X1636" s="376"/>
      <c r="Y1636" s="376"/>
      <c r="Z1636" s="376"/>
      <c r="AA1636" s="376"/>
      <c r="AB1636" s="376"/>
      <c r="AC1636" s="376"/>
      <c r="AD1636" s="377"/>
      <c r="AE1636" s="376"/>
      <c r="AF1636" s="376"/>
      <c r="AG1636" s="376"/>
      <c r="AH1636" s="376"/>
      <c r="AI1636" s="377"/>
      <c r="AJ1636" s="376"/>
      <c r="AK1636" s="376"/>
      <c r="BF1636" s="379"/>
      <c r="BL1636" s="379"/>
    </row>
    <row r="1637" spans="3:64" s="378" customFormat="1" x14ac:dyDescent="0.35">
      <c r="C1637" s="375"/>
      <c r="D1637" s="376"/>
      <c r="E1637" s="376"/>
      <c r="F1637" s="376"/>
      <c r="G1637" s="376"/>
      <c r="H1637" s="376"/>
      <c r="I1637" s="376"/>
      <c r="J1637" s="376"/>
      <c r="K1637" s="376"/>
      <c r="L1637" s="376"/>
      <c r="M1637" s="376"/>
      <c r="N1637" s="376"/>
      <c r="O1637" s="376"/>
      <c r="P1637" s="376"/>
      <c r="Q1637" s="376"/>
      <c r="R1637" s="376"/>
      <c r="S1637" s="376"/>
      <c r="T1637" s="376"/>
      <c r="U1637" s="376"/>
      <c r="V1637" s="376"/>
      <c r="W1637" s="376"/>
      <c r="X1637" s="376"/>
      <c r="Y1637" s="376"/>
      <c r="Z1637" s="376"/>
      <c r="AA1637" s="376"/>
      <c r="AB1637" s="376"/>
      <c r="AC1637" s="376"/>
      <c r="AD1637" s="377"/>
      <c r="AE1637" s="376"/>
      <c r="AF1637" s="376"/>
      <c r="AG1637" s="376"/>
      <c r="AH1637" s="376"/>
      <c r="AI1637" s="377"/>
      <c r="AJ1637" s="376"/>
      <c r="AK1637" s="376"/>
      <c r="BF1637" s="379"/>
      <c r="BL1637" s="379"/>
    </row>
    <row r="1638" spans="3:64" s="378" customFormat="1" x14ac:dyDescent="0.35">
      <c r="C1638" s="375"/>
      <c r="D1638" s="376"/>
      <c r="E1638" s="376"/>
      <c r="F1638" s="376"/>
      <c r="G1638" s="376"/>
      <c r="H1638" s="376"/>
      <c r="I1638" s="376"/>
      <c r="J1638" s="376"/>
      <c r="K1638" s="376"/>
      <c r="L1638" s="376"/>
      <c r="M1638" s="376"/>
      <c r="N1638" s="376"/>
      <c r="O1638" s="376"/>
      <c r="P1638" s="376"/>
      <c r="Q1638" s="376"/>
      <c r="R1638" s="376"/>
      <c r="S1638" s="376"/>
      <c r="T1638" s="376"/>
      <c r="U1638" s="376"/>
      <c r="V1638" s="376"/>
      <c r="W1638" s="376"/>
      <c r="X1638" s="376"/>
      <c r="Y1638" s="376"/>
      <c r="Z1638" s="376"/>
      <c r="AA1638" s="376"/>
      <c r="AB1638" s="376"/>
      <c r="AC1638" s="376"/>
      <c r="AD1638" s="377"/>
      <c r="AE1638" s="376"/>
      <c r="AF1638" s="376"/>
      <c r="AG1638" s="376"/>
      <c r="AH1638" s="376"/>
      <c r="AI1638" s="377"/>
      <c r="AJ1638" s="376"/>
      <c r="AK1638" s="376"/>
      <c r="BF1638" s="379"/>
      <c r="BL1638" s="379"/>
    </row>
    <row r="1639" spans="3:64" s="378" customFormat="1" x14ac:dyDescent="0.35">
      <c r="C1639" s="375"/>
      <c r="D1639" s="376"/>
      <c r="E1639" s="376"/>
      <c r="F1639" s="376"/>
      <c r="G1639" s="376"/>
      <c r="H1639" s="376"/>
      <c r="I1639" s="376"/>
      <c r="J1639" s="376"/>
      <c r="K1639" s="376"/>
      <c r="L1639" s="376"/>
      <c r="M1639" s="376"/>
      <c r="N1639" s="376"/>
      <c r="O1639" s="376"/>
      <c r="P1639" s="376"/>
      <c r="Q1639" s="376"/>
      <c r="R1639" s="376"/>
      <c r="S1639" s="376"/>
      <c r="T1639" s="376"/>
      <c r="U1639" s="376"/>
      <c r="V1639" s="376"/>
      <c r="W1639" s="376"/>
      <c r="X1639" s="376"/>
      <c r="Y1639" s="376"/>
      <c r="Z1639" s="376"/>
      <c r="AA1639" s="376"/>
      <c r="AB1639" s="376"/>
      <c r="AC1639" s="376"/>
      <c r="AD1639" s="377"/>
      <c r="AE1639" s="376"/>
      <c r="AF1639" s="376"/>
      <c r="AG1639" s="376"/>
      <c r="AH1639" s="376"/>
      <c r="AI1639" s="377"/>
      <c r="AJ1639" s="376"/>
      <c r="AK1639" s="376"/>
      <c r="BF1639" s="379"/>
      <c r="BL1639" s="379"/>
    </row>
    <row r="1640" spans="3:64" s="378" customFormat="1" x14ac:dyDescent="0.35">
      <c r="C1640" s="375"/>
      <c r="D1640" s="376"/>
      <c r="E1640" s="376"/>
      <c r="F1640" s="376"/>
      <c r="G1640" s="376"/>
      <c r="H1640" s="376"/>
      <c r="I1640" s="376"/>
      <c r="J1640" s="376"/>
      <c r="K1640" s="376"/>
      <c r="L1640" s="376"/>
      <c r="M1640" s="376"/>
      <c r="N1640" s="376"/>
      <c r="O1640" s="376"/>
      <c r="P1640" s="376"/>
      <c r="Q1640" s="376"/>
      <c r="R1640" s="376"/>
      <c r="S1640" s="376"/>
      <c r="T1640" s="376"/>
      <c r="U1640" s="376"/>
      <c r="V1640" s="376"/>
      <c r="W1640" s="376"/>
      <c r="X1640" s="376"/>
      <c r="Y1640" s="376"/>
      <c r="Z1640" s="376"/>
      <c r="AA1640" s="376"/>
      <c r="AB1640" s="376"/>
      <c r="AC1640" s="376"/>
      <c r="AD1640" s="377"/>
      <c r="AE1640" s="376"/>
      <c r="AF1640" s="376"/>
      <c r="AG1640" s="376"/>
      <c r="AH1640" s="376"/>
      <c r="AI1640" s="377"/>
      <c r="AJ1640" s="376"/>
      <c r="AK1640" s="376"/>
      <c r="BF1640" s="379"/>
      <c r="BL1640" s="379"/>
    </row>
    <row r="1641" spans="3:64" s="378" customFormat="1" x14ac:dyDescent="0.35">
      <c r="C1641" s="375"/>
      <c r="D1641" s="376"/>
      <c r="E1641" s="376"/>
      <c r="F1641" s="376"/>
      <c r="G1641" s="376"/>
      <c r="H1641" s="376"/>
      <c r="I1641" s="376"/>
      <c r="J1641" s="376"/>
      <c r="K1641" s="376"/>
      <c r="L1641" s="376"/>
      <c r="M1641" s="376"/>
      <c r="N1641" s="376"/>
      <c r="O1641" s="376"/>
      <c r="P1641" s="376"/>
      <c r="Q1641" s="376"/>
      <c r="R1641" s="376"/>
      <c r="S1641" s="376"/>
      <c r="T1641" s="376"/>
      <c r="U1641" s="376"/>
      <c r="V1641" s="376"/>
      <c r="W1641" s="376"/>
      <c r="X1641" s="376"/>
      <c r="Y1641" s="376"/>
      <c r="Z1641" s="376"/>
      <c r="AA1641" s="376"/>
      <c r="AB1641" s="376"/>
      <c r="AC1641" s="376"/>
      <c r="AD1641" s="377"/>
      <c r="AE1641" s="376"/>
      <c r="AF1641" s="376"/>
      <c r="AG1641" s="376"/>
      <c r="AH1641" s="376"/>
      <c r="AI1641" s="377"/>
      <c r="AJ1641" s="376"/>
      <c r="AK1641" s="376"/>
      <c r="BF1641" s="379"/>
      <c r="BL1641" s="379"/>
    </row>
    <row r="1642" spans="3:64" s="378" customFormat="1" x14ac:dyDescent="0.35">
      <c r="C1642" s="375"/>
      <c r="D1642" s="376"/>
      <c r="E1642" s="376"/>
      <c r="F1642" s="376"/>
      <c r="G1642" s="376"/>
      <c r="H1642" s="376"/>
      <c r="I1642" s="376"/>
      <c r="J1642" s="376"/>
      <c r="K1642" s="376"/>
      <c r="L1642" s="376"/>
      <c r="M1642" s="376"/>
      <c r="N1642" s="376"/>
      <c r="O1642" s="376"/>
      <c r="P1642" s="376"/>
      <c r="Q1642" s="376"/>
      <c r="R1642" s="376"/>
      <c r="S1642" s="376"/>
      <c r="T1642" s="376"/>
      <c r="U1642" s="376"/>
      <c r="V1642" s="376"/>
      <c r="W1642" s="376"/>
      <c r="X1642" s="376"/>
      <c r="Y1642" s="376"/>
      <c r="Z1642" s="376"/>
      <c r="AA1642" s="376"/>
      <c r="AB1642" s="376"/>
      <c r="AC1642" s="376"/>
      <c r="AD1642" s="377"/>
      <c r="AE1642" s="376"/>
      <c r="AF1642" s="376"/>
      <c r="AG1642" s="376"/>
      <c r="AH1642" s="376"/>
      <c r="AI1642" s="377"/>
      <c r="AJ1642" s="376"/>
      <c r="AK1642" s="376"/>
      <c r="BF1642" s="379"/>
      <c r="BL1642" s="379"/>
    </row>
    <row r="1643" spans="3:64" s="378" customFormat="1" x14ac:dyDescent="0.35">
      <c r="C1643" s="375"/>
      <c r="D1643" s="376"/>
      <c r="E1643" s="376"/>
      <c r="F1643" s="376"/>
      <c r="G1643" s="376"/>
      <c r="H1643" s="376"/>
      <c r="I1643" s="376"/>
      <c r="J1643" s="376"/>
      <c r="K1643" s="376"/>
      <c r="L1643" s="376"/>
      <c r="M1643" s="376"/>
      <c r="N1643" s="376"/>
      <c r="O1643" s="376"/>
      <c r="P1643" s="376"/>
      <c r="Q1643" s="376"/>
      <c r="R1643" s="376"/>
      <c r="S1643" s="376"/>
      <c r="T1643" s="376"/>
      <c r="U1643" s="376"/>
      <c r="V1643" s="376"/>
      <c r="W1643" s="376"/>
      <c r="X1643" s="376"/>
      <c r="Y1643" s="376"/>
      <c r="Z1643" s="376"/>
      <c r="AA1643" s="376"/>
      <c r="AB1643" s="376"/>
      <c r="AC1643" s="376"/>
      <c r="AD1643" s="377"/>
      <c r="AE1643" s="376"/>
      <c r="AF1643" s="376"/>
      <c r="AG1643" s="376"/>
      <c r="AH1643" s="376"/>
      <c r="AI1643" s="377"/>
      <c r="AJ1643" s="376"/>
      <c r="AK1643" s="376"/>
      <c r="BF1643" s="379"/>
      <c r="BL1643" s="379"/>
    </row>
    <row r="1644" spans="3:64" s="378" customFormat="1" x14ac:dyDescent="0.35">
      <c r="C1644" s="375"/>
      <c r="D1644" s="376"/>
      <c r="E1644" s="376"/>
      <c r="F1644" s="376"/>
      <c r="G1644" s="376"/>
      <c r="H1644" s="376"/>
      <c r="I1644" s="376"/>
      <c r="J1644" s="376"/>
      <c r="K1644" s="376"/>
      <c r="L1644" s="376"/>
      <c r="M1644" s="376"/>
      <c r="N1644" s="376"/>
      <c r="O1644" s="376"/>
      <c r="P1644" s="376"/>
      <c r="Q1644" s="376"/>
      <c r="R1644" s="376"/>
      <c r="S1644" s="376"/>
      <c r="T1644" s="376"/>
      <c r="U1644" s="376"/>
      <c r="V1644" s="376"/>
      <c r="W1644" s="376"/>
      <c r="X1644" s="376"/>
      <c r="Y1644" s="376"/>
      <c r="Z1644" s="376"/>
      <c r="AA1644" s="376"/>
      <c r="AB1644" s="376"/>
      <c r="AC1644" s="376"/>
      <c r="AD1644" s="377"/>
      <c r="AE1644" s="376"/>
      <c r="AF1644" s="376"/>
      <c r="AG1644" s="376"/>
      <c r="AH1644" s="376"/>
      <c r="AI1644" s="377"/>
      <c r="AJ1644" s="376"/>
      <c r="AK1644" s="376"/>
      <c r="BF1644" s="379"/>
      <c r="BL1644" s="379"/>
    </row>
    <row r="1645" spans="3:64" s="378" customFormat="1" x14ac:dyDescent="0.35">
      <c r="C1645" s="375"/>
      <c r="D1645" s="376"/>
      <c r="E1645" s="376"/>
      <c r="F1645" s="376"/>
      <c r="G1645" s="376"/>
      <c r="H1645" s="376"/>
      <c r="I1645" s="376"/>
      <c r="J1645" s="376"/>
      <c r="K1645" s="376"/>
      <c r="L1645" s="376"/>
      <c r="M1645" s="376"/>
      <c r="N1645" s="376"/>
      <c r="O1645" s="376"/>
      <c r="P1645" s="376"/>
      <c r="Q1645" s="376"/>
      <c r="R1645" s="376"/>
      <c r="S1645" s="376"/>
      <c r="T1645" s="376"/>
      <c r="U1645" s="376"/>
      <c r="V1645" s="376"/>
      <c r="W1645" s="376"/>
      <c r="X1645" s="376"/>
      <c r="Y1645" s="376"/>
      <c r="Z1645" s="376"/>
      <c r="AA1645" s="376"/>
      <c r="AB1645" s="376"/>
      <c r="AC1645" s="376"/>
      <c r="AD1645" s="377"/>
      <c r="AE1645" s="376"/>
      <c r="AF1645" s="376"/>
      <c r="AG1645" s="376"/>
      <c r="AH1645" s="376"/>
      <c r="AI1645" s="377"/>
      <c r="AJ1645" s="376"/>
      <c r="AK1645" s="376"/>
      <c r="BF1645" s="379"/>
      <c r="BL1645" s="379"/>
    </row>
    <row r="1646" spans="3:64" s="378" customFormat="1" x14ac:dyDescent="0.35">
      <c r="C1646" s="375"/>
      <c r="D1646" s="376"/>
      <c r="E1646" s="376"/>
      <c r="F1646" s="376"/>
      <c r="G1646" s="376"/>
      <c r="H1646" s="376"/>
      <c r="I1646" s="376"/>
      <c r="J1646" s="376"/>
      <c r="K1646" s="376"/>
      <c r="L1646" s="376"/>
      <c r="M1646" s="376"/>
      <c r="N1646" s="376"/>
      <c r="O1646" s="376"/>
      <c r="P1646" s="376"/>
      <c r="Q1646" s="376"/>
      <c r="R1646" s="376"/>
      <c r="S1646" s="376"/>
      <c r="T1646" s="376"/>
      <c r="U1646" s="376"/>
      <c r="V1646" s="376"/>
      <c r="W1646" s="376"/>
      <c r="X1646" s="376"/>
      <c r="Y1646" s="376"/>
      <c r="Z1646" s="376"/>
      <c r="AA1646" s="376"/>
      <c r="AB1646" s="376"/>
      <c r="AC1646" s="376"/>
      <c r="AD1646" s="377"/>
      <c r="AE1646" s="376"/>
      <c r="AF1646" s="376"/>
      <c r="AG1646" s="376"/>
      <c r="AH1646" s="376"/>
      <c r="AI1646" s="377"/>
      <c r="AJ1646" s="376"/>
      <c r="AK1646" s="376"/>
      <c r="BF1646" s="379"/>
      <c r="BL1646" s="379"/>
    </row>
    <row r="1647" spans="3:64" s="378" customFormat="1" x14ac:dyDescent="0.35">
      <c r="C1647" s="375"/>
      <c r="D1647" s="376"/>
      <c r="E1647" s="376"/>
      <c r="F1647" s="376"/>
      <c r="G1647" s="376"/>
      <c r="H1647" s="376"/>
      <c r="I1647" s="376"/>
      <c r="J1647" s="376"/>
      <c r="K1647" s="376"/>
      <c r="L1647" s="376"/>
      <c r="M1647" s="376"/>
      <c r="N1647" s="376"/>
      <c r="O1647" s="376"/>
      <c r="P1647" s="376"/>
      <c r="Q1647" s="376"/>
      <c r="R1647" s="376"/>
      <c r="S1647" s="376"/>
      <c r="T1647" s="376"/>
      <c r="U1647" s="376"/>
      <c r="V1647" s="376"/>
      <c r="W1647" s="376"/>
      <c r="X1647" s="376"/>
      <c r="Y1647" s="376"/>
      <c r="Z1647" s="376"/>
      <c r="AA1647" s="376"/>
      <c r="AB1647" s="376"/>
      <c r="AC1647" s="376"/>
      <c r="AD1647" s="377"/>
      <c r="AE1647" s="376"/>
      <c r="AF1647" s="376"/>
      <c r="AG1647" s="376"/>
      <c r="AH1647" s="376"/>
      <c r="AI1647" s="377"/>
      <c r="AJ1647" s="376"/>
      <c r="AK1647" s="376"/>
      <c r="BF1647" s="379"/>
      <c r="BL1647" s="379"/>
    </row>
    <row r="1648" spans="3:64" s="378" customFormat="1" x14ac:dyDescent="0.35">
      <c r="C1648" s="375"/>
      <c r="D1648" s="376"/>
      <c r="E1648" s="376"/>
      <c r="F1648" s="376"/>
      <c r="G1648" s="376"/>
      <c r="H1648" s="376"/>
      <c r="I1648" s="376"/>
      <c r="J1648" s="376"/>
      <c r="K1648" s="376"/>
      <c r="L1648" s="376"/>
      <c r="M1648" s="376"/>
      <c r="N1648" s="376"/>
      <c r="O1648" s="376"/>
      <c r="P1648" s="376"/>
      <c r="Q1648" s="376"/>
      <c r="R1648" s="376"/>
      <c r="S1648" s="376"/>
      <c r="T1648" s="376"/>
      <c r="U1648" s="376"/>
      <c r="V1648" s="376"/>
      <c r="W1648" s="376"/>
      <c r="X1648" s="376"/>
      <c r="Y1648" s="376"/>
      <c r="Z1648" s="376"/>
      <c r="AA1648" s="376"/>
      <c r="AB1648" s="376"/>
      <c r="AC1648" s="376"/>
      <c r="AD1648" s="377"/>
      <c r="AE1648" s="376"/>
      <c r="AF1648" s="376"/>
      <c r="AG1648" s="376"/>
      <c r="AH1648" s="376"/>
      <c r="AI1648" s="377"/>
      <c r="AJ1648" s="376"/>
      <c r="AK1648" s="376"/>
      <c r="BF1648" s="379"/>
      <c r="BL1648" s="379"/>
    </row>
    <row r="1649" spans="3:64" s="378" customFormat="1" x14ac:dyDescent="0.35">
      <c r="C1649" s="375"/>
      <c r="D1649" s="376"/>
      <c r="E1649" s="376"/>
      <c r="F1649" s="376"/>
      <c r="G1649" s="376"/>
      <c r="H1649" s="376"/>
      <c r="I1649" s="376"/>
      <c r="J1649" s="376"/>
      <c r="K1649" s="376"/>
      <c r="L1649" s="376"/>
      <c r="M1649" s="376"/>
      <c r="N1649" s="376"/>
      <c r="O1649" s="376"/>
      <c r="P1649" s="376"/>
      <c r="Q1649" s="376"/>
      <c r="R1649" s="376"/>
      <c r="S1649" s="376"/>
      <c r="T1649" s="376"/>
      <c r="U1649" s="376"/>
      <c r="V1649" s="376"/>
      <c r="W1649" s="376"/>
      <c r="X1649" s="376"/>
      <c r="Y1649" s="376"/>
      <c r="Z1649" s="376"/>
      <c r="AA1649" s="376"/>
      <c r="AB1649" s="376"/>
      <c r="AC1649" s="376"/>
      <c r="AD1649" s="377"/>
      <c r="AE1649" s="376"/>
      <c r="AF1649" s="376"/>
      <c r="AG1649" s="376"/>
      <c r="AH1649" s="376"/>
      <c r="AI1649" s="377"/>
      <c r="AJ1649" s="376"/>
      <c r="AK1649" s="376"/>
      <c r="BF1649" s="379"/>
      <c r="BL1649" s="379"/>
    </row>
    <row r="1650" spans="3:64" s="378" customFormat="1" x14ac:dyDescent="0.35">
      <c r="C1650" s="375"/>
      <c r="D1650" s="376"/>
      <c r="E1650" s="376"/>
      <c r="F1650" s="376"/>
      <c r="G1650" s="376"/>
      <c r="H1650" s="376"/>
      <c r="I1650" s="376"/>
      <c r="J1650" s="376"/>
      <c r="K1650" s="376"/>
      <c r="L1650" s="376"/>
      <c r="M1650" s="376"/>
      <c r="N1650" s="376"/>
      <c r="O1650" s="376"/>
      <c r="P1650" s="376"/>
      <c r="Q1650" s="376"/>
      <c r="R1650" s="376"/>
      <c r="S1650" s="376"/>
      <c r="T1650" s="376"/>
      <c r="U1650" s="376"/>
      <c r="V1650" s="376"/>
      <c r="W1650" s="376"/>
      <c r="X1650" s="376"/>
      <c r="Y1650" s="376"/>
      <c r="Z1650" s="376"/>
      <c r="AA1650" s="376"/>
      <c r="AB1650" s="376"/>
      <c r="AC1650" s="376"/>
      <c r="AD1650" s="377"/>
      <c r="AE1650" s="376"/>
      <c r="AF1650" s="376"/>
      <c r="AG1650" s="376"/>
      <c r="AH1650" s="376"/>
      <c r="AI1650" s="377"/>
      <c r="AJ1650" s="376"/>
      <c r="AK1650" s="376"/>
      <c r="BF1650" s="379"/>
      <c r="BL1650" s="379"/>
    </row>
    <row r="1651" spans="3:64" s="378" customFormat="1" x14ac:dyDescent="0.35">
      <c r="C1651" s="375"/>
      <c r="D1651" s="376"/>
      <c r="E1651" s="376"/>
      <c r="F1651" s="376"/>
      <c r="G1651" s="376"/>
      <c r="H1651" s="376"/>
      <c r="I1651" s="376"/>
      <c r="J1651" s="376"/>
      <c r="K1651" s="376"/>
      <c r="L1651" s="376"/>
      <c r="M1651" s="376"/>
      <c r="N1651" s="376"/>
      <c r="O1651" s="376"/>
      <c r="P1651" s="376"/>
      <c r="Q1651" s="376"/>
      <c r="R1651" s="376"/>
      <c r="S1651" s="376"/>
      <c r="T1651" s="376"/>
      <c r="U1651" s="376"/>
      <c r="V1651" s="376"/>
      <c r="W1651" s="376"/>
      <c r="X1651" s="376"/>
      <c r="Y1651" s="376"/>
      <c r="Z1651" s="376"/>
      <c r="AA1651" s="376"/>
      <c r="AB1651" s="376"/>
      <c r="AC1651" s="376"/>
      <c r="AD1651" s="377"/>
      <c r="AE1651" s="376"/>
      <c r="AF1651" s="376"/>
      <c r="AG1651" s="376"/>
      <c r="AH1651" s="376"/>
      <c r="AI1651" s="377"/>
      <c r="AJ1651" s="376"/>
      <c r="AK1651" s="376"/>
      <c r="BF1651" s="379"/>
      <c r="BL1651" s="379"/>
    </row>
    <row r="1652" spans="3:64" s="378" customFormat="1" x14ac:dyDescent="0.35">
      <c r="C1652" s="375"/>
      <c r="D1652" s="376"/>
      <c r="E1652" s="376"/>
      <c r="F1652" s="376"/>
      <c r="G1652" s="376"/>
      <c r="H1652" s="376"/>
      <c r="I1652" s="376"/>
      <c r="J1652" s="376"/>
      <c r="K1652" s="376"/>
      <c r="L1652" s="376"/>
      <c r="M1652" s="376"/>
      <c r="N1652" s="376"/>
      <c r="O1652" s="376"/>
      <c r="P1652" s="376"/>
      <c r="Q1652" s="376"/>
      <c r="R1652" s="376"/>
      <c r="S1652" s="376"/>
      <c r="T1652" s="376"/>
      <c r="U1652" s="376"/>
      <c r="V1652" s="376"/>
      <c r="W1652" s="376"/>
      <c r="X1652" s="376"/>
      <c r="Y1652" s="376"/>
      <c r="Z1652" s="376"/>
      <c r="AA1652" s="376"/>
      <c r="AB1652" s="376"/>
      <c r="AC1652" s="376"/>
      <c r="AD1652" s="377"/>
      <c r="AE1652" s="376"/>
      <c r="AF1652" s="376"/>
      <c r="AG1652" s="376"/>
      <c r="AH1652" s="376"/>
      <c r="AI1652" s="377"/>
      <c r="AJ1652" s="376"/>
      <c r="AK1652" s="376"/>
      <c r="BF1652" s="379"/>
      <c r="BL1652" s="379"/>
    </row>
    <row r="1653" spans="3:64" s="378" customFormat="1" x14ac:dyDescent="0.35">
      <c r="C1653" s="375"/>
      <c r="D1653" s="376"/>
      <c r="E1653" s="376"/>
      <c r="F1653" s="376"/>
      <c r="G1653" s="376"/>
      <c r="H1653" s="376"/>
      <c r="I1653" s="376"/>
      <c r="J1653" s="376"/>
      <c r="K1653" s="376"/>
      <c r="L1653" s="376"/>
      <c r="M1653" s="376"/>
      <c r="N1653" s="376"/>
      <c r="O1653" s="376"/>
      <c r="P1653" s="376"/>
      <c r="Q1653" s="376"/>
      <c r="R1653" s="376"/>
      <c r="S1653" s="376"/>
      <c r="T1653" s="376"/>
      <c r="U1653" s="376"/>
      <c r="V1653" s="376"/>
      <c r="W1653" s="376"/>
      <c r="X1653" s="376"/>
      <c r="Y1653" s="376"/>
      <c r="Z1653" s="376"/>
      <c r="AA1653" s="376"/>
      <c r="AB1653" s="376"/>
      <c r="AC1653" s="376"/>
      <c r="AD1653" s="377"/>
      <c r="AE1653" s="376"/>
      <c r="AF1653" s="376"/>
      <c r="AG1653" s="376"/>
      <c r="AH1653" s="376"/>
      <c r="AI1653" s="377"/>
      <c r="AJ1653" s="376"/>
      <c r="AK1653" s="376"/>
      <c r="BF1653" s="379"/>
      <c r="BL1653" s="379"/>
    </row>
    <row r="1654" spans="3:64" s="378" customFormat="1" x14ac:dyDescent="0.35">
      <c r="C1654" s="375"/>
      <c r="D1654" s="376"/>
      <c r="E1654" s="376"/>
      <c r="F1654" s="376"/>
      <c r="G1654" s="376"/>
      <c r="H1654" s="376"/>
      <c r="I1654" s="376"/>
      <c r="J1654" s="376"/>
      <c r="K1654" s="376"/>
      <c r="L1654" s="376"/>
      <c r="M1654" s="376"/>
      <c r="N1654" s="376"/>
      <c r="O1654" s="376"/>
      <c r="P1654" s="376"/>
      <c r="Q1654" s="376"/>
      <c r="R1654" s="376"/>
      <c r="S1654" s="376"/>
      <c r="T1654" s="376"/>
      <c r="U1654" s="376"/>
      <c r="V1654" s="376"/>
      <c r="W1654" s="376"/>
      <c r="X1654" s="376"/>
      <c r="Y1654" s="376"/>
      <c r="Z1654" s="376"/>
      <c r="AA1654" s="376"/>
      <c r="AB1654" s="376"/>
      <c r="AC1654" s="376"/>
      <c r="AD1654" s="377"/>
      <c r="AE1654" s="376"/>
      <c r="AF1654" s="376"/>
      <c r="AG1654" s="376"/>
      <c r="AH1654" s="376"/>
      <c r="AI1654" s="377"/>
      <c r="AJ1654" s="376"/>
      <c r="AK1654" s="376"/>
      <c r="BF1654" s="379"/>
      <c r="BL1654" s="379"/>
    </row>
    <row r="1655" spans="3:64" s="378" customFormat="1" x14ac:dyDescent="0.35">
      <c r="C1655" s="375"/>
      <c r="D1655" s="376"/>
      <c r="E1655" s="376"/>
      <c r="F1655" s="376"/>
      <c r="G1655" s="376"/>
      <c r="H1655" s="376"/>
      <c r="I1655" s="376"/>
      <c r="J1655" s="376"/>
      <c r="K1655" s="376"/>
      <c r="L1655" s="376"/>
      <c r="M1655" s="376"/>
      <c r="N1655" s="376"/>
      <c r="O1655" s="376"/>
      <c r="P1655" s="376"/>
      <c r="Q1655" s="376"/>
      <c r="R1655" s="376"/>
      <c r="S1655" s="376"/>
      <c r="T1655" s="376"/>
      <c r="U1655" s="376"/>
      <c r="V1655" s="376"/>
      <c r="W1655" s="376"/>
      <c r="X1655" s="376"/>
      <c r="Y1655" s="376"/>
      <c r="Z1655" s="376"/>
      <c r="AA1655" s="376"/>
      <c r="AB1655" s="376"/>
      <c r="AC1655" s="376"/>
      <c r="AD1655" s="377"/>
      <c r="AE1655" s="376"/>
      <c r="AF1655" s="376"/>
      <c r="AG1655" s="376"/>
      <c r="AH1655" s="376"/>
      <c r="AI1655" s="377"/>
      <c r="AJ1655" s="376"/>
      <c r="AK1655" s="376"/>
      <c r="BF1655" s="379"/>
      <c r="BL1655" s="379"/>
    </row>
    <row r="1656" spans="3:64" s="378" customFormat="1" x14ac:dyDescent="0.35">
      <c r="C1656" s="375"/>
      <c r="D1656" s="376"/>
      <c r="E1656" s="376"/>
      <c r="F1656" s="376"/>
      <c r="G1656" s="376"/>
      <c r="H1656" s="376"/>
      <c r="I1656" s="376"/>
      <c r="J1656" s="376"/>
      <c r="K1656" s="376"/>
      <c r="L1656" s="376"/>
      <c r="M1656" s="376"/>
      <c r="N1656" s="376"/>
      <c r="O1656" s="376"/>
      <c r="P1656" s="376"/>
      <c r="Q1656" s="376"/>
      <c r="R1656" s="376"/>
      <c r="S1656" s="376"/>
      <c r="T1656" s="376"/>
      <c r="U1656" s="376"/>
      <c r="V1656" s="376"/>
      <c r="W1656" s="376"/>
      <c r="X1656" s="376"/>
      <c r="Y1656" s="376"/>
      <c r="Z1656" s="376"/>
      <c r="AA1656" s="376"/>
      <c r="AB1656" s="376"/>
      <c r="AC1656" s="376"/>
      <c r="AD1656" s="377"/>
      <c r="AE1656" s="376"/>
      <c r="AF1656" s="376"/>
      <c r="AG1656" s="376"/>
      <c r="AH1656" s="376"/>
      <c r="AI1656" s="377"/>
      <c r="AJ1656" s="376"/>
      <c r="AK1656" s="376"/>
      <c r="BF1656" s="379"/>
      <c r="BL1656" s="379"/>
    </row>
    <row r="1657" spans="3:64" s="378" customFormat="1" x14ac:dyDescent="0.35">
      <c r="C1657" s="375"/>
      <c r="D1657" s="376"/>
      <c r="E1657" s="376"/>
      <c r="F1657" s="376"/>
      <c r="G1657" s="376"/>
      <c r="H1657" s="376"/>
      <c r="I1657" s="376"/>
      <c r="J1657" s="376"/>
      <c r="K1657" s="376"/>
      <c r="L1657" s="376"/>
      <c r="M1657" s="376"/>
      <c r="N1657" s="376"/>
      <c r="O1657" s="376"/>
      <c r="P1657" s="376"/>
      <c r="Q1657" s="376"/>
      <c r="R1657" s="376"/>
      <c r="S1657" s="376"/>
      <c r="T1657" s="376"/>
      <c r="U1657" s="376"/>
      <c r="V1657" s="376"/>
      <c r="W1657" s="376"/>
      <c r="X1657" s="376"/>
      <c r="Y1657" s="376"/>
      <c r="Z1657" s="376"/>
      <c r="AA1657" s="376"/>
      <c r="AB1657" s="376"/>
      <c r="AC1657" s="376"/>
      <c r="AD1657" s="377"/>
      <c r="AE1657" s="376"/>
      <c r="AF1657" s="376"/>
      <c r="AG1657" s="376"/>
      <c r="AH1657" s="376"/>
      <c r="AI1657" s="377"/>
      <c r="AJ1657" s="376"/>
      <c r="AK1657" s="376"/>
      <c r="BF1657" s="379"/>
      <c r="BL1657" s="379"/>
    </row>
    <row r="1658" spans="3:64" s="378" customFormat="1" x14ac:dyDescent="0.35">
      <c r="C1658" s="375"/>
      <c r="D1658" s="376"/>
      <c r="E1658" s="376"/>
      <c r="F1658" s="376"/>
      <c r="G1658" s="376"/>
      <c r="H1658" s="376"/>
      <c r="I1658" s="376"/>
      <c r="J1658" s="376"/>
      <c r="K1658" s="376"/>
      <c r="L1658" s="376"/>
      <c r="M1658" s="376"/>
      <c r="N1658" s="376"/>
      <c r="O1658" s="376"/>
      <c r="P1658" s="376"/>
      <c r="Q1658" s="376"/>
      <c r="R1658" s="376"/>
      <c r="S1658" s="376"/>
      <c r="T1658" s="376"/>
      <c r="U1658" s="376"/>
      <c r="V1658" s="376"/>
      <c r="W1658" s="376"/>
      <c r="X1658" s="376"/>
      <c r="Y1658" s="376"/>
      <c r="Z1658" s="376"/>
      <c r="AA1658" s="376"/>
      <c r="AB1658" s="376"/>
      <c r="AC1658" s="376"/>
      <c r="AD1658" s="377"/>
      <c r="AE1658" s="376"/>
      <c r="AF1658" s="376"/>
      <c r="AG1658" s="376"/>
      <c r="AH1658" s="376"/>
      <c r="AI1658" s="377"/>
      <c r="AJ1658" s="376"/>
      <c r="AK1658" s="376"/>
      <c r="BF1658" s="379"/>
      <c r="BL1658" s="379"/>
    </row>
    <row r="1659" spans="3:64" s="378" customFormat="1" x14ac:dyDescent="0.35">
      <c r="C1659" s="375"/>
      <c r="D1659" s="376"/>
      <c r="E1659" s="376"/>
      <c r="F1659" s="376"/>
      <c r="G1659" s="376"/>
      <c r="H1659" s="376"/>
      <c r="I1659" s="376"/>
      <c r="J1659" s="376"/>
      <c r="K1659" s="376"/>
      <c r="L1659" s="376"/>
      <c r="M1659" s="376"/>
      <c r="N1659" s="376"/>
      <c r="O1659" s="376"/>
      <c r="P1659" s="376"/>
      <c r="Q1659" s="376"/>
      <c r="R1659" s="376"/>
      <c r="S1659" s="376"/>
      <c r="T1659" s="376"/>
      <c r="U1659" s="376"/>
      <c r="V1659" s="376"/>
      <c r="W1659" s="376"/>
      <c r="X1659" s="376"/>
      <c r="Y1659" s="376"/>
      <c r="Z1659" s="376"/>
      <c r="AA1659" s="376"/>
      <c r="AB1659" s="376"/>
      <c r="AC1659" s="376"/>
      <c r="AD1659" s="377"/>
      <c r="AE1659" s="376"/>
      <c r="AF1659" s="376"/>
      <c r="AG1659" s="376"/>
      <c r="AH1659" s="376"/>
      <c r="AI1659" s="377"/>
      <c r="AJ1659" s="376"/>
      <c r="AK1659" s="376"/>
      <c r="BF1659" s="379"/>
      <c r="BL1659" s="379"/>
    </row>
    <row r="1660" spans="3:64" s="378" customFormat="1" x14ac:dyDescent="0.35">
      <c r="C1660" s="375"/>
      <c r="D1660" s="376"/>
      <c r="E1660" s="376"/>
      <c r="F1660" s="376"/>
      <c r="G1660" s="376"/>
      <c r="H1660" s="376"/>
      <c r="I1660" s="376"/>
      <c r="J1660" s="376"/>
      <c r="K1660" s="376"/>
      <c r="L1660" s="376"/>
      <c r="M1660" s="376"/>
      <c r="N1660" s="376"/>
      <c r="O1660" s="376"/>
      <c r="P1660" s="376"/>
      <c r="Q1660" s="376"/>
      <c r="R1660" s="376"/>
      <c r="S1660" s="376"/>
      <c r="T1660" s="376"/>
      <c r="U1660" s="376"/>
      <c r="V1660" s="376"/>
      <c r="W1660" s="376"/>
      <c r="X1660" s="376"/>
      <c r="Y1660" s="376"/>
      <c r="Z1660" s="376"/>
      <c r="AA1660" s="376"/>
      <c r="AB1660" s="376"/>
      <c r="AC1660" s="376"/>
      <c r="AD1660" s="377"/>
      <c r="AE1660" s="376"/>
      <c r="AF1660" s="376"/>
      <c r="AG1660" s="376"/>
      <c r="AH1660" s="376"/>
      <c r="AI1660" s="377"/>
      <c r="AJ1660" s="376"/>
      <c r="AK1660" s="376"/>
      <c r="BF1660" s="379"/>
      <c r="BL1660" s="379"/>
    </row>
    <row r="1661" spans="3:64" s="378" customFormat="1" x14ac:dyDescent="0.35">
      <c r="C1661" s="375"/>
      <c r="D1661" s="376"/>
      <c r="E1661" s="376"/>
      <c r="F1661" s="376"/>
      <c r="G1661" s="376"/>
      <c r="H1661" s="376"/>
      <c r="I1661" s="376"/>
      <c r="J1661" s="376"/>
      <c r="K1661" s="376"/>
      <c r="L1661" s="376"/>
      <c r="M1661" s="376"/>
      <c r="N1661" s="376"/>
      <c r="O1661" s="376"/>
      <c r="P1661" s="376"/>
      <c r="Q1661" s="376"/>
      <c r="R1661" s="376"/>
      <c r="S1661" s="376"/>
      <c r="T1661" s="376"/>
      <c r="U1661" s="376"/>
      <c r="V1661" s="376"/>
      <c r="W1661" s="376"/>
      <c r="X1661" s="376"/>
      <c r="Y1661" s="376"/>
      <c r="Z1661" s="376"/>
      <c r="AA1661" s="376"/>
      <c r="AB1661" s="376"/>
      <c r="AC1661" s="376"/>
      <c r="AD1661" s="377"/>
      <c r="AE1661" s="376"/>
      <c r="AF1661" s="376"/>
      <c r="AG1661" s="376"/>
      <c r="AH1661" s="376"/>
      <c r="AI1661" s="377"/>
      <c r="AJ1661" s="376"/>
      <c r="AK1661" s="376"/>
      <c r="BF1661" s="379"/>
      <c r="BL1661" s="379"/>
    </row>
    <row r="1662" spans="3:64" s="378" customFormat="1" x14ac:dyDescent="0.35">
      <c r="C1662" s="375"/>
      <c r="D1662" s="376"/>
      <c r="E1662" s="376"/>
      <c r="F1662" s="376"/>
      <c r="G1662" s="376"/>
      <c r="H1662" s="376"/>
      <c r="I1662" s="376"/>
      <c r="J1662" s="376"/>
      <c r="K1662" s="376"/>
      <c r="L1662" s="376"/>
      <c r="M1662" s="376"/>
      <c r="N1662" s="376"/>
      <c r="O1662" s="376"/>
      <c r="P1662" s="376"/>
      <c r="Q1662" s="376"/>
      <c r="R1662" s="376"/>
      <c r="S1662" s="376"/>
      <c r="T1662" s="376"/>
      <c r="U1662" s="376"/>
      <c r="V1662" s="376"/>
      <c r="W1662" s="376"/>
      <c r="X1662" s="376"/>
      <c r="Y1662" s="376"/>
      <c r="Z1662" s="376"/>
      <c r="AA1662" s="376"/>
      <c r="AB1662" s="376"/>
      <c r="AC1662" s="376"/>
      <c r="AD1662" s="377"/>
      <c r="AE1662" s="376"/>
      <c r="AF1662" s="376"/>
      <c r="AG1662" s="376"/>
      <c r="AH1662" s="376"/>
      <c r="AI1662" s="377"/>
      <c r="AJ1662" s="376"/>
      <c r="AK1662" s="376"/>
      <c r="BF1662" s="379"/>
      <c r="BL1662" s="379"/>
    </row>
    <row r="1663" spans="3:64" s="378" customFormat="1" x14ac:dyDescent="0.35">
      <c r="C1663" s="375"/>
      <c r="D1663" s="376"/>
      <c r="E1663" s="376"/>
      <c r="F1663" s="376"/>
      <c r="G1663" s="376"/>
      <c r="H1663" s="376"/>
      <c r="I1663" s="376"/>
      <c r="J1663" s="376"/>
      <c r="K1663" s="376"/>
      <c r="L1663" s="376"/>
      <c r="M1663" s="376"/>
      <c r="N1663" s="376"/>
      <c r="O1663" s="376"/>
      <c r="P1663" s="376"/>
      <c r="Q1663" s="376"/>
      <c r="R1663" s="376"/>
      <c r="S1663" s="376"/>
      <c r="T1663" s="376"/>
      <c r="U1663" s="376"/>
      <c r="V1663" s="376"/>
      <c r="W1663" s="376"/>
      <c r="X1663" s="376"/>
      <c r="Y1663" s="376"/>
      <c r="Z1663" s="376"/>
      <c r="AA1663" s="376"/>
      <c r="AB1663" s="376"/>
      <c r="AC1663" s="376"/>
      <c r="AD1663" s="377"/>
      <c r="AE1663" s="376"/>
      <c r="AF1663" s="376"/>
      <c r="AG1663" s="376"/>
      <c r="AH1663" s="376"/>
      <c r="AI1663" s="377"/>
      <c r="AJ1663" s="376"/>
      <c r="AK1663" s="376"/>
      <c r="BF1663" s="379"/>
      <c r="BL1663" s="379"/>
    </row>
    <row r="1664" spans="3:64" s="378" customFormat="1" x14ac:dyDescent="0.35">
      <c r="C1664" s="375"/>
      <c r="D1664" s="376"/>
      <c r="E1664" s="376"/>
      <c r="F1664" s="376"/>
      <c r="G1664" s="376"/>
      <c r="H1664" s="376"/>
      <c r="I1664" s="376"/>
      <c r="J1664" s="376"/>
      <c r="K1664" s="376"/>
      <c r="L1664" s="376"/>
      <c r="M1664" s="376"/>
      <c r="N1664" s="376"/>
      <c r="O1664" s="376"/>
      <c r="P1664" s="376"/>
      <c r="Q1664" s="376"/>
      <c r="R1664" s="376"/>
      <c r="S1664" s="376"/>
      <c r="T1664" s="376"/>
      <c r="U1664" s="376"/>
      <c r="V1664" s="376"/>
      <c r="W1664" s="376"/>
      <c r="X1664" s="376"/>
      <c r="Y1664" s="376"/>
      <c r="Z1664" s="376"/>
      <c r="AA1664" s="376"/>
      <c r="AB1664" s="376"/>
      <c r="AC1664" s="376"/>
      <c r="AD1664" s="377"/>
      <c r="AE1664" s="376"/>
      <c r="AF1664" s="376"/>
      <c r="AG1664" s="376"/>
      <c r="AH1664" s="376"/>
      <c r="AI1664" s="377"/>
      <c r="AJ1664" s="376"/>
      <c r="AK1664" s="376"/>
      <c r="BF1664" s="379"/>
      <c r="BL1664" s="379"/>
    </row>
    <row r="1665" spans="3:64" s="378" customFormat="1" x14ac:dyDescent="0.35">
      <c r="C1665" s="375"/>
      <c r="D1665" s="376"/>
      <c r="E1665" s="376"/>
      <c r="F1665" s="376"/>
      <c r="G1665" s="376"/>
      <c r="H1665" s="376"/>
      <c r="I1665" s="376"/>
      <c r="J1665" s="376"/>
      <c r="K1665" s="376"/>
      <c r="L1665" s="376"/>
      <c r="M1665" s="376"/>
      <c r="N1665" s="376"/>
      <c r="O1665" s="376"/>
      <c r="P1665" s="376"/>
      <c r="Q1665" s="376"/>
      <c r="R1665" s="376"/>
      <c r="S1665" s="376"/>
      <c r="T1665" s="376"/>
      <c r="U1665" s="376"/>
      <c r="V1665" s="376"/>
      <c r="W1665" s="376"/>
      <c r="X1665" s="376"/>
      <c r="Y1665" s="376"/>
      <c r="Z1665" s="376"/>
      <c r="AA1665" s="376"/>
      <c r="AB1665" s="376"/>
      <c r="AC1665" s="376"/>
      <c r="AD1665" s="377"/>
      <c r="AE1665" s="376"/>
      <c r="AF1665" s="376"/>
      <c r="AG1665" s="376"/>
      <c r="AH1665" s="376"/>
      <c r="AI1665" s="377"/>
      <c r="AJ1665" s="376"/>
      <c r="AK1665" s="376"/>
      <c r="BF1665" s="379"/>
      <c r="BL1665" s="379"/>
    </row>
    <row r="1666" spans="3:64" s="378" customFormat="1" x14ac:dyDescent="0.35">
      <c r="C1666" s="375"/>
      <c r="D1666" s="376"/>
      <c r="E1666" s="376"/>
      <c r="F1666" s="376"/>
      <c r="G1666" s="376"/>
      <c r="H1666" s="376"/>
      <c r="I1666" s="376"/>
      <c r="J1666" s="376"/>
      <c r="K1666" s="376"/>
      <c r="L1666" s="376"/>
      <c r="M1666" s="376"/>
      <c r="N1666" s="376"/>
      <c r="O1666" s="376"/>
      <c r="P1666" s="376"/>
      <c r="Q1666" s="376"/>
      <c r="R1666" s="376"/>
      <c r="S1666" s="376"/>
      <c r="T1666" s="376"/>
      <c r="U1666" s="376"/>
      <c r="V1666" s="376"/>
      <c r="W1666" s="376"/>
      <c r="X1666" s="376"/>
      <c r="Y1666" s="376"/>
      <c r="Z1666" s="376"/>
      <c r="AA1666" s="376"/>
      <c r="AB1666" s="376"/>
      <c r="AC1666" s="376"/>
      <c r="AD1666" s="377"/>
      <c r="AE1666" s="376"/>
      <c r="AF1666" s="376"/>
      <c r="AG1666" s="376"/>
      <c r="AH1666" s="376"/>
      <c r="AI1666" s="377"/>
      <c r="AJ1666" s="376"/>
      <c r="AK1666" s="376"/>
      <c r="BF1666" s="379"/>
      <c r="BL1666" s="379"/>
    </row>
    <row r="1667" spans="3:64" s="378" customFormat="1" x14ac:dyDescent="0.35">
      <c r="C1667" s="375"/>
      <c r="D1667" s="376"/>
      <c r="E1667" s="376"/>
      <c r="F1667" s="376"/>
      <c r="G1667" s="376"/>
      <c r="H1667" s="376"/>
      <c r="I1667" s="376"/>
      <c r="J1667" s="376"/>
      <c r="K1667" s="376"/>
      <c r="L1667" s="376"/>
      <c r="M1667" s="376"/>
      <c r="N1667" s="376"/>
      <c r="O1667" s="376"/>
      <c r="P1667" s="376"/>
      <c r="Q1667" s="376"/>
      <c r="R1667" s="376"/>
      <c r="S1667" s="376"/>
      <c r="T1667" s="376"/>
      <c r="U1667" s="376"/>
      <c r="V1667" s="376"/>
      <c r="W1667" s="376"/>
      <c r="X1667" s="376"/>
      <c r="Y1667" s="376"/>
      <c r="Z1667" s="376"/>
      <c r="AA1667" s="376"/>
      <c r="AB1667" s="376"/>
      <c r="AC1667" s="376"/>
      <c r="AD1667" s="377"/>
      <c r="AE1667" s="376"/>
      <c r="AF1667" s="376"/>
      <c r="AG1667" s="376"/>
      <c r="AH1667" s="376"/>
      <c r="AI1667" s="377"/>
      <c r="AJ1667" s="376"/>
      <c r="AK1667" s="376"/>
      <c r="BF1667" s="379"/>
      <c r="BL1667" s="379"/>
    </row>
    <row r="1668" spans="3:64" s="378" customFormat="1" x14ac:dyDescent="0.35">
      <c r="C1668" s="375"/>
      <c r="D1668" s="376"/>
      <c r="E1668" s="376"/>
      <c r="F1668" s="376"/>
      <c r="G1668" s="376"/>
      <c r="H1668" s="376"/>
      <c r="I1668" s="376"/>
      <c r="J1668" s="376"/>
      <c r="K1668" s="376"/>
      <c r="L1668" s="376"/>
      <c r="M1668" s="376"/>
      <c r="N1668" s="376"/>
      <c r="O1668" s="376"/>
      <c r="P1668" s="376"/>
      <c r="Q1668" s="376"/>
      <c r="R1668" s="376"/>
      <c r="S1668" s="376"/>
      <c r="T1668" s="376"/>
      <c r="U1668" s="376"/>
      <c r="V1668" s="376"/>
      <c r="W1668" s="376"/>
      <c r="X1668" s="376"/>
      <c r="Y1668" s="376"/>
      <c r="Z1668" s="376"/>
      <c r="AA1668" s="376"/>
      <c r="AB1668" s="376"/>
      <c r="AC1668" s="376"/>
      <c r="AD1668" s="377"/>
      <c r="AE1668" s="376"/>
      <c r="AF1668" s="376"/>
      <c r="AG1668" s="376"/>
      <c r="AH1668" s="376"/>
      <c r="AI1668" s="377"/>
      <c r="AJ1668" s="376"/>
      <c r="AK1668" s="376"/>
      <c r="BF1668" s="379"/>
      <c r="BL1668" s="379"/>
    </row>
    <row r="1669" spans="3:64" s="378" customFormat="1" x14ac:dyDescent="0.35">
      <c r="C1669" s="375"/>
      <c r="D1669" s="376"/>
      <c r="E1669" s="376"/>
      <c r="F1669" s="376"/>
      <c r="G1669" s="376"/>
      <c r="H1669" s="376"/>
      <c r="I1669" s="376"/>
      <c r="J1669" s="376"/>
      <c r="K1669" s="376"/>
      <c r="L1669" s="376"/>
      <c r="M1669" s="376"/>
      <c r="N1669" s="376"/>
      <c r="O1669" s="376"/>
      <c r="P1669" s="376"/>
      <c r="Q1669" s="376"/>
      <c r="R1669" s="376"/>
      <c r="S1669" s="376"/>
      <c r="T1669" s="376"/>
      <c r="U1669" s="376"/>
      <c r="V1669" s="376"/>
      <c r="W1669" s="376"/>
      <c r="X1669" s="376"/>
      <c r="Y1669" s="376"/>
      <c r="Z1669" s="376"/>
      <c r="AA1669" s="376"/>
      <c r="AB1669" s="376"/>
      <c r="AC1669" s="376"/>
      <c r="AD1669" s="377"/>
      <c r="AE1669" s="376"/>
      <c r="AF1669" s="376"/>
      <c r="AG1669" s="376"/>
      <c r="AH1669" s="376"/>
      <c r="AI1669" s="377"/>
      <c r="AJ1669" s="376"/>
      <c r="AK1669" s="376"/>
      <c r="BF1669" s="379"/>
      <c r="BL1669" s="379"/>
    </row>
    <row r="1670" spans="3:64" s="378" customFormat="1" x14ac:dyDescent="0.35">
      <c r="C1670" s="375"/>
      <c r="D1670" s="376"/>
      <c r="E1670" s="376"/>
      <c r="F1670" s="376"/>
      <c r="G1670" s="376"/>
      <c r="H1670" s="376"/>
      <c r="I1670" s="376"/>
      <c r="J1670" s="376"/>
      <c r="K1670" s="376"/>
      <c r="L1670" s="376"/>
      <c r="M1670" s="376"/>
      <c r="N1670" s="376"/>
      <c r="O1670" s="376"/>
      <c r="P1670" s="376"/>
      <c r="Q1670" s="376"/>
      <c r="R1670" s="376"/>
      <c r="S1670" s="376"/>
      <c r="T1670" s="376"/>
      <c r="U1670" s="376"/>
      <c r="V1670" s="376"/>
      <c r="W1670" s="376"/>
      <c r="X1670" s="376"/>
      <c r="Y1670" s="376"/>
      <c r="Z1670" s="376"/>
      <c r="AA1670" s="376"/>
      <c r="AB1670" s="376"/>
      <c r="AC1670" s="376"/>
      <c r="AD1670" s="377"/>
      <c r="AE1670" s="376"/>
      <c r="AF1670" s="376"/>
      <c r="AG1670" s="376"/>
      <c r="AH1670" s="376"/>
      <c r="AI1670" s="377"/>
      <c r="AJ1670" s="376"/>
      <c r="AK1670" s="376"/>
      <c r="BF1670" s="379"/>
      <c r="BL1670" s="379"/>
    </row>
    <row r="1671" spans="3:64" s="378" customFormat="1" x14ac:dyDescent="0.35">
      <c r="C1671" s="375"/>
      <c r="D1671" s="376"/>
      <c r="E1671" s="376"/>
      <c r="F1671" s="376"/>
      <c r="G1671" s="376"/>
      <c r="H1671" s="376"/>
      <c r="I1671" s="376"/>
      <c r="J1671" s="376"/>
      <c r="K1671" s="376"/>
      <c r="L1671" s="376"/>
      <c r="M1671" s="376"/>
      <c r="N1671" s="376"/>
      <c r="O1671" s="376"/>
      <c r="P1671" s="376"/>
      <c r="Q1671" s="376"/>
      <c r="R1671" s="376"/>
      <c r="S1671" s="376"/>
      <c r="T1671" s="376"/>
      <c r="U1671" s="376"/>
      <c r="V1671" s="376"/>
      <c r="W1671" s="376"/>
      <c r="X1671" s="376"/>
      <c r="Y1671" s="376"/>
      <c r="Z1671" s="376"/>
      <c r="AA1671" s="376"/>
      <c r="AB1671" s="376"/>
      <c r="AC1671" s="376"/>
      <c r="AD1671" s="377"/>
      <c r="AE1671" s="376"/>
      <c r="AF1671" s="376"/>
      <c r="AG1671" s="376"/>
      <c r="AH1671" s="376"/>
      <c r="AI1671" s="377"/>
      <c r="AJ1671" s="376"/>
      <c r="AK1671" s="376"/>
      <c r="BF1671" s="379"/>
      <c r="BL1671" s="379"/>
    </row>
    <row r="1672" spans="3:64" s="378" customFormat="1" x14ac:dyDescent="0.35">
      <c r="C1672" s="375"/>
      <c r="D1672" s="376"/>
      <c r="E1672" s="376"/>
      <c r="F1672" s="376"/>
      <c r="G1672" s="376"/>
      <c r="H1672" s="376"/>
      <c r="I1672" s="376"/>
      <c r="J1672" s="376"/>
      <c r="K1672" s="376"/>
      <c r="L1672" s="376"/>
      <c r="M1672" s="376"/>
      <c r="N1672" s="376"/>
      <c r="O1672" s="376"/>
      <c r="P1672" s="376"/>
      <c r="Q1672" s="376"/>
      <c r="R1672" s="376"/>
      <c r="S1672" s="376"/>
      <c r="T1672" s="376"/>
      <c r="U1672" s="376"/>
      <c r="V1672" s="376"/>
      <c r="W1672" s="376"/>
      <c r="X1672" s="376"/>
      <c r="Y1672" s="376"/>
      <c r="Z1672" s="376"/>
      <c r="AA1672" s="376"/>
      <c r="AB1672" s="376"/>
      <c r="AC1672" s="376"/>
      <c r="AD1672" s="377"/>
      <c r="AE1672" s="376"/>
      <c r="AF1672" s="376"/>
      <c r="AG1672" s="376"/>
      <c r="AH1672" s="376"/>
      <c r="AI1672" s="377"/>
      <c r="AJ1672" s="376"/>
      <c r="AK1672" s="376"/>
      <c r="BF1672" s="379"/>
      <c r="BL1672" s="379"/>
    </row>
    <row r="1673" spans="3:64" s="378" customFormat="1" x14ac:dyDescent="0.35">
      <c r="C1673" s="375"/>
      <c r="D1673" s="376"/>
      <c r="E1673" s="376"/>
      <c r="F1673" s="376"/>
      <c r="G1673" s="376"/>
      <c r="H1673" s="376"/>
      <c r="I1673" s="376"/>
      <c r="J1673" s="376"/>
      <c r="K1673" s="376"/>
      <c r="L1673" s="376"/>
      <c r="M1673" s="376"/>
      <c r="N1673" s="376"/>
      <c r="O1673" s="376"/>
      <c r="P1673" s="376"/>
      <c r="Q1673" s="376"/>
      <c r="R1673" s="376"/>
      <c r="S1673" s="376"/>
      <c r="T1673" s="376"/>
      <c r="U1673" s="376"/>
      <c r="V1673" s="376"/>
      <c r="W1673" s="376"/>
      <c r="X1673" s="376"/>
      <c r="Y1673" s="376"/>
      <c r="Z1673" s="376"/>
      <c r="AA1673" s="376"/>
      <c r="AB1673" s="376"/>
      <c r="AC1673" s="376"/>
      <c r="AD1673" s="377"/>
      <c r="AE1673" s="376"/>
      <c r="AF1673" s="376"/>
      <c r="AG1673" s="376"/>
      <c r="AH1673" s="376"/>
      <c r="AI1673" s="377"/>
      <c r="AJ1673" s="376"/>
      <c r="AK1673" s="376"/>
      <c r="BF1673" s="379"/>
      <c r="BL1673" s="379"/>
    </row>
    <row r="1674" spans="3:64" s="378" customFormat="1" x14ac:dyDescent="0.35">
      <c r="C1674" s="375"/>
      <c r="D1674" s="376"/>
      <c r="E1674" s="376"/>
      <c r="F1674" s="376"/>
      <c r="G1674" s="376"/>
      <c r="H1674" s="376"/>
      <c r="I1674" s="376"/>
      <c r="J1674" s="376"/>
      <c r="K1674" s="376"/>
      <c r="L1674" s="376"/>
      <c r="M1674" s="376"/>
      <c r="N1674" s="376"/>
      <c r="O1674" s="376"/>
      <c r="P1674" s="376"/>
      <c r="Q1674" s="376"/>
      <c r="R1674" s="376"/>
      <c r="S1674" s="376"/>
      <c r="T1674" s="376"/>
      <c r="U1674" s="376"/>
      <c r="V1674" s="376"/>
      <c r="W1674" s="376"/>
      <c r="X1674" s="376"/>
      <c r="Y1674" s="376"/>
      <c r="Z1674" s="376"/>
      <c r="AA1674" s="376"/>
      <c r="AB1674" s="376"/>
      <c r="AC1674" s="376"/>
      <c r="AD1674" s="377"/>
      <c r="AE1674" s="376"/>
      <c r="AF1674" s="376"/>
      <c r="AG1674" s="376"/>
      <c r="AH1674" s="376"/>
      <c r="AI1674" s="377"/>
      <c r="AJ1674" s="376"/>
      <c r="AK1674" s="376"/>
      <c r="BF1674" s="379"/>
      <c r="BL1674" s="379"/>
    </row>
    <row r="1675" spans="3:64" s="378" customFormat="1" x14ac:dyDescent="0.35">
      <c r="C1675" s="375"/>
      <c r="D1675" s="376"/>
      <c r="E1675" s="376"/>
      <c r="F1675" s="376"/>
      <c r="G1675" s="376"/>
      <c r="H1675" s="376"/>
      <c r="I1675" s="376"/>
      <c r="J1675" s="376"/>
      <c r="K1675" s="376"/>
      <c r="L1675" s="376"/>
      <c r="M1675" s="376"/>
      <c r="N1675" s="376"/>
      <c r="O1675" s="376"/>
      <c r="P1675" s="376"/>
      <c r="Q1675" s="376"/>
      <c r="R1675" s="376"/>
      <c r="S1675" s="376"/>
      <c r="T1675" s="376"/>
      <c r="U1675" s="376"/>
      <c r="V1675" s="376"/>
      <c r="W1675" s="376"/>
      <c r="X1675" s="376"/>
      <c r="Y1675" s="376"/>
      <c r="Z1675" s="376"/>
      <c r="AA1675" s="376"/>
      <c r="AB1675" s="376"/>
      <c r="AC1675" s="376"/>
      <c r="AD1675" s="377"/>
      <c r="AE1675" s="376"/>
      <c r="AF1675" s="376"/>
      <c r="AG1675" s="376"/>
      <c r="AH1675" s="376"/>
      <c r="AI1675" s="377"/>
      <c r="AJ1675" s="376"/>
      <c r="AK1675" s="376"/>
      <c r="BF1675" s="379"/>
      <c r="BL1675" s="379"/>
    </row>
    <row r="1676" spans="3:64" s="378" customFormat="1" x14ac:dyDescent="0.35">
      <c r="C1676" s="375"/>
      <c r="D1676" s="376"/>
      <c r="E1676" s="376"/>
      <c r="F1676" s="376"/>
      <c r="G1676" s="376"/>
      <c r="H1676" s="376"/>
      <c r="I1676" s="376"/>
      <c r="J1676" s="376"/>
      <c r="K1676" s="376"/>
      <c r="L1676" s="376"/>
      <c r="M1676" s="376"/>
      <c r="N1676" s="376"/>
      <c r="O1676" s="376"/>
      <c r="P1676" s="376"/>
      <c r="Q1676" s="376"/>
      <c r="R1676" s="376"/>
      <c r="S1676" s="376"/>
      <c r="T1676" s="376"/>
      <c r="U1676" s="376"/>
      <c r="V1676" s="376"/>
      <c r="W1676" s="376"/>
      <c r="X1676" s="376"/>
      <c r="Y1676" s="376"/>
      <c r="Z1676" s="376"/>
      <c r="AA1676" s="376"/>
      <c r="AB1676" s="376"/>
      <c r="AC1676" s="376"/>
      <c r="AD1676" s="377"/>
      <c r="AE1676" s="376"/>
      <c r="AF1676" s="376"/>
      <c r="AG1676" s="376"/>
      <c r="AH1676" s="376"/>
      <c r="AI1676" s="377"/>
      <c r="AJ1676" s="376"/>
      <c r="AK1676" s="376"/>
      <c r="BF1676" s="379"/>
      <c r="BL1676" s="379"/>
    </row>
    <row r="1677" spans="3:64" s="378" customFormat="1" x14ac:dyDescent="0.35">
      <c r="C1677" s="375"/>
      <c r="D1677" s="376"/>
      <c r="E1677" s="376"/>
      <c r="F1677" s="376"/>
      <c r="G1677" s="376"/>
      <c r="H1677" s="376"/>
      <c r="I1677" s="376"/>
      <c r="J1677" s="376"/>
      <c r="K1677" s="376"/>
      <c r="L1677" s="376"/>
      <c r="M1677" s="376"/>
      <c r="N1677" s="376"/>
      <c r="O1677" s="376"/>
      <c r="P1677" s="376"/>
      <c r="Q1677" s="376"/>
      <c r="R1677" s="376"/>
      <c r="S1677" s="376"/>
      <c r="T1677" s="376"/>
      <c r="U1677" s="376"/>
      <c r="V1677" s="376"/>
      <c r="W1677" s="376"/>
      <c r="X1677" s="376"/>
      <c r="Y1677" s="376"/>
      <c r="Z1677" s="376"/>
      <c r="AA1677" s="376"/>
      <c r="AB1677" s="376"/>
      <c r="AC1677" s="376"/>
      <c r="AD1677" s="377"/>
      <c r="AE1677" s="376"/>
      <c r="AF1677" s="376"/>
      <c r="AG1677" s="376"/>
      <c r="AH1677" s="376"/>
      <c r="AI1677" s="377"/>
      <c r="AJ1677" s="376"/>
      <c r="AK1677" s="376"/>
      <c r="BF1677" s="379"/>
      <c r="BL1677" s="379"/>
    </row>
    <row r="1678" spans="3:64" s="378" customFormat="1" x14ac:dyDescent="0.35">
      <c r="C1678" s="375"/>
      <c r="D1678" s="376"/>
      <c r="E1678" s="376"/>
      <c r="F1678" s="376"/>
      <c r="G1678" s="376"/>
      <c r="H1678" s="376"/>
      <c r="I1678" s="376"/>
      <c r="J1678" s="376"/>
      <c r="K1678" s="376"/>
      <c r="L1678" s="376"/>
      <c r="M1678" s="376"/>
      <c r="N1678" s="376"/>
      <c r="O1678" s="376"/>
      <c r="P1678" s="376"/>
      <c r="Q1678" s="376"/>
      <c r="R1678" s="376"/>
      <c r="S1678" s="376"/>
      <c r="T1678" s="376"/>
      <c r="U1678" s="376"/>
      <c r="V1678" s="376"/>
      <c r="W1678" s="376"/>
      <c r="X1678" s="376"/>
      <c r="Y1678" s="376"/>
      <c r="Z1678" s="376"/>
      <c r="AA1678" s="376"/>
      <c r="AB1678" s="376"/>
      <c r="AC1678" s="376"/>
      <c r="AD1678" s="377"/>
      <c r="AE1678" s="376"/>
      <c r="AF1678" s="376"/>
      <c r="AG1678" s="376"/>
      <c r="AH1678" s="376"/>
      <c r="AI1678" s="377"/>
      <c r="AJ1678" s="376"/>
      <c r="AK1678" s="376"/>
      <c r="BF1678" s="379"/>
      <c r="BL1678" s="379"/>
    </row>
    <row r="1679" spans="3:64" s="378" customFormat="1" x14ac:dyDescent="0.35">
      <c r="C1679" s="375"/>
      <c r="D1679" s="376"/>
      <c r="E1679" s="376"/>
      <c r="F1679" s="376"/>
      <c r="G1679" s="376"/>
      <c r="H1679" s="376"/>
      <c r="I1679" s="376"/>
      <c r="J1679" s="376"/>
      <c r="K1679" s="376"/>
      <c r="L1679" s="376"/>
      <c r="M1679" s="376"/>
      <c r="N1679" s="376"/>
      <c r="O1679" s="376"/>
      <c r="P1679" s="376"/>
      <c r="Q1679" s="376"/>
      <c r="R1679" s="376"/>
      <c r="S1679" s="376"/>
      <c r="T1679" s="376"/>
      <c r="U1679" s="376"/>
      <c r="V1679" s="376"/>
      <c r="W1679" s="376"/>
      <c r="X1679" s="376"/>
      <c r="Y1679" s="376"/>
      <c r="Z1679" s="376"/>
      <c r="AA1679" s="376"/>
      <c r="AB1679" s="376"/>
      <c r="AC1679" s="376"/>
      <c r="AD1679" s="377"/>
      <c r="AE1679" s="376"/>
      <c r="AF1679" s="376"/>
      <c r="AG1679" s="376"/>
      <c r="AH1679" s="376"/>
      <c r="AI1679" s="377"/>
      <c r="AJ1679" s="376"/>
      <c r="AK1679" s="376"/>
      <c r="BF1679" s="379"/>
      <c r="BL1679" s="379"/>
    </row>
    <row r="1680" spans="3:64" s="378" customFormat="1" x14ac:dyDescent="0.35">
      <c r="C1680" s="375"/>
      <c r="D1680" s="376"/>
      <c r="E1680" s="376"/>
      <c r="F1680" s="376"/>
      <c r="G1680" s="376"/>
      <c r="H1680" s="376"/>
      <c r="I1680" s="376"/>
      <c r="J1680" s="376"/>
      <c r="K1680" s="376"/>
      <c r="L1680" s="376"/>
      <c r="M1680" s="376"/>
      <c r="N1680" s="376"/>
      <c r="O1680" s="376"/>
      <c r="P1680" s="376"/>
      <c r="Q1680" s="376"/>
      <c r="R1680" s="376"/>
      <c r="S1680" s="376"/>
      <c r="T1680" s="376"/>
      <c r="U1680" s="376"/>
      <c r="V1680" s="376"/>
      <c r="W1680" s="376"/>
      <c r="X1680" s="376"/>
      <c r="Y1680" s="376"/>
      <c r="Z1680" s="376"/>
      <c r="AA1680" s="376"/>
      <c r="AB1680" s="376"/>
      <c r="AC1680" s="376"/>
      <c r="AD1680" s="377"/>
      <c r="AE1680" s="376"/>
      <c r="AF1680" s="376"/>
      <c r="AG1680" s="376"/>
      <c r="AH1680" s="376"/>
      <c r="AI1680" s="377"/>
      <c r="AJ1680" s="376"/>
      <c r="AK1680" s="376"/>
      <c r="BF1680" s="379"/>
      <c r="BL1680" s="379"/>
    </row>
    <row r="1681" spans="3:64" s="378" customFormat="1" x14ac:dyDescent="0.35">
      <c r="C1681" s="375"/>
      <c r="D1681" s="376"/>
      <c r="E1681" s="376"/>
      <c r="F1681" s="376"/>
      <c r="G1681" s="376"/>
      <c r="H1681" s="376"/>
      <c r="I1681" s="376"/>
      <c r="J1681" s="376"/>
      <c r="K1681" s="376"/>
      <c r="L1681" s="376"/>
      <c r="M1681" s="376"/>
      <c r="N1681" s="376"/>
      <c r="O1681" s="376"/>
      <c r="P1681" s="376"/>
      <c r="Q1681" s="376"/>
      <c r="R1681" s="376"/>
      <c r="S1681" s="376"/>
      <c r="T1681" s="376"/>
      <c r="U1681" s="376"/>
      <c r="V1681" s="376"/>
      <c r="W1681" s="376"/>
      <c r="X1681" s="376"/>
      <c r="Y1681" s="376"/>
      <c r="Z1681" s="376"/>
      <c r="AA1681" s="376"/>
      <c r="AB1681" s="376"/>
      <c r="AC1681" s="376"/>
      <c r="AD1681" s="377"/>
      <c r="AE1681" s="376"/>
      <c r="AF1681" s="376"/>
      <c r="AG1681" s="376"/>
      <c r="AH1681" s="376"/>
      <c r="AI1681" s="377"/>
      <c r="AJ1681" s="376"/>
      <c r="AK1681" s="376"/>
      <c r="BF1681" s="379"/>
      <c r="BL1681" s="379"/>
    </row>
    <row r="1682" spans="3:64" s="378" customFormat="1" x14ac:dyDescent="0.35">
      <c r="C1682" s="375"/>
      <c r="D1682" s="376"/>
      <c r="E1682" s="376"/>
      <c r="F1682" s="376"/>
      <c r="G1682" s="376"/>
      <c r="H1682" s="376"/>
      <c r="I1682" s="376"/>
      <c r="J1682" s="376"/>
      <c r="K1682" s="376"/>
      <c r="L1682" s="376"/>
      <c r="M1682" s="376"/>
      <c r="N1682" s="376"/>
      <c r="O1682" s="376"/>
      <c r="P1682" s="376"/>
      <c r="Q1682" s="376"/>
      <c r="R1682" s="376"/>
      <c r="S1682" s="376"/>
      <c r="T1682" s="376"/>
      <c r="U1682" s="376"/>
      <c r="V1682" s="376"/>
      <c r="W1682" s="376"/>
      <c r="X1682" s="376"/>
      <c r="Y1682" s="376"/>
      <c r="Z1682" s="376"/>
      <c r="AA1682" s="376"/>
      <c r="AB1682" s="376"/>
      <c r="AC1682" s="376"/>
      <c r="AD1682" s="377"/>
      <c r="AE1682" s="376"/>
      <c r="AF1682" s="376"/>
      <c r="AG1682" s="376"/>
      <c r="AH1682" s="376"/>
      <c r="AI1682" s="377"/>
      <c r="AJ1682" s="376"/>
      <c r="AK1682" s="376"/>
      <c r="BF1682" s="379"/>
      <c r="BL1682" s="379"/>
    </row>
    <row r="1683" spans="3:64" s="378" customFormat="1" x14ac:dyDescent="0.35">
      <c r="C1683" s="375"/>
      <c r="D1683" s="376"/>
      <c r="E1683" s="376"/>
      <c r="F1683" s="376"/>
      <c r="G1683" s="376"/>
      <c r="H1683" s="376"/>
      <c r="I1683" s="376"/>
      <c r="J1683" s="376"/>
      <c r="K1683" s="376"/>
      <c r="L1683" s="376"/>
      <c r="M1683" s="376"/>
      <c r="N1683" s="376"/>
      <c r="O1683" s="376"/>
      <c r="P1683" s="376"/>
      <c r="Q1683" s="376"/>
      <c r="R1683" s="376"/>
      <c r="S1683" s="376"/>
      <c r="T1683" s="376"/>
      <c r="U1683" s="376"/>
      <c r="V1683" s="376"/>
      <c r="W1683" s="376"/>
      <c r="X1683" s="376"/>
      <c r="Y1683" s="376"/>
      <c r="Z1683" s="376"/>
      <c r="AA1683" s="376"/>
      <c r="AB1683" s="376"/>
      <c r="AC1683" s="376"/>
      <c r="AD1683" s="377"/>
      <c r="AE1683" s="376"/>
      <c r="AF1683" s="376"/>
      <c r="AG1683" s="376"/>
      <c r="AH1683" s="376"/>
      <c r="AI1683" s="377"/>
      <c r="AJ1683" s="376"/>
      <c r="AK1683" s="376"/>
      <c r="BF1683" s="379"/>
      <c r="BL1683" s="379"/>
    </row>
    <row r="1684" spans="3:64" s="378" customFormat="1" x14ac:dyDescent="0.35">
      <c r="C1684" s="375"/>
      <c r="D1684" s="376"/>
      <c r="E1684" s="376"/>
      <c r="F1684" s="376"/>
      <c r="G1684" s="376"/>
      <c r="H1684" s="376"/>
      <c r="I1684" s="376"/>
      <c r="J1684" s="376"/>
      <c r="K1684" s="376"/>
      <c r="L1684" s="376"/>
      <c r="M1684" s="376"/>
      <c r="N1684" s="376"/>
      <c r="O1684" s="376"/>
      <c r="P1684" s="376"/>
      <c r="Q1684" s="376"/>
      <c r="R1684" s="376"/>
      <c r="S1684" s="376"/>
      <c r="T1684" s="376"/>
      <c r="U1684" s="376"/>
      <c r="V1684" s="376"/>
      <c r="W1684" s="376"/>
      <c r="X1684" s="376"/>
      <c r="Y1684" s="376"/>
      <c r="Z1684" s="376"/>
      <c r="AA1684" s="376"/>
      <c r="AB1684" s="376"/>
      <c r="AC1684" s="376"/>
      <c r="AD1684" s="377"/>
      <c r="AE1684" s="376"/>
      <c r="AF1684" s="376"/>
      <c r="AG1684" s="376"/>
      <c r="AH1684" s="376"/>
      <c r="AI1684" s="377"/>
      <c r="AJ1684" s="376"/>
      <c r="AK1684" s="376"/>
      <c r="BF1684" s="379"/>
      <c r="BL1684" s="379"/>
    </row>
    <row r="1685" spans="3:64" s="378" customFormat="1" x14ac:dyDescent="0.35">
      <c r="C1685" s="375"/>
      <c r="D1685" s="376"/>
      <c r="E1685" s="376"/>
      <c r="F1685" s="376"/>
      <c r="G1685" s="376"/>
      <c r="H1685" s="376"/>
      <c r="I1685" s="376"/>
      <c r="J1685" s="376"/>
      <c r="K1685" s="376"/>
      <c r="L1685" s="376"/>
      <c r="M1685" s="376"/>
      <c r="N1685" s="376"/>
      <c r="O1685" s="376"/>
      <c r="P1685" s="376"/>
      <c r="Q1685" s="376"/>
      <c r="R1685" s="376"/>
      <c r="S1685" s="376"/>
      <c r="T1685" s="376"/>
      <c r="U1685" s="376"/>
      <c r="V1685" s="376"/>
      <c r="W1685" s="376"/>
      <c r="X1685" s="376"/>
      <c r="Y1685" s="376"/>
      <c r="Z1685" s="376"/>
      <c r="AA1685" s="376"/>
      <c r="AB1685" s="376"/>
      <c r="AC1685" s="376"/>
      <c r="AD1685" s="377"/>
      <c r="AE1685" s="376"/>
      <c r="AF1685" s="376"/>
      <c r="AG1685" s="376"/>
      <c r="AH1685" s="376"/>
      <c r="AI1685" s="377"/>
      <c r="AJ1685" s="376"/>
      <c r="AK1685" s="376"/>
      <c r="BF1685" s="379"/>
      <c r="BL1685" s="379"/>
    </row>
    <row r="1686" spans="3:64" s="378" customFormat="1" x14ac:dyDescent="0.35">
      <c r="C1686" s="375"/>
      <c r="D1686" s="376"/>
      <c r="E1686" s="376"/>
      <c r="F1686" s="376"/>
      <c r="G1686" s="376"/>
      <c r="H1686" s="376"/>
      <c r="I1686" s="376"/>
      <c r="J1686" s="376"/>
      <c r="K1686" s="376"/>
      <c r="L1686" s="376"/>
      <c r="M1686" s="376"/>
      <c r="N1686" s="376"/>
      <c r="O1686" s="376"/>
      <c r="P1686" s="376"/>
      <c r="Q1686" s="376"/>
      <c r="R1686" s="376"/>
      <c r="S1686" s="376"/>
      <c r="T1686" s="376"/>
      <c r="U1686" s="376"/>
      <c r="V1686" s="376"/>
      <c r="W1686" s="376"/>
      <c r="X1686" s="376"/>
      <c r="Y1686" s="376"/>
      <c r="Z1686" s="376"/>
      <c r="AA1686" s="376"/>
      <c r="AB1686" s="376"/>
      <c r="AC1686" s="376"/>
      <c r="AD1686" s="377"/>
      <c r="AE1686" s="376"/>
      <c r="AF1686" s="376"/>
      <c r="AG1686" s="376"/>
      <c r="AH1686" s="376"/>
      <c r="AI1686" s="377"/>
      <c r="AJ1686" s="376"/>
      <c r="AK1686" s="376"/>
      <c r="BF1686" s="379"/>
      <c r="BL1686" s="379"/>
    </row>
    <row r="1687" spans="3:64" s="378" customFormat="1" x14ac:dyDescent="0.35">
      <c r="C1687" s="375"/>
      <c r="D1687" s="376"/>
      <c r="E1687" s="376"/>
      <c r="F1687" s="376"/>
      <c r="G1687" s="376"/>
      <c r="H1687" s="376"/>
      <c r="I1687" s="376"/>
      <c r="J1687" s="376"/>
      <c r="K1687" s="376"/>
      <c r="L1687" s="376"/>
      <c r="M1687" s="376"/>
      <c r="N1687" s="376"/>
      <c r="O1687" s="376"/>
      <c r="P1687" s="376"/>
      <c r="Q1687" s="376"/>
      <c r="R1687" s="376"/>
      <c r="S1687" s="376"/>
      <c r="T1687" s="376"/>
      <c r="U1687" s="376"/>
      <c r="V1687" s="376"/>
      <c r="W1687" s="376"/>
      <c r="X1687" s="376"/>
      <c r="Y1687" s="376"/>
      <c r="Z1687" s="376"/>
      <c r="AA1687" s="376"/>
      <c r="AB1687" s="376"/>
      <c r="AC1687" s="376"/>
      <c r="AD1687" s="377"/>
      <c r="AE1687" s="376"/>
      <c r="AF1687" s="376"/>
      <c r="AG1687" s="376"/>
      <c r="AH1687" s="376"/>
      <c r="AI1687" s="377"/>
      <c r="AJ1687" s="376"/>
      <c r="AK1687" s="376"/>
      <c r="BF1687" s="379"/>
      <c r="BL1687" s="379"/>
    </row>
    <row r="1688" spans="3:64" s="378" customFormat="1" x14ac:dyDescent="0.35">
      <c r="C1688" s="375"/>
      <c r="D1688" s="376"/>
      <c r="E1688" s="376"/>
      <c r="F1688" s="376"/>
      <c r="G1688" s="376"/>
      <c r="H1688" s="376"/>
      <c r="I1688" s="376"/>
      <c r="J1688" s="376"/>
      <c r="K1688" s="376"/>
      <c r="L1688" s="376"/>
      <c r="M1688" s="376"/>
      <c r="N1688" s="376"/>
      <c r="O1688" s="376"/>
      <c r="P1688" s="376"/>
      <c r="Q1688" s="376"/>
      <c r="R1688" s="376"/>
      <c r="S1688" s="376"/>
      <c r="T1688" s="376"/>
      <c r="U1688" s="376"/>
      <c r="V1688" s="376"/>
      <c r="W1688" s="376"/>
      <c r="X1688" s="376"/>
      <c r="Y1688" s="376"/>
      <c r="Z1688" s="376"/>
      <c r="AA1688" s="376"/>
      <c r="AB1688" s="376"/>
      <c r="AC1688" s="376"/>
      <c r="AD1688" s="377"/>
      <c r="AE1688" s="376"/>
      <c r="AF1688" s="376"/>
      <c r="AG1688" s="376"/>
      <c r="AH1688" s="376"/>
      <c r="AI1688" s="377"/>
      <c r="AJ1688" s="376"/>
      <c r="AK1688" s="376"/>
      <c r="BF1688" s="379"/>
      <c r="BL1688" s="379"/>
    </row>
    <row r="1689" spans="3:64" s="378" customFormat="1" x14ac:dyDescent="0.35">
      <c r="C1689" s="375"/>
      <c r="D1689" s="376"/>
      <c r="E1689" s="376"/>
      <c r="F1689" s="376"/>
      <c r="G1689" s="376"/>
      <c r="H1689" s="376"/>
      <c r="I1689" s="376"/>
      <c r="J1689" s="376"/>
      <c r="K1689" s="376"/>
      <c r="L1689" s="376"/>
      <c r="M1689" s="376"/>
      <c r="N1689" s="376"/>
      <c r="O1689" s="376"/>
      <c r="P1689" s="376"/>
      <c r="Q1689" s="376"/>
      <c r="R1689" s="376"/>
      <c r="S1689" s="376"/>
      <c r="T1689" s="376"/>
      <c r="U1689" s="376"/>
      <c r="V1689" s="376"/>
      <c r="W1689" s="376"/>
      <c r="X1689" s="376"/>
      <c r="Y1689" s="376"/>
      <c r="Z1689" s="376"/>
      <c r="AA1689" s="376"/>
      <c r="AB1689" s="376"/>
      <c r="AC1689" s="376"/>
      <c r="AD1689" s="377"/>
      <c r="AE1689" s="376"/>
      <c r="AF1689" s="376"/>
      <c r="AG1689" s="376"/>
      <c r="AH1689" s="376"/>
      <c r="AI1689" s="377"/>
      <c r="AJ1689" s="376"/>
      <c r="AK1689" s="376"/>
      <c r="BF1689" s="379"/>
      <c r="BL1689" s="379"/>
    </row>
    <row r="1690" spans="3:64" s="378" customFormat="1" x14ac:dyDescent="0.35">
      <c r="C1690" s="375"/>
      <c r="D1690" s="376"/>
      <c r="E1690" s="376"/>
      <c r="F1690" s="376"/>
      <c r="G1690" s="376"/>
      <c r="H1690" s="376"/>
      <c r="I1690" s="376"/>
      <c r="J1690" s="376"/>
      <c r="K1690" s="376"/>
      <c r="L1690" s="376"/>
      <c r="M1690" s="376"/>
      <c r="N1690" s="376"/>
      <c r="O1690" s="376"/>
      <c r="P1690" s="376"/>
      <c r="Q1690" s="376"/>
      <c r="R1690" s="376"/>
      <c r="S1690" s="376"/>
      <c r="T1690" s="376"/>
      <c r="U1690" s="376"/>
      <c r="V1690" s="376"/>
      <c r="W1690" s="376"/>
      <c r="X1690" s="376"/>
      <c r="Y1690" s="376"/>
      <c r="Z1690" s="376"/>
      <c r="AA1690" s="376"/>
      <c r="AB1690" s="376"/>
      <c r="AC1690" s="376"/>
      <c r="AD1690" s="377"/>
      <c r="AE1690" s="376"/>
      <c r="AF1690" s="376"/>
      <c r="AG1690" s="376"/>
      <c r="AH1690" s="376"/>
      <c r="AI1690" s="377"/>
      <c r="AJ1690" s="376"/>
      <c r="AK1690" s="376"/>
      <c r="BF1690" s="379"/>
      <c r="BL1690" s="379"/>
    </row>
    <row r="1691" spans="3:64" s="378" customFormat="1" x14ac:dyDescent="0.35">
      <c r="C1691" s="375"/>
      <c r="D1691" s="376"/>
      <c r="E1691" s="376"/>
      <c r="F1691" s="376"/>
      <c r="G1691" s="376"/>
      <c r="H1691" s="376"/>
      <c r="I1691" s="376"/>
      <c r="J1691" s="376"/>
      <c r="K1691" s="376"/>
      <c r="L1691" s="376"/>
      <c r="M1691" s="376"/>
      <c r="N1691" s="376"/>
      <c r="O1691" s="376"/>
      <c r="P1691" s="376"/>
      <c r="Q1691" s="376"/>
      <c r="R1691" s="376"/>
      <c r="S1691" s="376"/>
      <c r="T1691" s="376"/>
      <c r="U1691" s="376"/>
      <c r="V1691" s="376"/>
      <c r="W1691" s="376"/>
      <c r="X1691" s="376"/>
      <c r="Y1691" s="376"/>
      <c r="Z1691" s="376"/>
      <c r="AA1691" s="376"/>
      <c r="AB1691" s="376"/>
      <c r="AC1691" s="376"/>
      <c r="AD1691" s="377"/>
      <c r="AE1691" s="376"/>
      <c r="AF1691" s="376"/>
      <c r="AG1691" s="376"/>
      <c r="AH1691" s="376"/>
      <c r="AI1691" s="377"/>
      <c r="AJ1691" s="376"/>
      <c r="AK1691" s="376"/>
      <c r="BF1691" s="379"/>
      <c r="BL1691" s="379"/>
    </row>
    <row r="1692" spans="3:64" s="378" customFormat="1" x14ac:dyDescent="0.35">
      <c r="C1692" s="375"/>
      <c r="D1692" s="376"/>
      <c r="E1692" s="376"/>
      <c r="F1692" s="376"/>
      <c r="G1692" s="376"/>
      <c r="H1692" s="376"/>
      <c r="I1692" s="376"/>
      <c r="J1692" s="376"/>
      <c r="K1692" s="376"/>
      <c r="L1692" s="376"/>
      <c r="M1692" s="376"/>
      <c r="N1692" s="376"/>
      <c r="O1692" s="376"/>
      <c r="P1692" s="376"/>
      <c r="Q1692" s="376"/>
      <c r="R1692" s="376"/>
      <c r="S1692" s="376"/>
      <c r="T1692" s="376"/>
      <c r="U1692" s="376"/>
      <c r="V1692" s="376"/>
      <c r="W1692" s="376"/>
      <c r="X1692" s="376"/>
      <c r="Y1692" s="376"/>
      <c r="Z1692" s="376"/>
      <c r="AA1692" s="376"/>
      <c r="AB1692" s="376"/>
      <c r="AC1692" s="376"/>
      <c r="AD1692" s="377"/>
      <c r="AE1692" s="376"/>
      <c r="AF1692" s="376"/>
      <c r="AG1692" s="376"/>
      <c r="AH1692" s="376"/>
      <c r="AI1692" s="377"/>
      <c r="AJ1692" s="376"/>
      <c r="AK1692" s="376"/>
      <c r="BF1692" s="379"/>
      <c r="BL1692" s="379"/>
    </row>
    <row r="1693" spans="3:64" s="378" customFormat="1" x14ac:dyDescent="0.35">
      <c r="C1693" s="375"/>
      <c r="D1693" s="376"/>
      <c r="E1693" s="376"/>
      <c r="F1693" s="376"/>
      <c r="G1693" s="376"/>
      <c r="H1693" s="376"/>
      <c r="I1693" s="376"/>
      <c r="J1693" s="376"/>
      <c r="K1693" s="376"/>
      <c r="L1693" s="376"/>
      <c r="M1693" s="376"/>
      <c r="N1693" s="376"/>
      <c r="O1693" s="376"/>
      <c r="P1693" s="376"/>
      <c r="Q1693" s="376"/>
      <c r="R1693" s="376"/>
      <c r="S1693" s="376"/>
      <c r="T1693" s="376"/>
      <c r="U1693" s="376"/>
      <c r="V1693" s="376"/>
      <c r="W1693" s="376"/>
      <c r="X1693" s="376"/>
      <c r="Y1693" s="376"/>
      <c r="Z1693" s="376"/>
      <c r="AA1693" s="376"/>
      <c r="AB1693" s="376"/>
      <c r="AC1693" s="376"/>
      <c r="AD1693" s="377"/>
      <c r="AE1693" s="376"/>
      <c r="AF1693" s="376"/>
      <c r="AG1693" s="376"/>
      <c r="AH1693" s="376"/>
      <c r="AI1693" s="377"/>
      <c r="AJ1693" s="376"/>
      <c r="AK1693" s="376"/>
      <c r="BF1693" s="379"/>
      <c r="BL1693" s="379"/>
    </row>
    <row r="1694" spans="3:64" s="378" customFormat="1" x14ac:dyDescent="0.35">
      <c r="C1694" s="375"/>
      <c r="D1694" s="376"/>
      <c r="E1694" s="376"/>
      <c r="F1694" s="376"/>
      <c r="G1694" s="376"/>
      <c r="H1694" s="376"/>
      <c r="I1694" s="376"/>
      <c r="J1694" s="376"/>
      <c r="K1694" s="376"/>
      <c r="L1694" s="376"/>
      <c r="M1694" s="376"/>
      <c r="N1694" s="376"/>
      <c r="O1694" s="376"/>
      <c r="P1694" s="376"/>
      <c r="Q1694" s="376"/>
      <c r="R1694" s="376"/>
      <c r="S1694" s="376"/>
      <c r="T1694" s="376"/>
      <c r="U1694" s="376"/>
      <c r="V1694" s="376"/>
      <c r="W1694" s="376"/>
      <c r="X1694" s="376"/>
      <c r="Y1694" s="376"/>
      <c r="Z1694" s="376"/>
      <c r="AA1694" s="376"/>
      <c r="AB1694" s="376"/>
      <c r="AC1694" s="376"/>
      <c r="AD1694" s="377"/>
      <c r="AE1694" s="376"/>
      <c r="AF1694" s="376"/>
      <c r="AG1694" s="376"/>
      <c r="AH1694" s="376"/>
      <c r="AI1694" s="377"/>
      <c r="AJ1694" s="376"/>
      <c r="AK1694" s="376"/>
      <c r="BF1694" s="379"/>
      <c r="BL1694" s="379"/>
    </row>
    <row r="1695" spans="3:64" s="378" customFormat="1" x14ac:dyDescent="0.35">
      <c r="C1695" s="375"/>
      <c r="D1695" s="376"/>
      <c r="E1695" s="376"/>
      <c r="F1695" s="376"/>
      <c r="G1695" s="376"/>
      <c r="H1695" s="376"/>
      <c r="I1695" s="376"/>
      <c r="J1695" s="376"/>
      <c r="K1695" s="376"/>
      <c r="L1695" s="376"/>
      <c r="M1695" s="376"/>
      <c r="N1695" s="376"/>
      <c r="O1695" s="376"/>
      <c r="P1695" s="376"/>
      <c r="Q1695" s="376"/>
      <c r="R1695" s="376"/>
      <c r="S1695" s="376"/>
      <c r="T1695" s="376"/>
      <c r="U1695" s="376"/>
      <c r="V1695" s="376"/>
      <c r="W1695" s="376"/>
      <c r="X1695" s="376"/>
      <c r="Y1695" s="376"/>
      <c r="Z1695" s="376"/>
      <c r="AA1695" s="376"/>
      <c r="AB1695" s="376"/>
      <c r="AC1695" s="376"/>
      <c r="AD1695" s="377"/>
      <c r="AE1695" s="376"/>
      <c r="AF1695" s="376"/>
      <c r="AG1695" s="376"/>
      <c r="AH1695" s="376"/>
      <c r="AI1695" s="377"/>
      <c r="AJ1695" s="376"/>
      <c r="AK1695" s="376"/>
      <c r="BF1695" s="379"/>
      <c r="BL1695" s="379"/>
    </row>
    <row r="1696" spans="3:64" s="378" customFormat="1" x14ac:dyDescent="0.35">
      <c r="C1696" s="375"/>
      <c r="D1696" s="376"/>
      <c r="E1696" s="376"/>
      <c r="F1696" s="376"/>
      <c r="G1696" s="376"/>
      <c r="H1696" s="376"/>
      <c r="I1696" s="376"/>
      <c r="J1696" s="376"/>
      <c r="K1696" s="376"/>
      <c r="L1696" s="376"/>
      <c r="M1696" s="376"/>
      <c r="N1696" s="376"/>
      <c r="O1696" s="376"/>
      <c r="P1696" s="376"/>
      <c r="Q1696" s="376"/>
      <c r="R1696" s="376"/>
      <c r="S1696" s="376"/>
      <c r="T1696" s="376"/>
      <c r="U1696" s="376"/>
      <c r="V1696" s="376"/>
      <c r="W1696" s="376"/>
      <c r="X1696" s="376"/>
      <c r="Y1696" s="376"/>
      <c r="Z1696" s="376"/>
      <c r="AA1696" s="376"/>
      <c r="AB1696" s="376"/>
      <c r="AC1696" s="376"/>
      <c r="AD1696" s="377"/>
      <c r="AE1696" s="376"/>
      <c r="AF1696" s="376"/>
      <c r="AG1696" s="376"/>
      <c r="AH1696" s="376"/>
      <c r="AI1696" s="377"/>
      <c r="AJ1696" s="376"/>
      <c r="AK1696" s="376"/>
      <c r="BF1696" s="379"/>
      <c r="BL1696" s="379"/>
    </row>
    <row r="1697" spans="3:64" s="378" customFormat="1" x14ac:dyDescent="0.35">
      <c r="C1697" s="375"/>
      <c r="D1697" s="376"/>
      <c r="E1697" s="376"/>
      <c r="F1697" s="376"/>
      <c r="G1697" s="376"/>
      <c r="H1697" s="376"/>
      <c r="I1697" s="376"/>
      <c r="J1697" s="376"/>
      <c r="K1697" s="376"/>
      <c r="L1697" s="376"/>
      <c r="M1697" s="376"/>
      <c r="N1697" s="376"/>
      <c r="O1697" s="376"/>
      <c r="P1697" s="376"/>
      <c r="Q1697" s="376"/>
      <c r="R1697" s="376"/>
      <c r="S1697" s="376"/>
      <c r="T1697" s="376"/>
      <c r="U1697" s="376"/>
      <c r="V1697" s="376"/>
      <c r="W1697" s="376"/>
      <c r="X1697" s="376"/>
      <c r="Y1697" s="376"/>
      <c r="Z1697" s="376"/>
      <c r="AA1697" s="376"/>
      <c r="AB1697" s="376"/>
      <c r="AC1697" s="376"/>
      <c r="AD1697" s="377"/>
      <c r="AE1697" s="376"/>
      <c r="AF1697" s="376"/>
      <c r="AG1697" s="376"/>
      <c r="AH1697" s="376"/>
      <c r="AI1697" s="377"/>
      <c r="AJ1697" s="376"/>
      <c r="AK1697" s="376"/>
      <c r="BF1697" s="379"/>
      <c r="BL1697" s="379"/>
    </row>
    <row r="1698" spans="3:64" s="378" customFormat="1" x14ac:dyDescent="0.35">
      <c r="C1698" s="375"/>
      <c r="D1698" s="376"/>
      <c r="E1698" s="376"/>
      <c r="F1698" s="376"/>
      <c r="G1698" s="376"/>
      <c r="H1698" s="376"/>
      <c r="I1698" s="376"/>
      <c r="J1698" s="376"/>
      <c r="K1698" s="376"/>
      <c r="L1698" s="376"/>
      <c r="M1698" s="376"/>
      <c r="N1698" s="376"/>
      <c r="O1698" s="376"/>
      <c r="P1698" s="376"/>
      <c r="Q1698" s="376"/>
      <c r="R1698" s="376"/>
      <c r="S1698" s="376"/>
      <c r="T1698" s="376"/>
      <c r="U1698" s="376"/>
      <c r="V1698" s="376"/>
      <c r="W1698" s="376"/>
      <c r="X1698" s="376"/>
      <c r="Y1698" s="376"/>
      <c r="Z1698" s="376"/>
      <c r="AA1698" s="376"/>
      <c r="AB1698" s="376"/>
      <c r="AC1698" s="376"/>
      <c r="AD1698" s="377"/>
      <c r="AE1698" s="376"/>
      <c r="AF1698" s="376"/>
      <c r="AG1698" s="376"/>
      <c r="AH1698" s="376"/>
      <c r="AI1698" s="377"/>
      <c r="AJ1698" s="376"/>
      <c r="AK1698" s="376"/>
      <c r="BF1698" s="379"/>
      <c r="BL1698" s="379"/>
    </row>
    <row r="1699" spans="3:64" s="378" customFormat="1" x14ac:dyDescent="0.35">
      <c r="C1699" s="375"/>
      <c r="D1699" s="376"/>
      <c r="E1699" s="376"/>
      <c r="F1699" s="376"/>
      <c r="G1699" s="376"/>
      <c r="H1699" s="376"/>
      <c r="I1699" s="376"/>
      <c r="J1699" s="376"/>
      <c r="K1699" s="376"/>
      <c r="L1699" s="376"/>
      <c r="M1699" s="376"/>
      <c r="N1699" s="376"/>
      <c r="O1699" s="376"/>
      <c r="P1699" s="376"/>
      <c r="Q1699" s="376"/>
      <c r="R1699" s="376"/>
      <c r="S1699" s="376"/>
      <c r="T1699" s="376"/>
      <c r="U1699" s="376"/>
      <c r="V1699" s="376"/>
      <c r="W1699" s="376"/>
      <c r="X1699" s="376"/>
      <c r="Y1699" s="376"/>
      <c r="Z1699" s="376"/>
      <c r="AA1699" s="376"/>
      <c r="AB1699" s="376"/>
      <c r="AC1699" s="376"/>
      <c r="AD1699" s="377"/>
      <c r="AE1699" s="376"/>
      <c r="AF1699" s="376"/>
      <c r="AG1699" s="376"/>
      <c r="AH1699" s="376"/>
      <c r="AI1699" s="377"/>
      <c r="AJ1699" s="376"/>
      <c r="AK1699" s="376"/>
      <c r="BF1699" s="379"/>
      <c r="BL1699" s="379"/>
    </row>
    <row r="1700" spans="3:64" s="378" customFormat="1" x14ac:dyDescent="0.35">
      <c r="C1700" s="375"/>
      <c r="D1700" s="376"/>
      <c r="E1700" s="376"/>
      <c r="F1700" s="376"/>
      <c r="G1700" s="376"/>
      <c r="H1700" s="376"/>
      <c r="I1700" s="376"/>
      <c r="J1700" s="376"/>
      <c r="K1700" s="376"/>
      <c r="L1700" s="376"/>
      <c r="M1700" s="376"/>
      <c r="N1700" s="376"/>
      <c r="O1700" s="376"/>
      <c r="P1700" s="376"/>
      <c r="Q1700" s="376"/>
      <c r="R1700" s="376"/>
      <c r="S1700" s="376"/>
      <c r="T1700" s="376"/>
      <c r="U1700" s="376"/>
      <c r="V1700" s="376"/>
      <c r="W1700" s="376"/>
      <c r="X1700" s="376"/>
      <c r="Y1700" s="376"/>
      <c r="Z1700" s="376"/>
      <c r="AA1700" s="376"/>
      <c r="AB1700" s="376"/>
      <c r="AC1700" s="376"/>
      <c r="AD1700" s="377"/>
      <c r="AE1700" s="376"/>
      <c r="AF1700" s="376"/>
      <c r="AG1700" s="376"/>
      <c r="AH1700" s="376"/>
      <c r="AI1700" s="377"/>
      <c r="AJ1700" s="376"/>
      <c r="AK1700" s="376"/>
      <c r="BF1700" s="379"/>
      <c r="BL1700" s="379"/>
    </row>
    <row r="1701" spans="3:64" s="378" customFormat="1" x14ac:dyDescent="0.35">
      <c r="C1701" s="375"/>
      <c r="D1701" s="376"/>
      <c r="E1701" s="376"/>
      <c r="F1701" s="376"/>
      <c r="G1701" s="376"/>
      <c r="H1701" s="376"/>
      <c r="I1701" s="376"/>
      <c r="J1701" s="376"/>
      <c r="K1701" s="376"/>
      <c r="L1701" s="376"/>
      <c r="M1701" s="376"/>
      <c r="N1701" s="376"/>
      <c r="O1701" s="376"/>
      <c r="P1701" s="376"/>
      <c r="Q1701" s="376"/>
      <c r="R1701" s="376"/>
      <c r="S1701" s="376"/>
      <c r="T1701" s="376"/>
      <c r="U1701" s="376"/>
      <c r="V1701" s="376"/>
      <c r="W1701" s="376"/>
      <c r="X1701" s="376"/>
      <c r="Y1701" s="376"/>
      <c r="Z1701" s="376"/>
      <c r="AA1701" s="376"/>
      <c r="AB1701" s="376"/>
      <c r="AC1701" s="376"/>
      <c r="AD1701" s="377"/>
      <c r="AE1701" s="376"/>
      <c r="AF1701" s="376"/>
      <c r="AG1701" s="376"/>
      <c r="AH1701" s="376"/>
      <c r="AI1701" s="377"/>
      <c r="AJ1701" s="376"/>
      <c r="AK1701" s="376"/>
      <c r="BF1701" s="379"/>
      <c r="BL1701" s="379"/>
    </row>
    <row r="1702" spans="3:64" s="378" customFormat="1" x14ac:dyDescent="0.35">
      <c r="C1702" s="375"/>
      <c r="D1702" s="376"/>
      <c r="E1702" s="376"/>
      <c r="F1702" s="376"/>
      <c r="G1702" s="376"/>
      <c r="H1702" s="376"/>
      <c r="I1702" s="376"/>
      <c r="J1702" s="376"/>
      <c r="K1702" s="376"/>
      <c r="L1702" s="376"/>
      <c r="M1702" s="376"/>
      <c r="N1702" s="376"/>
      <c r="O1702" s="376"/>
      <c r="P1702" s="376"/>
      <c r="Q1702" s="376"/>
      <c r="R1702" s="376"/>
      <c r="S1702" s="376"/>
      <c r="T1702" s="376"/>
      <c r="U1702" s="376"/>
      <c r="V1702" s="376"/>
      <c r="W1702" s="376"/>
      <c r="X1702" s="376"/>
      <c r="Y1702" s="376"/>
      <c r="Z1702" s="376"/>
      <c r="AA1702" s="376"/>
      <c r="AB1702" s="376"/>
      <c r="AC1702" s="376"/>
      <c r="AD1702" s="377"/>
      <c r="AE1702" s="376"/>
      <c r="AF1702" s="376"/>
      <c r="AG1702" s="376"/>
      <c r="AH1702" s="376"/>
      <c r="AI1702" s="377"/>
      <c r="AJ1702" s="376"/>
      <c r="AK1702" s="376"/>
      <c r="BF1702" s="379"/>
      <c r="BL1702" s="379"/>
    </row>
    <row r="1703" spans="3:64" s="378" customFormat="1" x14ac:dyDescent="0.35">
      <c r="C1703" s="375"/>
      <c r="D1703" s="376"/>
      <c r="E1703" s="376"/>
      <c r="F1703" s="376"/>
      <c r="G1703" s="376"/>
      <c r="H1703" s="376"/>
      <c r="I1703" s="376"/>
      <c r="J1703" s="376"/>
      <c r="K1703" s="376"/>
      <c r="L1703" s="376"/>
      <c r="M1703" s="376"/>
      <c r="N1703" s="376"/>
      <c r="O1703" s="376"/>
      <c r="P1703" s="376"/>
      <c r="Q1703" s="376"/>
      <c r="R1703" s="376"/>
      <c r="S1703" s="376"/>
      <c r="T1703" s="376"/>
      <c r="U1703" s="376"/>
      <c r="V1703" s="376"/>
      <c r="W1703" s="376"/>
      <c r="X1703" s="376"/>
      <c r="Y1703" s="376"/>
      <c r="Z1703" s="376"/>
      <c r="AA1703" s="376"/>
      <c r="AB1703" s="376"/>
      <c r="AC1703" s="376"/>
      <c r="AD1703" s="377"/>
      <c r="AE1703" s="376"/>
      <c r="AF1703" s="376"/>
      <c r="AG1703" s="376"/>
      <c r="AH1703" s="376"/>
      <c r="AI1703" s="377"/>
      <c r="AJ1703" s="376"/>
      <c r="AK1703" s="376"/>
      <c r="BF1703" s="379"/>
      <c r="BL1703" s="379"/>
    </row>
    <row r="1704" spans="3:64" s="378" customFormat="1" x14ac:dyDescent="0.35">
      <c r="C1704" s="375"/>
      <c r="D1704" s="376"/>
      <c r="E1704" s="376"/>
      <c r="F1704" s="376"/>
      <c r="G1704" s="376"/>
      <c r="H1704" s="376"/>
      <c r="I1704" s="376"/>
      <c r="J1704" s="376"/>
      <c r="K1704" s="376"/>
      <c r="L1704" s="376"/>
      <c r="M1704" s="376"/>
      <c r="N1704" s="376"/>
      <c r="O1704" s="376"/>
      <c r="P1704" s="376"/>
      <c r="Q1704" s="376"/>
      <c r="R1704" s="376"/>
      <c r="S1704" s="376"/>
      <c r="T1704" s="376"/>
      <c r="U1704" s="376"/>
      <c r="V1704" s="376"/>
      <c r="W1704" s="376"/>
      <c r="X1704" s="376"/>
      <c r="Y1704" s="376"/>
      <c r="Z1704" s="376"/>
      <c r="AA1704" s="376"/>
      <c r="AB1704" s="376"/>
      <c r="AC1704" s="376"/>
      <c r="AD1704" s="377"/>
      <c r="AE1704" s="376"/>
      <c r="AF1704" s="376"/>
      <c r="AG1704" s="376"/>
      <c r="AH1704" s="376"/>
      <c r="AI1704" s="377"/>
      <c r="AJ1704" s="376"/>
      <c r="AK1704" s="376"/>
      <c r="BF1704" s="379"/>
      <c r="BL1704" s="379"/>
    </row>
    <row r="1705" spans="3:64" s="378" customFormat="1" x14ac:dyDescent="0.35">
      <c r="C1705" s="375"/>
      <c r="D1705" s="376"/>
      <c r="E1705" s="376"/>
      <c r="F1705" s="376"/>
      <c r="G1705" s="376"/>
      <c r="H1705" s="376"/>
      <c r="I1705" s="376"/>
      <c r="J1705" s="376"/>
      <c r="K1705" s="376"/>
      <c r="L1705" s="376"/>
      <c r="M1705" s="376"/>
      <c r="N1705" s="376"/>
      <c r="O1705" s="376"/>
      <c r="P1705" s="376"/>
      <c r="Q1705" s="376"/>
      <c r="R1705" s="376"/>
      <c r="S1705" s="376"/>
      <c r="T1705" s="376"/>
      <c r="U1705" s="376"/>
      <c r="V1705" s="376"/>
      <c r="W1705" s="376"/>
      <c r="X1705" s="376"/>
      <c r="Y1705" s="376"/>
      <c r="Z1705" s="376"/>
      <c r="AA1705" s="376"/>
      <c r="AB1705" s="376"/>
      <c r="AC1705" s="376"/>
      <c r="AD1705" s="377"/>
      <c r="AE1705" s="376"/>
      <c r="AF1705" s="376"/>
      <c r="AG1705" s="376"/>
      <c r="AH1705" s="376"/>
      <c r="AI1705" s="377"/>
      <c r="AJ1705" s="376"/>
      <c r="AK1705" s="376"/>
      <c r="BF1705" s="379"/>
      <c r="BL1705" s="379"/>
    </row>
    <row r="1706" spans="3:64" s="378" customFormat="1" x14ac:dyDescent="0.35">
      <c r="C1706" s="375"/>
      <c r="D1706" s="376"/>
      <c r="E1706" s="376"/>
      <c r="F1706" s="376"/>
      <c r="G1706" s="376"/>
      <c r="H1706" s="376"/>
      <c r="I1706" s="376"/>
      <c r="J1706" s="376"/>
      <c r="K1706" s="376"/>
      <c r="L1706" s="376"/>
      <c r="M1706" s="376"/>
      <c r="N1706" s="376"/>
      <c r="O1706" s="376"/>
      <c r="P1706" s="376"/>
      <c r="Q1706" s="376"/>
      <c r="R1706" s="376"/>
      <c r="S1706" s="376"/>
      <c r="T1706" s="376"/>
      <c r="U1706" s="376"/>
      <c r="V1706" s="376"/>
      <c r="W1706" s="376"/>
      <c r="X1706" s="376"/>
      <c r="Y1706" s="376"/>
      <c r="Z1706" s="376"/>
      <c r="AA1706" s="376"/>
      <c r="AB1706" s="376"/>
      <c r="AC1706" s="376"/>
      <c r="AD1706" s="377"/>
      <c r="AE1706" s="376"/>
      <c r="AF1706" s="376"/>
      <c r="AG1706" s="376"/>
      <c r="AH1706" s="376"/>
      <c r="AI1706" s="377"/>
      <c r="AJ1706" s="376"/>
      <c r="AK1706" s="376"/>
      <c r="BF1706" s="379"/>
      <c r="BL1706" s="379"/>
    </row>
    <row r="1707" spans="3:64" s="378" customFormat="1" x14ac:dyDescent="0.35">
      <c r="C1707" s="375"/>
      <c r="D1707" s="376"/>
      <c r="E1707" s="376"/>
      <c r="F1707" s="376"/>
      <c r="G1707" s="376"/>
      <c r="H1707" s="376"/>
      <c r="I1707" s="376"/>
      <c r="J1707" s="376"/>
      <c r="K1707" s="376"/>
      <c r="L1707" s="376"/>
      <c r="M1707" s="376"/>
      <c r="N1707" s="376"/>
      <c r="O1707" s="376"/>
      <c r="P1707" s="376"/>
      <c r="Q1707" s="376"/>
      <c r="R1707" s="376"/>
      <c r="S1707" s="376"/>
      <c r="T1707" s="376"/>
      <c r="U1707" s="376"/>
      <c r="V1707" s="376"/>
      <c r="W1707" s="376"/>
      <c r="X1707" s="376"/>
      <c r="Y1707" s="376"/>
      <c r="Z1707" s="376"/>
      <c r="AA1707" s="376"/>
      <c r="AB1707" s="376"/>
      <c r="AC1707" s="376"/>
      <c r="AD1707" s="377"/>
      <c r="AE1707" s="376"/>
      <c r="AF1707" s="376"/>
      <c r="AG1707" s="376"/>
      <c r="AH1707" s="376"/>
      <c r="AI1707" s="377"/>
      <c r="AJ1707" s="376"/>
      <c r="AK1707" s="376"/>
      <c r="BF1707" s="379"/>
      <c r="BL1707" s="379"/>
    </row>
    <row r="1708" spans="3:64" s="378" customFormat="1" x14ac:dyDescent="0.35">
      <c r="C1708" s="375"/>
      <c r="D1708" s="376"/>
      <c r="E1708" s="376"/>
      <c r="F1708" s="376"/>
      <c r="G1708" s="376"/>
      <c r="H1708" s="376"/>
      <c r="I1708" s="376"/>
      <c r="J1708" s="376"/>
      <c r="K1708" s="376"/>
      <c r="L1708" s="376"/>
      <c r="M1708" s="376"/>
      <c r="N1708" s="376"/>
      <c r="O1708" s="376"/>
      <c r="P1708" s="376"/>
      <c r="Q1708" s="376"/>
      <c r="R1708" s="376"/>
      <c r="S1708" s="376"/>
      <c r="T1708" s="376"/>
      <c r="U1708" s="376"/>
      <c r="V1708" s="376"/>
      <c r="W1708" s="376"/>
      <c r="X1708" s="376"/>
      <c r="Y1708" s="376"/>
      <c r="Z1708" s="376"/>
      <c r="AA1708" s="376"/>
      <c r="AB1708" s="376"/>
      <c r="AC1708" s="376"/>
      <c r="AD1708" s="377"/>
      <c r="AE1708" s="376"/>
      <c r="AF1708" s="376"/>
      <c r="AG1708" s="376"/>
      <c r="AH1708" s="376"/>
      <c r="AI1708" s="377"/>
      <c r="AJ1708" s="376"/>
      <c r="AK1708" s="376"/>
      <c r="BF1708" s="379"/>
      <c r="BL1708" s="379"/>
    </row>
    <row r="1709" spans="3:64" s="378" customFormat="1" x14ac:dyDescent="0.35">
      <c r="C1709" s="375"/>
      <c r="D1709" s="376"/>
      <c r="E1709" s="376"/>
      <c r="F1709" s="376"/>
      <c r="G1709" s="376"/>
      <c r="H1709" s="376"/>
      <c r="I1709" s="376"/>
      <c r="J1709" s="376"/>
      <c r="K1709" s="376"/>
      <c r="L1709" s="376"/>
      <c r="M1709" s="376"/>
      <c r="N1709" s="376"/>
      <c r="O1709" s="376"/>
      <c r="P1709" s="376"/>
      <c r="Q1709" s="376"/>
      <c r="R1709" s="376"/>
      <c r="S1709" s="376"/>
      <c r="T1709" s="376"/>
      <c r="U1709" s="376"/>
      <c r="V1709" s="376"/>
      <c r="W1709" s="376"/>
      <c r="X1709" s="376"/>
      <c r="Y1709" s="376"/>
      <c r="Z1709" s="376"/>
      <c r="AA1709" s="376"/>
      <c r="AB1709" s="376"/>
      <c r="AC1709" s="376"/>
      <c r="AD1709" s="377"/>
      <c r="AE1709" s="376"/>
      <c r="AF1709" s="376"/>
      <c r="AG1709" s="376"/>
      <c r="AH1709" s="376"/>
      <c r="AI1709" s="377"/>
      <c r="AJ1709" s="376"/>
      <c r="AK1709" s="376"/>
      <c r="BF1709" s="379"/>
      <c r="BL1709" s="379"/>
    </row>
    <row r="1710" spans="3:64" s="378" customFormat="1" x14ac:dyDescent="0.35">
      <c r="C1710" s="375"/>
      <c r="D1710" s="376"/>
      <c r="E1710" s="376"/>
      <c r="F1710" s="376"/>
      <c r="G1710" s="376"/>
      <c r="H1710" s="376"/>
      <c r="I1710" s="376"/>
      <c r="J1710" s="376"/>
      <c r="K1710" s="376"/>
      <c r="L1710" s="376"/>
      <c r="M1710" s="376"/>
      <c r="N1710" s="376"/>
      <c r="O1710" s="376"/>
      <c r="P1710" s="376"/>
      <c r="Q1710" s="376"/>
      <c r="R1710" s="376"/>
      <c r="S1710" s="376"/>
      <c r="T1710" s="376"/>
      <c r="U1710" s="376"/>
      <c r="V1710" s="376"/>
      <c r="W1710" s="376"/>
      <c r="X1710" s="376"/>
      <c r="Y1710" s="376"/>
      <c r="Z1710" s="376"/>
      <c r="AA1710" s="376"/>
      <c r="AB1710" s="376"/>
      <c r="AC1710" s="376"/>
      <c r="AD1710" s="377"/>
      <c r="AE1710" s="376"/>
      <c r="AF1710" s="376"/>
      <c r="AG1710" s="376"/>
      <c r="AH1710" s="376"/>
      <c r="AI1710" s="377"/>
      <c r="AJ1710" s="376"/>
      <c r="AK1710" s="376"/>
      <c r="BF1710" s="379"/>
      <c r="BL1710" s="379"/>
    </row>
    <row r="1711" spans="3:64" s="378" customFormat="1" x14ac:dyDescent="0.35">
      <c r="C1711" s="375"/>
      <c r="D1711" s="376"/>
      <c r="E1711" s="376"/>
      <c r="F1711" s="376"/>
      <c r="G1711" s="376"/>
      <c r="H1711" s="376"/>
      <c r="I1711" s="376"/>
      <c r="J1711" s="376"/>
      <c r="K1711" s="376"/>
      <c r="L1711" s="376"/>
      <c r="M1711" s="376"/>
      <c r="N1711" s="376"/>
      <c r="O1711" s="376"/>
      <c r="P1711" s="376"/>
      <c r="Q1711" s="376"/>
      <c r="R1711" s="376"/>
      <c r="S1711" s="376"/>
      <c r="T1711" s="376"/>
      <c r="U1711" s="376"/>
      <c r="V1711" s="376"/>
      <c r="W1711" s="376"/>
      <c r="X1711" s="376"/>
      <c r="Y1711" s="376"/>
      <c r="Z1711" s="376"/>
      <c r="AA1711" s="376"/>
      <c r="AB1711" s="376"/>
      <c r="AC1711" s="376"/>
      <c r="AD1711" s="377"/>
      <c r="AE1711" s="376"/>
      <c r="AF1711" s="376"/>
      <c r="AG1711" s="376"/>
      <c r="AH1711" s="376"/>
      <c r="AI1711" s="377"/>
      <c r="AJ1711" s="376"/>
      <c r="AK1711" s="376"/>
      <c r="BF1711" s="379"/>
      <c r="BL1711" s="379"/>
    </row>
    <row r="1712" spans="3:64" s="378" customFormat="1" x14ac:dyDescent="0.35">
      <c r="C1712" s="375"/>
      <c r="D1712" s="376"/>
      <c r="E1712" s="376"/>
      <c r="F1712" s="376"/>
      <c r="G1712" s="376"/>
      <c r="H1712" s="376"/>
      <c r="I1712" s="376"/>
      <c r="J1712" s="376"/>
      <c r="K1712" s="376"/>
      <c r="L1712" s="376"/>
      <c r="M1712" s="376"/>
      <c r="N1712" s="376"/>
      <c r="O1712" s="376"/>
      <c r="P1712" s="376"/>
      <c r="Q1712" s="376"/>
      <c r="R1712" s="376"/>
      <c r="S1712" s="376"/>
      <c r="T1712" s="376"/>
      <c r="U1712" s="376"/>
      <c r="V1712" s="376"/>
      <c r="W1712" s="376"/>
      <c r="X1712" s="376"/>
      <c r="Y1712" s="376"/>
      <c r="Z1712" s="376"/>
      <c r="AA1712" s="376"/>
      <c r="AB1712" s="376"/>
      <c r="AC1712" s="376"/>
      <c r="AD1712" s="377"/>
      <c r="AE1712" s="376"/>
      <c r="AF1712" s="376"/>
      <c r="AG1712" s="376"/>
      <c r="AH1712" s="376"/>
      <c r="AI1712" s="377"/>
      <c r="AJ1712" s="376"/>
      <c r="AK1712" s="376"/>
      <c r="BF1712" s="379"/>
      <c r="BL1712" s="379"/>
    </row>
    <row r="1713" spans="3:64" s="378" customFormat="1" x14ac:dyDescent="0.35">
      <c r="C1713" s="375"/>
      <c r="D1713" s="376"/>
      <c r="E1713" s="376"/>
      <c r="F1713" s="376"/>
      <c r="G1713" s="376"/>
      <c r="H1713" s="376"/>
      <c r="I1713" s="376"/>
      <c r="J1713" s="376"/>
      <c r="K1713" s="376"/>
      <c r="L1713" s="376"/>
      <c r="M1713" s="376"/>
      <c r="N1713" s="376"/>
      <c r="O1713" s="376"/>
      <c r="P1713" s="376"/>
      <c r="Q1713" s="376"/>
      <c r="R1713" s="376"/>
      <c r="S1713" s="376"/>
      <c r="T1713" s="376"/>
      <c r="U1713" s="376"/>
      <c r="V1713" s="376"/>
      <c r="W1713" s="376"/>
      <c r="X1713" s="376"/>
      <c r="Y1713" s="376"/>
      <c r="Z1713" s="376"/>
      <c r="AA1713" s="376"/>
      <c r="AB1713" s="376"/>
      <c r="AC1713" s="376"/>
      <c r="AD1713" s="377"/>
      <c r="AE1713" s="376"/>
      <c r="AF1713" s="376"/>
      <c r="AG1713" s="376"/>
      <c r="AH1713" s="376"/>
      <c r="AI1713" s="377"/>
      <c r="AJ1713" s="376"/>
      <c r="AK1713" s="376"/>
      <c r="BF1713" s="379"/>
      <c r="BL1713" s="379"/>
    </row>
    <row r="1714" spans="3:64" s="378" customFormat="1" x14ac:dyDescent="0.35">
      <c r="C1714" s="375"/>
      <c r="D1714" s="376"/>
      <c r="E1714" s="376"/>
      <c r="F1714" s="376"/>
      <c r="G1714" s="376"/>
      <c r="H1714" s="376"/>
      <c r="I1714" s="376"/>
      <c r="J1714" s="376"/>
      <c r="K1714" s="376"/>
      <c r="L1714" s="376"/>
      <c r="M1714" s="376"/>
      <c r="N1714" s="376"/>
      <c r="O1714" s="376"/>
      <c r="P1714" s="376"/>
      <c r="Q1714" s="376"/>
      <c r="R1714" s="376"/>
      <c r="S1714" s="376"/>
      <c r="T1714" s="376"/>
      <c r="U1714" s="376"/>
      <c r="V1714" s="376"/>
      <c r="W1714" s="376"/>
      <c r="X1714" s="376"/>
      <c r="Y1714" s="376"/>
      <c r="Z1714" s="376"/>
      <c r="AA1714" s="376"/>
      <c r="AB1714" s="376"/>
      <c r="AC1714" s="376"/>
      <c r="AD1714" s="377"/>
      <c r="AE1714" s="376"/>
      <c r="AF1714" s="376"/>
      <c r="AG1714" s="376"/>
      <c r="AH1714" s="376"/>
      <c r="AI1714" s="377"/>
      <c r="AJ1714" s="376"/>
      <c r="AK1714" s="376"/>
      <c r="BF1714" s="379"/>
      <c r="BL1714" s="379"/>
    </row>
    <row r="1715" spans="3:64" s="378" customFormat="1" x14ac:dyDescent="0.35">
      <c r="C1715" s="375"/>
      <c r="D1715" s="376"/>
      <c r="E1715" s="376"/>
      <c r="F1715" s="376"/>
      <c r="G1715" s="376"/>
      <c r="H1715" s="376"/>
      <c r="I1715" s="376"/>
      <c r="J1715" s="376"/>
      <c r="K1715" s="376"/>
      <c r="L1715" s="376"/>
      <c r="M1715" s="376"/>
      <c r="N1715" s="376"/>
      <c r="O1715" s="376"/>
      <c r="P1715" s="376"/>
      <c r="Q1715" s="376"/>
      <c r="R1715" s="376"/>
      <c r="S1715" s="376"/>
      <c r="T1715" s="376"/>
      <c r="U1715" s="376"/>
      <c r="V1715" s="376"/>
      <c r="W1715" s="376"/>
      <c r="X1715" s="376"/>
      <c r="Y1715" s="376"/>
      <c r="Z1715" s="376"/>
      <c r="AA1715" s="376"/>
      <c r="AB1715" s="376"/>
      <c r="AC1715" s="376"/>
      <c r="AD1715" s="377"/>
      <c r="AE1715" s="376"/>
      <c r="AF1715" s="376"/>
      <c r="AG1715" s="376"/>
      <c r="AH1715" s="376"/>
      <c r="AI1715" s="377"/>
      <c r="AJ1715" s="376"/>
      <c r="AK1715" s="376"/>
      <c r="BF1715" s="379"/>
      <c r="BL1715" s="379"/>
    </row>
    <row r="1716" spans="3:64" s="378" customFormat="1" x14ac:dyDescent="0.35">
      <c r="C1716" s="375"/>
      <c r="D1716" s="376"/>
      <c r="E1716" s="376"/>
      <c r="F1716" s="376"/>
      <c r="G1716" s="376"/>
      <c r="H1716" s="376"/>
      <c r="I1716" s="376"/>
      <c r="J1716" s="376"/>
      <c r="K1716" s="376"/>
      <c r="L1716" s="376"/>
      <c r="M1716" s="376"/>
      <c r="N1716" s="376"/>
      <c r="O1716" s="376"/>
      <c r="P1716" s="376"/>
      <c r="Q1716" s="376"/>
      <c r="R1716" s="376"/>
      <c r="S1716" s="376"/>
      <c r="T1716" s="376"/>
      <c r="U1716" s="376"/>
      <c r="V1716" s="376"/>
      <c r="W1716" s="376"/>
      <c r="X1716" s="376"/>
      <c r="Y1716" s="376"/>
      <c r="Z1716" s="376"/>
      <c r="AA1716" s="376"/>
      <c r="AB1716" s="376"/>
      <c r="AC1716" s="376"/>
      <c r="AD1716" s="377"/>
      <c r="AE1716" s="376"/>
      <c r="AF1716" s="376"/>
      <c r="AG1716" s="376"/>
      <c r="AH1716" s="376"/>
      <c r="AI1716" s="377"/>
      <c r="AJ1716" s="376"/>
      <c r="AK1716" s="376"/>
      <c r="BF1716" s="379"/>
      <c r="BL1716" s="379"/>
    </row>
    <row r="1717" spans="3:64" s="378" customFormat="1" x14ac:dyDescent="0.35">
      <c r="C1717" s="375"/>
      <c r="D1717" s="376"/>
      <c r="E1717" s="376"/>
      <c r="F1717" s="376"/>
      <c r="G1717" s="376"/>
      <c r="H1717" s="376"/>
      <c r="I1717" s="376"/>
      <c r="J1717" s="376"/>
      <c r="K1717" s="376"/>
      <c r="L1717" s="376"/>
      <c r="M1717" s="376"/>
      <c r="N1717" s="376"/>
      <c r="O1717" s="376"/>
      <c r="P1717" s="376"/>
      <c r="Q1717" s="376"/>
      <c r="R1717" s="376"/>
      <c r="S1717" s="376"/>
      <c r="T1717" s="376"/>
      <c r="U1717" s="376"/>
      <c r="V1717" s="376"/>
      <c r="W1717" s="376"/>
      <c r="X1717" s="376"/>
      <c r="Y1717" s="376"/>
      <c r="Z1717" s="376"/>
      <c r="AA1717" s="376"/>
      <c r="AB1717" s="376"/>
      <c r="AC1717" s="376"/>
      <c r="AD1717" s="377"/>
      <c r="AE1717" s="376"/>
      <c r="AF1717" s="376"/>
      <c r="AG1717" s="376"/>
      <c r="AH1717" s="376"/>
      <c r="AI1717" s="377"/>
      <c r="AJ1717" s="376"/>
      <c r="AK1717" s="376"/>
      <c r="BF1717" s="379"/>
      <c r="BL1717" s="379"/>
    </row>
    <row r="1718" spans="3:64" s="378" customFormat="1" x14ac:dyDescent="0.35">
      <c r="C1718" s="375"/>
      <c r="D1718" s="376"/>
      <c r="E1718" s="376"/>
      <c r="F1718" s="376"/>
      <c r="G1718" s="376"/>
      <c r="H1718" s="376"/>
      <c r="I1718" s="376"/>
      <c r="J1718" s="376"/>
      <c r="K1718" s="376"/>
      <c r="L1718" s="376"/>
      <c r="M1718" s="376"/>
      <c r="N1718" s="376"/>
      <c r="O1718" s="376"/>
      <c r="P1718" s="376"/>
      <c r="Q1718" s="376"/>
      <c r="R1718" s="376"/>
      <c r="S1718" s="376"/>
      <c r="T1718" s="376"/>
      <c r="U1718" s="376"/>
      <c r="V1718" s="376"/>
      <c r="W1718" s="376"/>
      <c r="X1718" s="376"/>
      <c r="Y1718" s="376"/>
      <c r="Z1718" s="376"/>
      <c r="AA1718" s="376"/>
      <c r="AB1718" s="376"/>
      <c r="AC1718" s="376"/>
      <c r="AD1718" s="377"/>
      <c r="AE1718" s="376"/>
      <c r="AF1718" s="376"/>
      <c r="AG1718" s="376"/>
      <c r="AH1718" s="376"/>
      <c r="AI1718" s="377"/>
      <c r="AJ1718" s="376"/>
      <c r="AK1718" s="376"/>
      <c r="BF1718" s="379"/>
      <c r="BL1718" s="379"/>
    </row>
    <row r="1719" spans="3:64" s="378" customFormat="1" x14ac:dyDescent="0.35">
      <c r="C1719" s="375"/>
      <c r="D1719" s="376"/>
      <c r="E1719" s="376"/>
      <c r="F1719" s="376"/>
      <c r="G1719" s="376"/>
      <c r="H1719" s="376"/>
      <c r="I1719" s="376"/>
      <c r="J1719" s="376"/>
      <c r="K1719" s="376"/>
      <c r="L1719" s="376"/>
      <c r="M1719" s="376"/>
      <c r="N1719" s="376"/>
      <c r="O1719" s="376"/>
      <c r="P1719" s="376"/>
      <c r="Q1719" s="376"/>
      <c r="R1719" s="376"/>
      <c r="S1719" s="376"/>
      <c r="T1719" s="376"/>
      <c r="U1719" s="376"/>
      <c r="V1719" s="376"/>
      <c r="W1719" s="376"/>
      <c r="X1719" s="376"/>
      <c r="Y1719" s="376"/>
      <c r="Z1719" s="376"/>
      <c r="AA1719" s="376"/>
      <c r="AB1719" s="376"/>
      <c r="AC1719" s="376"/>
      <c r="AD1719" s="377"/>
      <c r="AE1719" s="376"/>
      <c r="AF1719" s="376"/>
      <c r="AG1719" s="376"/>
      <c r="AH1719" s="376"/>
      <c r="AI1719" s="377"/>
      <c r="AJ1719" s="376"/>
      <c r="AK1719" s="376"/>
      <c r="BF1719" s="379"/>
      <c r="BL1719" s="379"/>
    </row>
    <row r="1720" spans="3:64" s="378" customFormat="1" x14ac:dyDescent="0.35">
      <c r="C1720" s="375"/>
      <c r="D1720" s="376"/>
      <c r="E1720" s="376"/>
      <c r="F1720" s="376"/>
      <c r="G1720" s="376"/>
      <c r="H1720" s="376"/>
      <c r="I1720" s="376"/>
      <c r="J1720" s="376"/>
      <c r="K1720" s="376"/>
      <c r="L1720" s="376"/>
      <c r="M1720" s="376"/>
      <c r="N1720" s="376"/>
      <c r="O1720" s="376"/>
      <c r="P1720" s="376"/>
      <c r="Q1720" s="376"/>
      <c r="R1720" s="376"/>
      <c r="S1720" s="376"/>
      <c r="T1720" s="376"/>
      <c r="U1720" s="376"/>
      <c r="V1720" s="376"/>
      <c r="W1720" s="376"/>
      <c r="X1720" s="376"/>
      <c r="Y1720" s="376"/>
      <c r="Z1720" s="376"/>
      <c r="AA1720" s="376"/>
      <c r="AB1720" s="376"/>
      <c r="AC1720" s="376"/>
      <c r="AD1720" s="377"/>
      <c r="AE1720" s="376"/>
      <c r="AF1720" s="376"/>
      <c r="AG1720" s="376"/>
      <c r="AH1720" s="376"/>
      <c r="AI1720" s="377"/>
      <c r="AJ1720" s="376"/>
      <c r="AK1720" s="376"/>
      <c r="BF1720" s="379"/>
      <c r="BL1720" s="379"/>
    </row>
    <row r="1721" spans="3:64" s="378" customFormat="1" x14ac:dyDescent="0.35">
      <c r="C1721" s="375"/>
      <c r="D1721" s="376"/>
      <c r="E1721" s="376"/>
      <c r="F1721" s="376"/>
      <c r="G1721" s="376"/>
      <c r="H1721" s="376"/>
      <c r="I1721" s="376"/>
      <c r="J1721" s="376"/>
      <c r="K1721" s="376"/>
      <c r="L1721" s="376"/>
      <c r="M1721" s="376"/>
      <c r="N1721" s="376"/>
      <c r="O1721" s="376"/>
      <c r="P1721" s="376"/>
      <c r="Q1721" s="376"/>
      <c r="R1721" s="376"/>
      <c r="S1721" s="376"/>
      <c r="T1721" s="376"/>
      <c r="U1721" s="376"/>
      <c r="V1721" s="376"/>
      <c r="W1721" s="376"/>
      <c r="X1721" s="376"/>
      <c r="Y1721" s="376"/>
      <c r="Z1721" s="376"/>
      <c r="AA1721" s="376"/>
      <c r="AB1721" s="376"/>
      <c r="AC1721" s="376"/>
      <c r="AD1721" s="377"/>
      <c r="AE1721" s="376"/>
      <c r="AF1721" s="376"/>
      <c r="AG1721" s="376"/>
      <c r="AH1721" s="376"/>
      <c r="AI1721" s="377"/>
      <c r="AJ1721" s="376"/>
      <c r="AK1721" s="376"/>
      <c r="BF1721" s="379"/>
      <c r="BL1721" s="379"/>
    </row>
    <row r="1722" spans="3:64" s="378" customFormat="1" x14ac:dyDescent="0.35">
      <c r="C1722" s="375"/>
      <c r="D1722" s="376"/>
      <c r="E1722" s="376"/>
      <c r="F1722" s="376"/>
      <c r="G1722" s="376"/>
      <c r="H1722" s="376"/>
      <c r="I1722" s="376"/>
      <c r="J1722" s="376"/>
      <c r="K1722" s="376"/>
      <c r="L1722" s="376"/>
      <c r="M1722" s="376"/>
      <c r="N1722" s="376"/>
      <c r="O1722" s="376"/>
      <c r="P1722" s="376"/>
      <c r="Q1722" s="376"/>
      <c r="R1722" s="376"/>
      <c r="S1722" s="376"/>
      <c r="T1722" s="376"/>
      <c r="U1722" s="376"/>
      <c r="V1722" s="376"/>
      <c r="W1722" s="376"/>
      <c r="X1722" s="376"/>
      <c r="Y1722" s="376"/>
      <c r="Z1722" s="376"/>
      <c r="AA1722" s="376"/>
      <c r="AB1722" s="376"/>
      <c r="AC1722" s="376"/>
      <c r="AD1722" s="377"/>
      <c r="AE1722" s="376"/>
      <c r="AF1722" s="376"/>
      <c r="AG1722" s="376"/>
      <c r="AH1722" s="376"/>
      <c r="AI1722" s="377"/>
      <c r="AJ1722" s="376"/>
      <c r="AK1722" s="376"/>
      <c r="BF1722" s="379"/>
      <c r="BL1722" s="379"/>
    </row>
    <row r="1723" spans="3:64" s="378" customFormat="1" x14ac:dyDescent="0.35">
      <c r="C1723" s="375"/>
      <c r="D1723" s="376"/>
      <c r="E1723" s="376"/>
      <c r="F1723" s="376"/>
      <c r="G1723" s="376"/>
      <c r="H1723" s="376"/>
      <c r="I1723" s="376"/>
      <c r="J1723" s="376"/>
      <c r="K1723" s="376"/>
      <c r="L1723" s="376"/>
      <c r="M1723" s="376"/>
      <c r="N1723" s="376"/>
      <c r="O1723" s="376"/>
      <c r="P1723" s="376"/>
      <c r="Q1723" s="376"/>
      <c r="R1723" s="376"/>
      <c r="S1723" s="376"/>
      <c r="T1723" s="376"/>
      <c r="U1723" s="376"/>
      <c r="V1723" s="376"/>
      <c r="W1723" s="376"/>
      <c r="X1723" s="376"/>
      <c r="Y1723" s="376"/>
      <c r="Z1723" s="376"/>
      <c r="AA1723" s="376"/>
      <c r="AB1723" s="376"/>
      <c r="AC1723" s="376"/>
      <c r="AD1723" s="377"/>
      <c r="AE1723" s="376"/>
      <c r="AF1723" s="376"/>
      <c r="AG1723" s="376"/>
      <c r="AH1723" s="376"/>
      <c r="AI1723" s="377"/>
      <c r="AJ1723" s="376"/>
      <c r="AK1723" s="376"/>
      <c r="BF1723" s="379"/>
      <c r="BL1723" s="379"/>
    </row>
    <row r="1724" spans="3:64" s="378" customFormat="1" x14ac:dyDescent="0.35">
      <c r="C1724" s="375"/>
      <c r="D1724" s="376"/>
      <c r="E1724" s="376"/>
      <c r="F1724" s="376"/>
      <c r="G1724" s="376"/>
      <c r="H1724" s="376"/>
      <c r="I1724" s="376"/>
      <c r="J1724" s="376"/>
      <c r="K1724" s="376"/>
      <c r="L1724" s="376"/>
      <c r="M1724" s="376"/>
      <c r="N1724" s="376"/>
      <c r="O1724" s="376"/>
      <c r="P1724" s="376"/>
      <c r="Q1724" s="376"/>
      <c r="R1724" s="376"/>
      <c r="S1724" s="376"/>
      <c r="T1724" s="376"/>
      <c r="U1724" s="376"/>
      <c r="V1724" s="376"/>
      <c r="W1724" s="376"/>
      <c r="X1724" s="376"/>
      <c r="Y1724" s="376"/>
      <c r="Z1724" s="376"/>
      <c r="AA1724" s="376"/>
      <c r="AB1724" s="376"/>
      <c r="AC1724" s="376"/>
      <c r="AD1724" s="377"/>
      <c r="AE1724" s="376"/>
      <c r="AF1724" s="376"/>
      <c r="AG1724" s="376"/>
      <c r="AH1724" s="376"/>
      <c r="AI1724" s="377"/>
      <c r="AJ1724" s="376"/>
      <c r="AK1724" s="376"/>
      <c r="BF1724" s="379"/>
      <c r="BL1724" s="379"/>
    </row>
    <row r="1725" spans="3:64" s="378" customFormat="1" x14ac:dyDescent="0.35">
      <c r="C1725" s="375"/>
      <c r="D1725" s="376"/>
      <c r="E1725" s="376"/>
      <c r="F1725" s="376"/>
      <c r="G1725" s="376"/>
      <c r="H1725" s="376"/>
      <c r="I1725" s="376"/>
      <c r="J1725" s="376"/>
      <c r="K1725" s="376"/>
      <c r="L1725" s="376"/>
      <c r="M1725" s="376"/>
      <c r="N1725" s="376"/>
      <c r="O1725" s="376"/>
      <c r="P1725" s="376"/>
      <c r="Q1725" s="376"/>
      <c r="R1725" s="376"/>
      <c r="S1725" s="376"/>
      <c r="T1725" s="376"/>
      <c r="U1725" s="376"/>
      <c r="V1725" s="376"/>
      <c r="W1725" s="376"/>
      <c r="X1725" s="376"/>
      <c r="Y1725" s="376"/>
      <c r="Z1725" s="376"/>
      <c r="AA1725" s="376"/>
      <c r="AB1725" s="376"/>
      <c r="AC1725" s="376"/>
      <c r="AD1725" s="377"/>
      <c r="AE1725" s="376"/>
      <c r="AF1725" s="376"/>
      <c r="AG1725" s="376"/>
      <c r="AH1725" s="376"/>
      <c r="AI1725" s="377"/>
      <c r="AJ1725" s="376"/>
      <c r="AK1725" s="376"/>
      <c r="BF1725" s="379"/>
      <c r="BL1725" s="379"/>
    </row>
    <row r="1726" spans="3:64" s="378" customFormat="1" x14ac:dyDescent="0.35">
      <c r="C1726" s="375"/>
      <c r="D1726" s="376"/>
      <c r="E1726" s="376"/>
      <c r="F1726" s="376"/>
      <c r="G1726" s="376"/>
      <c r="H1726" s="376"/>
      <c r="I1726" s="376"/>
      <c r="J1726" s="376"/>
      <c r="K1726" s="376"/>
      <c r="L1726" s="376"/>
      <c r="M1726" s="376"/>
      <c r="N1726" s="376"/>
      <c r="O1726" s="376"/>
      <c r="P1726" s="376"/>
      <c r="Q1726" s="376"/>
      <c r="R1726" s="376"/>
      <c r="S1726" s="376"/>
      <c r="T1726" s="376"/>
      <c r="U1726" s="376"/>
      <c r="V1726" s="376"/>
      <c r="W1726" s="376"/>
      <c r="X1726" s="376"/>
      <c r="Y1726" s="376"/>
      <c r="Z1726" s="376"/>
      <c r="AA1726" s="376"/>
      <c r="AB1726" s="376"/>
      <c r="AC1726" s="376"/>
      <c r="AD1726" s="377"/>
      <c r="AE1726" s="376"/>
      <c r="AF1726" s="376"/>
      <c r="AG1726" s="376"/>
      <c r="AH1726" s="376"/>
      <c r="AI1726" s="377"/>
      <c r="AJ1726" s="376"/>
      <c r="AK1726" s="376"/>
      <c r="BF1726" s="379"/>
      <c r="BL1726" s="379"/>
    </row>
    <row r="1727" spans="3:64" s="378" customFormat="1" x14ac:dyDescent="0.35">
      <c r="C1727" s="375"/>
      <c r="D1727" s="376"/>
      <c r="E1727" s="376"/>
      <c r="F1727" s="376"/>
      <c r="G1727" s="376"/>
      <c r="H1727" s="376"/>
      <c r="I1727" s="376"/>
      <c r="J1727" s="376"/>
      <c r="K1727" s="376"/>
      <c r="L1727" s="376"/>
      <c r="M1727" s="376"/>
      <c r="N1727" s="376"/>
      <c r="O1727" s="376"/>
      <c r="P1727" s="376"/>
      <c r="Q1727" s="376"/>
      <c r="R1727" s="376"/>
      <c r="S1727" s="376"/>
      <c r="T1727" s="376"/>
      <c r="U1727" s="376"/>
      <c r="V1727" s="376"/>
      <c r="W1727" s="376"/>
      <c r="X1727" s="376"/>
      <c r="Y1727" s="376"/>
      <c r="Z1727" s="376"/>
      <c r="AA1727" s="376"/>
      <c r="AB1727" s="376"/>
      <c r="AC1727" s="376"/>
      <c r="AD1727" s="377"/>
      <c r="AE1727" s="376"/>
      <c r="AF1727" s="376"/>
      <c r="AG1727" s="376"/>
      <c r="AH1727" s="376"/>
      <c r="AI1727" s="377"/>
      <c r="AJ1727" s="376"/>
      <c r="AK1727" s="376"/>
      <c r="BF1727" s="379"/>
      <c r="BL1727" s="379"/>
    </row>
    <row r="1728" spans="3:64" s="378" customFormat="1" x14ac:dyDescent="0.35">
      <c r="C1728" s="375"/>
      <c r="D1728" s="376"/>
      <c r="E1728" s="376"/>
      <c r="F1728" s="376"/>
      <c r="G1728" s="376"/>
      <c r="H1728" s="376"/>
      <c r="I1728" s="376"/>
      <c r="J1728" s="376"/>
      <c r="K1728" s="376"/>
      <c r="L1728" s="376"/>
      <c r="M1728" s="376"/>
      <c r="N1728" s="376"/>
      <c r="O1728" s="376"/>
      <c r="P1728" s="376"/>
      <c r="Q1728" s="376"/>
      <c r="R1728" s="376"/>
      <c r="S1728" s="376"/>
      <c r="T1728" s="376"/>
      <c r="U1728" s="376"/>
      <c r="V1728" s="376"/>
      <c r="W1728" s="376"/>
      <c r="X1728" s="376"/>
      <c r="Y1728" s="376"/>
      <c r="Z1728" s="376"/>
      <c r="AA1728" s="376"/>
      <c r="AB1728" s="376"/>
      <c r="AC1728" s="376"/>
      <c r="AD1728" s="377"/>
      <c r="AE1728" s="376"/>
      <c r="AF1728" s="376"/>
      <c r="AG1728" s="376"/>
      <c r="AH1728" s="376"/>
      <c r="AI1728" s="377"/>
      <c r="AJ1728" s="376"/>
      <c r="AK1728" s="376"/>
      <c r="BF1728" s="379"/>
      <c r="BL1728" s="379"/>
    </row>
    <row r="1729" spans="3:64" s="378" customFormat="1" x14ac:dyDescent="0.35">
      <c r="C1729" s="375"/>
      <c r="D1729" s="376"/>
      <c r="E1729" s="376"/>
      <c r="F1729" s="376"/>
      <c r="G1729" s="376"/>
      <c r="H1729" s="376"/>
      <c r="I1729" s="376"/>
      <c r="J1729" s="376"/>
      <c r="K1729" s="376"/>
      <c r="L1729" s="376"/>
      <c r="M1729" s="376"/>
      <c r="N1729" s="376"/>
      <c r="O1729" s="376"/>
      <c r="P1729" s="376"/>
      <c r="Q1729" s="376"/>
      <c r="R1729" s="376"/>
      <c r="S1729" s="376"/>
      <c r="T1729" s="376"/>
      <c r="U1729" s="376"/>
      <c r="V1729" s="376"/>
      <c r="W1729" s="376"/>
      <c r="X1729" s="376"/>
      <c r="Y1729" s="376"/>
      <c r="Z1729" s="376"/>
      <c r="AA1729" s="376"/>
      <c r="AB1729" s="376"/>
      <c r="AC1729" s="376"/>
      <c r="AD1729" s="377"/>
      <c r="AE1729" s="376"/>
      <c r="AF1729" s="376"/>
      <c r="AG1729" s="376"/>
      <c r="AH1729" s="376"/>
      <c r="AI1729" s="377"/>
      <c r="AJ1729" s="376"/>
      <c r="AK1729" s="376"/>
      <c r="BF1729" s="379"/>
      <c r="BL1729" s="379"/>
    </row>
    <row r="1730" spans="3:64" s="378" customFormat="1" x14ac:dyDescent="0.35">
      <c r="C1730" s="375"/>
      <c r="D1730" s="376"/>
      <c r="E1730" s="376"/>
      <c r="F1730" s="376"/>
      <c r="G1730" s="376"/>
      <c r="H1730" s="376"/>
      <c r="I1730" s="376"/>
      <c r="J1730" s="376"/>
      <c r="K1730" s="376"/>
      <c r="L1730" s="376"/>
      <c r="M1730" s="376"/>
      <c r="N1730" s="376"/>
      <c r="O1730" s="376"/>
      <c r="P1730" s="376"/>
      <c r="Q1730" s="376"/>
      <c r="R1730" s="376"/>
      <c r="S1730" s="376"/>
      <c r="T1730" s="376"/>
      <c r="U1730" s="376"/>
      <c r="V1730" s="376"/>
      <c r="W1730" s="376"/>
      <c r="X1730" s="376"/>
      <c r="Y1730" s="376"/>
      <c r="Z1730" s="376"/>
      <c r="AA1730" s="376"/>
      <c r="AB1730" s="376"/>
      <c r="AC1730" s="376"/>
      <c r="AD1730" s="377"/>
      <c r="AE1730" s="376"/>
      <c r="AF1730" s="376"/>
      <c r="AG1730" s="376"/>
      <c r="AH1730" s="376"/>
      <c r="AI1730" s="377"/>
      <c r="AJ1730" s="376"/>
      <c r="AK1730" s="376"/>
      <c r="BF1730" s="379"/>
      <c r="BL1730" s="379"/>
    </row>
    <row r="1731" spans="3:64" s="378" customFormat="1" x14ac:dyDescent="0.35">
      <c r="C1731" s="375"/>
      <c r="D1731" s="376"/>
      <c r="E1731" s="376"/>
      <c r="F1731" s="376"/>
      <c r="G1731" s="376"/>
      <c r="H1731" s="376"/>
      <c r="I1731" s="376"/>
      <c r="J1731" s="376"/>
      <c r="K1731" s="376"/>
      <c r="L1731" s="376"/>
      <c r="M1731" s="376"/>
      <c r="N1731" s="376"/>
      <c r="O1731" s="376"/>
      <c r="P1731" s="376"/>
      <c r="Q1731" s="376"/>
      <c r="R1731" s="376"/>
      <c r="S1731" s="376"/>
      <c r="T1731" s="376"/>
      <c r="U1731" s="376"/>
      <c r="V1731" s="376"/>
      <c r="W1731" s="376"/>
      <c r="X1731" s="376"/>
      <c r="Y1731" s="376"/>
      <c r="Z1731" s="376"/>
      <c r="AA1731" s="376"/>
      <c r="AB1731" s="376"/>
      <c r="AC1731" s="376"/>
      <c r="AD1731" s="377"/>
      <c r="AE1731" s="376"/>
      <c r="AF1731" s="376"/>
      <c r="AG1731" s="376"/>
      <c r="AH1731" s="376"/>
      <c r="AI1731" s="377"/>
      <c r="AJ1731" s="376"/>
      <c r="AK1731" s="376"/>
      <c r="BF1731" s="379"/>
      <c r="BL1731" s="379"/>
    </row>
    <row r="1732" spans="3:64" s="378" customFormat="1" x14ac:dyDescent="0.35">
      <c r="C1732" s="375"/>
      <c r="D1732" s="376"/>
      <c r="E1732" s="376"/>
      <c r="F1732" s="376"/>
      <c r="G1732" s="376"/>
      <c r="H1732" s="376"/>
      <c r="I1732" s="376"/>
      <c r="J1732" s="376"/>
      <c r="K1732" s="376"/>
      <c r="L1732" s="376"/>
      <c r="M1732" s="376"/>
      <c r="N1732" s="376"/>
      <c r="O1732" s="376"/>
      <c r="P1732" s="376"/>
      <c r="Q1732" s="376"/>
      <c r="R1732" s="376"/>
      <c r="S1732" s="376"/>
      <c r="T1732" s="376"/>
      <c r="U1732" s="376"/>
      <c r="V1732" s="376"/>
      <c r="W1732" s="376"/>
      <c r="X1732" s="376"/>
      <c r="Y1732" s="376"/>
      <c r="Z1732" s="376"/>
      <c r="AA1732" s="376"/>
      <c r="AB1732" s="376"/>
      <c r="AC1732" s="376"/>
      <c r="AD1732" s="377"/>
      <c r="AE1732" s="376"/>
      <c r="AF1732" s="376"/>
      <c r="AG1732" s="376"/>
      <c r="AH1732" s="376"/>
      <c r="AI1732" s="377"/>
      <c r="AJ1732" s="376"/>
      <c r="AK1732" s="376"/>
      <c r="BF1732" s="379"/>
      <c r="BL1732" s="379"/>
    </row>
    <row r="1733" spans="3:64" s="378" customFormat="1" x14ac:dyDescent="0.35">
      <c r="C1733" s="375"/>
      <c r="D1733" s="376"/>
      <c r="E1733" s="376"/>
      <c r="F1733" s="376"/>
      <c r="G1733" s="376"/>
      <c r="H1733" s="376"/>
      <c r="I1733" s="376"/>
      <c r="J1733" s="376"/>
      <c r="K1733" s="376"/>
      <c r="L1733" s="376"/>
      <c r="M1733" s="376"/>
      <c r="N1733" s="376"/>
      <c r="O1733" s="376"/>
      <c r="P1733" s="376"/>
      <c r="Q1733" s="376"/>
      <c r="R1733" s="376"/>
      <c r="S1733" s="376"/>
      <c r="T1733" s="376"/>
      <c r="U1733" s="376"/>
      <c r="V1733" s="376"/>
      <c r="W1733" s="376"/>
      <c r="X1733" s="376"/>
      <c r="Y1733" s="376"/>
      <c r="Z1733" s="376"/>
      <c r="AA1733" s="376"/>
      <c r="AB1733" s="376"/>
      <c r="AC1733" s="376"/>
      <c r="AD1733" s="377"/>
      <c r="AE1733" s="376"/>
      <c r="AF1733" s="376"/>
      <c r="AG1733" s="376"/>
      <c r="AH1733" s="376"/>
      <c r="AI1733" s="377"/>
      <c r="AJ1733" s="376"/>
      <c r="AK1733" s="376"/>
      <c r="BF1733" s="379"/>
      <c r="BL1733" s="379"/>
    </row>
    <row r="1734" spans="3:64" s="378" customFormat="1" x14ac:dyDescent="0.35">
      <c r="C1734" s="375"/>
      <c r="D1734" s="376"/>
      <c r="E1734" s="376"/>
      <c r="F1734" s="376"/>
      <c r="G1734" s="376"/>
      <c r="H1734" s="376"/>
      <c r="I1734" s="376"/>
      <c r="J1734" s="376"/>
      <c r="K1734" s="376"/>
      <c r="L1734" s="376"/>
      <c r="M1734" s="376"/>
      <c r="N1734" s="376"/>
      <c r="O1734" s="376"/>
      <c r="P1734" s="376"/>
      <c r="Q1734" s="376"/>
      <c r="R1734" s="376"/>
      <c r="S1734" s="376"/>
      <c r="T1734" s="376"/>
      <c r="U1734" s="376"/>
      <c r="V1734" s="376"/>
      <c r="W1734" s="376"/>
      <c r="X1734" s="376"/>
      <c r="Y1734" s="376"/>
      <c r="Z1734" s="376"/>
      <c r="AA1734" s="376"/>
      <c r="AB1734" s="376"/>
      <c r="AC1734" s="376"/>
      <c r="AD1734" s="377"/>
      <c r="AE1734" s="376"/>
      <c r="AF1734" s="376"/>
      <c r="AG1734" s="376"/>
      <c r="AH1734" s="376"/>
      <c r="AI1734" s="377"/>
      <c r="AJ1734" s="376"/>
      <c r="AK1734" s="376"/>
      <c r="BF1734" s="379"/>
      <c r="BL1734" s="379"/>
    </row>
    <row r="1735" spans="3:64" s="378" customFormat="1" x14ac:dyDescent="0.35">
      <c r="C1735" s="375"/>
      <c r="D1735" s="376"/>
      <c r="E1735" s="376"/>
      <c r="F1735" s="376"/>
      <c r="G1735" s="376"/>
      <c r="H1735" s="376"/>
      <c r="I1735" s="376"/>
      <c r="J1735" s="376"/>
      <c r="K1735" s="376"/>
      <c r="L1735" s="376"/>
      <c r="M1735" s="376"/>
      <c r="N1735" s="376"/>
      <c r="O1735" s="376"/>
      <c r="P1735" s="376"/>
      <c r="Q1735" s="376"/>
      <c r="R1735" s="376"/>
      <c r="S1735" s="376"/>
      <c r="T1735" s="376"/>
      <c r="U1735" s="376"/>
      <c r="V1735" s="376"/>
      <c r="W1735" s="376"/>
      <c r="X1735" s="376"/>
      <c r="Y1735" s="376"/>
      <c r="Z1735" s="376"/>
      <c r="AA1735" s="376"/>
      <c r="AB1735" s="376"/>
      <c r="AC1735" s="376"/>
      <c r="AD1735" s="377"/>
      <c r="AE1735" s="376"/>
      <c r="AF1735" s="376"/>
      <c r="AG1735" s="376"/>
      <c r="AH1735" s="376"/>
      <c r="AI1735" s="377"/>
      <c r="AJ1735" s="376"/>
      <c r="AK1735" s="376"/>
      <c r="BF1735" s="379"/>
      <c r="BL1735" s="379"/>
    </row>
    <row r="1736" spans="3:64" s="378" customFormat="1" x14ac:dyDescent="0.35">
      <c r="C1736" s="375"/>
      <c r="D1736" s="376"/>
      <c r="E1736" s="376"/>
      <c r="F1736" s="376"/>
      <c r="G1736" s="376"/>
      <c r="H1736" s="376"/>
      <c r="I1736" s="376"/>
      <c r="J1736" s="376"/>
      <c r="K1736" s="376"/>
      <c r="L1736" s="376"/>
      <c r="M1736" s="376"/>
      <c r="N1736" s="376"/>
      <c r="O1736" s="376"/>
      <c r="P1736" s="376"/>
      <c r="Q1736" s="376"/>
      <c r="R1736" s="376"/>
      <c r="S1736" s="376"/>
      <c r="T1736" s="376"/>
      <c r="U1736" s="376"/>
      <c r="V1736" s="376"/>
      <c r="W1736" s="376"/>
      <c r="X1736" s="376"/>
      <c r="Y1736" s="376"/>
      <c r="Z1736" s="376"/>
      <c r="AA1736" s="376"/>
      <c r="AB1736" s="376"/>
      <c r="AC1736" s="376"/>
      <c r="AD1736" s="377"/>
      <c r="AE1736" s="376"/>
      <c r="AF1736" s="376"/>
      <c r="AG1736" s="376"/>
      <c r="AH1736" s="376"/>
      <c r="AI1736" s="377"/>
      <c r="AJ1736" s="376"/>
      <c r="AK1736" s="376"/>
      <c r="BF1736" s="379"/>
      <c r="BL1736" s="379"/>
    </row>
    <row r="1737" spans="3:64" s="378" customFormat="1" x14ac:dyDescent="0.35">
      <c r="C1737" s="375"/>
      <c r="D1737" s="376"/>
      <c r="E1737" s="376"/>
      <c r="F1737" s="376"/>
      <c r="G1737" s="376"/>
      <c r="H1737" s="376"/>
      <c r="I1737" s="376"/>
      <c r="J1737" s="376"/>
      <c r="K1737" s="376"/>
      <c r="L1737" s="376"/>
      <c r="M1737" s="376"/>
      <c r="N1737" s="376"/>
      <c r="O1737" s="376"/>
      <c r="P1737" s="376"/>
      <c r="Q1737" s="376"/>
      <c r="R1737" s="376"/>
      <c r="S1737" s="376"/>
      <c r="T1737" s="376"/>
      <c r="U1737" s="376"/>
      <c r="V1737" s="376"/>
      <c r="W1737" s="376"/>
      <c r="X1737" s="376"/>
      <c r="Y1737" s="376"/>
      <c r="Z1737" s="376"/>
      <c r="AA1737" s="376"/>
      <c r="AB1737" s="376"/>
      <c r="AC1737" s="376"/>
      <c r="AD1737" s="377"/>
      <c r="AE1737" s="376"/>
      <c r="AF1737" s="376"/>
      <c r="AG1737" s="376"/>
      <c r="AH1737" s="376"/>
      <c r="AI1737" s="377"/>
      <c r="AJ1737" s="376"/>
      <c r="AK1737" s="376"/>
      <c r="BF1737" s="379"/>
      <c r="BL1737" s="379"/>
    </row>
    <row r="1738" spans="3:64" s="378" customFormat="1" x14ac:dyDescent="0.35">
      <c r="C1738" s="375"/>
      <c r="D1738" s="376"/>
      <c r="E1738" s="376"/>
      <c r="F1738" s="376"/>
      <c r="G1738" s="376"/>
      <c r="H1738" s="376"/>
      <c r="I1738" s="376"/>
      <c r="J1738" s="376"/>
      <c r="K1738" s="376"/>
      <c r="L1738" s="376"/>
      <c r="M1738" s="376"/>
      <c r="N1738" s="376"/>
      <c r="O1738" s="376"/>
      <c r="P1738" s="376"/>
      <c r="Q1738" s="376"/>
      <c r="R1738" s="376"/>
      <c r="S1738" s="376"/>
      <c r="T1738" s="376"/>
      <c r="U1738" s="376"/>
      <c r="V1738" s="376"/>
      <c r="W1738" s="376"/>
      <c r="X1738" s="376"/>
      <c r="Y1738" s="376"/>
      <c r="Z1738" s="376"/>
      <c r="AA1738" s="376"/>
      <c r="AB1738" s="376"/>
      <c r="AC1738" s="376"/>
      <c r="AD1738" s="377"/>
      <c r="AE1738" s="376"/>
      <c r="AF1738" s="376"/>
      <c r="AG1738" s="376"/>
      <c r="AH1738" s="376"/>
      <c r="AI1738" s="377"/>
      <c r="AJ1738" s="376"/>
      <c r="AK1738" s="376"/>
      <c r="BF1738" s="379"/>
      <c r="BL1738" s="379"/>
    </row>
    <row r="1739" spans="3:64" s="378" customFormat="1" x14ac:dyDescent="0.35">
      <c r="C1739" s="375"/>
      <c r="D1739" s="376"/>
      <c r="E1739" s="376"/>
      <c r="F1739" s="376"/>
      <c r="G1739" s="376"/>
      <c r="H1739" s="376"/>
      <c r="I1739" s="376"/>
      <c r="J1739" s="376"/>
      <c r="K1739" s="376"/>
      <c r="L1739" s="376"/>
      <c r="M1739" s="376"/>
      <c r="N1739" s="376"/>
      <c r="O1739" s="376"/>
      <c r="P1739" s="376"/>
      <c r="Q1739" s="376"/>
      <c r="R1739" s="376"/>
      <c r="S1739" s="376"/>
      <c r="T1739" s="376"/>
      <c r="U1739" s="376"/>
      <c r="V1739" s="376"/>
      <c r="W1739" s="376"/>
      <c r="X1739" s="376"/>
      <c r="Y1739" s="376"/>
      <c r="Z1739" s="376"/>
      <c r="AA1739" s="376"/>
      <c r="AB1739" s="376"/>
      <c r="AC1739" s="376"/>
      <c r="AD1739" s="377"/>
      <c r="AE1739" s="376"/>
      <c r="AF1739" s="376"/>
      <c r="AG1739" s="376"/>
      <c r="AH1739" s="376"/>
      <c r="AI1739" s="377"/>
      <c r="AJ1739" s="376"/>
      <c r="AK1739" s="376"/>
      <c r="BF1739" s="379"/>
      <c r="BL1739" s="379"/>
    </row>
    <row r="1740" spans="3:64" s="378" customFormat="1" x14ac:dyDescent="0.35">
      <c r="C1740" s="375"/>
      <c r="D1740" s="376"/>
      <c r="E1740" s="376"/>
      <c r="F1740" s="376"/>
      <c r="G1740" s="376"/>
      <c r="H1740" s="376"/>
      <c r="I1740" s="376"/>
      <c r="J1740" s="376"/>
      <c r="K1740" s="376"/>
      <c r="L1740" s="376"/>
      <c r="M1740" s="376"/>
      <c r="N1740" s="376"/>
      <c r="O1740" s="376"/>
      <c r="P1740" s="376"/>
      <c r="Q1740" s="376"/>
      <c r="R1740" s="376"/>
      <c r="S1740" s="376"/>
      <c r="T1740" s="376"/>
      <c r="U1740" s="376"/>
      <c r="V1740" s="376"/>
      <c r="W1740" s="376"/>
      <c r="X1740" s="376"/>
      <c r="Y1740" s="376"/>
      <c r="Z1740" s="376"/>
      <c r="AA1740" s="376"/>
      <c r="AB1740" s="376"/>
      <c r="AC1740" s="376"/>
      <c r="AD1740" s="377"/>
      <c r="AE1740" s="376"/>
      <c r="AF1740" s="376"/>
      <c r="AG1740" s="376"/>
      <c r="AH1740" s="376"/>
      <c r="AI1740" s="377"/>
      <c r="AJ1740" s="376"/>
      <c r="AK1740" s="376"/>
      <c r="BF1740" s="379"/>
      <c r="BL1740" s="379"/>
    </row>
    <row r="1741" spans="3:64" s="378" customFormat="1" x14ac:dyDescent="0.35">
      <c r="C1741" s="375"/>
      <c r="D1741" s="376"/>
      <c r="E1741" s="376"/>
      <c r="F1741" s="376"/>
      <c r="G1741" s="376"/>
      <c r="H1741" s="376"/>
      <c r="I1741" s="376"/>
      <c r="J1741" s="376"/>
      <c r="K1741" s="376"/>
      <c r="L1741" s="376"/>
      <c r="M1741" s="376"/>
      <c r="N1741" s="376"/>
      <c r="O1741" s="376"/>
      <c r="P1741" s="376"/>
      <c r="Q1741" s="376"/>
      <c r="R1741" s="376"/>
      <c r="S1741" s="376"/>
      <c r="T1741" s="376"/>
      <c r="U1741" s="376"/>
      <c r="V1741" s="376"/>
      <c r="W1741" s="376"/>
      <c r="X1741" s="376"/>
      <c r="Y1741" s="376"/>
      <c r="Z1741" s="376"/>
      <c r="AA1741" s="376"/>
      <c r="AB1741" s="376"/>
      <c r="AC1741" s="376"/>
      <c r="AD1741" s="377"/>
      <c r="AE1741" s="376"/>
      <c r="AF1741" s="376"/>
      <c r="AG1741" s="376"/>
      <c r="AH1741" s="376"/>
      <c r="AI1741" s="377"/>
      <c r="AJ1741" s="376"/>
      <c r="AK1741" s="376"/>
      <c r="BF1741" s="379"/>
      <c r="BL1741" s="379"/>
    </row>
    <row r="1742" spans="3:64" s="378" customFormat="1" x14ac:dyDescent="0.35">
      <c r="C1742" s="375"/>
      <c r="D1742" s="376"/>
      <c r="E1742" s="376"/>
      <c r="F1742" s="376"/>
      <c r="G1742" s="376"/>
      <c r="H1742" s="376"/>
      <c r="I1742" s="376"/>
      <c r="J1742" s="376"/>
      <c r="K1742" s="376"/>
      <c r="L1742" s="376"/>
      <c r="M1742" s="376"/>
      <c r="N1742" s="376"/>
      <c r="O1742" s="376"/>
      <c r="P1742" s="376"/>
      <c r="Q1742" s="376"/>
      <c r="R1742" s="376"/>
      <c r="S1742" s="376"/>
      <c r="T1742" s="376"/>
      <c r="U1742" s="376"/>
      <c r="V1742" s="376"/>
      <c r="W1742" s="376"/>
      <c r="X1742" s="376"/>
      <c r="Y1742" s="376"/>
      <c r="Z1742" s="376"/>
      <c r="AA1742" s="376"/>
      <c r="AB1742" s="376"/>
      <c r="AC1742" s="376"/>
      <c r="AD1742" s="377"/>
      <c r="AE1742" s="376"/>
      <c r="AF1742" s="376"/>
      <c r="AG1742" s="376"/>
      <c r="AH1742" s="376"/>
      <c r="AI1742" s="377"/>
      <c r="AJ1742" s="376"/>
      <c r="AK1742" s="376"/>
      <c r="BF1742" s="379"/>
      <c r="BL1742" s="379"/>
    </row>
    <row r="1743" spans="3:64" s="378" customFormat="1" x14ac:dyDescent="0.35">
      <c r="C1743" s="375"/>
      <c r="D1743" s="376"/>
      <c r="E1743" s="376"/>
      <c r="F1743" s="376"/>
      <c r="G1743" s="376"/>
      <c r="H1743" s="376"/>
      <c r="I1743" s="376"/>
      <c r="J1743" s="376"/>
      <c r="K1743" s="376"/>
      <c r="L1743" s="376"/>
      <c r="M1743" s="376"/>
      <c r="N1743" s="376"/>
      <c r="O1743" s="376"/>
      <c r="P1743" s="376"/>
      <c r="Q1743" s="376"/>
      <c r="R1743" s="376"/>
      <c r="S1743" s="376"/>
      <c r="T1743" s="376"/>
      <c r="U1743" s="376"/>
      <c r="V1743" s="376"/>
      <c r="W1743" s="376"/>
      <c r="X1743" s="376"/>
      <c r="Y1743" s="376"/>
      <c r="Z1743" s="376"/>
      <c r="AA1743" s="376"/>
      <c r="AB1743" s="376"/>
      <c r="AC1743" s="376"/>
      <c r="AD1743" s="377"/>
      <c r="AE1743" s="376"/>
      <c r="AF1743" s="376"/>
      <c r="AG1743" s="376"/>
      <c r="AH1743" s="376"/>
      <c r="AI1743" s="377"/>
      <c r="AJ1743" s="376"/>
      <c r="AK1743" s="376"/>
      <c r="BF1743" s="379"/>
      <c r="BL1743" s="379"/>
    </row>
    <row r="1744" spans="3:64" s="378" customFormat="1" x14ac:dyDescent="0.35">
      <c r="C1744" s="375"/>
      <c r="D1744" s="376"/>
      <c r="E1744" s="376"/>
      <c r="F1744" s="376"/>
      <c r="G1744" s="376"/>
      <c r="H1744" s="376"/>
      <c r="I1744" s="376"/>
      <c r="J1744" s="376"/>
      <c r="K1744" s="376"/>
      <c r="L1744" s="376"/>
      <c r="M1744" s="376"/>
      <c r="N1744" s="376"/>
      <c r="O1744" s="376"/>
      <c r="P1744" s="376"/>
      <c r="Q1744" s="376"/>
      <c r="R1744" s="376"/>
      <c r="S1744" s="376"/>
      <c r="T1744" s="376"/>
      <c r="U1744" s="376"/>
      <c r="V1744" s="376"/>
      <c r="W1744" s="376"/>
      <c r="X1744" s="376"/>
      <c r="Y1744" s="376"/>
      <c r="Z1744" s="376"/>
      <c r="AA1744" s="376"/>
      <c r="AB1744" s="376"/>
      <c r="AC1744" s="376"/>
      <c r="AD1744" s="377"/>
      <c r="AE1744" s="376"/>
      <c r="AF1744" s="376"/>
      <c r="AG1744" s="376"/>
      <c r="AH1744" s="376"/>
      <c r="AI1744" s="377"/>
      <c r="AJ1744" s="376"/>
      <c r="AK1744" s="376"/>
      <c r="BF1744" s="379"/>
      <c r="BL1744" s="379"/>
    </row>
    <row r="1745" spans="3:64" s="378" customFormat="1" x14ac:dyDescent="0.35">
      <c r="C1745" s="375"/>
      <c r="D1745" s="376"/>
      <c r="E1745" s="376"/>
      <c r="F1745" s="376"/>
      <c r="G1745" s="376"/>
      <c r="H1745" s="376"/>
      <c r="I1745" s="376"/>
      <c r="J1745" s="376"/>
      <c r="K1745" s="376"/>
      <c r="L1745" s="376"/>
      <c r="M1745" s="376"/>
      <c r="N1745" s="376"/>
      <c r="O1745" s="376"/>
      <c r="P1745" s="376"/>
      <c r="Q1745" s="376"/>
      <c r="R1745" s="376"/>
      <c r="S1745" s="376"/>
      <c r="T1745" s="376"/>
      <c r="U1745" s="376"/>
      <c r="V1745" s="376"/>
      <c r="W1745" s="376"/>
      <c r="X1745" s="376"/>
      <c r="Y1745" s="376"/>
      <c r="Z1745" s="376"/>
      <c r="AA1745" s="376"/>
      <c r="AB1745" s="376"/>
      <c r="AC1745" s="376"/>
      <c r="AD1745" s="377"/>
      <c r="AE1745" s="376"/>
      <c r="AF1745" s="376"/>
      <c r="AG1745" s="376"/>
      <c r="AH1745" s="376"/>
      <c r="AI1745" s="377"/>
      <c r="AJ1745" s="376"/>
      <c r="AK1745" s="376"/>
      <c r="BF1745" s="379"/>
      <c r="BL1745" s="379"/>
    </row>
    <row r="1746" spans="3:64" s="378" customFormat="1" x14ac:dyDescent="0.35">
      <c r="C1746" s="375"/>
      <c r="D1746" s="376"/>
      <c r="E1746" s="376"/>
      <c r="F1746" s="376"/>
      <c r="G1746" s="376"/>
      <c r="H1746" s="376"/>
      <c r="I1746" s="376"/>
      <c r="J1746" s="376"/>
      <c r="K1746" s="376"/>
      <c r="L1746" s="376"/>
      <c r="M1746" s="376"/>
      <c r="N1746" s="376"/>
      <c r="O1746" s="376"/>
      <c r="P1746" s="376"/>
      <c r="Q1746" s="376"/>
      <c r="R1746" s="376"/>
      <c r="S1746" s="376"/>
      <c r="T1746" s="376"/>
      <c r="U1746" s="376"/>
      <c r="V1746" s="376"/>
      <c r="W1746" s="376"/>
      <c r="X1746" s="376"/>
      <c r="Y1746" s="376"/>
      <c r="Z1746" s="376"/>
      <c r="AA1746" s="376"/>
      <c r="AB1746" s="376"/>
      <c r="AC1746" s="376"/>
      <c r="AD1746" s="377"/>
      <c r="AE1746" s="376"/>
      <c r="AF1746" s="376"/>
      <c r="AG1746" s="376"/>
      <c r="AH1746" s="376"/>
      <c r="AI1746" s="377"/>
      <c r="AJ1746" s="376"/>
      <c r="AK1746" s="376"/>
      <c r="BF1746" s="379"/>
      <c r="BL1746" s="379"/>
    </row>
    <row r="1747" spans="3:64" s="378" customFormat="1" x14ac:dyDescent="0.35">
      <c r="C1747" s="375"/>
      <c r="D1747" s="376"/>
      <c r="E1747" s="376"/>
      <c r="F1747" s="376"/>
      <c r="G1747" s="376"/>
      <c r="H1747" s="376"/>
      <c r="I1747" s="376"/>
      <c r="J1747" s="376"/>
      <c r="K1747" s="376"/>
      <c r="L1747" s="376"/>
      <c r="M1747" s="376"/>
      <c r="N1747" s="376"/>
      <c r="O1747" s="376"/>
      <c r="P1747" s="376"/>
      <c r="Q1747" s="376"/>
      <c r="R1747" s="376"/>
      <c r="S1747" s="376"/>
      <c r="T1747" s="376"/>
      <c r="U1747" s="376"/>
      <c r="V1747" s="376"/>
      <c r="W1747" s="376"/>
      <c r="X1747" s="376"/>
      <c r="Y1747" s="376"/>
      <c r="Z1747" s="376"/>
      <c r="AA1747" s="376"/>
      <c r="AB1747" s="376"/>
      <c r="AC1747" s="376"/>
      <c r="AD1747" s="377"/>
      <c r="AE1747" s="376"/>
      <c r="AF1747" s="376"/>
      <c r="AG1747" s="376"/>
      <c r="AH1747" s="376"/>
      <c r="AI1747" s="377"/>
      <c r="AJ1747" s="376"/>
      <c r="AK1747" s="376"/>
      <c r="BF1747" s="379"/>
      <c r="BL1747" s="379"/>
    </row>
    <row r="1748" spans="3:64" s="378" customFormat="1" x14ac:dyDescent="0.35">
      <c r="C1748" s="375"/>
      <c r="D1748" s="376"/>
      <c r="E1748" s="376"/>
      <c r="F1748" s="376"/>
      <c r="G1748" s="376"/>
      <c r="H1748" s="376"/>
      <c r="I1748" s="376"/>
      <c r="J1748" s="376"/>
      <c r="K1748" s="376"/>
      <c r="L1748" s="376"/>
      <c r="M1748" s="376"/>
      <c r="N1748" s="376"/>
      <c r="O1748" s="376"/>
      <c r="P1748" s="376"/>
      <c r="Q1748" s="376"/>
      <c r="R1748" s="376"/>
      <c r="S1748" s="376"/>
      <c r="T1748" s="376"/>
      <c r="U1748" s="376"/>
      <c r="V1748" s="376"/>
      <c r="W1748" s="376"/>
      <c r="X1748" s="376"/>
      <c r="Y1748" s="376"/>
      <c r="Z1748" s="376"/>
      <c r="AA1748" s="376"/>
      <c r="AB1748" s="376"/>
      <c r="AC1748" s="376"/>
      <c r="AD1748" s="377"/>
      <c r="AE1748" s="376"/>
      <c r="AF1748" s="376"/>
      <c r="AG1748" s="376"/>
      <c r="AH1748" s="376"/>
      <c r="AI1748" s="377"/>
      <c r="AJ1748" s="376"/>
      <c r="AK1748" s="376"/>
      <c r="BF1748" s="379"/>
      <c r="BL1748" s="379"/>
    </row>
    <row r="1749" spans="3:64" s="378" customFormat="1" x14ac:dyDescent="0.35">
      <c r="C1749" s="375"/>
      <c r="D1749" s="376"/>
      <c r="E1749" s="376"/>
      <c r="F1749" s="376"/>
      <c r="G1749" s="376"/>
      <c r="H1749" s="376"/>
      <c r="I1749" s="376"/>
      <c r="J1749" s="376"/>
      <c r="K1749" s="376"/>
      <c r="L1749" s="376"/>
      <c r="M1749" s="376"/>
      <c r="N1749" s="376"/>
      <c r="O1749" s="376"/>
      <c r="P1749" s="376"/>
      <c r="Q1749" s="376"/>
      <c r="R1749" s="376"/>
      <c r="S1749" s="376"/>
      <c r="T1749" s="376"/>
      <c r="U1749" s="376"/>
      <c r="V1749" s="376"/>
      <c r="W1749" s="376"/>
      <c r="X1749" s="376"/>
      <c r="Y1749" s="376"/>
      <c r="Z1749" s="376"/>
      <c r="AA1749" s="376"/>
      <c r="AB1749" s="376"/>
      <c r="AC1749" s="376"/>
      <c r="AD1749" s="377"/>
      <c r="AE1749" s="376"/>
      <c r="AF1749" s="376"/>
      <c r="AG1749" s="376"/>
      <c r="AH1749" s="376"/>
      <c r="AI1749" s="377"/>
      <c r="AJ1749" s="376"/>
      <c r="AK1749" s="376"/>
      <c r="BF1749" s="379"/>
      <c r="BL1749" s="379"/>
    </row>
    <row r="1750" spans="3:64" s="378" customFormat="1" x14ac:dyDescent="0.35">
      <c r="C1750" s="375"/>
      <c r="D1750" s="376"/>
      <c r="E1750" s="376"/>
      <c r="F1750" s="376"/>
      <c r="G1750" s="376"/>
      <c r="H1750" s="376"/>
      <c r="I1750" s="376"/>
      <c r="J1750" s="376"/>
      <c r="K1750" s="376"/>
      <c r="L1750" s="376"/>
      <c r="M1750" s="376"/>
      <c r="N1750" s="376"/>
      <c r="O1750" s="376"/>
      <c r="P1750" s="376"/>
      <c r="Q1750" s="376"/>
      <c r="R1750" s="376"/>
      <c r="S1750" s="376"/>
      <c r="T1750" s="376"/>
      <c r="U1750" s="376"/>
      <c r="V1750" s="376"/>
      <c r="W1750" s="376"/>
      <c r="X1750" s="376"/>
      <c r="Y1750" s="376"/>
      <c r="Z1750" s="376"/>
      <c r="AA1750" s="376"/>
      <c r="AB1750" s="376"/>
      <c r="AC1750" s="376"/>
      <c r="AD1750" s="377"/>
      <c r="AE1750" s="376"/>
      <c r="AF1750" s="376"/>
      <c r="AG1750" s="376"/>
      <c r="AH1750" s="376"/>
      <c r="AI1750" s="377"/>
      <c r="AJ1750" s="376"/>
      <c r="AK1750" s="376"/>
      <c r="BF1750" s="379"/>
      <c r="BL1750" s="379"/>
    </row>
    <row r="1751" spans="3:64" s="378" customFormat="1" x14ac:dyDescent="0.35">
      <c r="C1751" s="375"/>
      <c r="D1751" s="376"/>
      <c r="E1751" s="376"/>
      <c r="F1751" s="376"/>
      <c r="G1751" s="376"/>
      <c r="H1751" s="376"/>
      <c r="I1751" s="376"/>
      <c r="J1751" s="376"/>
      <c r="K1751" s="376"/>
      <c r="L1751" s="376"/>
      <c r="M1751" s="376"/>
      <c r="N1751" s="376"/>
      <c r="O1751" s="376"/>
      <c r="P1751" s="376"/>
      <c r="Q1751" s="376"/>
      <c r="R1751" s="376"/>
      <c r="S1751" s="376"/>
      <c r="T1751" s="376"/>
      <c r="U1751" s="376"/>
      <c r="V1751" s="376"/>
      <c r="W1751" s="376"/>
      <c r="X1751" s="376"/>
      <c r="Y1751" s="376"/>
      <c r="Z1751" s="376"/>
      <c r="AA1751" s="376"/>
      <c r="AB1751" s="376"/>
      <c r="AC1751" s="376"/>
      <c r="AD1751" s="377"/>
      <c r="AE1751" s="376"/>
      <c r="AF1751" s="376"/>
      <c r="AG1751" s="376"/>
      <c r="AH1751" s="376"/>
      <c r="AI1751" s="377"/>
      <c r="AJ1751" s="376"/>
      <c r="AK1751" s="376"/>
      <c r="BF1751" s="379"/>
      <c r="BL1751" s="379"/>
    </row>
    <row r="1752" spans="3:64" s="378" customFormat="1" x14ac:dyDescent="0.35">
      <c r="C1752" s="375"/>
      <c r="D1752" s="376"/>
      <c r="E1752" s="376"/>
      <c r="F1752" s="376"/>
      <c r="G1752" s="376"/>
      <c r="H1752" s="376"/>
      <c r="I1752" s="376"/>
      <c r="J1752" s="376"/>
      <c r="K1752" s="376"/>
      <c r="L1752" s="376"/>
      <c r="M1752" s="376"/>
      <c r="N1752" s="376"/>
      <c r="O1752" s="376"/>
      <c r="P1752" s="376"/>
      <c r="Q1752" s="376"/>
      <c r="R1752" s="376"/>
      <c r="S1752" s="376"/>
      <c r="T1752" s="376"/>
      <c r="U1752" s="376"/>
      <c r="V1752" s="376"/>
      <c r="W1752" s="376"/>
      <c r="X1752" s="376"/>
      <c r="Y1752" s="376"/>
      <c r="Z1752" s="376"/>
      <c r="AA1752" s="376"/>
      <c r="AB1752" s="376"/>
      <c r="AC1752" s="376"/>
      <c r="AD1752" s="377"/>
      <c r="AE1752" s="376"/>
      <c r="AF1752" s="376"/>
      <c r="AG1752" s="376"/>
      <c r="AH1752" s="376"/>
      <c r="AI1752" s="377"/>
      <c r="AJ1752" s="376"/>
      <c r="AK1752" s="376"/>
      <c r="BF1752" s="379"/>
      <c r="BL1752" s="379"/>
    </row>
    <row r="1753" spans="3:64" s="378" customFormat="1" x14ac:dyDescent="0.35">
      <c r="C1753" s="375"/>
      <c r="D1753" s="376"/>
      <c r="E1753" s="376"/>
      <c r="F1753" s="376"/>
      <c r="G1753" s="376"/>
      <c r="H1753" s="376"/>
      <c r="I1753" s="376"/>
      <c r="J1753" s="376"/>
      <c r="K1753" s="376"/>
      <c r="L1753" s="376"/>
      <c r="M1753" s="376"/>
      <c r="N1753" s="376"/>
      <c r="O1753" s="376"/>
      <c r="P1753" s="376"/>
      <c r="Q1753" s="376"/>
      <c r="R1753" s="376"/>
      <c r="S1753" s="376"/>
      <c r="T1753" s="376"/>
      <c r="U1753" s="376"/>
      <c r="V1753" s="376"/>
      <c r="W1753" s="376"/>
      <c r="X1753" s="376"/>
      <c r="Y1753" s="376"/>
      <c r="Z1753" s="376"/>
      <c r="AA1753" s="376"/>
      <c r="AB1753" s="376"/>
      <c r="AC1753" s="376"/>
      <c r="AD1753" s="377"/>
      <c r="AE1753" s="376"/>
      <c r="AF1753" s="376"/>
      <c r="AG1753" s="376"/>
      <c r="AH1753" s="376"/>
      <c r="AI1753" s="377"/>
      <c r="AJ1753" s="376"/>
      <c r="AK1753" s="376"/>
      <c r="BF1753" s="379"/>
      <c r="BL1753" s="379"/>
    </row>
    <row r="1754" spans="3:64" s="378" customFormat="1" x14ac:dyDescent="0.35">
      <c r="C1754" s="375"/>
      <c r="D1754" s="376"/>
      <c r="E1754" s="376"/>
      <c r="F1754" s="376"/>
      <c r="G1754" s="376"/>
      <c r="H1754" s="376"/>
      <c r="I1754" s="376"/>
      <c r="J1754" s="376"/>
      <c r="K1754" s="376"/>
      <c r="L1754" s="376"/>
      <c r="M1754" s="376"/>
      <c r="N1754" s="376"/>
      <c r="O1754" s="376"/>
      <c r="P1754" s="376"/>
      <c r="Q1754" s="376"/>
      <c r="R1754" s="376"/>
      <c r="S1754" s="376"/>
      <c r="T1754" s="376"/>
      <c r="U1754" s="376"/>
      <c r="V1754" s="376"/>
      <c r="W1754" s="376"/>
      <c r="X1754" s="376"/>
      <c r="Y1754" s="376"/>
      <c r="Z1754" s="376"/>
      <c r="AA1754" s="376"/>
      <c r="AB1754" s="376"/>
      <c r="AC1754" s="376"/>
      <c r="AD1754" s="377"/>
      <c r="AE1754" s="376"/>
      <c r="AF1754" s="376"/>
      <c r="AG1754" s="376"/>
      <c r="AH1754" s="376"/>
      <c r="AI1754" s="377"/>
      <c r="AJ1754" s="376"/>
      <c r="AK1754" s="376"/>
      <c r="BF1754" s="379"/>
      <c r="BL1754" s="379"/>
    </row>
    <row r="1755" spans="3:64" s="378" customFormat="1" x14ac:dyDescent="0.35">
      <c r="C1755" s="375"/>
      <c r="D1755" s="376"/>
      <c r="E1755" s="376"/>
      <c r="F1755" s="376"/>
      <c r="G1755" s="376"/>
      <c r="H1755" s="376"/>
      <c r="I1755" s="376"/>
      <c r="J1755" s="376"/>
      <c r="K1755" s="376"/>
      <c r="L1755" s="376"/>
      <c r="M1755" s="376"/>
      <c r="N1755" s="376"/>
      <c r="O1755" s="376"/>
      <c r="P1755" s="376"/>
      <c r="Q1755" s="376"/>
      <c r="R1755" s="376"/>
      <c r="S1755" s="376"/>
      <c r="T1755" s="376"/>
      <c r="U1755" s="376"/>
      <c r="V1755" s="376"/>
      <c r="W1755" s="376"/>
      <c r="X1755" s="376"/>
      <c r="Y1755" s="376"/>
      <c r="Z1755" s="376"/>
      <c r="AA1755" s="376"/>
      <c r="AB1755" s="376"/>
      <c r="AC1755" s="376"/>
      <c r="AD1755" s="377"/>
      <c r="AE1755" s="376"/>
      <c r="AF1755" s="376"/>
      <c r="AG1755" s="376"/>
      <c r="AH1755" s="376"/>
      <c r="AI1755" s="377"/>
      <c r="AJ1755" s="376"/>
      <c r="AK1755" s="376"/>
      <c r="BF1755" s="379"/>
      <c r="BL1755" s="379"/>
    </row>
    <row r="1756" spans="3:64" s="378" customFormat="1" x14ac:dyDescent="0.35">
      <c r="C1756" s="375"/>
      <c r="D1756" s="376"/>
      <c r="E1756" s="376"/>
      <c r="F1756" s="376"/>
      <c r="G1756" s="376"/>
      <c r="H1756" s="376"/>
      <c r="I1756" s="376"/>
      <c r="J1756" s="376"/>
      <c r="K1756" s="376"/>
      <c r="L1756" s="376"/>
      <c r="M1756" s="376"/>
      <c r="N1756" s="376"/>
      <c r="O1756" s="376"/>
      <c r="P1756" s="376"/>
      <c r="Q1756" s="376"/>
      <c r="R1756" s="376"/>
      <c r="S1756" s="376"/>
      <c r="T1756" s="376"/>
      <c r="U1756" s="376"/>
      <c r="V1756" s="376"/>
      <c r="W1756" s="376"/>
      <c r="X1756" s="376"/>
      <c r="Y1756" s="376"/>
      <c r="Z1756" s="376"/>
      <c r="AA1756" s="376"/>
      <c r="AB1756" s="376"/>
      <c r="AC1756" s="376"/>
      <c r="AD1756" s="377"/>
      <c r="AE1756" s="376"/>
      <c r="AF1756" s="376"/>
      <c r="AG1756" s="376"/>
      <c r="AH1756" s="376"/>
      <c r="AI1756" s="377"/>
      <c r="AJ1756" s="376"/>
      <c r="AK1756" s="376"/>
      <c r="BF1756" s="379"/>
      <c r="BL1756" s="379"/>
    </row>
    <row r="1757" spans="3:64" s="378" customFormat="1" x14ac:dyDescent="0.35">
      <c r="C1757" s="375"/>
      <c r="D1757" s="376"/>
      <c r="E1757" s="376"/>
      <c r="F1757" s="376"/>
      <c r="G1757" s="376"/>
      <c r="H1757" s="376"/>
      <c r="I1757" s="376"/>
      <c r="J1757" s="376"/>
      <c r="K1757" s="376"/>
      <c r="L1757" s="376"/>
      <c r="M1757" s="376"/>
      <c r="N1757" s="376"/>
      <c r="O1757" s="376"/>
      <c r="P1757" s="376"/>
      <c r="Q1757" s="376"/>
      <c r="R1757" s="376"/>
      <c r="S1757" s="376"/>
      <c r="T1757" s="376"/>
      <c r="U1757" s="376"/>
      <c r="V1757" s="376"/>
      <c r="W1757" s="376"/>
      <c r="X1757" s="376"/>
      <c r="Y1757" s="376"/>
      <c r="Z1757" s="376"/>
      <c r="AA1757" s="376"/>
      <c r="AB1757" s="376"/>
      <c r="AC1757" s="376"/>
      <c r="AD1757" s="377"/>
      <c r="AE1757" s="376"/>
      <c r="AF1757" s="376"/>
      <c r="AG1757" s="376"/>
      <c r="AH1757" s="376"/>
      <c r="AI1757" s="377"/>
      <c r="AJ1757" s="376"/>
      <c r="AK1757" s="376"/>
      <c r="BF1757" s="379"/>
      <c r="BL1757" s="379"/>
    </row>
    <row r="1758" spans="3:64" s="378" customFormat="1" x14ac:dyDescent="0.35">
      <c r="C1758" s="375"/>
      <c r="D1758" s="376"/>
      <c r="E1758" s="376"/>
      <c r="F1758" s="376"/>
      <c r="G1758" s="376"/>
      <c r="H1758" s="376"/>
      <c r="I1758" s="376"/>
      <c r="J1758" s="376"/>
      <c r="K1758" s="376"/>
      <c r="L1758" s="376"/>
      <c r="M1758" s="376"/>
      <c r="N1758" s="376"/>
      <c r="O1758" s="376"/>
      <c r="P1758" s="376"/>
      <c r="Q1758" s="376"/>
      <c r="R1758" s="376"/>
      <c r="S1758" s="376"/>
      <c r="T1758" s="376"/>
      <c r="U1758" s="376"/>
      <c r="V1758" s="376"/>
      <c r="W1758" s="376"/>
      <c r="X1758" s="376"/>
      <c r="Y1758" s="376"/>
      <c r="Z1758" s="376"/>
      <c r="AA1758" s="376"/>
      <c r="AB1758" s="376"/>
      <c r="AC1758" s="376"/>
      <c r="AD1758" s="377"/>
      <c r="AE1758" s="376"/>
      <c r="AF1758" s="376"/>
      <c r="AG1758" s="376"/>
      <c r="AH1758" s="376"/>
      <c r="AI1758" s="377"/>
      <c r="AJ1758" s="376"/>
      <c r="AK1758" s="376"/>
      <c r="BF1758" s="379"/>
      <c r="BL1758" s="379"/>
    </row>
    <row r="1759" spans="3:64" s="378" customFormat="1" x14ac:dyDescent="0.35">
      <c r="C1759" s="375"/>
      <c r="D1759" s="376"/>
      <c r="E1759" s="376"/>
      <c r="F1759" s="376"/>
      <c r="G1759" s="376"/>
      <c r="H1759" s="376"/>
      <c r="I1759" s="376"/>
      <c r="J1759" s="376"/>
      <c r="K1759" s="376"/>
      <c r="L1759" s="376"/>
      <c r="M1759" s="376"/>
      <c r="N1759" s="376"/>
      <c r="O1759" s="376"/>
      <c r="P1759" s="376"/>
      <c r="Q1759" s="376"/>
      <c r="R1759" s="376"/>
      <c r="S1759" s="376"/>
      <c r="T1759" s="376"/>
      <c r="U1759" s="376"/>
      <c r="V1759" s="376"/>
      <c r="W1759" s="376"/>
      <c r="X1759" s="376"/>
      <c r="Y1759" s="376"/>
      <c r="Z1759" s="376"/>
      <c r="AA1759" s="376"/>
      <c r="AB1759" s="376"/>
      <c r="AC1759" s="376"/>
      <c r="AD1759" s="377"/>
      <c r="AE1759" s="376"/>
      <c r="AF1759" s="376"/>
      <c r="AG1759" s="376"/>
      <c r="AH1759" s="376"/>
      <c r="AI1759" s="377"/>
      <c r="AJ1759" s="376"/>
      <c r="AK1759" s="376"/>
      <c r="BF1759" s="379"/>
      <c r="BL1759" s="379"/>
    </row>
    <row r="1760" spans="3:64" s="378" customFormat="1" x14ac:dyDescent="0.35">
      <c r="C1760" s="375"/>
      <c r="D1760" s="376"/>
      <c r="E1760" s="376"/>
      <c r="F1760" s="376"/>
      <c r="G1760" s="376"/>
      <c r="H1760" s="376"/>
      <c r="I1760" s="376"/>
      <c r="J1760" s="376"/>
      <c r="K1760" s="376"/>
      <c r="L1760" s="376"/>
      <c r="M1760" s="376"/>
      <c r="N1760" s="376"/>
      <c r="O1760" s="376"/>
      <c r="P1760" s="376"/>
      <c r="Q1760" s="376"/>
      <c r="R1760" s="376"/>
      <c r="S1760" s="376"/>
      <c r="T1760" s="376"/>
      <c r="U1760" s="376"/>
      <c r="V1760" s="376"/>
      <c r="W1760" s="376"/>
      <c r="X1760" s="376"/>
      <c r="Y1760" s="376"/>
      <c r="Z1760" s="376"/>
      <c r="AA1760" s="376"/>
      <c r="AB1760" s="376"/>
      <c r="AC1760" s="376"/>
      <c r="AD1760" s="377"/>
      <c r="AE1760" s="376"/>
      <c r="AF1760" s="376"/>
      <c r="AG1760" s="376"/>
      <c r="AH1760" s="376"/>
      <c r="AI1760" s="377"/>
      <c r="AJ1760" s="376"/>
      <c r="AK1760" s="376"/>
      <c r="BF1760" s="379"/>
      <c r="BL1760" s="379"/>
    </row>
    <row r="1761" spans="3:64" s="378" customFormat="1" x14ac:dyDescent="0.35">
      <c r="C1761" s="375"/>
      <c r="D1761" s="376"/>
      <c r="E1761" s="376"/>
      <c r="F1761" s="376"/>
      <c r="G1761" s="376"/>
      <c r="H1761" s="376"/>
      <c r="I1761" s="376"/>
      <c r="J1761" s="376"/>
      <c r="K1761" s="376"/>
      <c r="L1761" s="376"/>
      <c r="M1761" s="376"/>
      <c r="N1761" s="376"/>
      <c r="O1761" s="376"/>
      <c r="P1761" s="376"/>
      <c r="Q1761" s="376"/>
      <c r="R1761" s="376"/>
      <c r="S1761" s="376"/>
      <c r="T1761" s="376"/>
      <c r="U1761" s="376"/>
      <c r="V1761" s="376"/>
      <c r="W1761" s="376"/>
      <c r="X1761" s="376"/>
      <c r="Y1761" s="376"/>
      <c r="Z1761" s="376"/>
      <c r="AA1761" s="376"/>
      <c r="AB1761" s="376"/>
      <c r="AC1761" s="376"/>
      <c r="AD1761" s="377"/>
      <c r="AE1761" s="376"/>
      <c r="AF1761" s="376"/>
      <c r="AG1761" s="376"/>
      <c r="AH1761" s="376"/>
      <c r="AI1761" s="377"/>
      <c r="AJ1761" s="376"/>
      <c r="AK1761" s="376"/>
      <c r="BF1761" s="379"/>
      <c r="BL1761" s="379"/>
    </row>
    <row r="1762" spans="3:64" s="378" customFormat="1" x14ac:dyDescent="0.35">
      <c r="C1762" s="375"/>
      <c r="D1762" s="376"/>
      <c r="E1762" s="376"/>
      <c r="F1762" s="376"/>
      <c r="G1762" s="376"/>
      <c r="H1762" s="376"/>
      <c r="I1762" s="376"/>
      <c r="J1762" s="376"/>
      <c r="K1762" s="376"/>
      <c r="L1762" s="376"/>
      <c r="M1762" s="376"/>
      <c r="N1762" s="376"/>
      <c r="O1762" s="376"/>
      <c r="P1762" s="376"/>
      <c r="Q1762" s="376"/>
      <c r="R1762" s="376"/>
      <c r="S1762" s="376"/>
      <c r="T1762" s="376"/>
      <c r="U1762" s="376"/>
      <c r="V1762" s="376"/>
      <c r="W1762" s="376"/>
      <c r="X1762" s="376"/>
      <c r="Y1762" s="376"/>
      <c r="Z1762" s="376"/>
      <c r="AA1762" s="376"/>
      <c r="AB1762" s="376"/>
      <c r="AC1762" s="376"/>
      <c r="AD1762" s="377"/>
      <c r="AE1762" s="376"/>
      <c r="AF1762" s="376"/>
      <c r="AG1762" s="376"/>
      <c r="AH1762" s="376"/>
      <c r="AI1762" s="377"/>
      <c r="AJ1762" s="376"/>
      <c r="AK1762" s="376"/>
      <c r="BF1762" s="379"/>
      <c r="BL1762" s="379"/>
    </row>
    <row r="1763" spans="3:64" s="378" customFormat="1" x14ac:dyDescent="0.35">
      <c r="C1763" s="375"/>
      <c r="D1763" s="376"/>
      <c r="E1763" s="376"/>
      <c r="F1763" s="376"/>
      <c r="G1763" s="376"/>
      <c r="H1763" s="376"/>
      <c r="I1763" s="376"/>
      <c r="J1763" s="376"/>
      <c r="K1763" s="376"/>
      <c r="L1763" s="376"/>
      <c r="M1763" s="376"/>
      <c r="N1763" s="376"/>
      <c r="O1763" s="376"/>
      <c r="P1763" s="376"/>
      <c r="Q1763" s="376"/>
      <c r="R1763" s="376"/>
      <c r="S1763" s="376"/>
      <c r="T1763" s="376"/>
      <c r="U1763" s="376"/>
      <c r="V1763" s="376"/>
      <c r="W1763" s="376"/>
      <c r="X1763" s="376"/>
      <c r="Y1763" s="376"/>
      <c r="Z1763" s="376"/>
      <c r="AA1763" s="376"/>
      <c r="AB1763" s="376"/>
      <c r="AC1763" s="376"/>
      <c r="AD1763" s="377"/>
      <c r="AE1763" s="376"/>
      <c r="AF1763" s="376"/>
      <c r="AG1763" s="376"/>
      <c r="AH1763" s="376"/>
      <c r="AI1763" s="377"/>
      <c r="AJ1763" s="376"/>
      <c r="AK1763" s="376"/>
      <c r="BF1763" s="379"/>
      <c r="BL1763" s="379"/>
    </row>
    <row r="1764" spans="3:64" s="378" customFormat="1" x14ac:dyDescent="0.35">
      <c r="C1764" s="375"/>
      <c r="D1764" s="376"/>
      <c r="E1764" s="376"/>
      <c r="F1764" s="376"/>
      <c r="G1764" s="376"/>
      <c r="H1764" s="376"/>
      <c r="I1764" s="376"/>
      <c r="J1764" s="376"/>
      <c r="K1764" s="376"/>
      <c r="L1764" s="376"/>
      <c r="M1764" s="376"/>
      <c r="N1764" s="376"/>
      <c r="O1764" s="376"/>
      <c r="P1764" s="376"/>
      <c r="Q1764" s="376"/>
      <c r="R1764" s="376"/>
      <c r="S1764" s="376"/>
      <c r="T1764" s="376"/>
      <c r="U1764" s="376"/>
      <c r="V1764" s="376"/>
      <c r="W1764" s="376"/>
      <c r="X1764" s="376"/>
      <c r="Y1764" s="376"/>
      <c r="Z1764" s="376"/>
      <c r="AA1764" s="376"/>
      <c r="AB1764" s="376"/>
      <c r="AC1764" s="376"/>
      <c r="AD1764" s="377"/>
      <c r="AE1764" s="376"/>
      <c r="AF1764" s="376"/>
      <c r="AG1764" s="376"/>
      <c r="AH1764" s="376"/>
      <c r="AI1764" s="377"/>
      <c r="AJ1764" s="376"/>
      <c r="AK1764" s="376"/>
      <c r="BF1764" s="379"/>
      <c r="BL1764" s="379"/>
    </row>
    <row r="1765" spans="3:64" s="378" customFormat="1" x14ac:dyDescent="0.35">
      <c r="C1765" s="375"/>
      <c r="D1765" s="376"/>
      <c r="E1765" s="376"/>
      <c r="F1765" s="376"/>
      <c r="G1765" s="376"/>
      <c r="H1765" s="376"/>
      <c r="I1765" s="376"/>
      <c r="J1765" s="376"/>
      <c r="K1765" s="376"/>
      <c r="L1765" s="376"/>
      <c r="M1765" s="376"/>
      <c r="N1765" s="376"/>
      <c r="O1765" s="376"/>
      <c r="P1765" s="376"/>
      <c r="Q1765" s="376"/>
      <c r="R1765" s="376"/>
      <c r="S1765" s="376"/>
      <c r="T1765" s="376"/>
      <c r="U1765" s="376"/>
      <c r="V1765" s="376"/>
      <c r="W1765" s="376"/>
      <c r="X1765" s="376"/>
      <c r="Y1765" s="376"/>
      <c r="Z1765" s="376"/>
      <c r="AA1765" s="376"/>
      <c r="AB1765" s="376"/>
      <c r="AC1765" s="376"/>
      <c r="AD1765" s="377"/>
      <c r="AE1765" s="376"/>
      <c r="AF1765" s="376"/>
      <c r="AG1765" s="376"/>
      <c r="AH1765" s="376"/>
      <c r="AI1765" s="377"/>
      <c r="AJ1765" s="376"/>
      <c r="AK1765" s="376"/>
      <c r="BF1765" s="379"/>
      <c r="BL1765" s="379"/>
    </row>
    <row r="1766" spans="3:64" s="378" customFormat="1" x14ac:dyDescent="0.35">
      <c r="C1766" s="375"/>
      <c r="D1766" s="376"/>
      <c r="E1766" s="376"/>
      <c r="F1766" s="376"/>
      <c r="G1766" s="376"/>
      <c r="H1766" s="376"/>
      <c r="I1766" s="376"/>
      <c r="J1766" s="376"/>
      <c r="K1766" s="376"/>
      <c r="L1766" s="376"/>
      <c r="M1766" s="376"/>
      <c r="N1766" s="376"/>
      <c r="O1766" s="376"/>
      <c r="P1766" s="376"/>
      <c r="Q1766" s="376"/>
      <c r="R1766" s="376"/>
      <c r="S1766" s="376"/>
      <c r="T1766" s="376"/>
      <c r="U1766" s="376"/>
      <c r="V1766" s="376"/>
      <c r="W1766" s="376"/>
      <c r="X1766" s="376"/>
      <c r="Y1766" s="376"/>
      <c r="Z1766" s="376"/>
      <c r="AA1766" s="376"/>
      <c r="AB1766" s="376"/>
      <c r="AC1766" s="376"/>
      <c r="AD1766" s="377"/>
      <c r="AE1766" s="376"/>
      <c r="AF1766" s="376"/>
      <c r="AG1766" s="376"/>
      <c r="AH1766" s="376"/>
      <c r="AI1766" s="377"/>
      <c r="AJ1766" s="376"/>
      <c r="AK1766" s="376"/>
      <c r="BF1766" s="379"/>
      <c r="BL1766" s="379"/>
    </row>
    <row r="1767" spans="3:64" s="378" customFormat="1" x14ac:dyDescent="0.35">
      <c r="C1767" s="375"/>
      <c r="D1767" s="376"/>
      <c r="E1767" s="376"/>
      <c r="F1767" s="376"/>
      <c r="G1767" s="376"/>
      <c r="H1767" s="376"/>
      <c r="I1767" s="376"/>
      <c r="J1767" s="376"/>
      <c r="K1767" s="376"/>
      <c r="L1767" s="376"/>
      <c r="M1767" s="376"/>
      <c r="N1767" s="376"/>
      <c r="O1767" s="376"/>
      <c r="P1767" s="376"/>
      <c r="Q1767" s="376"/>
      <c r="R1767" s="376"/>
      <c r="S1767" s="376"/>
      <c r="T1767" s="376"/>
      <c r="U1767" s="376"/>
      <c r="V1767" s="376"/>
      <c r="W1767" s="376"/>
      <c r="X1767" s="376"/>
      <c r="Y1767" s="376"/>
      <c r="Z1767" s="376"/>
      <c r="AA1767" s="376"/>
      <c r="AB1767" s="376"/>
      <c r="AC1767" s="376"/>
      <c r="AD1767" s="377"/>
      <c r="AE1767" s="376"/>
      <c r="AF1767" s="376"/>
      <c r="AG1767" s="376"/>
      <c r="AH1767" s="376"/>
      <c r="AI1767" s="377"/>
      <c r="AJ1767" s="376"/>
      <c r="AK1767" s="376"/>
      <c r="BF1767" s="379"/>
      <c r="BL1767" s="379"/>
    </row>
    <row r="1768" spans="3:64" s="378" customFormat="1" x14ac:dyDescent="0.35">
      <c r="C1768" s="375"/>
      <c r="D1768" s="376"/>
      <c r="E1768" s="376"/>
      <c r="F1768" s="376"/>
      <c r="G1768" s="376"/>
      <c r="H1768" s="376"/>
      <c r="I1768" s="376"/>
      <c r="J1768" s="376"/>
      <c r="K1768" s="376"/>
      <c r="L1768" s="376"/>
      <c r="M1768" s="376"/>
      <c r="N1768" s="376"/>
      <c r="O1768" s="376"/>
      <c r="P1768" s="376"/>
      <c r="Q1768" s="376"/>
      <c r="R1768" s="376"/>
      <c r="S1768" s="376"/>
      <c r="T1768" s="376"/>
      <c r="U1768" s="376"/>
      <c r="V1768" s="376"/>
      <c r="W1768" s="376"/>
      <c r="X1768" s="376"/>
      <c r="Y1768" s="376"/>
      <c r="Z1768" s="376"/>
      <c r="AA1768" s="376"/>
      <c r="AB1768" s="376"/>
      <c r="AC1768" s="376"/>
      <c r="AD1768" s="377"/>
      <c r="AE1768" s="376"/>
      <c r="AF1768" s="376"/>
      <c r="AG1768" s="376"/>
      <c r="AH1768" s="376"/>
      <c r="AI1768" s="377"/>
      <c r="AJ1768" s="376"/>
      <c r="AK1768" s="376"/>
      <c r="BF1768" s="379"/>
      <c r="BL1768" s="379"/>
    </row>
    <row r="1769" spans="3:64" s="378" customFormat="1" x14ac:dyDescent="0.35">
      <c r="C1769" s="375"/>
      <c r="D1769" s="376"/>
      <c r="E1769" s="376"/>
      <c r="F1769" s="376"/>
      <c r="G1769" s="376"/>
      <c r="H1769" s="376"/>
      <c r="I1769" s="376"/>
      <c r="J1769" s="376"/>
      <c r="K1769" s="376"/>
      <c r="L1769" s="376"/>
      <c r="M1769" s="376"/>
      <c r="N1769" s="376"/>
      <c r="O1769" s="376"/>
      <c r="P1769" s="376"/>
      <c r="Q1769" s="376"/>
      <c r="R1769" s="376"/>
      <c r="S1769" s="376"/>
      <c r="T1769" s="376"/>
      <c r="U1769" s="376"/>
      <c r="V1769" s="376"/>
      <c r="W1769" s="376"/>
      <c r="X1769" s="376"/>
      <c r="Y1769" s="376"/>
      <c r="Z1769" s="376"/>
      <c r="AA1769" s="376"/>
      <c r="AB1769" s="376"/>
      <c r="AC1769" s="376"/>
      <c r="AD1769" s="377"/>
      <c r="AE1769" s="376"/>
      <c r="AF1769" s="376"/>
      <c r="AG1769" s="376"/>
      <c r="AH1769" s="376"/>
      <c r="AI1769" s="377"/>
      <c r="AJ1769" s="376"/>
      <c r="AK1769" s="376"/>
      <c r="BF1769" s="379"/>
      <c r="BL1769" s="379"/>
    </row>
    <row r="1770" spans="3:64" s="378" customFormat="1" x14ac:dyDescent="0.35">
      <c r="C1770" s="375"/>
      <c r="D1770" s="376"/>
      <c r="E1770" s="376"/>
      <c r="F1770" s="376"/>
      <c r="G1770" s="376"/>
      <c r="H1770" s="376"/>
      <c r="I1770" s="376"/>
      <c r="J1770" s="376"/>
      <c r="K1770" s="376"/>
      <c r="L1770" s="376"/>
      <c r="M1770" s="376"/>
      <c r="N1770" s="376"/>
      <c r="O1770" s="376"/>
      <c r="P1770" s="376"/>
      <c r="Q1770" s="376"/>
      <c r="R1770" s="376"/>
      <c r="S1770" s="376"/>
      <c r="T1770" s="376"/>
      <c r="U1770" s="376"/>
      <c r="V1770" s="376"/>
      <c r="W1770" s="376"/>
      <c r="X1770" s="376"/>
      <c r="Y1770" s="376"/>
      <c r="Z1770" s="376"/>
      <c r="AA1770" s="376"/>
      <c r="AB1770" s="376"/>
      <c r="AC1770" s="376"/>
      <c r="AD1770" s="377"/>
      <c r="AE1770" s="376"/>
      <c r="AF1770" s="376"/>
      <c r="AG1770" s="376"/>
      <c r="AH1770" s="376"/>
      <c r="AI1770" s="377"/>
      <c r="AJ1770" s="376"/>
      <c r="AK1770" s="376"/>
      <c r="BF1770" s="379"/>
      <c r="BL1770" s="379"/>
    </row>
    <row r="1771" spans="3:64" s="378" customFormat="1" x14ac:dyDescent="0.35">
      <c r="C1771" s="375"/>
      <c r="D1771" s="376"/>
      <c r="E1771" s="376"/>
      <c r="F1771" s="376"/>
      <c r="G1771" s="376"/>
      <c r="H1771" s="376"/>
      <c r="I1771" s="376"/>
      <c r="J1771" s="376"/>
      <c r="K1771" s="376"/>
      <c r="L1771" s="376"/>
      <c r="M1771" s="376"/>
      <c r="N1771" s="376"/>
      <c r="O1771" s="376"/>
      <c r="P1771" s="376"/>
      <c r="Q1771" s="376"/>
      <c r="R1771" s="376"/>
      <c r="S1771" s="376"/>
      <c r="T1771" s="376"/>
      <c r="U1771" s="376"/>
      <c r="V1771" s="376"/>
      <c r="W1771" s="376"/>
      <c r="X1771" s="376"/>
      <c r="Y1771" s="376"/>
      <c r="Z1771" s="376"/>
      <c r="AA1771" s="376"/>
      <c r="AB1771" s="376"/>
      <c r="AC1771" s="376"/>
      <c r="AD1771" s="377"/>
      <c r="AE1771" s="376"/>
      <c r="AF1771" s="376"/>
      <c r="AG1771" s="376"/>
      <c r="AH1771" s="376"/>
      <c r="AI1771" s="377"/>
      <c r="AJ1771" s="376"/>
      <c r="AK1771" s="376"/>
      <c r="BF1771" s="379"/>
      <c r="BL1771" s="379"/>
    </row>
    <row r="1772" spans="3:64" s="378" customFormat="1" x14ac:dyDescent="0.35">
      <c r="C1772" s="375"/>
      <c r="D1772" s="376"/>
      <c r="E1772" s="376"/>
      <c r="F1772" s="376"/>
      <c r="G1772" s="376"/>
      <c r="H1772" s="376"/>
      <c r="I1772" s="376"/>
      <c r="J1772" s="376"/>
      <c r="K1772" s="376"/>
      <c r="L1772" s="376"/>
      <c r="M1772" s="376"/>
      <c r="N1772" s="376"/>
      <c r="O1772" s="376"/>
      <c r="P1772" s="376"/>
      <c r="Q1772" s="376"/>
      <c r="R1772" s="376"/>
      <c r="S1772" s="376"/>
      <c r="T1772" s="376"/>
      <c r="U1772" s="376"/>
      <c r="V1772" s="376"/>
      <c r="W1772" s="376"/>
      <c r="X1772" s="376"/>
      <c r="Y1772" s="376"/>
      <c r="Z1772" s="376"/>
      <c r="AA1772" s="376"/>
      <c r="AB1772" s="376"/>
      <c r="AC1772" s="376"/>
      <c r="AD1772" s="377"/>
      <c r="AE1772" s="376"/>
      <c r="AF1772" s="376"/>
      <c r="AG1772" s="376"/>
      <c r="AH1772" s="376"/>
      <c r="AI1772" s="377"/>
      <c r="AJ1772" s="376"/>
      <c r="AK1772" s="376"/>
      <c r="BF1772" s="379"/>
      <c r="BL1772" s="379"/>
    </row>
    <row r="1773" spans="3:64" s="378" customFormat="1" x14ac:dyDescent="0.35">
      <c r="C1773" s="375"/>
      <c r="D1773" s="376"/>
      <c r="E1773" s="376"/>
      <c r="F1773" s="376"/>
      <c r="G1773" s="376"/>
      <c r="H1773" s="376"/>
      <c r="I1773" s="376"/>
      <c r="J1773" s="376"/>
      <c r="K1773" s="376"/>
      <c r="L1773" s="376"/>
      <c r="M1773" s="376"/>
      <c r="N1773" s="376"/>
      <c r="O1773" s="376"/>
      <c r="P1773" s="376"/>
      <c r="Q1773" s="376"/>
      <c r="R1773" s="376"/>
      <c r="S1773" s="376"/>
      <c r="T1773" s="376"/>
      <c r="U1773" s="376"/>
      <c r="V1773" s="376"/>
      <c r="W1773" s="376"/>
      <c r="X1773" s="376"/>
      <c r="Y1773" s="376"/>
      <c r="Z1773" s="376"/>
      <c r="AA1773" s="376"/>
      <c r="AB1773" s="376"/>
      <c r="AC1773" s="376"/>
      <c r="AD1773" s="377"/>
      <c r="AE1773" s="376"/>
      <c r="AF1773" s="376"/>
      <c r="AG1773" s="376"/>
      <c r="AH1773" s="376"/>
      <c r="AI1773" s="377"/>
      <c r="AJ1773" s="376"/>
      <c r="AK1773" s="376"/>
      <c r="BF1773" s="379"/>
      <c r="BL1773" s="379"/>
    </row>
    <row r="1774" spans="3:64" s="378" customFormat="1" x14ac:dyDescent="0.35">
      <c r="C1774" s="375"/>
      <c r="D1774" s="376"/>
      <c r="E1774" s="376"/>
      <c r="F1774" s="376"/>
      <c r="G1774" s="376"/>
      <c r="H1774" s="376"/>
      <c r="I1774" s="376"/>
      <c r="J1774" s="376"/>
      <c r="K1774" s="376"/>
      <c r="L1774" s="376"/>
      <c r="M1774" s="376"/>
      <c r="N1774" s="376"/>
      <c r="O1774" s="376"/>
      <c r="P1774" s="376"/>
      <c r="Q1774" s="376"/>
      <c r="R1774" s="376"/>
      <c r="S1774" s="376"/>
      <c r="T1774" s="376"/>
      <c r="U1774" s="376"/>
      <c r="V1774" s="376"/>
      <c r="W1774" s="376"/>
      <c r="X1774" s="376"/>
      <c r="Y1774" s="376"/>
      <c r="Z1774" s="376"/>
      <c r="AA1774" s="376"/>
      <c r="AB1774" s="376"/>
      <c r="AC1774" s="376"/>
      <c r="AD1774" s="377"/>
      <c r="AE1774" s="376"/>
      <c r="AF1774" s="376"/>
      <c r="AG1774" s="376"/>
      <c r="AH1774" s="376"/>
      <c r="AI1774" s="377"/>
      <c r="AJ1774" s="376"/>
      <c r="AK1774" s="376"/>
      <c r="BF1774" s="379"/>
      <c r="BL1774" s="379"/>
    </row>
    <row r="1775" spans="3:64" s="378" customFormat="1" x14ac:dyDescent="0.35">
      <c r="C1775" s="375"/>
      <c r="D1775" s="376"/>
      <c r="E1775" s="376"/>
      <c r="F1775" s="376"/>
      <c r="G1775" s="376"/>
      <c r="H1775" s="376"/>
      <c r="I1775" s="376"/>
      <c r="J1775" s="376"/>
      <c r="K1775" s="376"/>
      <c r="L1775" s="376"/>
      <c r="M1775" s="376"/>
      <c r="N1775" s="376"/>
      <c r="O1775" s="376"/>
      <c r="P1775" s="376"/>
      <c r="Q1775" s="376"/>
      <c r="R1775" s="376"/>
      <c r="S1775" s="376"/>
      <c r="T1775" s="376"/>
      <c r="U1775" s="376"/>
      <c r="V1775" s="376"/>
      <c r="W1775" s="376"/>
      <c r="X1775" s="376"/>
      <c r="Y1775" s="376"/>
      <c r="Z1775" s="376"/>
      <c r="AA1775" s="376"/>
      <c r="AB1775" s="376"/>
      <c r="AC1775" s="376"/>
      <c r="AD1775" s="377"/>
      <c r="AE1775" s="376"/>
      <c r="AF1775" s="376"/>
      <c r="AG1775" s="376"/>
      <c r="AH1775" s="376"/>
      <c r="AI1775" s="377"/>
      <c r="AJ1775" s="376"/>
      <c r="AK1775" s="376"/>
      <c r="BF1775" s="379"/>
      <c r="BL1775" s="379"/>
    </row>
    <row r="1776" spans="3:64" s="378" customFormat="1" x14ac:dyDescent="0.35">
      <c r="C1776" s="375"/>
      <c r="D1776" s="376"/>
      <c r="E1776" s="376"/>
      <c r="F1776" s="376"/>
      <c r="G1776" s="376"/>
      <c r="H1776" s="376"/>
      <c r="I1776" s="376"/>
      <c r="J1776" s="376"/>
      <c r="K1776" s="376"/>
      <c r="L1776" s="376"/>
      <c r="M1776" s="376"/>
      <c r="N1776" s="376"/>
      <c r="O1776" s="376"/>
      <c r="P1776" s="376"/>
      <c r="Q1776" s="376"/>
      <c r="R1776" s="376"/>
      <c r="S1776" s="376"/>
      <c r="T1776" s="376"/>
      <c r="U1776" s="376"/>
      <c r="V1776" s="376"/>
      <c r="W1776" s="376"/>
      <c r="X1776" s="376"/>
      <c r="Y1776" s="376"/>
      <c r="Z1776" s="376"/>
      <c r="AA1776" s="376"/>
      <c r="AB1776" s="376"/>
      <c r="AC1776" s="376"/>
      <c r="AD1776" s="377"/>
      <c r="AE1776" s="376"/>
      <c r="AF1776" s="376"/>
      <c r="AG1776" s="376"/>
      <c r="AH1776" s="376"/>
      <c r="AI1776" s="377"/>
      <c r="AJ1776" s="376"/>
      <c r="AK1776" s="376"/>
      <c r="BF1776" s="379"/>
      <c r="BL1776" s="379"/>
    </row>
    <row r="1777" spans="3:64" s="378" customFormat="1" x14ac:dyDescent="0.35">
      <c r="C1777" s="375"/>
      <c r="D1777" s="376"/>
      <c r="E1777" s="376"/>
      <c r="F1777" s="376"/>
      <c r="G1777" s="376"/>
      <c r="H1777" s="376"/>
      <c r="I1777" s="376"/>
      <c r="J1777" s="376"/>
      <c r="K1777" s="376"/>
      <c r="L1777" s="376"/>
      <c r="M1777" s="376"/>
      <c r="N1777" s="376"/>
      <c r="O1777" s="376"/>
      <c r="P1777" s="376"/>
      <c r="Q1777" s="376"/>
      <c r="R1777" s="376"/>
      <c r="S1777" s="376"/>
      <c r="T1777" s="376"/>
      <c r="U1777" s="376"/>
      <c r="V1777" s="376"/>
      <c r="W1777" s="376"/>
      <c r="X1777" s="376"/>
      <c r="Y1777" s="376"/>
      <c r="Z1777" s="376"/>
      <c r="AA1777" s="376"/>
      <c r="AB1777" s="376"/>
      <c r="AC1777" s="376"/>
      <c r="AD1777" s="377"/>
      <c r="AE1777" s="376"/>
      <c r="AF1777" s="376"/>
      <c r="AG1777" s="376"/>
      <c r="AH1777" s="376"/>
      <c r="AI1777" s="377"/>
      <c r="AJ1777" s="376"/>
      <c r="AK1777" s="376"/>
      <c r="BF1777" s="379"/>
      <c r="BL1777" s="379"/>
    </row>
    <row r="1778" spans="3:64" s="378" customFormat="1" x14ac:dyDescent="0.35">
      <c r="C1778" s="375"/>
      <c r="D1778" s="376"/>
      <c r="E1778" s="376"/>
      <c r="F1778" s="376"/>
      <c r="G1778" s="376"/>
      <c r="H1778" s="376"/>
      <c r="I1778" s="376"/>
      <c r="J1778" s="376"/>
      <c r="K1778" s="376"/>
      <c r="L1778" s="376"/>
      <c r="M1778" s="376"/>
      <c r="N1778" s="376"/>
      <c r="O1778" s="376"/>
      <c r="P1778" s="376"/>
      <c r="Q1778" s="376"/>
      <c r="R1778" s="376"/>
      <c r="S1778" s="376"/>
      <c r="T1778" s="376"/>
      <c r="U1778" s="376"/>
      <c r="V1778" s="376"/>
      <c r="W1778" s="376"/>
      <c r="X1778" s="376"/>
      <c r="Y1778" s="376"/>
      <c r="Z1778" s="376"/>
      <c r="AA1778" s="376"/>
      <c r="AB1778" s="376"/>
      <c r="AC1778" s="376"/>
      <c r="AD1778" s="377"/>
      <c r="AE1778" s="376"/>
      <c r="AF1778" s="376"/>
      <c r="AG1778" s="376"/>
      <c r="AH1778" s="376"/>
      <c r="AI1778" s="377"/>
      <c r="AJ1778" s="376"/>
      <c r="AK1778" s="376"/>
      <c r="BF1778" s="379"/>
      <c r="BL1778" s="379"/>
    </row>
    <row r="1779" spans="3:64" s="378" customFormat="1" x14ac:dyDescent="0.35">
      <c r="C1779" s="375"/>
      <c r="D1779" s="376"/>
      <c r="E1779" s="376"/>
      <c r="F1779" s="376"/>
      <c r="G1779" s="376"/>
      <c r="H1779" s="376"/>
      <c r="I1779" s="376"/>
      <c r="J1779" s="376"/>
      <c r="K1779" s="376"/>
      <c r="L1779" s="376"/>
      <c r="M1779" s="376"/>
      <c r="N1779" s="376"/>
      <c r="O1779" s="376"/>
      <c r="P1779" s="376"/>
      <c r="Q1779" s="376"/>
      <c r="R1779" s="376"/>
      <c r="S1779" s="376"/>
      <c r="T1779" s="376"/>
      <c r="U1779" s="376"/>
      <c r="V1779" s="376"/>
      <c r="W1779" s="376"/>
      <c r="X1779" s="376"/>
      <c r="Y1779" s="376"/>
      <c r="Z1779" s="376"/>
      <c r="AA1779" s="376"/>
      <c r="AB1779" s="376"/>
      <c r="AC1779" s="376"/>
      <c r="AD1779" s="377"/>
      <c r="AE1779" s="376"/>
      <c r="AF1779" s="376"/>
      <c r="AG1779" s="376"/>
      <c r="AH1779" s="376"/>
      <c r="AI1779" s="377"/>
      <c r="AJ1779" s="376"/>
      <c r="AK1779" s="376"/>
      <c r="BF1779" s="379"/>
      <c r="BL1779" s="379"/>
    </row>
    <row r="1780" spans="3:64" s="378" customFormat="1" x14ac:dyDescent="0.35">
      <c r="C1780" s="375"/>
      <c r="D1780" s="376"/>
      <c r="E1780" s="376"/>
      <c r="F1780" s="376"/>
      <c r="G1780" s="376"/>
      <c r="H1780" s="376"/>
      <c r="I1780" s="376"/>
      <c r="J1780" s="376"/>
      <c r="K1780" s="376"/>
      <c r="L1780" s="376"/>
      <c r="M1780" s="376"/>
      <c r="N1780" s="376"/>
      <c r="O1780" s="376"/>
      <c r="P1780" s="376"/>
      <c r="Q1780" s="376"/>
      <c r="R1780" s="376"/>
      <c r="S1780" s="376"/>
      <c r="T1780" s="376"/>
      <c r="U1780" s="376"/>
      <c r="V1780" s="376"/>
      <c r="W1780" s="376"/>
      <c r="X1780" s="376"/>
      <c r="Y1780" s="376"/>
      <c r="Z1780" s="376"/>
      <c r="AA1780" s="376"/>
      <c r="AB1780" s="376"/>
      <c r="AC1780" s="376"/>
      <c r="AD1780" s="377"/>
      <c r="AE1780" s="376"/>
      <c r="AF1780" s="376"/>
      <c r="AG1780" s="376"/>
      <c r="AH1780" s="376"/>
      <c r="AI1780" s="377"/>
      <c r="AJ1780" s="376"/>
      <c r="AK1780" s="376"/>
      <c r="BF1780" s="379"/>
      <c r="BL1780" s="379"/>
    </row>
    <row r="1781" spans="3:64" s="378" customFormat="1" x14ac:dyDescent="0.35">
      <c r="C1781" s="375"/>
      <c r="D1781" s="376"/>
      <c r="E1781" s="376"/>
      <c r="F1781" s="376"/>
      <c r="G1781" s="376"/>
      <c r="H1781" s="376"/>
      <c r="I1781" s="376"/>
      <c r="J1781" s="376"/>
      <c r="K1781" s="376"/>
      <c r="L1781" s="376"/>
      <c r="M1781" s="376"/>
      <c r="N1781" s="376"/>
      <c r="O1781" s="376"/>
      <c r="P1781" s="376"/>
      <c r="Q1781" s="376"/>
      <c r="R1781" s="376"/>
      <c r="S1781" s="376"/>
      <c r="T1781" s="376"/>
      <c r="U1781" s="376"/>
      <c r="V1781" s="376"/>
      <c r="W1781" s="376"/>
      <c r="X1781" s="376"/>
      <c r="Y1781" s="376"/>
      <c r="Z1781" s="376"/>
      <c r="AA1781" s="376"/>
      <c r="AB1781" s="376"/>
      <c r="AC1781" s="376"/>
      <c r="AD1781" s="377"/>
      <c r="AE1781" s="376"/>
      <c r="AF1781" s="376"/>
      <c r="AG1781" s="376"/>
      <c r="AH1781" s="376"/>
      <c r="AI1781" s="377"/>
      <c r="AJ1781" s="376"/>
      <c r="AK1781" s="376"/>
      <c r="BF1781" s="379"/>
      <c r="BL1781" s="379"/>
    </row>
    <row r="1782" spans="3:64" s="378" customFormat="1" x14ac:dyDescent="0.35">
      <c r="C1782" s="375"/>
      <c r="D1782" s="376"/>
      <c r="E1782" s="376"/>
      <c r="F1782" s="376"/>
      <c r="G1782" s="376"/>
      <c r="H1782" s="376"/>
      <c r="I1782" s="376"/>
      <c r="J1782" s="376"/>
      <c r="K1782" s="376"/>
      <c r="L1782" s="376"/>
      <c r="M1782" s="376"/>
      <c r="N1782" s="376"/>
      <c r="O1782" s="376"/>
      <c r="P1782" s="376"/>
      <c r="Q1782" s="376"/>
      <c r="R1782" s="376"/>
      <c r="S1782" s="376"/>
      <c r="T1782" s="376"/>
      <c r="U1782" s="376"/>
      <c r="V1782" s="376"/>
      <c r="W1782" s="376"/>
      <c r="X1782" s="376"/>
      <c r="Y1782" s="376"/>
      <c r="Z1782" s="376"/>
      <c r="AA1782" s="376"/>
      <c r="AB1782" s="376"/>
      <c r="AC1782" s="376"/>
      <c r="AD1782" s="377"/>
      <c r="AE1782" s="376"/>
      <c r="AF1782" s="376"/>
      <c r="AG1782" s="376"/>
      <c r="AH1782" s="376"/>
      <c r="AI1782" s="377"/>
      <c r="AJ1782" s="376"/>
      <c r="AK1782" s="376"/>
      <c r="BF1782" s="379"/>
      <c r="BL1782" s="379"/>
    </row>
    <row r="1783" spans="3:64" s="378" customFormat="1" x14ac:dyDescent="0.35">
      <c r="C1783" s="375"/>
      <c r="D1783" s="376"/>
      <c r="E1783" s="376"/>
      <c r="F1783" s="376"/>
      <c r="G1783" s="376"/>
      <c r="H1783" s="376"/>
      <c r="I1783" s="376"/>
      <c r="J1783" s="376"/>
      <c r="K1783" s="376"/>
      <c r="L1783" s="376"/>
      <c r="M1783" s="376"/>
      <c r="N1783" s="376"/>
      <c r="O1783" s="376"/>
      <c r="P1783" s="376"/>
      <c r="Q1783" s="376"/>
      <c r="R1783" s="376"/>
      <c r="S1783" s="376"/>
      <c r="T1783" s="376"/>
      <c r="U1783" s="376"/>
      <c r="V1783" s="376"/>
      <c r="W1783" s="376"/>
      <c r="X1783" s="376"/>
      <c r="Y1783" s="376"/>
      <c r="Z1783" s="376"/>
      <c r="AA1783" s="376"/>
      <c r="AB1783" s="376"/>
      <c r="AC1783" s="376"/>
      <c r="AD1783" s="377"/>
      <c r="AE1783" s="376"/>
      <c r="AF1783" s="376"/>
      <c r="AG1783" s="376"/>
      <c r="AH1783" s="376"/>
      <c r="AI1783" s="377"/>
      <c r="AJ1783" s="376"/>
      <c r="AK1783" s="376"/>
      <c r="BF1783" s="379"/>
      <c r="BL1783" s="379"/>
    </row>
    <row r="1784" spans="3:64" s="378" customFormat="1" x14ac:dyDescent="0.35">
      <c r="C1784" s="375"/>
      <c r="D1784" s="376"/>
      <c r="E1784" s="376"/>
      <c r="F1784" s="376"/>
      <c r="G1784" s="376"/>
      <c r="H1784" s="376"/>
      <c r="I1784" s="376"/>
      <c r="J1784" s="376"/>
      <c r="K1784" s="376"/>
      <c r="L1784" s="376"/>
      <c r="M1784" s="376"/>
      <c r="N1784" s="376"/>
      <c r="O1784" s="376"/>
      <c r="P1784" s="376"/>
      <c r="Q1784" s="376"/>
      <c r="R1784" s="376"/>
      <c r="S1784" s="376"/>
      <c r="T1784" s="376"/>
      <c r="U1784" s="376"/>
      <c r="V1784" s="376"/>
      <c r="W1784" s="376"/>
      <c r="X1784" s="376"/>
      <c r="Y1784" s="376"/>
      <c r="Z1784" s="376"/>
      <c r="AA1784" s="376"/>
      <c r="AB1784" s="376"/>
      <c r="AC1784" s="376"/>
      <c r="AD1784" s="377"/>
      <c r="AE1784" s="376"/>
      <c r="AF1784" s="376"/>
      <c r="AG1784" s="376"/>
      <c r="AH1784" s="376"/>
      <c r="AI1784" s="377"/>
      <c r="AJ1784" s="376"/>
      <c r="AK1784" s="376"/>
      <c r="BF1784" s="379"/>
      <c r="BL1784" s="379"/>
    </row>
    <row r="1785" spans="3:64" s="378" customFormat="1" x14ac:dyDescent="0.35">
      <c r="C1785" s="375"/>
      <c r="D1785" s="376"/>
      <c r="E1785" s="376"/>
      <c r="F1785" s="376"/>
      <c r="G1785" s="376"/>
      <c r="H1785" s="376"/>
      <c r="I1785" s="376"/>
      <c r="J1785" s="376"/>
      <c r="K1785" s="376"/>
      <c r="L1785" s="376"/>
      <c r="M1785" s="376"/>
      <c r="N1785" s="376"/>
      <c r="O1785" s="376"/>
      <c r="P1785" s="376"/>
      <c r="Q1785" s="376"/>
      <c r="R1785" s="376"/>
      <c r="S1785" s="376"/>
      <c r="T1785" s="376"/>
      <c r="U1785" s="376"/>
      <c r="V1785" s="376"/>
      <c r="W1785" s="376"/>
      <c r="X1785" s="376"/>
      <c r="Y1785" s="376"/>
      <c r="Z1785" s="376"/>
      <c r="AA1785" s="376"/>
      <c r="AB1785" s="376"/>
      <c r="AC1785" s="376"/>
      <c r="AD1785" s="377"/>
      <c r="AE1785" s="376"/>
      <c r="AF1785" s="376"/>
      <c r="AG1785" s="376"/>
      <c r="AH1785" s="376"/>
      <c r="AI1785" s="377"/>
      <c r="AJ1785" s="376"/>
      <c r="AK1785" s="376"/>
      <c r="BF1785" s="379"/>
      <c r="BL1785" s="379"/>
    </row>
    <row r="1786" spans="3:64" s="378" customFormat="1" x14ac:dyDescent="0.35">
      <c r="C1786" s="375"/>
      <c r="D1786" s="376"/>
      <c r="E1786" s="376"/>
      <c r="F1786" s="376"/>
      <c r="G1786" s="376"/>
      <c r="H1786" s="376"/>
      <c r="I1786" s="376"/>
      <c r="J1786" s="376"/>
      <c r="K1786" s="376"/>
      <c r="L1786" s="376"/>
      <c r="M1786" s="376"/>
      <c r="N1786" s="376"/>
      <c r="O1786" s="376"/>
      <c r="P1786" s="376"/>
      <c r="Q1786" s="376"/>
      <c r="R1786" s="376"/>
      <c r="S1786" s="376"/>
      <c r="T1786" s="376"/>
      <c r="U1786" s="376"/>
      <c r="V1786" s="376"/>
      <c r="W1786" s="376"/>
      <c r="X1786" s="376"/>
      <c r="Y1786" s="376"/>
      <c r="Z1786" s="376"/>
      <c r="AA1786" s="376"/>
      <c r="AB1786" s="376"/>
      <c r="AC1786" s="376"/>
      <c r="AD1786" s="377"/>
      <c r="AE1786" s="376"/>
      <c r="AF1786" s="376"/>
      <c r="AG1786" s="376"/>
      <c r="AH1786" s="376"/>
      <c r="AI1786" s="377"/>
      <c r="AJ1786" s="376"/>
      <c r="AK1786" s="376"/>
      <c r="BF1786" s="379"/>
      <c r="BL1786" s="379"/>
    </row>
    <row r="1787" spans="3:64" s="378" customFormat="1" x14ac:dyDescent="0.35">
      <c r="C1787" s="375"/>
      <c r="D1787" s="376"/>
      <c r="E1787" s="376"/>
      <c r="F1787" s="376"/>
      <c r="G1787" s="376"/>
      <c r="H1787" s="376"/>
      <c r="I1787" s="376"/>
      <c r="J1787" s="376"/>
      <c r="K1787" s="376"/>
      <c r="L1787" s="376"/>
      <c r="M1787" s="376"/>
      <c r="N1787" s="376"/>
      <c r="O1787" s="376"/>
      <c r="P1787" s="376"/>
      <c r="Q1787" s="376"/>
      <c r="R1787" s="376"/>
      <c r="S1787" s="376"/>
      <c r="T1787" s="376"/>
      <c r="U1787" s="376"/>
      <c r="V1787" s="376"/>
      <c r="W1787" s="376"/>
      <c r="X1787" s="376"/>
      <c r="Y1787" s="376"/>
      <c r="Z1787" s="376"/>
      <c r="AA1787" s="376"/>
      <c r="AB1787" s="376"/>
      <c r="AC1787" s="376"/>
      <c r="AD1787" s="377"/>
      <c r="AE1787" s="376"/>
      <c r="AF1787" s="376"/>
      <c r="AG1787" s="376"/>
      <c r="AH1787" s="376"/>
      <c r="AI1787" s="377"/>
      <c r="AJ1787" s="376"/>
      <c r="AK1787" s="376"/>
      <c r="BF1787" s="379"/>
      <c r="BL1787" s="379"/>
    </row>
    <row r="1788" spans="3:64" s="378" customFormat="1" x14ac:dyDescent="0.35">
      <c r="C1788" s="375"/>
      <c r="D1788" s="376"/>
      <c r="E1788" s="376"/>
      <c r="F1788" s="376"/>
      <c r="G1788" s="376"/>
      <c r="H1788" s="376"/>
      <c r="I1788" s="376"/>
      <c r="J1788" s="376"/>
      <c r="K1788" s="376"/>
      <c r="L1788" s="376"/>
      <c r="M1788" s="376"/>
      <c r="N1788" s="376"/>
      <c r="O1788" s="376"/>
      <c r="P1788" s="376"/>
      <c r="Q1788" s="376"/>
      <c r="R1788" s="376"/>
      <c r="S1788" s="376"/>
      <c r="T1788" s="376"/>
      <c r="U1788" s="376"/>
      <c r="V1788" s="376"/>
      <c r="W1788" s="376"/>
      <c r="X1788" s="376"/>
      <c r="Y1788" s="376"/>
      <c r="Z1788" s="376"/>
      <c r="AA1788" s="376"/>
      <c r="AB1788" s="376"/>
      <c r="AC1788" s="376"/>
      <c r="AD1788" s="377"/>
      <c r="AE1788" s="376"/>
      <c r="AF1788" s="376"/>
      <c r="AG1788" s="376"/>
      <c r="AH1788" s="376"/>
      <c r="AI1788" s="377"/>
      <c r="AJ1788" s="376"/>
      <c r="AK1788" s="376"/>
      <c r="BF1788" s="379"/>
      <c r="BL1788" s="379"/>
    </row>
    <row r="1789" spans="3:64" s="378" customFormat="1" x14ac:dyDescent="0.35">
      <c r="C1789" s="375"/>
      <c r="D1789" s="376"/>
      <c r="E1789" s="376"/>
      <c r="F1789" s="376"/>
      <c r="G1789" s="376"/>
      <c r="H1789" s="376"/>
      <c r="I1789" s="376"/>
      <c r="J1789" s="376"/>
      <c r="K1789" s="376"/>
      <c r="L1789" s="376"/>
      <c r="M1789" s="376"/>
      <c r="N1789" s="376"/>
      <c r="O1789" s="376"/>
      <c r="P1789" s="376"/>
      <c r="Q1789" s="376"/>
      <c r="R1789" s="376"/>
      <c r="S1789" s="376"/>
      <c r="T1789" s="376"/>
      <c r="U1789" s="376"/>
      <c r="V1789" s="376"/>
      <c r="W1789" s="376"/>
      <c r="X1789" s="376"/>
      <c r="Y1789" s="376"/>
      <c r="Z1789" s="376"/>
      <c r="AA1789" s="376"/>
      <c r="AB1789" s="376"/>
      <c r="AC1789" s="376"/>
      <c r="AD1789" s="377"/>
      <c r="AE1789" s="376"/>
      <c r="AF1789" s="376"/>
      <c r="AG1789" s="376"/>
      <c r="AH1789" s="376"/>
      <c r="AI1789" s="377"/>
      <c r="AJ1789" s="376"/>
      <c r="AK1789" s="376"/>
      <c r="BF1789" s="379"/>
      <c r="BL1789" s="379"/>
    </row>
    <row r="1790" spans="3:64" s="378" customFormat="1" x14ac:dyDescent="0.35">
      <c r="C1790" s="375"/>
      <c r="D1790" s="376"/>
      <c r="E1790" s="376"/>
      <c r="F1790" s="376"/>
      <c r="G1790" s="376"/>
      <c r="H1790" s="376"/>
      <c r="I1790" s="376"/>
      <c r="J1790" s="376"/>
      <c r="K1790" s="376"/>
      <c r="L1790" s="376"/>
      <c r="M1790" s="376"/>
      <c r="N1790" s="376"/>
      <c r="O1790" s="376"/>
      <c r="P1790" s="376"/>
      <c r="Q1790" s="376"/>
      <c r="R1790" s="376"/>
      <c r="S1790" s="376"/>
      <c r="T1790" s="376"/>
      <c r="U1790" s="376"/>
      <c r="V1790" s="376"/>
      <c r="W1790" s="376"/>
      <c r="X1790" s="376"/>
      <c r="Y1790" s="376"/>
      <c r="Z1790" s="376"/>
      <c r="AA1790" s="376"/>
      <c r="AB1790" s="376"/>
      <c r="AC1790" s="376"/>
      <c r="AD1790" s="377"/>
      <c r="AE1790" s="376"/>
      <c r="AF1790" s="376"/>
      <c r="AG1790" s="376"/>
      <c r="AH1790" s="376"/>
      <c r="AI1790" s="377"/>
      <c r="AJ1790" s="376"/>
      <c r="AK1790" s="376"/>
      <c r="BF1790" s="379"/>
      <c r="BL1790" s="379"/>
    </row>
    <row r="1791" spans="3:64" s="378" customFormat="1" x14ac:dyDescent="0.35">
      <c r="C1791" s="375"/>
      <c r="D1791" s="376"/>
      <c r="E1791" s="376"/>
      <c r="F1791" s="376"/>
      <c r="G1791" s="376"/>
      <c r="H1791" s="376"/>
      <c r="I1791" s="376"/>
      <c r="J1791" s="376"/>
      <c r="K1791" s="376"/>
      <c r="L1791" s="376"/>
      <c r="M1791" s="376"/>
      <c r="N1791" s="376"/>
      <c r="O1791" s="376"/>
      <c r="P1791" s="376"/>
      <c r="Q1791" s="376"/>
      <c r="R1791" s="376"/>
      <c r="S1791" s="376"/>
      <c r="T1791" s="376"/>
      <c r="U1791" s="376"/>
      <c r="V1791" s="376"/>
      <c r="W1791" s="376"/>
      <c r="X1791" s="376"/>
      <c r="Y1791" s="376"/>
      <c r="Z1791" s="376"/>
      <c r="AA1791" s="376"/>
      <c r="AB1791" s="376"/>
      <c r="AC1791" s="376"/>
      <c r="AD1791" s="377"/>
      <c r="AE1791" s="376"/>
      <c r="AF1791" s="376"/>
      <c r="AG1791" s="376"/>
      <c r="AH1791" s="376"/>
      <c r="AI1791" s="377"/>
      <c r="AJ1791" s="376"/>
      <c r="AK1791" s="376"/>
      <c r="BF1791" s="379"/>
      <c r="BL1791" s="379"/>
    </row>
    <row r="1792" spans="3:64" s="378" customFormat="1" x14ac:dyDescent="0.35">
      <c r="C1792" s="375"/>
      <c r="D1792" s="376"/>
      <c r="E1792" s="376"/>
      <c r="F1792" s="376"/>
      <c r="G1792" s="376"/>
      <c r="H1792" s="376"/>
      <c r="I1792" s="376"/>
      <c r="J1792" s="376"/>
      <c r="K1792" s="376"/>
      <c r="L1792" s="376"/>
      <c r="M1792" s="376"/>
      <c r="N1792" s="376"/>
      <c r="O1792" s="376"/>
      <c r="P1792" s="376"/>
      <c r="Q1792" s="376"/>
      <c r="R1792" s="376"/>
      <c r="S1792" s="376"/>
      <c r="T1792" s="376"/>
      <c r="U1792" s="376"/>
      <c r="V1792" s="376"/>
      <c r="W1792" s="376"/>
      <c r="X1792" s="376"/>
      <c r="Y1792" s="376"/>
      <c r="Z1792" s="376"/>
      <c r="AA1792" s="376"/>
      <c r="AB1792" s="376"/>
      <c r="AC1792" s="376"/>
      <c r="AD1792" s="377"/>
      <c r="AE1792" s="376"/>
      <c r="AF1792" s="376"/>
      <c r="AG1792" s="376"/>
      <c r="AH1792" s="376"/>
      <c r="AI1792" s="377"/>
      <c r="AJ1792" s="376"/>
      <c r="AK1792" s="376"/>
      <c r="BF1792" s="379"/>
      <c r="BL1792" s="379"/>
    </row>
    <row r="1793" spans="3:64" s="378" customFormat="1" x14ac:dyDescent="0.35">
      <c r="C1793" s="375"/>
      <c r="D1793" s="376"/>
      <c r="E1793" s="376"/>
      <c r="F1793" s="376"/>
      <c r="G1793" s="376"/>
      <c r="H1793" s="376"/>
      <c r="I1793" s="376"/>
      <c r="J1793" s="376"/>
      <c r="K1793" s="376"/>
      <c r="L1793" s="376"/>
      <c r="M1793" s="376"/>
      <c r="N1793" s="376"/>
      <c r="O1793" s="376"/>
      <c r="P1793" s="376"/>
      <c r="Q1793" s="376"/>
      <c r="R1793" s="376"/>
      <c r="S1793" s="376"/>
      <c r="T1793" s="376"/>
      <c r="U1793" s="376"/>
      <c r="V1793" s="376"/>
      <c r="W1793" s="376"/>
      <c r="X1793" s="376"/>
      <c r="Y1793" s="376"/>
      <c r="Z1793" s="376"/>
      <c r="AA1793" s="376"/>
      <c r="AB1793" s="376"/>
      <c r="AC1793" s="376"/>
      <c r="AD1793" s="377"/>
      <c r="AE1793" s="376"/>
      <c r="AF1793" s="376"/>
      <c r="AG1793" s="376"/>
      <c r="AH1793" s="376"/>
      <c r="AI1793" s="377"/>
      <c r="AJ1793" s="376"/>
      <c r="AK1793" s="376"/>
      <c r="BF1793" s="379"/>
      <c r="BL1793" s="379"/>
    </row>
    <row r="1794" spans="3:64" s="378" customFormat="1" x14ac:dyDescent="0.35">
      <c r="C1794" s="375"/>
      <c r="D1794" s="376"/>
      <c r="E1794" s="376"/>
      <c r="F1794" s="376"/>
      <c r="G1794" s="376"/>
      <c r="H1794" s="376"/>
      <c r="I1794" s="376"/>
      <c r="J1794" s="376"/>
      <c r="K1794" s="376"/>
      <c r="L1794" s="376"/>
      <c r="M1794" s="376"/>
      <c r="N1794" s="376"/>
      <c r="O1794" s="376"/>
      <c r="P1794" s="376"/>
      <c r="Q1794" s="376"/>
      <c r="R1794" s="376"/>
      <c r="S1794" s="376"/>
      <c r="T1794" s="376"/>
      <c r="U1794" s="376"/>
      <c r="V1794" s="376"/>
      <c r="W1794" s="376"/>
      <c r="X1794" s="376"/>
      <c r="Y1794" s="376"/>
      <c r="Z1794" s="376"/>
      <c r="AA1794" s="376"/>
      <c r="AB1794" s="376"/>
      <c r="AC1794" s="376"/>
      <c r="AD1794" s="377"/>
      <c r="AE1794" s="376"/>
      <c r="AF1794" s="376"/>
      <c r="AG1794" s="376"/>
      <c r="AH1794" s="376"/>
      <c r="AI1794" s="377"/>
      <c r="AJ1794" s="376"/>
      <c r="AK1794" s="376"/>
      <c r="BF1794" s="379"/>
      <c r="BL1794" s="379"/>
    </row>
    <row r="1795" spans="3:64" s="378" customFormat="1" x14ac:dyDescent="0.35">
      <c r="C1795" s="375"/>
      <c r="D1795" s="376"/>
      <c r="E1795" s="376"/>
      <c r="F1795" s="376"/>
      <c r="G1795" s="376"/>
      <c r="H1795" s="376"/>
      <c r="I1795" s="376"/>
      <c r="J1795" s="376"/>
      <c r="K1795" s="376"/>
      <c r="L1795" s="376"/>
      <c r="M1795" s="376"/>
      <c r="N1795" s="376"/>
      <c r="O1795" s="376"/>
      <c r="P1795" s="376"/>
      <c r="Q1795" s="376"/>
      <c r="R1795" s="376"/>
      <c r="S1795" s="376"/>
      <c r="T1795" s="376"/>
      <c r="U1795" s="376"/>
      <c r="V1795" s="376"/>
      <c r="W1795" s="376"/>
      <c r="X1795" s="376"/>
      <c r="Y1795" s="376"/>
      <c r="Z1795" s="376"/>
      <c r="AA1795" s="376"/>
      <c r="AB1795" s="376"/>
      <c r="AC1795" s="376"/>
      <c r="AD1795" s="377"/>
      <c r="AE1795" s="376"/>
      <c r="AF1795" s="376"/>
      <c r="AG1795" s="376"/>
      <c r="AH1795" s="376"/>
      <c r="AI1795" s="377"/>
      <c r="AJ1795" s="376"/>
      <c r="AK1795" s="376"/>
      <c r="BF1795" s="379"/>
      <c r="BL1795" s="379"/>
    </row>
    <row r="1796" spans="3:64" s="378" customFormat="1" x14ac:dyDescent="0.35">
      <c r="C1796" s="375"/>
      <c r="D1796" s="376"/>
      <c r="E1796" s="376"/>
      <c r="F1796" s="376"/>
      <c r="G1796" s="376"/>
      <c r="H1796" s="376"/>
      <c r="I1796" s="376"/>
      <c r="J1796" s="376"/>
      <c r="K1796" s="376"/>
      <c r="L1796" s="376"/>
      <c r="M1796" s="376"/>
      <c r="N1796" s="376"/>
      <c r="O1796" s="376"/>
      <c r="P1796" s="376"/>
      <c r="Q1796" s="376"/>
      <c r="R1796" s="376"/>
      <c r="S1796" s="376"/>
      <c r="T1796" s="376"/>
      <c r="U1796" s="376"/>
      <c r="V1796" s="376"/>
      <c r="W1796" s="376"/>
      <c r="X1796" s="376"/>
      <c r="Y1796" s="376"/>
      <c r="Z1796" s="376"/>
      <c r="AA1796" s="376"/>
      <c r="AB1796" s="376"/>
      <c r="AC1796" s="376"/>
      <c r="AD1796" s="377"/>
      <c r="AE1796" s="376"/>
      <c r="AF1796" s="376"/>
      <c r="AG1796" s="376"/>
      <c r="AH1796" s="376"/>
      <c r="AI1796" s="377"/>
      <c r="AJ1796" s="376"/>
      <c r="AK1796" s="376"/>
      <c r="BF1796" s="379"/>
      <c r="BL1796" s="379"/>
    </row>
    <row r="1797" spans="3:64" s="378" customFormat="1" x14ac:dyDescent="0.35">
      <c r="C1797" s="375"/>
      <c r="D1797" s="376"/>
      <c r="E1797" s="376"/>
      <c r="F1797" s="376"/>
      <c r="G1797" s="376"/>
      <c r="H1797" s="376"/>
      <c r="I1797" s="376"/>
      <c r="J1797" s="376"/>
      <c r="K1797" s="376"/>
      <c r="L1797" s="376"/>
      <c r="M1797" s="376"/>
      <c r="N1797" s="376"/>
      <c r="O1797" s="376"/>
      <c r="P1797" s="376"/>
      <c r="Q1797" s="376"/>
      <c r="R1797" s="376"/>
      <c r="S1797" s="376"/>
      <c r="T1797" s="376"/>
      <c r="U1797" s="376"/>
      <c r="V1797" s="376"/>
      <c r="W1797" s="376"/>
      <c r="X1797" s="376"/>
      <c r="Y1797" s="376"/>
      <c r="Z1797" s="376"/>
      <c r="AA1797" s="376"/>
      <c r="AB1797" s="376"/>
      <c r="AC1797" s="376"/>
      <c r="AD1797" s="377"/>
      <c r="AE1797" s="376"/>
      <c r="AF1797" s="376"/>
      <c r="AG1797" s="376"/>
      <c r="AH1797" s="376"/>
      <c r="AI1797" s="377"/>
      <c r="AJ1797" s="376"/>
      <c r="AK1797" s="376"/>
      <c r="BF1797" s="379"/>
      <c r="BL1797" s="379"/>
    </row>
    <row r="1798" spans="3:64" s="378" customFormat="1" x14ac:dyDescent="0.35">
      <c r="C1798" s="375"/>
      <c r="D1798" s="376"/>
      <c r="E1798" s="376"/>
      <c r="F1798" s="376"/>
      <c r="G1798" s="376"/>
      <c r="H1798" s="376"/>
      <c r="I1798" s="376"/>
      <c r="J1798" s="376"/>
      <c r="K1798" s="376"/>
      <c r="L1798" s="376"/>
      <c r="M1798" s="376"/>
      <c r="N1798" s="376"/>
      <c r="O1798" s="376"/>
      <c r="P1798" s="376"/>
      <c r="Q1798" s="376"/>
      <c r="R1798" s="376"/>
      <c r="S1798" s="376"/>
      <c r="T1798" s="376"/>
      <c r="U1798" s="376"/>
      <c r="V1798" s="376"/>
      <c r="W1798" s="376"/>
      <c r="X1798" s="376"/>
      <c r="Y1798" s="376"/>
      <c r="Z1798" s="376"/>
      <c r="AA1798" s="376"/>
      <c r="AB1798" s="376"/>
      <c r="AC1798" s="376"/>
      <c r="AD1798" s="377"/>
      <c r="AE1798" s="376"/>
      <c r="AF1798" s="376"/>
      <c r="AG1798" s="376"/>
      <c r="AH1798" s="376"/>
      <c r="AI1798" s="377"/>
      <c r="AJ1798" s="376"/>
      <c r="AK1798" s="376"/>
      <c r="BF1798" s="379"/>
      <c r="BL1798" s="379"/>
    </row>
    <row r="1799" spans="3:64" s="378" customFormat="1" x14ac:dyDescent="0.35">
      <c r="C1799" s="375"/>
      <c r="D1799" s="376"/>
      <c r="E1799" s="376"/>
      <c r="F1799" s="376"/>
      <c r="G1799" s="376"/>
      <c r="H1799" s="376"/>
      <c r="I1799" s="376"/>
      <c r="J1799" s="376"/>
      <c r="K1799" s="376"/>
      <c r="L1799" s="376"/>
      <c r="M1799" s="376"/>
      <c r="N1799" s="376"/>
      <c r="O1799" s="376"/>
      <c r="P1799" s="376"/>
      <c r="Q1799" s="376"/>
      <c r="R1799" s="376"/>
      <c r="S1799" s="376"/>
      <c r="T1799" s="376"/>
      <c r="U1799" s="376"/>
      <c r="V1799" s="376"/>
      <c r="W1799" s="376"/>
      <c r="X1799" s="376"/>
      <c r="Y1799" s="376"/>
      <c r="Z1799" s="376"/>
      <c r="AA1799" s="376"/>
      <c r="AB1799" s="376"/>
      <c r="AC1799" s="376"/>
      <c r="AD1799" s="377"/>
      <c r="AE1799" s="376"/>
      <c r="AF1799" s="376"/>
      <c r="AG1799" s="376"/>
      <c r="AH1799" s="376"/>
      <c r="AI1799" s="377"/>
      <c r="AJ1799" s="376"/>
      <c r="AK1799" s="376"/>
      <c r="BF1799" s="379"/>
      <c r="BL1799" s="379"/>
    </row>
    <row r="1800" spans="3:64" s="378" customFormat="1" x14ac:dyDescent="0.35">
      <c r="C1800" s="375"/>
      <c r="D1800" s="376"/>
      <c r="E1800" s="376"/>
      <c r="F1800" s="376"/>
      <c r="G1800" s="376"/>
      <c r="H1800" s="376"/>
      <c r="I1800" s="376"/>
      <c r="J1800" s="376"/>
      <c r="K1800" s="376"/>
      <c r="L1800" s="376"/>
      <c r="M1800" s="376"/>
      <c r="N1800" s="376"/>
      <c r="O1800" s="376"/>
      <c r="P1800" s="376"/>
      <c r="Q1800" s="376"/>
      <c r="R1800" s="376"/>
      <c r="S1800" s="376"/>
      <c r="T1800" s="376"/>
      <c r="U1800" s="376"/>
      <c r="V1800" s="376"/>
      <c r="W1800" s="376"/>
      <c r="X1800" s="376"/>
      <c r="Y1800" s="376"/>
      <c r="Z1800" s="376"/>
      <c r="AA1800" s="376"/>
      <c r="AB1800" s="376"/>
      <c r="AC1800" s="376"/>
      <c r="AD1800" s="377"/>
      <c r="AE1800" s="376"/>
      <c r="AF1800" s="376"/>
      <c r="AG1800" s="376"/>
      <c r="AH1800" s="376"/>
      <c r="AI1800" s="377"/>
      <c r="AJ1800" s="376"/>
      <c r="AK1800" s="376"/>
      <c r="BF1800" s="379"/>
      <c r="BL1800" s="379"/>
    </row>
    <row r="1801" spans="3:64" s="378" customFormat="1" x14ac:dyDescent="0.35">
      <c r="C1801" s="375"/>
      <c r="D1801" s="376"/>
      <c r="E1801" s="376"/>
      <c r="F1801" s="376"/>
      <c r="G1801" s="376"/>
      <c r="H1801" s="376"/>
      <c r="I1801" s="376"/>
      <c r="J1801" s="376"/>
      <c r="K1801" s="376"/>
      <c r="L1801" s="376"/>
      <c r="M1801" s="376"/>
      <c r="N1801" s="376"/>
      <c r="O1801" s="376"/>
      <c r="P1801" s="376"/>
      <c r="Q1801" s="376"/>
      <c r="R1801" s="376"/>
      <c r="S1801" s="376"/>
      <c r="T1801" s="376"/>
      <c r="U1801" s="376"/>
      <c r="V1801" s="376"/>
      <c r="W1801" s="376"/>
      <c r="X1801" s="376"/>
      <c r="Y1801" s="376"/>
      <c r="Z1801" s="376"/>
      <c r="AA1801" s="376"/>
      <c r="AB1801" s="376"/>
      <c r="AC1801" s="376"/>
      <c r="AD1801" s="377"/>
      <c r="AE1801" s="376"/>
      <c r="AF1801" s="376"/>
      <c r="AG1801" s="376"/>
      <c r="AH1801" s="376"/>
      <c r="AI1801" s="377"/>
      <c r="AJ1801" s="376"/>
      <c r="AK1801" s="376"/>
      <c r="BF1801" s="379"/>
      <c r="BL1801" s="379"/>
    </row>
    <row r="1802" spans="3:64" s="378" customFormat="1" x14ac:dyDescent="0.35">
      <c r="C1802" s="375"/>
      <c r="D1802" s="376"/>
      <c r="E1802" s="376"/>
      <c r="F1802" s="376"/>
      <c r="G1802" s="376"/>
      <c r="H1802" s="376"/>
      <c r="I1802" s="376"/>
      <c r="J1802" s="376"/>
      <c r="K1802" s="376"/>
      <c r="L1802" s="376"/>
      <c r="M1802" s="376"/>
      <c r="N1802" s="376"/>
      <c r="O1802" s="376"/>
      <c r="P1802" s="376"/>
      <c r="Q1802" s="376"/>
      <c r="R1802" s="376"/>
      <c r="S1802" s="376"/>
      <c r="T1802" s="376"/>
      <c r="U1802" s="376"/>
      <c r="V1802" s="376"/>
      <c r="W1802" s="376"/>
      <c r="X1802" s="376"/>
      <c r="Y1802" s="376"/>
      <c r="Z1802" s="376"/>
      <c r="AA1802" s="376"/>
      <c r="AB1802" s="376"/>
      <c r="AC1802" s="376"/>
      <c r="AD1802" s="377"/>
      <c r="AE1802" s="376"/>
      <c r="AF1802" s="376"/>
      <c r="AG1802" s="376"/>
      <c r="AH1802" s="376"/>
      <c r="AI1802" s="377"/>
      <c r="AJ1802" s="376"/>
      <c r="AK1802" s="376"/>
      <c r="BF1802" s="379"/>
      <c r="BL1802" s="379"/>
    </row>
    <row r="1803" spans="3:64" s="378" customFormat="1" x14ac:dyDescent="0.35">
      <c r="C1803" s="375"/>
      <c r="D1803" s="376"/>
      <c r="E1803" s="376"/>
      <c r="F1803" s="376"/>
      <c r="G1803" s="376"/>
      <c r="H1803" s="376"/>
      <c r="I1803" s="376"/>
      <c r="J1803" s="376"/>
      <c r="K1803" s="376"/>
      <c r="L1803" s="376"/>
      <c r="M1803" s="376"/>
      <c r="N1803" s="376"/>
      <c r="O1803" s="376"/>
      <c r="P1803" s="376"/>
      <c r="Q1803" s="376"/>
      <c r="R1803" s="376"/>
      <c r="S1803" s="376"/>
      <c r="T1803" s="376"/>
      <c r="U1803" s="376"/>
      <c r="V1803" s="376"/>
      <c r="W1803" s="376"/>
      <c r="X1803" s="376"/>
      <c r="Y1803" s="376"/>
      <c r="Z1803" s="376"/>
      <c r="AA1803" s="376"/>
      <c r="AB1803" s="376"/>
      <c r="AC1803" s="376"/>
      <c r="AD1803" s="377"/>
      <c r="AE1803" s="376"/>
      <c r="AF1803" s="376"/>
      <c r="AG1803" s="376"/>
      <c r="AH1803" s="376"/>
      <c r="AI1803" s="377"/>
      <c r="AJ1803" s="376"/>
      <c r="AK1803" s="376"/>
      <c r="BF1803" s="379"/>
      <c r="BL1803" s="379"/>
    </row>
    <row r="1804" spans="3:64" s="378" customFormat="1" x14ac:dyDescent="0.35">
      <c r="C1804" s="375"/>
      <c r="D1804" s="376"/>
      <c r="E1804" s="376"/>
      <c r="F1804" s="376"/>
      <c r="G1804" s="376"/>
      <c r="H1804" s="376"/>
      <c r="I1804" s="376"/>
      <c r="J1804" s="376"/>
      <c r="K1804" s="376"/>
      <c r="L1804" s="376"/>
      <c r="M1804" s="376"/>
      <c r="N1804" s="376"/>
      <c r="O1804" s="376"/>
      <c r="P1804" s="376"/>
      <c r="Q1804" s="376"/>
      <c r="R1804" s="376"/>
      <c r="S1804" s="376"/>
      <c r="T1804" s="376"/>
      <c r="U1804" s="376"/>
      <c r="V1804" s="376"/>
      <c r="W1804" s="376"/>
      <c r="X1804" s="376"/>
      <c r="Y1804" s="376"/>
      <c r="Z1804" s="376"/>
      <c r="AA1804" s="376"/>
      <c r="AB1804" s="376"/>
      <c r="AC1804" s="376"/>
      <c r="AD1804" s="377"/>
      <c r="AE1804" s="376"/>
      <c r="AF1804" s="376"/>
      <c r="AG1804" s="376"/>
      <c r="AH1804" s="376"/>
      <c r="AI1804" s="377"/>
      <c r="AJ1804" s="376"/>
      <c r="AK1804" s="376"/>
      <c r="BF1804" s="379"/>
      <c r="BL1804" s="379"/>
    </row>
    <row r="1805" spans="3:64" s="378" customFormat="1" x14ac:dyDescent="0.35">
      <c r="C1805" s="375"/>
      <c r="D1805" s="376"/>
      <c r="E1805" s="376"/>
      <c r="F1805" s="376"/>
      <c r="G1805" s="376"/>
      <c r="H1805" s="376"/>
      <c r="I1805" s="376"/>
      <c r="J1805" s="376"/>
      <c r="K1805" s="376"/>
      <c r="L1805" s="376"/>
      <c r="M1805" s="376"/>
      <c r="N1805" s="376"/>
      <c r="O1805" s="376"/>
      <c r="P1805" s="376"/>
      <c r="Q1805" s="376"/>
      <c r="R1805" s="376"/>
      <c r="S1805" s="376"/>
      <c r="T1805" s="376"/>
      <c r="U1805" s="376"/>
      <c r="V1805" s="376"/>
      <c r="W1805" s="376"/>
      <c r="X1805" s="376"/>
      <c r="Y1805" s="376"/>
      <c r="Z1805" s="376"/>
      <c r="AA1805" s="376"/>
      <c r="AB1805" s="376"/>
      <c r="AC1805" s="376"/>
      <c r="AD1805" s="377"/>
      <c r="AE1805" s="376"/>
      <c r="AF1805" s="376"/>
      <c r="AG1805" s="376"/>
      <c r="AH1805" s="376"/>
      <c r="AI1805" s="377"/>
      <c r="AJ1805" s="376"/>
      <c r="AK1805" s="376"/>
      <c r="BF1805" s="379"/>
      <c r="BL1805" s="379"/>
    </row>
    <row r="1806" spans="3:64" s="378" customFormat="1" x14ac:dyDescent="0.35">
      <c r="C1806" s="375"/>
      <c r="D1806" s="376"/>
      <c r="E1806" s="376"/>
      <c r="F1806" s="376"/>
      <c r="G1806" s="376"/>
      <c r="H1806" s="376"/>
      <c r="I1806" s="376"/>
      <c r="J1806" s="376"/>
      <c r="K1806" s="376"/>
      <c r="L1806" s="376"/>
      <c r="M1806" s="376"/>
      <c r="N1806" s="376"/>
      <c r="O1806" s="376"/>
      <c r="P1806" s="376"/>
      <c r="Q1806" s="376"/>
      <c r="R1806" s="376"/>
      <c r="S1806" s="376"/>
      <c r="T1806" s="376"/>
      <c r="U1806" s="376"/>
      <c r="V1806" s="376"/>
      <c r="W1806" s="376"/>
      <c r="X1806" s="376"/>
      <c r="Y1806" s="376"/>
      <c r="Z1806" s="376"/>
      <c r="AA1806" s="376"/>
      <c r="AB1806" s="376"/>
      <c r="AC1806" s="376"/>
      <c r="AD1806" s="377"/>
      <c r="AE1806" s="376"/>
      <c r="AF1806" s="376"/>
      <c r="AG1806" s="376"/>
      <c r="AH1806" s="376"/>
      <c r="AI1806" s="377"/>
      <c r="AJ1806" s="376"/>
      <c r="AK1806" s="376"/>
      <c r="BF1806" s="379"/>
      <c r="BL1806" s="379"/>
    </row>
    <row r="1807" spans="3:64" s="378" customFormat="1" x14ac:dyDescent="0.35">
      <c r="C1807" s="375"/>
      <c r="D1807" s="376"/>
      <c r="E1807" s="376"/>
      <c r="F1807" s="376"/>
      <c r="G1807" s="376"/>
      <c r="H1807" s="376"/>
      <c r="I1807" s="376"/>
      <c r="J1807" s="376"/>
      <c r="K1807" s="376"/>
      <c r="L1807" s="376"/>
      <c r="M1807" s="376"/>
      <c r="N1807" s="376"/>
      <c r="O1807" s="376"/>
      <c r="P1807" s="376"/>
      <c r="Q1807" s="376"/>
      <c r="R1807" s="376"/>
      <c r="S1807" s="376"/>
      <c r="T1807" s="376"/>
      <c r="U1807" s="376"/>
      <c r="V1807" s="376"/>
      <c r="W1807" s="376"/>
      <c r="X1807" s="376"/>
      <c r="Y1807" s="376"/>
      <c r="Z1807" s="376"/>
      <c r="AA1807" s="376"/>
      <c r="AB1807" s="376"/>
      <c r="AC1807" s="376"/>
      <c r="AD1807" s="377"/>
      <c r="AE1807" s="376"/>
      <c r="AF1807" s="376"/>
      <c r="AG1807" s="376"/>
      <c r="AH1807" s="376"/>
      <c r="AI1807" s="377"/>
      <c r="AJ1807" s="376"/>
      <c r="AK1807" s="376"/>
      <c r="BF1807" s="379"/>
      <c r="BL1807" s="379"/>
    </row>
    <row r="1808" spans="3:64" s="378" customFormat="1" x14ac:dyDescent="0.35">
      <c r="C1808" s="375"/>
      <c r="D1808" s="376"/>
      <c r="E1808" s="376"/>
      <c r="F1808" s="376"/>
      <c r="G1808" s="376"/>
      <c r="H1808" s="376"/>
      <c r="I1808" s="376"/>
      <c r="J1808" s="376"/>
      <c r="K1808" s="376"/>
      <c r="L1808" s="376"/>
      <c r="M1808" s="376"/>
      <c r="N1808" s="376"/>
      <c r="O1808" s="376"/>
      <c r="P1808" s="376"/>
      <c r="Q1808" s="376"/>
      <c r="R1808" s="376"/>
      <c r="S1808" s="376"/>
      <c r="T1808" s="376"/>
      <c r="U1808" s="376"/>
      <c r="V1808" s="376"/>
      <c r="W1808" s="376"/>
      <c r="X1808" s="376"/>
      <c r="Y1808" s="376"/>
      <c r="Z1808" s="376"/>
      <c r="AA1808" s="376"/>
      <c r="AB1808" s="376"/>
      <c r="AC1808" s="376"/>
      <c r="AD1808" s="377"/>
      <c r="AE1808" s="376"/>
      <c r="AF1808" s="376"/>
      <c r="AG1808" s="376"/>
      <c r="AH1808" s="376"/>
      <c r="AI1808" s="377"/>
      <c r="AJ1808" s="376"/>
      <c r="AK1808" s="376"/>
      <c r="BF1808" s="379"/>
      <c r="BL1808" s="379"/>
    </row>
    <row r="1809" spans="3:64" s="378" customFormat="1" x14ac:dyDescent="0.35">
      <c r="C1809" s="375"/>
      <c r="D1809" s="376"/>
      <c r="E1809" s="376"/>
      <c r="F1809" s="376"/>
      <c r="G1809" s="376"/>
      <c r="H1809" s="376"/>
      <c r="I1809" s="376"/>
      <c r="J1809" s="376"/>
      <c r="K1809" s="376"/>
      <c r="L1809" s="376"/>
      <c r="M1809" s="376"/>
      <c r="N1809" s="376"/>
      <c r="O1809" s="376"/>
      <c r="P1809" s="376"/>
      <c r="Q1809" s="376"/>
      <c r="R1809" s="376"/>
      <c r="S1809" s="376"/>
      <c r="T1809" s="376"/>
      <c r="U1809" s="376"/>
      <c r="V1809" s="376"/>
      <c r="W1809" s="376"/>
      <c r="X1809" s="376"/>
      <c r="Y1809" s="376"/>
      <c r="Z1809" s="376"/>
      <c r="AA1809" s="376"/>
      <c r="AB1809" s="376"/>
      <c r="AC1809" s="376"/>
      <c r="AD1809" s="377"/>
      <c r="AE1809" s="376"/>
      <c r="AF1809" s="376"/>
      <c r="AG1809" s="376"/>
      <c r="AH1809" s="376"/>
      <c r="AI1809" s="377"/>
      <c r="AJ1809" s="376"/>
      <c r="AK1809" s="376"/>
      <c r="BF1809" s="379"/>
      <c r="BL1809" s="379"/>
    </row>
    <row r="1810" spans="3:64" s="378" customFormat="1" x14ac:dyDescent="0.35">
      <c r="C1810" s="375"/>
      <c r="D1810" s="376"/>
      <c r="E1810" s="376"/>
      <c r="F1810" s="376"/>
      <c r="G1810" s="376"/>
      <c r="H1810" s="376"/>
      <c r="I1810" s="376"/>
      <c r="J1810" s="376"/>
      <c r="K1810" s="376"/>
      <c r="L1810" s="376"/>
      <c r="M1810" s="376"/>
      <c r="N1810" s="376"/>
      <c r="O1810" s="376"/>
      <c r="P1810" s="376"/>
      <c r="Q1810" s="376"/>
      <c r="R1810" s="376"/>
      <c r="S1810" s="376"/>
      <c r="T1810" s="376"/>
      <c r="U1810" s="376"/>
      <c r="V1810" s="376"/>
      <c r="W1810" s="376"/>
      <c r="X1810" s="376"/>
      <c r="Y1810" s="376"/>
      <c r="Z1810" s="376"/>
      <c r="AA1810" s="376"/>
      <c r="AB1810" s="376"/>
      <c r="AC1810" s="376"/>
      <c r="AD1810" s="377"/>
      <c r="AE1810" s="376"/>
      <c r="AF1810" s="376"/>
      <c r="AG1810" s="376"/>
      <c r="AH1810" s="376"/>
      <c r="AI1810" s="377"/>
      <c r="AJ1810" s="376"/>
      <c r="AK1810" s="376"/>
      <c r="BF1810" s="379"/>
      <c r="BL1810" s="379"/>
    </row>
    <row r="1811" spans="3:64" s="378" customFormat="1" x14ac:dyDescent="0.35">
      <c r="C1811" s="375"/>
      <c r="D1811" s="376"/>
      <c r="E1811" s="376"/>
      <c r="F1811" s="376"/>
      <c r="G1811" s="376"/>
      <c r="H1811" s="376"/>
      <c r="I1811" s="376"/>
      <c r="J1811" s="376"/>
      <c r="K1811" s="376"/>
      <c r="L1811" s="376"/>
      <c r="M1811" s="376"/>
      <c r="N1811" s="376"/>
      <c r="O1811" s="376"/>
      <c r="P1811" s="376"/>
      <c r="Q1811" s="376"/>
      <c r="R1811" s="376"/>
      <c r="S1811" s="376"/>
      <c r="T1811" s="376"/>
      <c r="U1811" s="376"/>
      <c r="V1811" s="376"/>
      <c r="W1811" s="376"/>
      <c r="X1811" s="376"/>
      <c r="Y1811" s="376"/>
      <c r="Z1811" s="376"/>
      <c r="AA1811" s="376"/>
      <c r="AB1811" s="376"/>
      <c r="AC1811" s="376"/>
      <c r="AD1811" s="377"/>
      <c r="AE1811" s="376"/>
      <c r="AF1811" s="376"/>
      <c r="AG1811" s="376"/>
      <c r="AH1811" s="376"/>
      <c r="AI1811" s="377"/>
      <c r="AJ1811" s="376"/>
      <c r="AK1811" s="376"/>
      <c r="BF1811" s="379"/>
      <c r="BL1811" s="379"/>
    </row>
    <row r="1812" spans="3:64" s="378" customFormat="1" x14ac:dyDescent="0.35">
      <c r="C1812" s="375"/>
      <c r="D1812" s="376"/>
      <c r="E1812" s="376"/>
      <c r="F1812" s="376"/>
      <c r="G1812" s="376"/>
      <c r="H1812" s="376"/>
      <c r="I1812" s="376"/>
      <c r="J1812" s="376"/>
      <c r="K1812" s="376"/>
      <c r="L1812" s="376"/>
      <c r="M1812" s="376"/>
      <c r="N1812" s="376"/>
      <c r="O1812" s="376"/>
      <c r="P1812" s="376"/>
      <c r="Q1812" s="376"/>
      <c r="R1812" s="376"/>
      <c r="S1812" s="376"/>
      <c r="T1812" s="376"/>
      <c r="U1812" s="376"/>
      <c r="V1812" s="376"/>
      <c r="W1812" s="376"/>
      <c r="X1812" s="376"/>
      <c r="Y1812" s="376"/>
      <c r="Z1812" s="376"/>
      <c r="AA1812" s="376"/>
      <c r="AB1812" s="376"/>
      <c r="AC1812" s="376"/>
      <c r="AD1812" s="377"/>
      <c r="AE1812" s="376"/>
      <c r="AF1812" s="376"/>
      <c r="AG1812" s="376"/>
      <c r="AH1812" s="376"/>
      <c r="AI1812" s="377"/>
      <c r="AJ1812" s="376"/>
      <c r="AK1812" s="376"/>
      <c r="BF1812" s="379"/>
      <c r="BL1812" s="379"/>
    </row>
    <row r="1813" spans="3:64" s="378" customFormat="1" x14ac:dyDescent="0.35">
      <c r="C1813" s="375"/>
      <c r="D1813" s="376"/>
      <c r="E1813" s="376"/>
      <c r="F1813" s="376"/>
      <c r="G1813" s="376"/>
      <c r="H1813" s="376"/>
      <c r="I1813" s="376"/>
      <c r="J1813" s="376"/>
      <c r="K1813" s="376"/>
      <c r="L1813" s="376"/>
      <c r="M1813" s="376"/>
      <c r="N1813" s="376"/>
      <c r="O1813" s="376"/>
      <c r="P1813" s="376"/>
      <c r="Q1813" s="376"/>
      <c r="R1813" s="376"/>
      <c r="S1813" s="376"/>
      <c r="T1813" s="376"/>
      <c r="U1813" s="376"/>
      <c r="V1813" s="376"/>
      <c r="W1813" s="376"/>
      <c r="X1813" s="376"/>
      <c r="Y1813" s="376"/>
      <c r="Z1813" s="376"/>
      <c r="AA1813" s="376"/>
      <c r="AB1813" s="376"/>
      <c r="AC1813" s="376"/>
      <c r="AD1813" s="377"/>
      <c r="AE1813" s="376"/>
      <c r="AF1813" s="376"/>
      <c r="AG1813" s="376"/>
      <c r="AH1813" s="376"/>
      <c r="AI1813" s="377"/>
      <c r="AJ1813" s="376"/>
      <c r="AK1813" s="376"/>
      <c r="BF1813" s="379"/>
      <c r="BL1813" s="379"/>
    </row>
    <row r="1814" spans="3:64" s="378" customFormat="1" x14ac:dyDescent="0.35">
      <c r="C1814" s="375"/>
      <c r="D1814" s="376"/>
      <c r="E1814" s="376"/>
      <c r="F1814" s="376"/>
      <c r="G1814" s="376"/>
      <c r="H1814" s="376"/>
      <c r="I1814" s="376"/>
      <c r="J1814" s="376"/>
      <c r="K1814" s="376"/>
      <c r="L1814" s="376"/>
      <c r="M1814" s="376"/>
      <c r="N1814" s="376"/>
      <c r="O1814" s="376"/>
      <c r="P1814" s="376"/>
      <c r="Q1814" s="376"/>
      <c r="R1814" s="376"/>
      <c r="S1814" s="376"/>
      <c r="T1814" s="376"/>
      <c r="U1814" s="376"/>
      <c r="V1814" s="376"/>
      <c r="W1814" s="376"/>
      <c r="X1814" s="376"/>
      <c r="Y1814" s="376"/>
      <c r="Z1814" s="376"/>
      <c r="AA1814" s="376"/>
      <c r="AB1814" s="376"/>
      <c r="AC1814" s="376"/>
      <c r="AD1814" s="377"/>
      <c r="AE1814" s="376"/>
      <c r="AF1814" s="376"/>
      <c r="AG1814" s="376"/>
      <c r="AH1814" s="376"/>
      <c r="AI1814" s="377"/>
      <c r="AJ1814" s="376"/>
      <c r="AK1814" s="376"/>
      <c r="BF1814" s="379"/>
      <c r="BL1814" s="379"/>
    </row>
    <row r="1815" spans="3:64" s="378" customFormat="1" x14ac:dyDescent="0.35">
      <c r="C1815" s="375"/>
      <c r="D1815" s="376"/>
      <c r="E1815" s="376"/>
      <c r="F1815" s="376"/>
      <c r="G1815" s="376"/>
      <c r="H1815" s="376"/>
      <c r="I1815" s="376"/>
      <c r="J1815" s="376"/>
      <c r="K1815" s="376"/>
      <c r="L1815" s="376"/>
      <c r="M1815" s="376"/>
      <c r="N1815" s="376"/>
      <c r="O1815" s="376"/>
      <c r="P1815" s="376"/>
      <c r="Q1815" s="376"/>
      <c r="R1815" s="376"/>
      <c r="S1815" s="376"/>
      <c r="T1815" s="376"/>
      <c r="U1815" s="376"/>
      <c r="V1815" s="376"/>
      <c r="W1815" s="376"/>
      <c r="X1815" s="376"/>
      <c r="Y1815" s="376"/>
      <c r="Z1815" s="376"/>
      <c r="AA1815" s="376"/>
      <c r="AB1815" s="376"/>
      <c r="AC1815" s="376"/>
      <c r="AD1815" s="377"/>
      <c r="AE1815" s="376"/>
      <c r="AF1815" s="376"/>
      <c r="AG1815" s="376"/>
      <c r="AH1815" s="376"/>
      <c r="AI1815" s="377"/>
      <c r="AJ1815" s="376"/>
      <c r="AK1815" s="376"/>
      <c r="BF1815" s="379"/>
      <c r="BL1815" s="379"/>
    </row>
    <row r="1816" spans="3:64" s="378" customFormat="1" x14ac:dyDescent="0.35">
      <c r="C1816" s="375"/>
      <c r="D1816" s="376"/>
      <c r="E1816" s="376"/>
      <c r="F1816" s="376"/>
      <c r="G1816" s="376"/>
      <c r="H1816" s="376"/>
      <c r="I1816" s="376"/>
      <c r="J1816" s="376"/>
      <c r="K1816" s="376"/>
      <c r="L1816" s="376"/>
      <c r="M1816" s="376"/>
      <c r="N1816" s="376"/>
      <c r="O1816" s="376"/>
      <c r="P1816" s="376"/>
      <c r="Q1816" s="376"/>
      <c r="R1816" s="376"/>
      <c r="S1816" s="376"/>
      <c r="T1816" s="376"/>
      <c r="U1816" s="376"/>
      <c r="V1816" s="376"/>
      <c r="W1816" s="376"/>
      <c r="X1816" s="376"/>
      <c r="Y1816" s="376"/>
      <c r="Z1816" s="376"/>
      <c r="AA1816" s="376"/>
      <c r="AB1816" s="376"/>
      <c r="AC1816" s="376"/>
      <c r="AD1816" s="377"/>
      <c r="AE1816" s="376"/>
      <c r="AF1816" s="376"/>
      <c r="AG1816" s="376"/>
      <c r="AH1816" s="376"/>
      <c r="AI1816" s="377"/>
      <c r="AJ1816" s="376"/>
      <c r="AK1816" s="376"/>
      <c r="BF1816" s="379"/>
      <c r="BL1816" s="379"/>
    </row>
    <row r="1817" spans="3:64" s="378" customFormat="1" x14ac:dyDescent="0.35">
      <c r="C1817" s="375"/>
      <c r="D1817" s="376"/>
      <c r="E1817" s="376"/>
      <c r="F1817" s="376"/>
      <c r="G1817" s="376"/>
      <c r="H1817" s="376"/>
      <c r="I1817" s="376"/>
      <c r="J1817" s="376"/>
      <c r="K1817" s="376"/>
      <c r="L1817" s="376"/>
      <c r="M1817" s="376"/>
      <c r="N1817" s="376"/>
      <c r="O1817" s="376"/>
      <c r="P1817" s="376"/>
      <c r="Q1817" s="376"/>
      <c r="R1817" s="376"/>
      <c r="S1817" s="376"/>
      <c r="T1817" s="376"/>
      <c r="U1817" s="376"/>
      <c r="V1817" s="376"/>
      <c r="W1817" s="376"/>
      <c r="X1817" s="376"/>
      <c r="Y1817" s="376"/>
      <c r="Z1817" s="376"/>
      <c r="AA1817" s="376"/>
      <c r="AB1817" s="376"/>
      <c r="AC1817" s="376"/>
      <c r="AD1817" s="377"/>
      <c r="AE1817" s="376"/>
      <c r="AF1817" s="376"/>
      <c r="AG1817" s="376"/>
      <c r="AH1817" s="376"/>
      <c r="AI1817" s="377"/>
      <c r="AJ1817" s="376"/>
      <c r="AK1817" s="376"/>
      <c r="BF1817" s="379"/>
      <c r="BL1817" s="379"/>
    </row>
    <row r="1818" spans="3:64" s="378" customFormat="1" x14ac:dyDescent="0.35">
      <c r="C1818" s="375"/>
      <c r="D1818" s="376"/>
      <c r="E1818" s="376"/>
      <c r="F1818" s="376"/>
      <c r="G1818" s="376"/>
      <c r="H1818" s="376"/>
      <c r="I1818" s="376"/>
      <c r="J1818" s="376"/>
      <c r="K1818" s="376"/>
      <c r="L1818" s="376"/>
      <c r="M1818" s="376"/>
      <c r="N1818" s="376"/>
      <c r="O1818" s="376"/>
      <c r="P1818" s="376"/>
      <c r="Q1818" s="376"/>
      <c r="R1818" s="376"/>
      <c r="S1818" s="376"/>
      <c r="T1818" s="376"/>
      <c r="U1818" s="376"/>
      <c r="V1818" s="376"/>
      <c r="W1818" s="376"/>
      <c r="X1818" s="376"/>
      <c r="Y1818" s="376"/>
      <c r="Z1818" s="376"/>
      <c r="AA1818" s="376"/>
      <c r="AB1818" s="376"/>
      <c r="AC1818" s="376"/>
      <c r="AD1818" s="377"/>
      <c r="AE1818" s="376"/>
      <c r="AF1818" s="376"/>
      <c r="AG1818" s="376"/>
      <c r="AH1818" s="376"/>
      <c r="AI1818" s="377"/>
      <c r="AJ1818" s="376"/>
      <c r="AK1818" s="376"/>
      <c r="BF1818" s="379"/>
      <c r="BL1818" s="379"/>
    </row>
    <row r="1819" spans="3:64" s="378" customFormat="1" x14ac:dyDescent="0.35">
      <c r="C1819" s="375"/>
      <c r="D1819" s="376"/>
      <c r="E1819" s="376"/>
      <c r="F1819" s="376"/>
      <c r="G1819" s="376"/>
      <c r="H1819" s="376"/>
      <c r="I1819" s="376"/>
      <c r="J1819" s="376"/>
      <c r="K1819" s="376"/>
      <c r="L1819" s="376"/>
      <c r="M1819" s="376"/>
      <c r="N1819" s="376"/>
      <c r="O1819" s="376"/>
      <c r="P1819" s="376"/>
      <c r="Q1819" s="376"/>
      <c r="R1819" s="376"/>
      <c r="S1819" s="376"/>
      <c r="T1819" s="376"/>
      <c r="U1819" s="376"/>
      <c r="V1819" s="376"/>
      <c r="W1819" s="376"/>
      <c r="X1819" s="376"/>
      <c r="Y1819" s="376"/>
      <c r="Z1819" s="376"/>
      <c r="AA1819" s="376"/>
      <c r="AB1819" s="376"/>
      <c r="AC1819" s="376"/>
      <c r="AD1819" s="377"/>
      <c r="AE1819" s="376"/>
      <c r="AF1819" s="376"/>
      <c r="AG1819" s="376"/>
      <c r="AH1819" s="376"/>
      <c r="AI1819" s="377"/>
      <c r="AJ1819" s="376"/>
      <c r="AK1819" s="376"/>
      <c r="BF1819" s="379"/>
      <c r="BL1819" s="379"/>
    </row>
    <row r="1820" spans="3:64" s="378" customFormat="1" x14ac:dyDescent="0.35">
      <c r="C1820" s="375"/>
      <c r="D1820" s="376"/>
      <c r="E1820" s="376"/>
      <c r="F1820" s="376"/>
      <c r="G1820" s="376"/>
      <c r="H1820" s="376"/>
      <c r="I1820" s="376"/>
      <c r="J1820" s="376"/>
      <c r="K1820" s="376"/>
      <c r="L1820" s="376"/>
      <c r="M1820" s="376"/>
      <c r="N1820" s="376"/>
      <c r="O1820" s="376"/>
      <c r="P1820" s="376"/>
      <c r="Q1820" s="376"/>
      <c r="R1820" s="376"/>
      <c r="S1820" s="376"/>
      <c r="T1820" s="376"/>
      <c r="U1820" s="376"/>
      <c r="V1820" s="376"/>
      <c r="W1820" s="376"/>
      <c r="X1820" s="376"/>
      <c r="Y1820" s="376"/>
      <c r="Z1820" s="376"/>
      <c r="AA1820" s="376"/>
      <c r="AB1820" s="376"/>
      <c r="AC1820" s="376"/>
      <c r="AD1820" s="377"/>
      <c r="AE1820" s="376"/>
      <c r="AF1820" s="376"/>
      <c r="AG1820" s="376"/>
      <c r="AH1820" s="376"/>
      <c r="AI1820" s="377"/>
      <c r="AJ1820" s="376"/>
      <c r="AK1820" s="376"/>
      <c r="BF1820" s="379"/>
      <c r="BL1820" s="379"/>
    </row>
    <row r="1821" spans="3:64" s="378" customFormat="1" x14ac:dyDescent="0.35">
      <c r="C1821" s="375"/>
      <c r="D1821" s="376"/>
      <c r="E1821" s="376"/>
      <c r="F1821" s="376"/>
      <c r="G1821" s="376"/>
      <c r="H1821" s="376"/>
      <c r="I1821" s="376"/>
      <c r="J1821" s="376"/>
      <c r="K1821" s="376"/>
      <c r="L1821" s="376"/>
      <c r="M1821" s="376"/>
      <c r="N1821" s="376"/>
      <c r="O1821" s="376"/>
      <c r="P1821" s="376"/>
      <c r="Q1821" s="376"/>
      <c r="R1821" s="376"/>
      <c r="S1821" s="376"/>
      <c r="T1821" s="376"/>
      <c r="U1821" s="376"/>
      <c r="V1821" s="376"/>
      <c r="W1821" s="376"/>
      <c r="X1821" s="376"/>
      <c r="Y1821" s="376"/>
      <c r="Z1821" s="376"/>
      <c r="AA1821" s="376"/>
      <c r="AB1821" s="376"/>
      <c r="AC1821" s="376"/>
      <c r="AD1821" s="377"/>
      <c r="AE1821" s="376"/>
      <c r="AF1821" s="376"/>
      <c r="AG1821" s="376"/>
      <c r="AH1821" s="376"/>
      <c r="AI1821" s="377"/>
      <c r="AJ1821" s="376"/>
      <c r="AK1821" s="376"/>
      <c r="BF1821" s="379"/>
      <c r="BL1821" s="379"/>
    </row>
    <row r="1822" spans="3:64" s="378" customFormat="1" x14ac:dyDescent="0.35">
      <c r="C1822" s="375"/>
      <c r="D1822" s="376"/>
      <c r="E1822" s="376"/>
      <c r="F1822" s="376"/>
      <c r="G1822" s="376"/>
      <c r="H1822" s="376"/>
      <c r="I1822" s="376"/>
      <c r="J1822" s="376"/>
      <c r="K1822" s="376"/>
      <c r="L1822" s="376"/>
      <c r="M1822" s="376"/>
      <c r="N1822" s="376"/>
      <c r="O1822" s="376"/>
      <c r="P1822" s="376"/>
      <c r="Q1822" s="376"/>
      <c r="R1822" s="376"/>
      <c r="S1822" s="376"/>
      <c r="T1822" s="376"/>
      <c r="U1822" s="376"/>
      <c r="V1822" s="376"/>
      <c r="W1822" s="376"/>
      <c r="X1822" s="376"/>
      <c r="Y1822" s="376"/>
      <c r="Z1822" s="376"/>
      <c r="AA1822" s="376"/>
      <c r="AB1822" s="376"/>
      <c r="AC1822" s="376"/>
      <c r="AD1822" s="377"/>
      <c r="AE1822" s="376"/>
      <c r="AF1822" s="376"/>
      <c r="AG1822" s="376"/>
      <c r="AH1822" s="376"/>
      <c r="AI1822" s="377"/>
      <c r="AJ1822" s="376"/>
      <c r="AK1822" s="376"/>
      <c r="BF1822" s="379"/>
      <c r="BL1822" s="379"/>
    </row>
    <row r="1823" spans="3:64" s="378" customFormat="1" x14ac:dyDescent="0.35">
      <c r="C1823" s="375"/>
      <c r="D1823" s="376"/>
      <c r="E1823" s="376"/>
      <c r="F1823" s="376"/>
      <c r="G1823" s="376"/>
      <c r="H1823" s="376"/>
      <c r="I1823" s="376"/>
      <c r="J1823" s="376"/>
      <c r="K1823" s="376"/>
      <c r="L1823" s="376"/>
      <c r="M1823" s="376"/>
      <c r="N1823" s="376"/>
      <c r="O1823" s="376"/>
      <c r="P1823" s="376"/>
      <c r="Q1823" s="376"/>
      <c r="R1823" s="376"/>
      <c r="S1823" s="376"/>
      <c r="T1823" s="376"/>
      <c r="U1823" s="376"/>
      <c r="V1823" s="376"/>
      <c r="W1823" s="376"/>
      <c r="X1823" s="376"/>
      <c r="Y1823" s="376"/>
      <c r="Z1823" s="376"/>
      <c r="AA1823" s="376"/>
      <c r="AB1823" s="376"/>
      <c r="AC1823" s="376"/>
      <c r="AD1823" s="377"/>
      <c r="AE1823" s="376"/>
      <c r="AF1823" s="376"/>
      <c r="AG1823" s="376"/>
      <c r="AH1823" s="376"/>
      <c r="AI1823" s="377"/>
      <c r="AJ1823" s="376"/>
      <c r="AK1823" s="376"/>
      <c r="BF1823" s="379"/>
      <c r="BL1823" s="379"/>
    </row>
    <row r="1824" spans="3:64" s="378" customFormat="1" x14ac:dyDescent="0.35">
      <c r="C1824" s="375"/>
      <c r="D1824" s="376"/>
      <c r="E1824" s="376"/>
      <c r="F1824" s="376"/>
      <c r="G1824" s="376"/>
      <c r="H1824" s="376"/>
      <c r="I1824" s="376"/>
      <c r="J1824" s="376"/>
      <c r="K1824" s="376"/>
      <c r="L1824" s="376"/>
      <c r="M1824" s="376"/>
      <c r="N1824" s="376"/>
      <c r="O1824" s="376"/>
      <c r="P1824" s="376"/>
      <c r="Q1824" s="376"/>
      <c r="R1824" s="376"/>
      <c r="S1824" s="376"/>
      <c r="T1824" s="376"/>
      <c r="U1824" s="376"/>
      <c r="V1824" s="376"/>
      <c r="W1824" s="376"/>
      <c r="X1824" s="376"/>
      <c r="Y1824" s="376"/>
      <c r="Z1824" s="376"/>
      <c r="AA1824" s="376"/>
      <c r="AB1824" s="376"/>
      <c r="AC1824" s="376"/>
      <c r="AD1824" s="377"/>
      <c r="AE1824" s="376"/>
      <c r="AF1824" s="376"/>
      <c r="AG1824" s="376"/>
      <c r="AH1824" s="376"/>
      <c r="AI1824" s="377"/>
      <c r="AJ1824" s="376"/>
      <c r="AK1824" s="376"/>
      <c r="BF1824" s="379"/>
      <c r="BL1824" s="379"/>
    </row>
    <row r="1825" spans="3:64" s="378" customFormat="1" x14ac:dyDescent="0.35">
      <c r="C1825" s="375"/>
      <c r="D1825" s="376"/>
      <c r="E1825" s="376"/>
      <c r="F1825" s="376"/>
      <c r="G1825" s="376"/>
      <c r="H1825" s="376"/>
      <c r="I1825" s="376"/>
      <c r="J1825" s="376"/>
      <c r="K1825" s="376"/>
      <c r="L1825" s="376"/>
      <c r="M1825" s="376"/>
      <c r="N1825" s="376"/>
      <c r="O1825" s="376"/>
      <c r="P1825" s="376"/>
      <c r="Q1825" s="376"/>
      <c r="R1825" s="376"/>
      <c r="S1825" s="376"/>
      <c r="T1825" s="376"/>
      <c r="U1825" s="376"/>
      <c r="V1825" s="376"/>
      <c r="W1825" s="376"/>
      <c r="X1825" s="376"/>
      <c r="Y1825" s="376"/>
      <c r="Z1825" s="376"/>
      <c r="AA1825" s="376"/>
      <c r="AB1825" s="376"/>
      <c r="AC1825" s="376"/>
      <c r="AD1825" s="377"/>
      <c r="AE1825" s="376"/>
      <c r="AF1825" s="376"/>
      <c r="AG1825" s="376"/>
      <c r="AH1825" s="376"/>
      <c r="AI1825" s="377"/>
      <c r="AJ1825" s="376"/>
      <c r="AK1825" s="376"/>
      <c r="BF1825" s="379"/>
      <c r="BL1825" s="379"/>
    </row>
    <row r="1826" spans="3:64" s="378" customFormat="1" x14ac:dyDescent="0.35">
      <c r="C1826" s="375"/>
      <c r="D1826" s="376"/>
      <c r="E1826" s="376"/>
      <c r="F1826" s="376"/>
      <c r="G1826" s="376"/>
      <c r="H1826" s="376"/>
      <c r="I1826" s="376"/>
      <c r="J1826" s="376"/>
      <c r="K1826" s="376"/>
      <c r="L1826" s="376"/>
      <c r="M1826" s="376"/>
      <c r="N1826" s="376"/>
      <c r="O1826" s="376"/>
      <c r="P1826" s="376"/>
      <c r="Q1826" s="376"/>
      <c r="R1826" s="376"/>
      <c r="S1826" s="376"/>
      <c r="T1826" s="376"/>
      <c r="U1826" s="376"/>
      <c r="V1826" s="376"/>
      <c r="W1826" s="376"/>
      <c r="X1826" s="376"/>
      <c r="Y1826" s="376"/>
      <c r="Z1826" s="376"/>
      <c r="AA1826" s="376"/>
      <c r="AB1826" s="376"/>
      <c r="AC1826" s="376"/>
      <c r="AD1826" s="377"/>
      <c r="AE1826" s="376"/>
      <c r="AF1826" s="376"/>
      <c r="AG1826" s="376"/>
      <c r="AH1826" s="376"/>
      <c r="AI1826" s="377"/>
      <c r="AJ1826" s="376"/>
      <c r="AK1826" s="376"/>
      <c r="BF1826" s="379"/>
      <c r="BL1826" s="379"/>
    </row>
    <row r="1827" spans="3:64" s="378" customFormat="1" x14ac:dyDescent="0.35">
      <c r="C1827" s="375"/>
      <c r="D1827" s="376"/>
      <c r="E1827" s="376"/>
      <c r="F1827" s="376"/>
      <c r="G1827" s="376"/>
      <c r="H1827" s="376"/>
      <c r="I1827" s="376"/>
      <c r="J1827" s="376"/>
      <c r="K1827" s="376"/>
      <c r="L1827" s="376"/>
      <c r="M1827" s="376"/>
      <c r="N1827" s="376"/>
      <c r="O1827" s="376"/>
      <c r="P1827" s="376"/>
      <c r="Q1827" s="376"/>
      <c r="R1827" s="376"/>
      <c r="S1827" s="376"/>
      <c r="T1827" s="376"/>
      <c r="U1827" s="376"/>
      <c r="V1827" s="376"/>
      <c r="W1827" s="376"/>
      <c r="X1827" s="376"/>
      <c r="Y1827" s="376"/>
      <c r="Z1827" s="376"/>
      <c r="AA1827" s="376"/>
      <c r="AB1827" s="376"/>
      <c r="AC1827" s="376"/>
      <c r="AD1827" s="377"/>
      <c r="AE1827" s="376"/>
      <c r="AF1827" s="376"/>
      <c r="AG1827" s="376"/>
      <c r="AH1827" s="376"/>
      <c r="AI1827" s="377"/>
      <c r="AJ1827" s="376"/>
      <c r="AK1827" s="376"/>
      <c r="BF1827" s="379"/>
      <c r="BL1827" s="379"/>
    </row>
    <row r="1828" spans="3:64" s="378" customFormat="1" x14ac:dyDescent="0.35">
      <c r="C1828" s="375"/>
      <c r="D1828" s="376"/>
      <c r="E1828" s="376"/>
      <c r="F1828" s="376"/>
      <c r="G1828" s="376"/>
      <c r="H1828" s="376"/>
      <c r="I1828" s="376"/>
      <c r="J1828" s="376"/>
      <c r="K1828" s="376"/>
      <c r="L1828" s="376"/>
      <c r="M1828" s="376"/>
      <c r="N1828" s="376"/>
      <c r="O1828" s="376"/>
      <c r="P1828" s="376"/>
      <c r="Q1828" s="376"/>
      <c r="R1828" s="376"/>
      <c r="S1828" s="376"/>
      <c r="T1828" s="376"/>
      <c r="U1828" s="376"/>
      <c r="V1828" s="376"/>
      <c r="W1828" s="376"/>
      <c r="X1828" s="376"/>
      <c r="Y1828" s="376"/>
      <c r="Z1828" s="376"/>
      <c r="AA1828" s="376"/>
      <c r="AB1828" s="376"/>
      <c r="AC1828" s="376"/>
      <c r="AD1828" s="377"/>
      <c r="AE1828" s="376"/>
      <c r="AF1828" s="376"/>
      <c r="AG1828" s="376"/>
      <c r="AH1828" s="376"/>
      <c r="AI1828" s="377"/>
      <c r="AJ1828" s="376"/>
      <c r="AK1828" s="376"/>
      <c r="BF1828" s="379"/>
      <c r="BL1828" s="379"/>
    </row>
    <row r="1829" spans="3:64" s="378" customFormat="1" x14ac:dyDescent="0.35">
      <c r="C1829" s="375"/>
      <c r="D1829" s="376"/>
      <c r="E1829" s="376"/>
      <c r="F1829" s="376"/>
      <c r="G1829" s="376"/>
      <c r="H1829" s="376"/>
      <c r="I1829" s="376"/>
      <c r="J1829" s="376"/>
      <c r="K1829" s="376"/>
      <c r="L1829" s="376"/>
      <c r="M1829" s="376"/>
      <c r="N1829" s="376"/>
      <c r="O1829" s="376"/>
      <c r="P1829" s="376"/>
      <c r="Q1829" s="376"/>
      <c r="R1829" s="376"/>
      <c r="S1829" s="376"/>
      <c r="T1829" s="376"/>
      <c r="U1829" s="376"/>
      <c r="V1829" s="376"/>
      <c r="W1829" s="376"/>
      <c r="X1829" s="376"/>
      <c r="Y1829" s="376"/>
      <c r="Z1829" s="376"/>
      <c r="AA1829" s="376"/>
      <c r="AB1829" s="376"/>
      <c r="AC1829" s="376"/>
      <c r="AD1829" s="377"/>
      <c r="AE1829" s="376"/>
      <c r="AF1829" s="376"/>
      <c r="AG1829" s="376"/>
      <c r="AH1829" s="376"/>
      <c r="AI1829" s="377"/>
      <c r="AJ1829" s="376"/>
      <c r="AK1829" s="376"/>
      <c r="BF1829" s="379"/>
      <c r="BL1829" s="379"/>
    </row>
    <row r="1830" spans="3:64" s="378" customFormat="1" x14ac:dyDescent="0.35">
      <c r="C1830" s="375"/>
      <c r="D1830" s="376"/>
      <c r="E1830" s="376"/>
      <c r="F1830" s="376"/>
      <c r="G1830" s="376"/>
      <c r="H1830" s="376"/>
      <c r="I1830" s="376"/>
      <c r="J1830" s="376"/>
      <c r="K1830" s="376"/>
      <c r="L1830" s="376"/>
      <c r="M1830" s="376"/>
      <c r="N1830" s="376"/>
      <c r="O1830" s="376"/>
      <c r="P1830" s="376"/>
      <c r="Q1830" s="376"/>
      <c r="R1830" s="376"/>
      <c r="S1830" s="376"/>
      <c r="T1830" s="376"/>
      <c r="U1830" s="376"/>
      <c r="V1830" s="376"/>
      <c r="W1830" s="376"/>
      <c r="X1830" s="376"/>
      <c r="Y1830" s="376"/>
      <c r="Z1830" s="376"/>
      <c r="AA1830" s="376"/>
      <c r="AB1830" s="376"/>
      <c r="AC1830" s="376"/>
      <c r="AD1830" s="377"/>
      <c r="AE1830" s="376"/>
      <c r="AF1830" s="376"/>
      <c r="AG1830" s="376"/>
      <c r="AH1830" s="376"/>
      <c r="AI1830" s="377"/>
      <c r="AJ1830" s="376"/>
      <c r="AK1830" s="376"/>
      <c r="BF1830" s="379"/>
      <c r="BL1830" s="379"/>
    </row>
    <row r="1831" spans="3:64" s="378" customFormat="1" x14ac:dyDescent="0.35">
      <c r="C1831" s="375"/>
      <c r="D1831" s="376"/>
      <c r="E1831" s="376"/>
      <c r="F1831" s="376"/>
      <c r="G1831" s="376"/>
      <c r="H1831" s="376"/>
      <c r="I1831" s="376"/>
      <c r="J1831" s="376"/>
      <c r="K1831" s="376"/>
      <c r="L1831" s="376"/>
      <c r="M1831" s="376"/>
      <c r="N1831" s="376"/>
      <c r="O1831" s="376"/>
      <c r="P1831" s="376"/>
      <c r="Q1831" s="376"/>
      <c r="R1831" s="376"/>
      <c r="S1831" s="376"/>
      <c r="T1831" s="376"/>
      <c r="U1831" s="376"/>
      <c r="V1831" s="376"/>
      <c r="W1831" s="376"/>
      <c r="X1831" s="376"/>
      <c r="Y1831" s="376"/>
      <c r="Z1831" s="376"/>
      <c r="AA1831" s="376"/>
      <c r="AB1831" s="376"/>
      <c r="AC1831" s="376"/>
      <c r="AD1831" s="377"/>
      <c r="AE1831" s="376"/>
      <c r="AF1831" s="376"/>
      <c r="AG1831" s="376"/>
      <c r="AH1831" s="376"/>
      <c r="AI1831" s="377"/>
      <c r="AJ1831" s="376"/>
      <c r="AK1831" s="376"/>
      <c r="BF1831" s="379"/>
      <c r="BL1831" s="379"/>
    </row>
    <row r="1832" spans="3:64" s="378" customFormat="1" x14ac:dyDescent="0.35">
      <c r="C1832" s="375"/>
      <c r="D1832" s="376"/>
      <c r="E1832" s="376"/>
      <c r="F1832" s="376"/>
      <c r="G1832" s="376"/>
      <c r="H1832" s="376"/>
      <c r="I1832" s="376"/>
      <c r="J1832" s="376"/>
      <c r="K1832" s="376"/>
      <c r="L1832" s="376"/>
      <c r="M1832" s="376"/>
      <c r="N1832" s="376"/>
      <c r="O1832" s="376"/>
      <c r="P1832" s="376"/>
      <c r="Q1832" s="376"/>
      <c r="R1832" s="376"/>
      <c r="S1832" s="376"/>
      <c r="T1832" s="376"/>
      <c r="U1832" s="376"/>
      <c r="V1832" s="376"/>
      <c r="W1832" s="376"/>
      <c r="X1832" s="376"/>
      <c r="Y1832" s="376"/>
      <c r="Z1832" s="376"/>
      <c r="AA1832" s="376"/>
      <c r="AB1832" s="376"/>
      <c r="AC1832" s="376"/>
      <c r="AD1832" s="377"/>
      <c r="AE1832" s="376"/>
      <c r="AF1832" s="376"/>
      <c r="AG1832" s="376"/>
      <c r="AH1832" s="376"/>
      <c r="AI1832" s="377"/>
      <c r="AJ1832" s="376"/>
      <c r="AK1832" s="376"/>
      <c r="BF1832" s="379"/>
      <c r="BL1832" s="379"/>
    </row>
    <row r="1833" spans="3:64" s="378" customFormat="1" x14ac:dyDescent="0.35">
      <c r="C1833" s="375"/>
      <c r="D1833" s="376"/>
      <c r="E1833" s="376"/>
      <c r="F1833" s="376"/>
      <c r="G1833" s="376"/>
      <c r="H1833" s="376"/>
      <c r="I1833" s="376"/>
      <c r="J1833" s="376"/>
      <c r="K1833" s="376"/>
      <c r="L1833" s="376"/>
      <c r="M1833" s="376"/>
      <c r="N1833" s="376"/>
      <c r="O1833" s="376"/>
      <c r="P1833" s="376"/>
      <c r="Q1833" s="376"/>
      <c r="R1833" s="376"/>
      <c r="S1833" s="376"/>
      <c r="T1833" s="376"/>
      <c r="U1833" s="376"/>
      <c r="V1833" s="376"/>
      <c r="W1833" s="376"/>
      <c r="X1833" s="376"/>
      <c r="Y1833" s="376"/>
      <c r="Z1833" s="376"/>
      <c r="AA1833" s="376"/>
      <c r="AB1833" s="376"/>
      <c r="AC1833" s="376"/>
      <c r="AD1833" s="377"/>
      <c r="AE1833" s="376"/>
      <c r="AF1833" s="376"/>
      <c r="AG1833" s="376"/>
      <c r="AH1833" s="376"/>
      <c r="AI1833" s="377"/>
      <c r="AJ1833" s="376"/>
      <c r="AK1833" s="376"/>
      <c r="BF1833" s="379"/>
      <c r="BL1833" s="379"/>
    </row>
    <row r="1834" spans="3:64" s="378" customFormat="1" x14ac:dyDescent="0.35">
      <c r="C1834" s="375"/>
      <c r="D1834" s="376"/>
      <c r="E1834" s="376"/>
      <c r="F1834" s="376"/>
      <c r="G1834" s="376"/>
      <c r="H1834" s="376"/>
      <c r="I1834" s="376"/>
      <c r="J1834" s="376"/>
      <c r="K1834" s="376"/>
      <c r="L1834" s="376"/>
      <c r="M1834" s="376"/>
      <c r="N1834" s="376"/>
      <c r="O1834" s="376"/>
      <c r="P1834" s="376"/>
      <c r="Q1834" s="376"/>
      <c r="R1834" s="376"/>
      <c r="S1834" s="376"/>
      <c r="T1834" s="376"/>
      <c r="U1834" s="376"/>
      <c r="V1834" s="376"/>
      <c r="W1834" s="376"/>
      <c r="X1834" s="376"/>
      <c r="Y1834" s="376"/>
      <c r="Z1834" s="376"/>
      <c r="AA1834" s="376"/>
      <c r="AB1834" s="376"/>
      <c r="AC1834" s="376"/>
      <c r="AD1834" s="377"/>
      <c r="AE1834" s="376"/>
      <c r="AF1834" s="376"/>
      <c r="AG1834" s="376"/>
      <c r="AH1834" s="376"/>
      <c r="AI1834" s="377"/>
      <c r="AJ1834" s="376"/>
      <c r="AK1834" s="376"/>
      <c r="BF1834" s="379"/>
      <c r="BL1834" s="379"/>
    </row>
    <row r="1835" spans="3:64" s="378" customFormat="1" x14ac:dyDescent="0.35">
      <c r="C1835" s="375"/>
      <c r="D1835" s="376"/>
      <c r="E1835" s="376"/>
      <c r="F1835" s="376"/>
      <c r="G1835" s="376"/>
      <c r="H1835" s="376"/>
      <c r="I1835" s="376"/>
      <c r="J1835" s="376"/>
      <c r="K1835" s="376"/>
      <c r="L1835" s="376"/>
      <c r="M1835" s="376"/>
      <c r="N1835" s="376"/>
      <c r="O1835" s="376"/>
      <c r="P1835" s="376"/>
      <c r="Q1835" s="376"/>
      <c r="R1835" s="376"/>
      <c r="S1835" s="376"/>
      <c r="T1835" s="376"/>
      <c r="U1835" s="376"/>
      <c r="V1835" s="376"/>
      <c r="W1835" s="376"/>
      <c r="X1835" s="376"/>
      <c r="Y1835" s="376"/>
      <c r="Z1835" s="376"/>
      <c r="AA1835" s="376"/>
      <c r="AB1835" s="376"/>
      <c r="AC1835" s="376"/>
      <c r="AD1835" s="377"/>
      <c r="AE1835" s="376"/>
      <c r="AF1835" s="376"/>
      <c r="AG1835" s="376"/>
      <c r="AH1835" s="376"/>
      <c r="AI1835" s="377"/>
      <c r="AJ1835" s="376"/>
      <c r="AK1835" s="376"/>
      <c r="BF1835" s="379"/>
      <c r="BL1835" s="379"/>
    </row>
    <row r="1836" spans="3:64" s="378" customFormat="1" x14ac:dyDescent="0.35">
      <c r="C1836" s="375"/>
      <c r="D1836" s="376"/>
      <c r="E1836" s="376"/>
      <c r="F1836" s="376"/>
      <c r="G1836" s="376"/>
      <c r="H1836" s="376"/>
      <c r="I1836" s="376"/>
      <c r="J1836" s="376"/>
      <c r="K1836" s="376"/>
      <c r="L1836" s="376"/>
      <c r="M1836" s="376"/>
      <c r="N1836" s="376"/>
      <c r="O1836" s="376"/>
      <c r="P1836" s="376"/>
      <c r="Q1836" s="376"/>
      <c r="R1836" s="376"/>
      <c r="S1836" s="376"/>
      <c r="T1836" s="376"/>
      <c r="U1836" s="376"/>
      <c r="V1836" s="376"/>
      <c r="W1836" s="376"/>
      <c r="X1836" s="376"/>
      <c r="Y1836" s="376"/>
      <c r="Z1836" s="376"/>
      <c r="AA1836" s="376"/>
      <c r="AB1836" s="376"/>
      <c r="AC1836" s="376"/>
      <c r="AD1836" s="377"/>
      <c r="AE1836" s="376"/>
      <c r="AF1836" s="376"/>
      <c r="AG1836" s="376"/>
      <c r="AH1836" s="376"/>
      <c r="AI1836" s="377"/>
      <c r="AJ1836" s="376"/>
      <c r="AK1836" s="376"/>
      <c r="BF1836" s="379"/>
      <c r="BL1836" s="379"/>
    </row>
    <row r="1837" spans="3:64" s="378" customFormat="1" x14ac:dyDescent="0.35">
      <c r="C1837" s="375"/>
      <c r="D1837" s="376"/>
      <c r="E1837" s="376"/>
      <c r="F1837" s="376"/>
      <c r="G1837" s="376"/>
      <c r="H1837" s="376"/>
      <c r="I1837" s="376"/>
      <c r="J1837" s="376"/>
      <c r="K1837" s="376"/>
      <c r="L1837" s="376"/>
      <c r="M1837" s="376"/>
      <c r="N1837" s="376"/>
      <c r="O1837" s="376"/>
      <c r="P1837" s="376"/>
      <c r="Q1837" s="376"/>
      <c r="R1837" s="376"/>
      <c r="S1837" s="376"/>
      <c r="T1837" s="376"/>
      <c r="U1837" s="376"/>
      <c r="V1837" s="376"/>
      <c r="W1837" s="376"/>
      <c r="X1837" s="376"/>
      <c r="Y1837" s="376"/>
      <c r="Z1837" s="376"/>
      <c r="AA1837" s="376"/>
      <c r="AB1837" s="376"/>
      <c r="AC1837" s="376"/>
      <c r="AD1837" s="377"/>
      <c r="AE1837" s="376"/>
      <c r="AF1837" s="376"/>
      <c r="AG1837" s="376"/>
      <c r="AH1837" s="376"/>
      <c r="AI1837" s="377"/>
      <c r="AJ1837" s="376"/>
      <c r="AK1837" s="376"/>
      <c r="BF1837" s="379"/>
      <c r="BL1837" s="379"/>
    </row>
    <row r="1838" spans="3:64" s="378" customFormat="1" x14ac:dyDescent="0.35">
      <c r="C1838" s="375"/>
      <c r="D1838" s="376"/>
      <c r="E1838" s="376"/>
      <c r="F1838" s="376"/>
      <c r="G1838" s="376"/>
      <c r="H1838" s="376"/>
      <c r="I1838" s="376"/>
      <c r="J1838" s="376"/>
      <c r="K1838" s="376"/>
      <c r="L1838" s="376"/>
      <c r="M1838" s="376"/>
      <c r="N1838" s="376"/>
      <c r="O1838" s="376"/>
      <c r="P1838" s="376"/>
      <c r="Q1838" s="376"/>
      <c r="R1838" s="376"/>
      <c r="S1838" s="376"/>
      <c r="T1838" s="376"/>
      <c r="U1838" s="376"/>
      <c r="V1838" s="376"/>
      <c r="W1838" s="376"/>
      <c r="X1838" s="376"/>
      <c r="Y1838" s="376"/>
      <c r="Z1838" s="376"/>
      <c r="AA1838" s="376"/>
      <c r="AB1838" s="376"/>
      <c r="AC1838" s="376"/>
      <c r="AD1838" s="377"/>
      <c r="AE1838" s="376"/>
      <c r="AF1838" s="376"/>
      <c r="AG1838" s="376"/>
      <c r="AH1838" s="376"/>
      <c r="AI1838" s="377"/>
      <c r="AJ1838" s="376"/>
      <c r="AK1838" s="376"/>
      <c r="BF1838" s="379"/>
      <c r="BL1838" s="379"/>
    </row>
    <row r="1839" spans="3:64" s="378" customFormat="1" x14ac:dyDescent="0.35">
      <c r="C1839" s="375"/>
      <c r="D1839" s="376"/>
      <c r="E1839" s="376"/>
      <c r="F1839" s="376"/>
      <c r="G1839" s="376"/>
      <c r="H1839" s="376"/>
      <c r="I1839" s="376"/>
      <c r="J1839" s="376"/>
      <c r="K1839" s="376"/>
      <c r="L1839" s="376"/>
      <c r="M1839" s="376"/>
      <c r="N1839" s="376"/>
      <c r="O1839" s="376"/>
      <c r="P1839" s="376"/>
      <c r="Q1839" s="376"/>
      <c r="R1839" s="376"/>
      <c r="S1839" s="376"/>
      <c r="T1839" s="376"/>
      <c r="U1839" s="376"/>
      <c r="V1839" s="376"/>
      <c r="W1839" s="376"/>
      <c r="X1839" s="376"/>
      <c r="Y1839" s="376"/>
      <c r="Z1839" s="376"/>
      <c r="AA1839" s="376"/>
      <c r="AB1839" s="376"/>
      <c r="AC1839" s="376"/>
      <c r="AD1839" s="377"/>
      <c r="AE1839" s="376"/>
      <c r="AF1839" s="376"/>
      <c r="AG1839" s="376"/>
      <c r="AH1839" s="376"/>
      <c r="AI1839" s="377"/>
      <c r="AJ1839" s="376"/>
      <c r="AK1839" s="376"/>
      <c r="BF1839" s="379"/>
      <c r="BL1839" s="379"/>
    </row>
    <row r="1840" spans="3:64" s="378" customFormat="1" x14ac:dyDescent="0.35">
      <c r="C1840" s="375"/>
      <c r="D1840" s="376"/>
      <c r="E1840" s="376"/>
      <c r="F1840" s="376"/>
      <c r="G1840" s="376"/>
      <c r="H1840" s="376"/>
      <c r="I1840" s="376"/>
      <c r="J1840" s="376"/>
      <c r="K1840" s="376"/>
      <c r="L1840" s="376"/>
      <c r="M1840" s="376"/>
      <c r="N1840" s="376"/>
      <c r="O1840" s="376"/>
      <c r="P1840" s="376"/>
      <c r="Q1840" s="376"/>
      <c r="R1840" s="376"/>
      <c r="S1840" s="376"/>
      <c r="T1840" s="376"/>
      <c r="U1840" s="376"/>
      <c r="V1840" s="376"/>
      <c r="W1840" s="376"/>
      <c r="X1840" s="376"/>
      <c r="Y1840" s="376"/>
      <c r="Z1840" s="376"/>
      <c r="AA1840" s="376"/>
      <c r="AB1840" s="376"/>
      <c r="AC1840" s="376"/>
      <c r="AD1840" s="377"/>
      <c r="AE1840" s="376"/>
      <c r="AF1840" s="376"/>
      <c r="AG1840" s="376"/>
      <c r="AH1840" s="376"/>
      <c r="AI1840" s="377"/>
      <c r="AJ1840" s="376"/>
      <c r="AK1840" s="376"/>
      <c r="BF1840" s="379"/>
      <c r="BL1840" s="379"/>
    </row>
    <row r="1841" spans="3:64" s="378" customFormat="1" x14ac:dyDescent="0.35">
      <c r="C1841" s="375"/>
      <c r="D1841" s="376"/>
      <c r="E1841" s="376"/>
      <c r="F1841" s="376"/>
      <c r="G1841" s="376"/>
      <c r="H1841" s="376"/>
      <c r="I1841" s="376"/>
      <c r="J1841" s="376"/>
      <c r="K1841" s="376"/>
      <c r="L1841" s="376"/>
      <c r="M1841" s="376"/>
      <c r="N1841" s="376"/>
      <c r="O1841" s="376"/>
      <c r="P1841" s="376"/>
      <c r="Q1841" s="376"/>
      <c r="R1841" s="376"/>
      <c r="S1841" s="376"/>
      <c r="T1841" s="376"/>
      <c r="U1841" s="376"/>
      <c r="V1841" s="376"/>
      <c r="W1841" s="376"/>
      <c r="X1841" s="376"/>
      <c r="Y1841" s="376"/>
      <c r="Z1841" s="376"/>
      <c r="AA1841" s="376"/>
      <c r="AB1841" s="376"/>
      <c r="AC1841" s="376"/>
      <c r="AD1841" s="377"/>
      <c r="AE1841" s="376"/>
      <c r="AF1841" s="376"/>
      <c r="AG1841" s="376"/>
      <c r="AH1841" s="376"/>
      <c r="AI1841" s="377"/>
      <c r="AJ1841" s="376"/>
      <c r="AK1841" s="376"/>
      <c r="BF1841" s="379"/>
      <c r="BL1841" s="379"/>
    </row>
    <row r="1842" spans="3:64" s="378" customFormat="1" x14ac:dyDescent="0.35">
      <c r="C1842" s="375"/>
      <c r="D1842" s="376"/>
      <c r="E1842" s="376"/>
      <c r="F1842" s="376"/>
      <c r="G1842" s="376"/>
      <c r="H1842" s="376"/>
      <c r="I1842" s="376"/>
      <c r="J1842" s="376"/>
      <c r="K1842" s="376"/>
      <c r="L1842" s="376"/>
      <c r="M1842" s="376"/>
      <c r="N1842" s="376"/>
      <c r="O1842" s="376"/>
      <c r="P1842" s="376"/>
      <c r="Q1842" s="376"/>
      <c r="R1842" s="376"/>
      <c r="S1842" s="376"/>
      <c r="T1842" s="376"/>
      <c r="U1842" s="376"/>
      <c r="V1842" s="376"/>
      <c r="W1842" s="376"/>
      <c r="X1842" s="376"/>
      <c r="Y1842" s="376"/>
      <c r="Z1842" s="376"/>
      <c r="AA1842" s="376"/>
      <c r="AB1842" s="376"/>
      <c r="AC1842" s="376"/>
      <c r="AD1842" s="377"/>
      <c r="AE1842" s="376"/>
      <c r="AF1842" s="376"/>
      <c r="AG1842" s="376"/>
      <c r="AH1842" s="376"/>
      <c r="AI1842" s="377"/>
      <c r="AJ1842" s="376"/>
      <c r="AK1842" s="376"/>
      <c r="BF1842" s="379"/>
      <c r="BL1842" s="379"/>
    </row>
    <row r="1843" spans="3:64" s="378" customFormat="1" x14ac:dyDescent="0.35">
      <c r="C1843" s="375"/>
      <c r="D1843" s="376"/>
      <c r="E1843" s="376"/>
      <c r="F1843" s="376"/>
      <c r="G1843" s="376"/>
      <c r="H1843" s="376"/>
      <c r="I1843" s="376"/>
      <c r="J1843" s="376"/>
      <c r="K1843" s="376"/>
      <c r="L1843" s="376"/>
      <c r="M1843" s="376"/>
      <c r="N1843" s="376"/>
      <c r="O1843" s="376"/>
      <c r="P1843" s="376"/>
      <c r="Q1843" s="376"/>
      <c r="R1843" s="376"/>
      <c r="S1843" s="376"/>
      <c r="T1843" s="376"/>
      <c r="U1843" s="376"/>
      <c r="V1843" s="376"/>
      <c r="W1843" s="376"/>
      <c r="X1843" s="376"/>
      <c r="Y1843" s="376"/>
      <c r="Z1843" s="376"/>
      <c r="AA1843" s="376"/>
      <c r="AB1843" s="376"/>
      <c r="AC1843" s="376"/>
      <c r="AD1843" s="377"/>
      <c r="AE1843" s="376"/>
      <c r="AF1843" s="376"/>
      <c r="AG1843" s="376"/>
      <c r="AH1843" s="376"/>
      <c r="AI1843" s="377"/>
      <c r="AJ1843" s="376"/>
      <c r="AK1843" s="376"/>
      <c r="BF1843" s="379"/>
      <c r="BL1843" s="379"/>
    </row>
    <row r="1844" spans="3:64" s="378" customFormat="1" x14ac:dyDescent="0.35">
      <c r="C1844" s="375"/>
      <c r="D1844" s="376"/>
      <c r="E1844" s="376"/>
      <c r="F1844" s="376"/>
      <c r="G1844" s="376"/>
      <c r="H1844" s="376"/>
      <c r="I1844" s="376"/>
      <c r="J1844" s="376"/>
      <c r="K1844" s="376"/>
      <c r="L1844" s="376"/>
      <c r="M1844" s="376"/>
      <c r="N1844" s="376"/>
      <c r="O1844" s="376"/>
      <c r="P1844" s="376"/>
      <c r="Q1844" s="376"/>
      <c r="R1844" s="376"/>
      <c r="S1844" s="376"/>
      <c r="T1844" s="376"/>
      <c r="U1844" s="376"/>
      <c r="V1844" s="376"/>
      <c r="W1844" s="376"/>
      <c r="X1844" s="376"/>
      <c r="Y1844" s="376"/>
      <c r="Z1844" s="376"/>
      <c r="AA1844" s="376"/>
      <c r="AB1844" s="376"/>
      <c r="AC1844" s="376"/>
      <c r="AD1844" s="377"/>
      <c r="AE1844" s="376"/>
      <c r="AF1844" s="376"/>
      <c r="AG1844" s="376"/>
      <c r="AH1844" s="376"/>
      <c r="AI1844" s="377"/>
      <c r="AJ1844" s="376"/>
      <c r="AK1844" s="376"/>
      <c r="BF1844" s="379"/>
      <c r="BL1844" s="379"/>
    </row>
    <row r="1845" spans="3:64" s="378" customFormat="1" x14ac:dyDescent="0.35">
      <c r="C1845" s="375"/>
      <c r="D1845" s="376"/>
      <c r="E1845" s="376"/>
      <c r="F1845" s="376"/>
      <c r="G1845" s="376"/>
      <c r="H1845" s="376"/>
      <c r="I1845" s="376"/>
      <c r="J1845" s="376"/>
      <c r="K1845" s="376"/>
      <c r="L1845" s="376"/>
      <c r="M1845" s="376"/>
      <c r="N1845" s="376"/>
      <c r="O1845" s="376"/>
      <c r="P1845" s="376"/>
      <c r="Q1845" s="376"/>
      <c r="R1845" s="376"/>
      <c r="S1845" s="376"/>
      <c r="T1845" s="376"/>
      <c r="U1845" s="376"/>
      <c r="V1845" s="376"/>
      <c r="W1845" s="376"/>
      <c r="X1845" s="376"/>
      <c r="Y1845" s="376"/>
      <c r="Z1845" s="376"/>
      <c r="AA1845" s="376"/>
      <c r="AB1845" s="376"/>
      <c r="AC1845" s="376"/>
      <c r="AD1845" s="377"/>
      <c r="AE1845" s="376"/>
      <c r="AF1845" s="376"/>
      <c r="AG1845" s="376"/>
      <c r="AH1845" s="376"/>
      <c r="AI1845" s="377"/>
      <c r="AJ1845" s="376"/>
      <c r="AK1845" s="376"/>
      <c r="BF1845" s="379"/>
      <c r="BL1845" s="379"/>
    </row>
    <row r="1846" spans="3:64" s="378" customFormat="1" x14ac:dyDescent="0.35">
      <c r="C1846" s="375"/>
      <c r="D1846" s="376"/>
      <c r="E1846" s="376"/>
      <c r="F1846" s="376"/>
      <c r="G1846" s="376"/>
      <c r="H1846" s="376"/>
      <c r="I1846" s="376"/>
      <c r="J1846" s="376"/>
      <c r="K1846" s="376"/>
      <c r="L1846" s="376"/>
      <c r="M1846" s="376"/>
      <c r="N1846" s="376"/>
      <c r="O1846" s="376"/>
      <c r="P1846" s="376"/>
      <c r="Q1846" s="376"/>
      <c r="R1846" s="376"/>
      <c r="S1846" s="376"/>
      <c r="T1846" s="376"/>
      <c r="U1846" s="376"/>
      <c r="V1846" s="376"/>
      <c r="W1846" s="376"/>
      <c r="X1846" s="376"/>
      <c r="Y1846" s="376"/>
      <c r="Z1846" s="376"/>
      <c r="AA1846" s="376"/>
      <c r="AB1846" s="376"/>
      <c r="AC1846" s="376"/>
      <c r="AD1846" s="377"/>
      <c r="AE1846" s="376"/>
      <c r="AF1846" s="376"/>
      <c r="AG1846" s="376"/>
      <c r="AH1846" s="376"/>
      <c r="AI1846" s="377"/>
      <c r="AJ1846" s="376"/>
      <c r="AK1846" s="376"/>
      <c r="BF1846" s="379"/>
      <c r="BL1846" s="379"/>
    </row>
    <row r="1847" spans="3:64" s="378" customFormat="1" x14ac:dyDescent="0.35">
      <c r="C1847" s="375"/>
      <c r="D1847" s="376"/>
      <c r="E1847" s="376"/>
      <c r="F1847" s="376"/>
      <c r="G1847" s="376"/>
      <c r="H1847" s="376"/>
      <c r="I1847" s="376"/>
      <c r="J1847" s="376"/>
      <c r="K1847" s="376"/>
      <c r="L1847" s="376"/>
      <c r="M1847" s="376"/>
      <c r="N1847" s="376"/>
      <c r="O1847" s="376"/>
      <c r="P1847" s="376"/>
      <c r="Q1847" s="376"/>
      <c r="R1847" s="376"/>
      <c r="S1847" s="376"/>
      <c r="T1847" s="376"/>
      <c r="U1847" s="376"/>
      <c r="V1847" s="376"/>
      <c r="W1847" s="376"/>
      <c r="X1847" s="376"/>
      <c r="Y1847" s="376"/>
      <c r="Z1847" s="376"/>
      <c r="AA1847" s="376"/>
      <c r="AB1847" s="376"/>
      <c r="AC1847" s="376"/>
      <c r="AD1847" s="377"/>
      <c r="AE1847" s="376"/>
      <c r="AF1847" s="376"/>
      <c r="AG1847" s="376"/>
      <c r="AH1847" s="376"/>
      <c r="AI1847" s="377"/>
      <c r="AJ1847" s="376"/>
      <c r="AK1847" s="376"/>
      <c r="BF1847" s="379"/>
      <c r="BL1847" s="379"/>
    </row>
    <row r="1848" spans="3:64" s="378" customFormat="1" x14ac:dyDescent="0.35">
      <c r="C1848" s="375"/>
      <c r="D1848" s="376"/>
      <c r="E1848" s="376"/>
      <c r="F1848" s="376"/>
      <c r="G1848" s="376"/>
      <c r="H1848" s="376"/>
      <c r="I1848" s="376"/>
      <c r="J1848" s="376"/>
      <c r="K1848" s="376"/>
      <c r="L1848" s="376"/>
      <c r="M1848" s="376"/>
      <c r="N1848" s="376"/>
      <c r="O1848" s="376"/>
      <c r="P1848" s="376"/>
      <c r="Q1848" s="376"/>
      <c r="R1848" s="376"/>
      <c r="S1848" s="376"/>
      <c r="T1848" s="376"/>
      <c r="U1848" s="376"/>
      <c r="V1848" s="376"/>
      <c r="W1848" s="376"/>
      <c r="X1848" s="376"/>
      <c r="Y1848" s="376"/>
      <c r="Z1848" s="376"/>
      <c r="AA1848" s="376"/>
      <c r="AB1848" s="376"/>
      <c r="AC1848" s="376"/>
      <c r="AD1848" s="377"/>
      <c r="AE1848" s="376"/>
      <c r="AF1848" s="376"/>
      <c r="AG1848" s="376"/>
      <c r="AH1848" s="376"/>
      <c r="AI1848" s="377"/>
      <c r="AJ1848" s="376"/>
      <c r="AK1848" s="376"/>
      <c r="BF1848" s="379"/>
      <c r="BL1848" s="379"/>
    </row>
    <row r="1849" spans="3:64" s="378" customFormat="1" x14ac:dyDescent="0.35">
      <c r="C1849" s="375"/>
      <c r="D1849" s="376"/>
      <c r="E1849" s="376"/>
      <c r="F1849" s="376"/>
      <c r="G1849" s="376"/>
      <c r="H1849" s="376"/>
      <c r="I1849" s="376"/>
      <c r="J1849" s="376"/>
      <c r="K1849" s="376"/>
      <c r="L1849" s="376"/>
      <c r="M1849" s="376"/>
      <c r="N1849" s="376"/>
      <c r="O1849" s="376"/>
      <c r="P1849" s="376"/>
      <c r="Q1849" s="376"/>
      <c r="R1849" s="376"/>
      <c r="S1849" s="376"/>
      <c r="T1849" s="376"/>
      <c r="U1849" s="376"/>
      <c r="V1849" s="376"/>
      <c r="W1849" s="376"/>
      <c r="X1849" s="376"/>
      <c r="Y1849" s="376"/>
      <c r="Z1849" s="376"/>
      <c r="AA1849" s="376"/>
      <c r="AB1849" s="376"/>
      <c r="AC1849" s="376"/>
      <c r="AD1849" s="377"/>
      <c r="AE1849" s="376"/>
      <c r="AF1849" s="376"/>
      <c r="AG1849" s="376"/>
      <c r="AH1849" s="376"/>
      <c r="AI1849" s="377"/>
      <c r="AJ1849" s="376"/>
      <c r="AK1849" s="376"/>
      <c r="BF1849" s="379"/>
      <c r="BL1849" s="379"/>
    </row>
    <row r="1850" spans="3:64" s="378" customFormat="1" x14ac:dyDescent="0.35">
      <c r="C1850" s="375"/>
      <c r="D1850" s="376"/>
      <c r="E1850" s="376"/>
      <c r="F1850" s="376"/>
      <c r="G1850" s="376"/>
      <c r="H1850" s="376"/>
      <c r="I1850" s="376"/>
      <c r="J1850" s="376"/>
      <c r="K1850" s="376"/>
      <c r="L1850" s="376"/>
      <c r="M1850" s="376"/>
      <c r="N1850" s="376"/>
      <c r="O1850" s="376"/>
      <c r="P1850" s="376"/>
      <c r="Q1850" s="376"/>
      <c r="R1850" s="376"/>
      <c r="S1850" s="376"/>
      <c r="T1850" s="376"/>
      <c r="U1850" s="376"/>
      <c r="V1850" s="376"/>
      <c r="W1850" s="376"/>
      <c r="X1850" s="376"/>
      <c r="Y1850" s="376"/>
      <c r="Z1850" s="376"/>
      <c r="AA1850" s="376"/>
      <c r="AB1850" s="376"/>
      <c r="AC1850" s="376"/>
      <c r="AD1850" s="377"/>
      <c r="AE1850" s="376"/>
      <c r="AF1850" s="376"/>
      <c r="AG1850" s="376"/>
      <c r="AH1850" s="376"/>
      <c r="AI1850" s="377"/>
      <c r="AJ1850" s="376"/>
      <c r="AK1850" s="376"/>
      <c r="BF1850" s="379"/>
      <c r="BL1850" s="379"/>
    </row>
    <row r="1851" spans="3:64" s="378" customFormat="1" x14ac:dyDescent="0.35">
      <c r="C1851" s="375"/>
      <c r="D1851" s="376"/>
      <c r="E1851" s="376"/>
      <c r="F1851" s="376"/>
      <c r="G1851" s="376"/>
      <c r="H1851" s="376"/>
      <c r="I1851" s="376"/>
      <c r="J1851" s="376"/>
      <c r="K1851" s="376"/>
      <c r="L1851" s="376"/>
      <c r="M1851" s="376"/>
      <c r="N1851" s="376"/>
      <c r="O1851" s="376"/>
      <c r="P1851" s="376"/>
      <c r="Q1851" s="376"/>
      <c r="R1851" s="376"/>
      <c r="S1851" s="376"/>
      <c r="T1851" s="376"/>
      <c r="U1851" s="376"/>
      <c r="V1851" s="376"/>
      <c r="W1851" s="376"/>
      <c r="X1851" s="376"/>
      <c r="Y1851" s="376"/>
      <c r="Z1851" s="376"/>
      <c r="AA1851" s="376"/>
      <c r="AB1851" s="376"/>
      <c r="AC1851" s="376"/>
      <c r="AD1851" s="377"/>
      <c r="AE1851" s="376"/>
      <c r="AF1851" s="376"/>
      <c r="AG1851" s="376"/>
      <c r="AH1851" s="376"/>
      <c r="AI1851" s="377"/>
      <c r="AJ1851" s="376"/>
      <c r="AK1851" s="376"/>
      <c r="BF1851" s="379"/>
      <c r="BL1851" s="379"/>
    </row>
    <row r="1852" spans="3:64" s="378" customFormat="1" x14ac:dyDescent="0.35">
      <c r="C1852" s="375"/>
      <c r="D1852" s="376"/>
      <c r="E1852" s="376"/>
      <c r="F1852" s="376"/>
      <c r="G1852" s="376"/>
      <c r="H1852" s="376"/>
      <c r="I1852" s="376"/>
      <c r="J1852" s="376"/>
      <c r="K1852" s="376"/>
      <c r="L1852" s="376"/>
      <c r="M1852" s="376"/>
      <c r="N1852" s="376"/>
      <c r="O1852" s="376"/>
      <c r="P1852" s="376"/>
      <c r="Q1852" s="376"/>
      <c r="R1852" s="376"/>
      <c r="S1852" s="376"/>
      <c r="T1852" s="376"/>
      <c r="U1852" s="376"/>
      <c r="V1852" s="376"/>
      <c r="W1852" s="376"/>
      <c r="X1852" s="376"/>
      <c r="Y1852" s="376"/>
      <c r="Z1852" s="376"/>
      <c r="AA1852" s="376"/>
      <c r="AB1852" s="376"/>
      <c r="AC1852" s="376"/>
      <c r="AD1852" s="377"/>
      <c r="AE1852" s="376"/>
      <c r="AF1852" s="376"/>
      <c r="AG1852" s="376"/>
      <c r="AH1852" s="376"/>
      <c r="AI1852" s="377"/>
      <c r="AJ1852" s="376"/>
      <c r="AK1852" s="376"/>
      <c r="BF1852" s="379"/>
      <c r="BL1852" s="379"/>
    </row>
    <row r="1853" spans="3:64" s="378" customFormat="1" x14ac:dyDescent="0.35">
      <c r="C1853" s="375"/>
      <c r="D1853" s="376"/>
      <c r="E1853" s="376"/>
      <c r="F1853" s="376"/>
      <c r="G1853" s="376"/>
      <c r="H1853" s="376"/>
      <c r="I1853" s="376"/>
      <c r="J1853" s="376"/>
      <c r="K1853" s="376"/>
      <c r="L1853" s="376"/>
      <c r="M1853" s="376"/>
      <c r="N1853" s="376"/>
      <c r="O1853" s="376"/>
      <c r="P1853" s="376"/>
      <c r="Q1853" s="376"/>
      <c r="R1853" s="376"/>
      <c r="S1853" s="376"/>
      <c r="T1853" s="376"/>
      <c r="U1853" s="376"/>
      <c r="V1853" s="376"/>
      <c r="W1853" s="376"/>
      <c r="X1853" s="376"/>
      <c r="Y1853" s="376"/>
      <c r="Z1853" s="376"/>
      <c r="AA1853" s="376"/>
      <c r="AB1853" s="376"/>
      <c r="AC1853" s="376"/>
      <c r="AD1853" s="377"/>
      <c r="AE1853" s="376"/>
      <c r="AF1853" s="376"/>
      <c r="AG1853" s="376"/>
      <c r="AH1853" s="376"/>
      <c r="AI1853" s="377"/>
      <c r="AJ1853" s="376"/>
      <c r="AK1853" s="376"/>
      <c r="BF1853" s="379"/>
      <c r="BL1853" s="379"/>
    </row>
    <row r="1854" spans="3:64" s="378" customFormat="1" x14ac:dyDescent="0.35">
      <c r="C1854" s="375"/>
      <c r="D1854" s="376"/>
      <c r="E1854" s="376"/>
      <c r="F1854" s="376"/>
      <c r="G1854" s="376"/>
      <c r="H1854" s="376"/>
      <c r="I1854" s="376"/>
      <c r="J1854" s="376"/>
      <c r="K1854" s="376"/>
      <c r="L1854" s="376"/>
      <c r="M1854" s="376"/>
      <c r="N1854" s="376"/>
      <c r="O1854" s="376"/>
      <c r="P1854" s="376"/>
      <c r="Q1854" s="376"/>
      <c r="R1854" s="376"/>
      <c r="S1854" s="376"/>
      <c r="T1854" s="376"/>
      <c r="U1854" s="376"/>
      <c r="V1854" s="376"/>
      <c r="W1854" s="376"/>
      <c r="X1854" s="376"/>
      <c r="Y1854" s="376"/>
      <c r="Z1854" s="376"/>
      <c r="AA1854" s="376"/>
      <c r="AB1854" s="376"/>
      <c r="AC1854" s="376"/>
      <c r="AD1854" s="377"/>
      <c r="AE1854" s="376"/>
      <c r="AF1854" s="376"/>
      <c r="AG1854" s="376"/>
      <c r="AH1854" s="376"/>
      <c r="AI1854" s="377"/>
      <c r="AJ1854" s="376"/>
      <c r="AK1854" s="376"/>
      <c r="BF1854" s="379"/>
      <c r="BL1854" s="379"/>
    </row>
    <row r="1855" spans="3:64" s="378" customFormat="1" x14ac:dyDescent="0.35">
      <c r="C1855" s="375"/>
      <c r="D1855" s="376"/>
      <c r="E1855" s="376"/>
      <c r="F1855" s="376"/>
      <c r="G1855" s="376"/>
      <c r="H1855" s="376"/>
      <c r="I1855" s="376"/>
      <c r="J1855" s="376"/>
      <c r="K1855" s="376"/>
      <c r="L1855" s="376"/>
      <c r="M1855" s="376"/>
      <c r="N1855" s="376"/>
      <c r="O1855" s="376"/>
      <c r="P1855" s="376"/>
      <c r="Q1855" s="376"/>
      <c r="R1855" s="376"/>
      <c r="S1855" s="376"/>
      <c r="T1855" s="376"/>
      <c r="U1855" s="376"/>
      <c r="V1855" s="376"/>
      <c r="W1855" s="376"/>
      <c r="X1855" s="376"/>
      <c r="Y1855" s="376"/>
      <c r="Z1855" s="376"/>
      <c r="AA1855" s="376"/>
      <c r="AB1855" s="376"/>
      <c r="AC1855" s="376"/>
      <c r="AD1855" s="377"/>
      <c r="AE1855" s="376"/>
      <c r="AF1855" s="376"/>
      <c r="AG1855" s="376"/>
      <c r="AH1855" s="376"/>
      <c r="AI1855" s="377"/>
      <c r="AJ1855" s="376"/>
      <c r="AK1855" s="376"/>
      <c r="BF1855" s="379"/>
      <c r="BL1855" s="379"/>
    </row>
    <row r="1856" spans="3:64" s="378" customFormat="1" x14ac:dyDescent="0.35">
      <c r="C1856" s="375"/>
      <c r="D1856" s="376"/>
      <c r="E1856" s="376"/>
      <c r="F1856" s="376"/>
      <c r="G1856" s="376"/>
      <c r="H1856" s="376"/>
      <c r="I1856" s="376"/>
      <c r="J1856" s="376"/>
      <c r="K1856" s="376"/>
      <c r="L1856" s="376"/>
      <c r="M1856" s="376"/>
      <c r="N1856" s="376"/>
      <c r="O1856" s="376"/>
      <c r="P1856" s="376"/>
      <c r="Q1856" s="376"/>
      <c r="R1856" s="376"/>
      <c r="S1856" s="376"/>
      <c r="T1856" s="376"/>
      <c r="U1856" s="376"/>
      <c r="V1856" s="376"/>
      <c r="W1856" s="376"/>
      <c r="X1856" s="376"/>
      <c r="Y1856" s="376"/>
      <c r="Z1856" s="376"/>
      <c r="AA1856" s="376"/>
      <c r="AB1856" s="376"/>
      <c r="AC1856" s="376"/>
      <c r="AD1856" s="377"/>
      <c r="AE1856" s="376"/>
      <c r="AF1856" s="376"/>
      <c r="AG1856" s="376"/>
      <c r="AH1856" s="376"/>
      <c r="AI1856" s="377"/>
      <c r="AJ1856" s="376"/>
      <c r="AK1856" s="376"/>
      <c r="BF1856" s="379"/>
      <c r="BL1856" s="379"/>
    </row>
    <row r="1857" spans="3:64" s="378" customFormat="1" x14ac:dyDescent="0.35">
      <c r="C1857" s="375"/>
      <c r="D1857" s="376"/>
      <c r="E1857" s="376"/>
      <c r="F1857" s="376"/>
      <c r="G1857" s="376"/>
      <c r="H1857" s="376"/>
      <c r="I1857" s="376"/>
      <c r="J1857" s="376"/>
      <c r="K1857" s="376"/>
      <c r="L1857" s="376"/>
      <c r="M1857" s="376"/>
      <c r="N1857" s="376"/>
      <c r="O1857" s="376"/>
      <c r="P1857" s="376"/>
      <c r="Q1857" s="376"/>
      <c r="R1857" s="376"/>
      <c r="S1857" s="376"/>
      <c r="T1857" s="376"/>
      <c r="U1857" s="376"/>
      <c r="V1857" s="376"/>
      <c r="W1857" s="376"/>
      <c r="X1857" s="376"/>
      <c r="Y1857" s="376"/>
      <c r="Z1857" s="376"/>
      <c r="AA1857" s="376"/>
      <c r="AB1857" s="376"/>
      <c r="AC1857" s="376"/>
      <c r="AD1857" s="377"/>
      <c r="AE1857" s="376"/>
      <c r="AF1857" s="376"/>
      <c r="AG1857" s="376"/>
      <c r="AH1857" s="376"/>
      <c r="AI1857" s="377"/>
      <c r="AJ1857" s="376"/>
      <c r="AK1857" s="376"/>
      <c r="BF1857" s="379"/>
      <c r="BL1857" s="379"/>
    </row>
    <row r="1858" spans="3:64" s="378" customFormat="1" x14ac:dyDescent="0.35">
      <c r="C1858" s="375"/>
      <c r="D1858" s="376"/>
      <c r="E1858" s="376"/>
      <c r="F1858" s="376"/>
      <c r="G1858" s="376"/>
      <c r="H1858" s="376"/>
      <c r="I1858" s="376"/>
      <c r="J1858" s="376"/>
      <c r="K1858" s="376"/>
      <c r="L1858" s="376"/>
      <c r="M1858" s="376"/>
      <c r="N1858" s="376"/>
      <c r="O1858" s="376"/>
      <c r="P1858" s="376"/>
      <c r="Q1858" s="376"/>
      <c r="R1858" s="376"/>
      <c r="S1858" s="376"/>
      <c r="T1858" s="376"/>
      <c r="U1858" s="376"/>
      <c r="V1858" s="376"/>
      <c r="W1858" s="376"/>
      <c r="X1858" s="376"/>
      <c r="Y1858" s="376"/>
      <c r="Z1858" s="376"/>
      <c r="AA1858" s="376"/>
      <c r="AB1858" s="376"/>
      <c r="AC1858" s="376"/>
      <c r="AD1858" s="377"/>
      <c r="AE1858" s="376"/>
      <c r="AF1858" s="376"/>
      <c r="AG1858" s="376"/>
      <c r="AH1858" s="376"/>
      <c r="AI1858" s="377"/>
      <c r="AJ1858" s="376"/>
      <c r="AK1858" s="376"/>
      <c r="BF1858" s="379"/>
      <c r="BL1858" s="379"/>
    </row>
    <row r="1859" spans="3:64" s="378" customFormat="1" x14ac:dyDescent="0.35">
      <c r="C1859" s="375"/>
      <c r="D1859" s="376"/>
      <c r="E1859" s="376"/>
      <c r="F1859" s="376"/>
      <c r="G1859" s="376"/>
      <c r="H1859" s="376"/>
      <c r="I1859" s="376"/>
      <c r="J1859" s="376"/>
      <c r="K1859" s="376"/>
      <c r="L1859" s="376"/>
      <c r="M1859" s="376"/>
      <c r="N1859" s="376"/>
      <c r="O1859" s="376"/>
      <c r="P1859" s="376"/>
      <c r="Q1859" s="376"/>
      <c r="R1859" s="376"/>
      <c r="S1859" s="376"/>
      <c r="T1859" s="376"/>
      <c r="U1859" s="376"/>
      <c r="V1859" s="376"/>
      <c r="W1859" s="376"/>
      <c r="X1859" s="376"/>
      <c r="Y1859" s="376"/>
      <c r="Z1859" s="376"/>
      <c r="AA1859" s="376"/>
      <c r="AB1859" s="376"/>
      <c r="AC1859" s="376"/>
      <c r="AD1859" s="377"/>
      <c r="AE1859" s="376"/>
      <c r="AF1859" s="376"/>
      <c r="AG1859" s="376"/>
      <c r="AH1859" s="376"/>
      <c r="AI1859" s="377"/>
      <c r="AJ1859" s="376"/>
      <c r="AK1859" s="376"/>
      <c r="BF1859" s="379"/>
      <c r="BL1859" s="379"/>
    </row>
    <row r="1860" spans="3:64" s="378" customFormat="1" x14ac:dyDescent="0.35">
      <c r="C1860" s="375"/>
      <c r="D1860" s="376"/>
      <c r="E1860" s="376"/>
      <c r="F1860" s="376"/>
      <c r="G1860" s="376"/>
      <c r="H1860" s="376"/>
      <c r="I1860" s="376"/>
      <c r="J1860" s="376"/>
      <c r="K1860" s="376"/>
      <c r="L1860" s="376"/>
      <c r="M1860" s="376"/>
      <c r="N1860" s="376"/>
      <c r="O1860" s="376"/>
      <c r="P1860" s="376"/>
      <c r="Q1860" s="376"/>
      <c r="R1860" s="376"/>
      <c r="S1860" s="376"/>
      <c r="T1860" s="376"/>
      <c r="U1860" s="376"/>
      <c r="V1860" s="376"/>
      <c r="W1860" s="376"/>
      <c r="X1860" s="376"/>
      <c r="Y1860" s="376"/>
      <c r="Z1860" s="376"/>
      <c r="AA1860" s="376"/>
      <c r="AB1860" s="376"/>
      <c r="AC1860" s="376"/>
      <c r="AD1860" s="377"/>
      <c r="AE1860" s="376"/>
      <c r="AF1860" s="376"/>
      <c r="AG1860" s="376"/>
      <c r="AH1860" s="376"/>
      <c r="AI1860" s="377"/>
      <c r="AJ1860" s="376"/>
      <c r="AK1860" s="376"/>
      <c r="BF1860" s="379"/>
      <c r="BL1860" s="379"/>
    </row>
    <row r="1861" spans="3:64" s="378" customFormat="1" x14ac:dyDescent="0.35">
      <c r="C1861" s="375"/>
      <c r="D1861" s="376"/>
      <c r="E1861" s="376"/>
      <c r="F1861" s="376"/>
      <c r="G1861" s="376"/>
      <c r="H1861" s="376"/>
      <c r="I1861" s="376"/>
      <c r="J1861" s="376"/>
      <c r="K1861" s="376"/>
      <c r="L1861" s="376"/>
      <c r="M1861" s="376"/>
      <c r="N1861" s="376"/>
      <c r="O1861" s="376"/>
      <c r="P1861" s="376"/>
      <c r="Q1861" s="376"/>
      <c r="R1861" s="376"/>
      <c r="S1861" s="376"/>
      <c r="T1861" s="376"/>
      <c r="U1861" s="376"/>
      <c r="V1861" s="376"/>
      <c r="W1861" s="376"/>
      <c r="X1861" s="376"/>
      <c r="Y1861" s="376"/>
      <c r="Z1861" s="376"/>
      <c r="AA1861" s="376"/>
      <c r="AB1861" s="376"/>
      <c r="AC1861" s="376"/>
      <c r="AD1861" s="377"/>
      <c r="AE1861" s="376"/>
      <c r="AF1861" s="376"/>
      <c r="AG1861" s="376"/>
      <c r="AH1861" s="376"/>
      <c r="AI1861" s="377"/>
      <c r="AJ1861" s="376"/>
      <c r="AK1861" s="376"/>
      <c r="BF1861" s="379"/>
      <c r="BL1861" s="379"/>
    </row>
    <row r="1862" spans="3:64" s="378" customFormat="1" x14ac:dyDescent="0.35">
      <c r="C1862" s="375"/>
      <c r="D1862" s="376"/>
      <c r="E1862" s="376"/>
      <c r="F1862" s="376"/>
      <c r="G1862" s="376"/>
      <c r="H1862" s="376"/>
      <c r="I1862" s="376"/>
      <c r="J1862" s="376"/>
      <c r="K1862" s="376"/>
      <c r="L1862" s="376"/>
      <c r="M1862" s="376"/>
      <c r="N1862" s="376"/>
      <c r="O1862" s="376"/>
      <c r="P1862" s="376"/>
      <c r="Q1862" s="376"/>
      <c r="R1862" s="376"/>
      <c r="S1862" s="376"/>
      <c r="T1862" s="376"/>
      <c r="U1862" s="376"/>
      <c r="V1862" s="376"/>
      <c r="W1862" s="376"/>
      <c r="X1862" s="376"/>
      <c r="Y1862" s="376"/>
      <c r="Z1862" s="376"/>
      <c r="AA1862" s="376"/>
      <c r="AB1862" s="376"/>
      <c r="AC1862" s="376"/>
      <c r="AD1862" s="377"/>
      <c r="AE1862" s="376"/>
      <c r="AF1862" s="376"/>
      <c r="AG1862" s="376"/>
      <c r="AH1862" s="376"/>
      <c r="AI1862" s="377"/>
      <c r="AJ1862" s="376"/>
      <c r="AK1862" s="376"/>
      <c r="BF1862" s="379"/>
      <c r="BL1862" s="379"/>
    </row>
    <row r="1863" spans="3:64" s="378" customFormat="1" x14ac:dyDescent="0.35">
      <c r="C1863" s="375"/>
      <c r="D1863" s="376"/>
      <c r="E1863" s="376"/>
      <c r="F1863" s="376"/>
      <c r="G1863" s="376"/>
      <c r="H1863" s="376"/>
      <c r="I1863" s="376"/>
      <c r="J1863" s="376"/>
      <c r="K1863" s="376"/>
      <c r="L1863" s="376"/>
      <c r="M1863" s="376"/>
      <c r="N1863" s="376"/>
      <c r="O1863" s="376"/>
      <c r="P1863" s="376"/>
      <c r="Q1863" s="376"/>
      <c r="R1863" s="376"/>
      <c r="S1863" s="376"/>
      <c r="T1863" s="376"/>
      <c r="U1863" s="376"/>
      <c r="V1863" s="376"/>
      <c r="W1863" s="376"/>
      <c r="X1863" s="376"/>
      <c r="Y1863" s="376"/>
      <c r="Z1863" s="376"/>
      <c r="AA1863" s="376"/>
      <c r="AB1863" s="376"/>
      <c r="AC1863" s="376"/>
      <c r="AD1863" s="377"/>
      <c r="AE1863" s="376"/>
      <c r="AF1863" s="376"/>
      <c r="AG1863" s="376"/>
      <c r="AH1863" s="376"/>
      <c r="AI1863" s="377"/>
      <c r="AJ1863" s="376"/>
      <c r="AK1863" s="376"/>
      <c r="BF1863" s="379"/>
      <c r="BL1863" s="379"/>
    </row>
    <row r="1864" spans="3:64" s="378" customFormat="1" x14ac:dyDescent="0.35">
      <c r="C1864" s="375"/>
      <c r="D1864" s="376"/>
      <c r="E1864" s="376"/>
      <c r="F1864" s="376"/>
      <c r="G1864" s="376"/>
      <c r="H1864" s="376"/>
      <c r="I1864" s="376"/>
      <c r="J1864" s="376"/>
      <c r="K1864" s="376"/>
      <c r="L1864" s="376"/>
      <c r="M1864" s="376"/>
      <c r="N1864" s="376"/>
      <c r="O1864" s="376"/>
      <c r="P1864" s="376"/>
      <c r="Q1864" s="376"/>
      <c r="R1864" s="376"/>
      <c r="S1864" s="376"/>
      <c r="T1864" s="376"/>
      <c r="U1864" s="376"/>
      <c r="V1864" s="376"/>
      <c r="W1864" s="376"/>
      <c r="X1864" s="376"/>
      <c r="Y1864" s="376"/>
      <c r="Z1864" s="376"/>
      <c r="AA1864" s="376"/>
      <c r="AB1864" s="376"/>
      <c r="AC1864" s="376"/>
      <c r="AD1864" s="377"/>
      <c r="AE1864" s="376"/>
      <c r="AF1864" s="376"/>
      <c r="AG1864" s="376"/>
      <c r="AH1864" s="376"/>
      <c r="AI1864" s="377"/>
      <c r="AJ1864" s="376"/>
      <c r="AK1864" s="376"/>
      <c r="BF1864" s="379"/>
      <c r="BL1864" s="379"/>
    </row>
    <row r="1865" spans="3:64" s="378" customFormat="1" x14ac:dyDescent="0.35">
      <c r="C1865" s="375"/>
      <c r="D1865" s="376"/>
      <c r="E1865" s="376"/>
      <c r="F1865" s="376"/>
      <c r="G1865" s="376"/>
      <c r="H1865" s="376"/>
      <c r="I1865" s="376"/>
      <c r="J1865" s="376"/>
      <c r="K1865" s="376"/>
      <c r="L1865" s="376"/>
      <c r="M1865" s="376"/>
      <c r="N1865" s="376"/>
      <c r="O1865" s="376"/>
      <c r="P1865" s="376"/>
      <c r="Q1865" s="376"/>
      <c r="R1865" s="376"/>
      <c r="S1865" s="376"/>
      <c r="T1865" s="376"/>
      <c r="U1865" s="376"/>
      <c r="V1865" s="376"/>
      <c r="W1865" s="376"/>
      <c r="X1865" s="376"/>
      <c r="Y1865" s="376"/>
      <c r="Z1865" s="376"/>
      <c r="AA1865" s="376"/>
      <c r="AB1865" s="376"/>
      <c r="AC1865" s="376"/>
      <c r="AD1865" s="377"/>
      <c r="AE1865" s="376"/>
      <c r="AF1865" s="376"/>
      <c r="AG1865" s="376"/>
      <c r="AH1865" s="376"/>
      <c r="AI1865" s="377"/>
      <c r="AJ1865" s="376"/>
      <c r="AK1865" s="376"/>
      <c r="BF1865" s="379"/>
      <c r="BL1865" s="379"/>
    </row>
    <row r="1866" spans="3:64" s="378" customFormat="1" x14ac:dyDescent="0.35">
      <c r="C1866" s="375"/>
      <c r="D1866" s="376"/>
      <c r="E1866" s="376"/>
      <c r="F1866" s="376"/>
      <c r="G1866" s="376"/>
      <c r="H1866" s="376"/>
      <c r="I1866" s="376"/>
      <c r="J1866" s="376"/>
      <c r="K1866" s="376"/>
      <c r="L1866" s="376"/>
      <c r="M1866" s="376"/>
      <c r="N1866" s="376"/>
      <c r="O1866" s="376"/>
      <c r="P1866" s="376"/>
      <c r="Q1866" s="376"/>
      <c r="R1866" s="376"/>
      <c r="S1866" s="376"/>
      <c r="T1866" s="376"/>
      <c r="U1866" s="376"/>
      <c r="V1866" s="376"/>
      <c r="W1866" s="376"/>
      <c r="X1866" s="376"/>
      <c r="Y1866" s="376"/>
      <c r="Z1866" s="376"/>
      <c r="AA1866" s="376"/>
      <c r="AB1866" s="376"/>
      <c r="AC1866" s="376"/>
      <c r="AD1866" s="377"/>
      <c r="AE1866" s="376"/>
      <c r="AF1866" s="376"/>
      <c r="AG1866" s="376"/>
      <c r="AH1866" s="376"/>
      <c r="AI1866" s="377"/>
      <c r="AJ1866" s="376"/>
      <c r="AK1866" s="376"/>
      <c r="BF1866" s="379"/>
      <c r="BL1866" s="379"/>
    </row>
    <row r="1867" spans="3:64" s="378" customFormat="1" x14ac:dyDescent="0.35">
      <c r="C1867" s="375"/>
      <c r="D1867" s="376"/>
      <c r="E1867" s="376"/>
      <c r="F1867" s="376"/>
      <c r="G1867" s="376"/>
      <c r="H1867" s="376"/>
      <c r="I1867" s="376"/>
      <c r="J1867" s="376"/>
      <c r="K1867" s="376"/>
      <c r="L1867" s="376"/>
      <c r="M1867" s="376"/>
      <c r="N1867" s="376"/>
      <c r="O1867" s="376"/>
      <c r="P1867" s="376"/>
      <c r="Q1867" s="376"/>
      <c r="R1867" s="376"/>
      <c r="S1867" s="376"/>
      <c r="T1867" s="376"/>
      <c r="U1867" s="376"/>
      <c r="V1867" s="376"/>
      <c r="W1867" s="376"/>
      <c r="X1867" s="376"/>
      <c r="Y1867" s="376"/>
      <c r="Z1867" s="376"/>
      <c r="AA1867" s="376"/>
      <c r="AB1867" s="376"/>
      <c r="AC1867" s="376"/>
      <c r="AD1867" s="377"/>
      <c r="AE1867" s="376"/>
      <c r="AF1867" s="376"/>
      <c r="AG1867" s="376"/>
      <c r="AH1867" s="376"/>
      <c r="AI1867" s="377"/>
      <c r="AJ1867" s="376"/>
      <c r="AK1867" s="376"/>
      <c r="BF1867" s="379"/>
      <c r="BL1867" s="379"/>
    </row>
    <row r="1868" spans="3:64" s="378" customFormat="1" x14ac:dyDescent="0.35">
      <c r="C1868" s="375"/>
      <c r="D1868" s="376"/>
      <c r="E1868" s="376"/>
      <c r="F1868" s="376"/>
      <c r="G1868" s="376"/>
      <c r="H1868" s="376"/>
      <c r="I1868" s="376"/>
      <c r="J1868" s="376"/>
      <c r="K1868" s="376"/>
      <c r="L1868" s="376"/>
      <c r="M1868" s="376"/>
      <c r="N1868" s="376"/>
      <c r="O1868" s="376"/>
      <c r="P1868" s="376"/>
      <c r="Q1868" s="376"/>
      <c r="R1868" s="376"/>
      <c r="S1868" s="376"/>
      <c r="T1868" s="376"/>
      <c r="U1868" s="376"/>
      <c r="V1868" s="376"/>
      <c r="W1868" s="376"/>
      <c r="X1868" s="376"/>
      <c r="Y1868" s="376"/>
      <c r="Z1868" s="376"/>
      <c r="AA1868" s="376"/>
      <c r="AB1868" s="376"/>
      <c r="AC1868" s="376"/>
      <c r="AD1868" s="377"/>
      <c r="AE1868" s="376"/>
      <c r="AF1868" s="376"/>
      <c r="AG1868" s="376"/>
      <c r="AH1868" s="376"/>
      <c r="AI1868" s="377"/>
      <c r="AJ1868" s="376"/>
      <c r="AK1868" s="376"/>
      <c r="BF1868" s="379"/>
      <c r="BL1868" s="379"/>
    </row>
    <row r="1869" spans="3:64" s="378" customFormat="1" x14ac:dyDescent="0.35">
      <c r="C1869" s="375"/>
      <c r="D1869" s="376"/>
      <c r="E1869" s="376"/>
      <c r="F1869" s="376"/>
      <c r="G1869" s="376"/>
      <c r="H1869" s="376"/>
      <c r="I1869" s="376"/>
      <c r="J1869" s="376"/>
      <c r="K1869" s="376"/>
      <c r="L1869" s="376"/>
      <c r="M1869" s="376"/>
      <c r="N1869" s="376"/>
      <c r="O1869" s="376"/>
      <c r="P1869" s="376"/>
      <c r="Q1869" s="376"/>
      <c r="R1869" s="376"/>
      <c r="S1869" s="376"/>
      <c r="T1869" s="376"/>
      <c r="U1869" s="376"/>
      <c r="V1869" s="376"/>
      <c r="W1869" s="376"/>
      <c r="X1869" s="376"/>
      <c r="Y1869" s="376"/>
      <c r="Z1869" s="376"/>
      <c r="AA1869" s="376"/>
      <c r="AB1869" s="376"/>
      <c r="AC1869" s="376"/>
      <c r="AD1869" s="377"/>
      <c r="AE1869" s="376"/>
      <c r="AF1869" s="376"/>
      <c r="AG1869" s="376"/>
      <c r="AH1869" s="376"/>
      <c r="AI1869" s="377"/>
      <c r="AJ1869" s="376"/>
      <c r="AK1869" s="376"/>
      <c r="BF1869" s="379"/>
      <c r="BL1869" s="379"/>
    </row>
    <row r="1870" spans="3:64" s="378" customFormat="1" x14ac:dyDescent="0.35">
      <c r="C1870" s="375"/>
      <c r="D1870" s="376"/>
      <c r="E1870" s="376"/>
      <c r="F1870" s="376"/>
      <c r="G1870" s="376"/>
      <c r="H1870" s="376"/>
      <c r="I1870" s="376"/>
      <c r="J1870" s="376"/>
      <c r="K1870" s="376"/>
      <c r="L1870" s="376"/>
      <c r="M1870" s="376"/>
      <c r="N1870" s="376"/>
      <c r="O1870" s="376"/>
      <c r="P1870" s="376"/>
      <c r="Q1870" s="376"/>
      <c r="R1870" s="376"/>
      <c r="S1870" s="376"/>
      <c r="T1870" s="376"/>
      <c r="U1870" s="376"/>
      <c r="V1870" s="376"/>
      <c r="W1870" s="376"/>
      <c r="X1870" s="376"/>
      <c r="Y1870" s="376"/>
      <c r="Z1870" s="376"/>
      <c r="AA1870" s="376"/>
      <c r="AB1870" s="376"/>
      <c r="AC1870" s="376"/>
      <c r="AD1870" s="377"/>
      <c r="AE1870" s="376"/>
      <c r="AF1870" s="376"/>
      <c r="AG1870" s="376"/>
      <c r="AH1870" s="376"/>
      <c r="AI1870" s="377"/>
      <c r="AJ1870" s="376"/>
      <c r="AK1870" s="376"/>
      <c r="BF1870" s="379"/>
      <c r="BL1870" s="379"/>
    </row>
    <row r="1871" spans="3:64" s="378" customFormat="1" x14ac:dyDescent="0.35">
      <c r="C1871" s="375"/>
      <c r="D1871" s="376"/>
      <c r="E1871" s="376"/>
      <c r="F1871" s="376"/>
      <c r="G1871" s="376"/>
      <c r="H1871" s="376"/>
      <c r="I1871" s="376"/>
      <c r="J1871" s="376"/>
      <c r="K1871" s="376"/>
      <c r="L1871" s="376"/>
      <c r="M1871" s="376"/>
      <c r="N1871" s="376"/>
      <c r="O1871" s="376"/>
      <c r="P1871" s="376"/>
      <c r="Q1871" s="376"/>
      <c r="R1871" s="376"/>
      <c r="S1871" s="376"/>
      <c r="T1871" s="376"/>
      <c r="U1871" s="376"/>
      <c r="V1871" s="376"/>
      <c r="W1871" s="376"/>
      <c r="X1871" s="376"/>
      <c r="Y1871" s="376"/>
      <c r="Z1871" s="376"/>
      <c r="AA1871" s="376"/>
      <c r="AB1871" s="376"/>
      <c r="AC1871" s="376"/>
      <c r="AD1871" s="377"/>
      <c r="AE1871" s="376"/>
      <c r="AF1871" s="376"/>
      <c r="AG1871" s="376"/>
      <c r="AH1871" s="376"/>
      <c r="AI1871" s="377"/>
      <c r="AJ1871" s="376"/>
      <c r="AK1871" s="376"/>
      <c r="BF1871" s="379"/>
      <c r="BL1871" s="379"/>
    </row>
    <row r="1872" spans="3:64" s="378" customFormat="1" x14ac:dyDescent="0.35">
      <c r="C1872" s="375"/>
      <c r="D1872" s="376"/>
      <c r="E1872" s="376"/>
      <c r="F1872" s="376"/>
      <c r="G1872" s="376"/>
      <c r="H1872" s="376"/>
      <c r="I1872" s="376"/>
      <c r="J1872" s="376"/>
      <c r="K1872" s="376"/>
      <c r="L1872" s="376"/>
      <c r="M1872" s="376"/>
      <c r="N1872" s="376"/>
      <c r="O1872" s="376"/>
      <c r="P1872" s="376"/>
      <c r="Q1872" s="376"/>
      <c r="R1872" s="376"/>
      <c r="S1872" s="376"/>
      <c r="T1872" s="376"/>
      <c r="U1872" s="376"/>
      <c r="V1872" s="376"/>
      <c r="W1872" s="376"/>
      <c r="X1872" s="376"/>
      <c r="Y1872" s="376"/>
      <c r="Z1872" s="376"/>
      <c r="AA1872" s="376"/>
      <c r="AB1872" s="376"/>
      <c r="AC1872" s="376"/>
      <c r="AD1872" s="377"/>
      <c r="AE1872" s="376"/>
      <c r="AF1872" s="376"/>
      <c r="AG1872" s="376"/>
      <c r="AH1872" s="376"/>
      <c r="AI1872" s="377"/>
      <c r="AJ1872" s="376"/>
      <c r="AK1872" s="376"/>
      <c r="BF1872" s="379"/>
      <c r="BL1872" s="379"/>
    </row>
    <row r="1873" spans="3:64" s="378" customFormat="1" x14ac:dyDescent="0.35">
      <c r="C1873" s="375"/>
      <c r="D1873" s="376"/>
      <c r="E1873" s="376"/>
      <c r="F1873" s="376"/>
      <c r="G1873" s="376"/>
      <c r="H1873" s="376"/>
      <c r="I1873" s="376"/>
      <c r="J1873" s="376"/>
      <c r="K1873" s="376"/>
      <c r="L1873" s="376"/>
      <c r="M1873" s="376"/>
      <c r="N1873" s="376"/>
      <c r="O1873" s="376"/>
      <c r="P1873" s="376"/>
      <c r="Q1873" s="376"/>
      <c r="R1873" s="376"/>
      <c r="S1873" s="376"/>
      <c r="T1873" s="376"/>
      <c r="U1873" s="376"/>
      <c r="V1873" s="376"/>
      <c r="W1873" s="376"/>
      <c r="X1873" s="376"/>
      <c r="Y1873" s="376"/>
      <c r="Z1873" s="376"/>
      <c r="AA1873" s="376"/>
      <c r="AB1873" s="376"/>
      <c r="AC1873" s="376"/>
      <c r="AD1873" s="377"/>
      <c r="AE1873" s="376"/>
      <c r="AF1873" s="376"/>
      <c r="AG1873" s="376"/>
      <c r="AH1873" s="376"/>
      <c r="AI1873" s="377"/>
      <c r="AJ1873" s="376"/>
      <c r="AK1873" s="376"/>
      <c r="BF1873" s="379"/>
      <c r="BL1873" s="379"/>
    </row>
    <row r="1874" spans="3:64" s="378" customFormat="1" x14ac:dyDescent="0.35">
      <c r="C1874" s="375"/>
      <c r="D1874" s="376"/>
      <c r="E1874" s="376"/>
      <c r="F1874" s="376"/>
      <c r="G1874" s="376"/>
      <c r="H1874" s="376"/>
      <c r="I1874" s="376"/>
      <c r="J1874" s="376"/>
      <c r="K1874" s="376"/>
      <c r="L1874" s="376"/>
      <c r="M1874" s="376"/>
      <c r="N1874" s="376"/>
      <c r="O1874" s="376"/>
      <c r="P1874" s="376"/>
      <c r="Q1874" s="376"/>
      <c r="R1874" s="376"/>
      <c r="S1874" s="376"/>
      <c r="T1874" s="376"/>
      <c r="U1874" s="376"/>
      <c r="V1874" s="376"/>
      <c r="W1874" s="376"/>
      <c r="X1874" s="376"/>
      <c r="Y1874" s="376"/>
      <c r="Z1874" s="376"/>
      <c r="AA1874" s="376"/>
      <c r="AB1874" s="376"/>
      <c r="AC1874" s="376"/>
      <c r="AD1874" s="377"/>
      <c r="AE1874" s="376"/>
      <c r="AF1874" s="376"/>
      <c r="AG1874" s="376"/>
      <c r="AH1874" s="376"/>
      <c r="AI1874" s="377"/>
      <c r="AJ1874" s="376"/>
      <c r="AK1874" s="376"/>
      <c r="BF1874" s="379"/>
      <c r="BL1874" s="379"/>
    </row>
    <row r="1875" spans="3:64" s="378" customFormat="1" x14ac:dyDescent="0.35">
      <c r="C1875" s="375"/>
      <c r="D1875" s="376"/>
      <c r="E1875" s="376"/>
      <c r="F1875" s="376"/>
      <c r="G1875" s="376"/>
      <c r="H1875" s="376"/>
      <c r="I1875" s="376"/>
      <c r="J1875" s="376"/>
      <c r="K1875" s="376"/>
      <c r="L1875" s="376"/>
      <c r="M1875" s="376"/>
      <c r="N1875" s="376"/>
      <c r="O1875" s="376"/>
      <c r="P1875" s="376"/>
      <c r="Q1875" s="376"/>
      <c r="R1875" s="376"/>
      <c r="S1875" s="376"/>
      <c r="T1875" s="376"/>
      <c r="U1875" s="376"/>
      <c r="V1875" s="376"/>
      <c r="W1875" s="376"/>
      <c r="X1875" s="376"/>
      <c r="Y1875" s="376"/>
      <c r="Z1875" s="376"/>
      <c r="AA1875" s="376"/>
      <c r="AB1875" s="376"/>
      <c r="AC1875" s="376"/>
      <c r="AD1875" s="377"/>
      <c r="AE1875" s="376"/>
      <c r="AF1875" s="376"/>
      <c r="AG1875" s="376"/>
      <c r="AH1875" s="376"/>
      <c r="AI1875" s="377"/>
      <c r="AJ1875" s="376"/>
      <c r="AK1875" s="376"/>
      <c r="BF1875" s="379"/>
      <c r="BL1875" s="379"/>
    </row>
    <row r="1876" spans="3:64" s="378" customFormat="1" x14ac:dyDescent="0.35">
      <c r="C1876" s="375"/>
      <c r="D1876" s="376"/>
      <c r="E1876" s="376"/>
      <c r="F1876" s="376"/>
      <c r="G1876" s="376"/>
      <c r="H1876" s="376"/>
      <c r="I1876" s="376"/>
      <c r="J1876" s="376"/>
      <c r="K1876" s="376"/>
      <c r="L1876" s="376"/>
      <c r="M1876" s="376"/>
      <c r="N1876" s="376"/>
      <c r="O1876" s="376"/>
      <c r="P1876" s="376"/>
      <c r="Q1876" s="376"/>
      <c r="R1876" s="376"/>
      <c r="S1876" s="376"/>
      <c r="T1876" s="376"/>
      <c r="U1876" s="376"/>
      <c r="V1876" s="376"/>
      <c r="W1876" s="376"/>
      <c r="X1876" s="376"/>
      <c r="Y1876" s="376"/>
      <c r="Z1876" s="376"/>
      <c r="AA1876" s="376"/>
      <c r="AB1876" s="376"/>
      <c r="AC1876" s="376"/>
      <c r="AD1876" s="377"/>
      <c r="AE1876" s="376"/>
      <c r="AF1876" s="376"/>
      <c r="AG1876" s="376"/>
      <c r="AH1876" s="376"/>
      <c r="AI1876" s="377"/>
      <c r="AJ1876" s="376"/>
      <c r="AK1876" s="376"/>
      <c r="BF1876" s="379"/>
      <c r="BL1876" s="379"/>
    </row>
    <row r="1877" spans="3:64" s="378" customFormat="1" x14ac:dyDescent="0.35">
      <c r="C1877" s="375"/>
      <c r="D1877" s="376"/>
      <c r="E1877" s="376"/>
      <c r="F1877" s="376"/>
      <c r="G1877" s="376"/>
      <c r="H1877" s="376"/>
      <c r="I1877" s="376"/>
      <c r="J1877" s="376"/>
      <c r="K1877" s="376"/>
      <c r="L1877" s="376"/>
      <c r="M1877" s="376"/>
      <c r="N1877" s="376"/>
      <c r="O1877" s="376"/>
      <c r="P1877" s="376"/>
      <c r="Q1877" s="376"/>
      <c r="R1877" s="376"/>
      <c r="S1877" s="376"/>
      <c r="T1877" s="376"/>
      <c r="U1877" s="376"/>
      <c r="V1877" s="376"/>
      <c r="W1877" s="376"/>
      <c r="X1877" s="376"/>
      <c r="Y1877" s="376"/>
      <c r="Z1877" s="376"/>
      <c r="AA1877" s="376"/>
      <c r="AB1877" s="376"/>
      <c r="AC1877" s="376"/>
      <c r="AD1877" s="377"/>
      <c r="AE1877" s="376"/>
      <c r="AF1877" s="376"/>
      <c r="AG1877" s="376"/>
      <c r="AH1877" s="376"/>
      <c r="AI1877" s="377"/>
      <c r="AJ1877" s="376"/>
      <c r="AK1877" s="376"/>
      <c r="BF1877" s="379"/>
      <c r="BL1877" s="379"/>
    </row>
    <row r="1878" spans="3:64" s="378" customFormat="1" x14ac:dyDescent="0.35">
      <c r="C1878" s="375"/>
      <c r="D1878" s="376"/>
      <c r="E1878" s="376"/>
      <c r="F1878" s="376"/>
      <c r="G1878" s="376"/>
      <c r="H1878" s="376"/>
      <c r="I1878" s="376"/>
      <c r="J1878" s="376"/>
      <c r="K1878" s="376"/>
      <c r="L1878" s="376"/>
      <c r="M1878" s="376"/>
      <c r="N1878" s="376"/>
      <c r="O1878" s="376"/>
      <c r="P1878" s="376"/>
      <c r="Q1878" s="376"/>
      <c r="R1878" s="376"/>
      <c r="S1878" s="376"/>
      <c r="T1878" s="376"/>
      <c r="U1878" s="376"/>
      <c r="V1878" s="376"/>
      <c r="W1878" s="376"/>
      <c r="X1878" s="376"/>
      <c r="Y1878" s="376"/>
      <c r="Z1878" s="376"/>
      <c r="AA1878" s="376"/>
      <c r="AB1878" s="376"/>
      <c r="AC1878" s="376"/>
      <c r="AD1878" s="377"/>
      <c r="AE1878" s="376"/>
      <c r="AF1878" s="376"/>
      <c r="AG1878" s="376"/>
      <c r="AH1878" s="376"/>
      <c r="AI1878" s="377"/>
      <c r="AJ1878" s="376"/>
      <c r="AK1878" s="376"/>
      <c r="BF1878" s="379"/>
      <c r="BL1878" s="379"/>
    </row>
    <row r="1879" spans="3:64" s="378" customFormat="1" x14ac:dyDescent="0.35">
      <c r="C1879" s="375"/>
      <c r="D1879" s="376"/>
      <c r="E1879" s="376"/>
      <c r="F1879" s="376"/>
      <c r="G1879" s="376"/>
      <c r="H1879" s="376"/>
      <c r="I1879" s="376"/>
      <c r="J1879" s="376"/>
      <c r="K1879" s="376"/>
      <c r="L1879" s="376"/>
      <c r="M1879" s="376"/>
      <c r="N1879" s="376"/>
      <c r="O1879" s="376"/>
      <c r="P1879" s="376"/>
      <c r="Q1879" s="376"/>
      <c r="R1879" s="376"/>
      <c r="S1879" s="376"/>
      <c r="T1879" s="376"/>
      <c r="U1879" s="376"/>
      <c r="V1879" s="376"/>
      <c r="W1879" s="376"/>
      <c r="X1879" s="376"/>
      <c r="Y1879" s="376"/>
      <c r="Z1879" s="376"/>
      <c r="AA1879" s="376"/>
      <c r="AB1879" s="376"/>
      <c r="AC1879" s="376"/>
      <c r="AD1879" s="377"/>
      <c r="AE1879" s="376"/>
      <c r="AF1879" s="376"/>
      <c r="AG1879" s="376"/>
      <c r="AH1879" s="376"/>
      <c r="AI1879" s="377"/>
      <c r="AJ1879" s="376"/>
      <c r="AK1879" s="376"/>
      <c r="BF1879" s="379"/>
      <c r="BL1879" s="379"/>
    </row>
    <row r="1880" spans="3:64" s="378" customFormat="1" x14ac:dyDescent="0.35">
      <c r="C1880" s="375"/>
      <c r="D1880" s="376"/>
      <c r="E1880" s="376"/>
      <c r="F1880" s="376"/>
      <c r="G1880" s="376"/>
      <c r="H1880" s="376"/>
      <c r="I1880" s="376"/>
      <c r="J1880" s="376"/>
      <c r="K1880" s="376"/>
      <c r="L1880" s="376"/>
      <c r="M1880" s="376"/>
      <c r="N1880" s="376"/>
      <c r="O1880" s="376"/>
      <c r="P1880" s="376"/>
      <c r="Q1880" s="376"/>
      <c r="R1880" s="376"/>
      <c r="S1880" s="376"/>
      <c r="T1880" s="376"/>
      <c r="U1880" s="376"/>
      <c r="V1880" s="376"/>
      <c r="W1880" s="376"/>
      <c r="X1880" s="376"/>
      <c r="Y1880" s="376"/>
      <c r="Z1880" s="376"/>
      <c r="AA1880" s="376"/>
      <c r="AB1880" s="376"/>
      <c r="AC1880" s="376"/>
      <c r="AD1880" s="377"/>
      <c r="AE1880" s="376"/>
      <c r="AF1880" s="376"/>
      <c r="AG1880" s="376"/>
      <c r="AH1880" s="376"/>
      <c r="AI1880" s="377"/>
      <c r="AJ1880" s="376"/>
      <c r="AK1880" s="376"/>
      <c r="BF1880" s="379"/>
      <c r="BL1880" s="379"/>
    </row>
    <row r="1881" spans="3:64" s="378" customFormat="1" x14ac:dyDescent="0.35">
      <c r="C1881" s="375"/>
      <c r="D1881" s="376"/>
      <c r="E1881" s="376"/>
      <c r="F1881" s="376"/>
      <c r="G1881" s="376"/>
      <c r="H1881" s="376"/>
      <c r="I1881" s="376"/>
      <c r="J1881" s="376"/>
      <c r="K1881" s="376"/>
      <c r="L1881" s="376"/>
      <c r="M1881" s="376"/>
      <c r="N1881" s="376"/>
      <c r="O1881" s="376"/>
      <c r="P1881" s="376"/>
      <c r="Q1881" s="376"/>
      <c r="R1881" s="376"/>
      <c r="S1881" s="376"/>
      <c r="T1881" s="376"/>
      <c r="U1881" s="376"/>
      <c r="V1881" s="376"/>
      <c r="W1881" s="376"/>
      <c r="X1881" s="376"/>
      <c r="Y1881" s="376"/>
      <c r="Z1881" s="376"/>
      <c r="AA1881" s="376"/>
      <c r="AB1881" s="376"/>
      <c r="AC1881" s="376"/>
      <c r="AD1881" s="377"/>
      <c r="AE1881" s="376"/>
      <c r="AF1881" s="376"/>
      <c r="AG1881" s="376"/>
      <c r="AH1881" s="376"/>
      <c r="AI1881" s="377"/>
      <c r="AJ1881" s="376"/>
      <c r="AK1881" s="376"/>
      <c r="BF1881" s="379"/>
      <c r="BL1881" s="379"/>
    </row>
    <row r="1882" spans="3:64" s="378" customFormat="1" x14ac:dyDescent="0.35">
      <c r="C1882" s="375"/>
      <c r="D1882" s="376"/>
      <c r="E1882" s="376"/>
      <c r="F1882" s="376"/>
      <c r="G1882" s="376"/>
      <c r="H1882" s="376"/>
      <c r="I1882" s="376"/>
      <c r="J1882" s="376"/>
      <c r="K1882" s="376"/>
      <c r="L1882" s="376"/>
      <c r="M1882" s="376"/>
      <c r="N1882" s="376"/>
      <c r="O1882" s="376"/>
      <c r="P1882" s="376"/>
      <c r="Q1882" s="376"/>
      <c r="R1882" s="376"/>
      <c r="S1882" s="376"/>
      <c r="T1882" s="376"/>
      <c r="U1882" s="376"/>
      <c r="V1882" s="376"/>
      <c r="W1882" s="376"/>
      <c r="X1882" s="376"/>
      <c r="Y1882" s="376"/>
      <c r="Z1882" s="376"/>
      <c r="AA1882" s="376"/>
      <c r="AB1882" s="376"/>
      <c r="AC1882" s="376"/>
      <c r="AD1882" s="377"/>
      <c r="AE1882" s="376"/>
      <c r="AF1882" s="376"/>
      <c r="AG1882" s="376"/>
      <c r="AH1882" s="376"/>
      <c r="AI1882" s="377"/>
      <c r="AJ1882" s="376"/>
      <c r="AK1882" s="376"/>
      <c r="BF1882" s="379"/>
      <c r="BL1882" s="379"/>
    </row>
    <row r="1883" spans="3:64" s="378" customFormat="1" x14ac:dyDescent="0.35">
      <c r="C1883" s="375"/>
      <c r="D1883" s="376"/>
      <c r="E1883" s="376"/>
      <c r="F1883" s="376"/>
      <c r="G1883" s="376"/>
      <c r="H1883" s="376"/>
      <c r="I1883" s="376"/>
      <c r="J1883" s="376"/>
      <c r="K1883" s="376"/>
      <c r="L1883" s="376"/>
      <c r="M1883" s="376"/>
      <c r="N1883" s="376"/>
      <c r="O1883" s="376"/>
      <c r="P1883" s="376"/>
      <c r="Q1883" s="376"/>
      <c r="R1883" s="376"/>
      <c r="S1883" s="376"/>
      <c r="T1883" s="376"/>
      <c r="U1883" s="376"/>
      <c r="V1883" s="376"/>
      <c r="W1883" s="376"/>
      <c r="X1883" s="376"/>
      <c r="Y1883" s="376"/>
      <c r="Z1883" s="376"/>
      <c r="AA1883" s="376"/>
      <c r="AB1883" s="376"/>
      <c r="AC1883" s="376"/>
      <c r="AD1883" s="377"/>
      <c r="AE1883" s="376"/>
      <c r="AF1883" s="376"/>
      <c r="AG1883" s="376"/>
      <c r="AH1883" s="376"/>
      <c r="AI1883" s="377"/>
      <c r="AJ1883" s="376"/>
      <c r="AK1883" s="376"/>
      <c r="BF1883" s="379"/>
      <c r="BL1883" s="379"/>
    </row>
    <row r="1884" spans="3:64" s="378" customFormat="1" x14ac:dyDescent="0.35">
      <c r="C1884" s="375"/>
      <c r="D1884" s="376"/>
      <c r="E1884" s="376"/>
      <c r="F1884" s="376"/>
      <c r="G1884" s="376"/>
      <c r="H1884" s="376"/>
      <c r="I1884" s="376"/>
      <c r="J1884" s="376"/>
      <c r="K1884" s="376"/>
      <c r="L1884" s="376"/>
      <c r="M1884" s="376"/>
      <c r="N1884" s="376"/>
      <c r="O1884" s="376"/>
      <c r="P1884" s="376"/>
      <c r="Q1884" s="376"/>
      <c r="R1884" s="376"/>
      <c r="S1884" s="376"/>
      <c r="T1884" s="376"/>
      <c r="U1884" s="376"/>
      <c r="V1884" s="376"/>
      <c r="W1884" s="376"/>
      <c r="X1884" s="376"/>
      <c r="Y1884" s="376"/>
      <c r="Z1884" s="376"/>
      <c r="AA1884" s="376"/>
      <c r="AB1884" s="376"/>
      <c r="AC1884" s="376"/>
      <c r="AD1884" s="377"/>
      <c r="AE1884" s="376"/>
      <c r="AF1884" s="376"/>
      <c r="AG1884" s="376"/>
      <c r="AH1884" s="376"/>
      <c r="AI1884" s="377"/>
      <c r="AJ1884" s="376"/>
      <c r="AK1884" s="376"/>
      <c r="BF1884" s="379"/>
      <c r="BL1884" s="379"/>
    </row>
    <row r="1885" spans="3:64" s="378" customFormat="1" x14ac:dyDescent="0.35">
      <c r="C1885" s="375"/>
      <c r="D1885" s="376"/>
      <c r="E1885" s="376"/>
      <c r="F1885" s="376"/>
      <c r="G1885" s="376"/>
      <c r="H1885" s="376"/>
      <c r="I1885" s="376"/>
      <c r="J1885" s="376"/>
      <c r="K1885" s="376"/>
      <c r="L1885" s="376"/>
      <c r="M1885" s="376"/>
      <c r="N1885" s="376"/>
      <c r="O1885" s="376"/>
      <c r="P1885" s="376"/>
      <c r="Q1885" s="376"/>
      <c r="R1885" s="376"/>
      <c r="S1885" s="376"/>
      <c r="T1885" s="376"/>
      <c r="U1885" s="376"/>
      <c r="V1885" s="376"/>
      <c r="W1885" s="376"/>
      <c r="X1885" s="376"/>
      <c r="Y1885" s="376"/>
      <c r="Z1885" s="376"/>
      <c r="AA1885" s="376"/>
      <c r="AB1885" s="376"/>
      <c r="AC1885" s="376"/>
      <c r="AD1885" s="377"/>
      <c r="AE1885" s="376"/>
      <c r="AF1885" s="376"/>
      <c r="AG1885" s="376"/>
      <c r="AH1885" s="376"/>
      <c r="AI1885" s="377"/>
      <c r="AJ1885" s="376"/>
      <c r="AK1885" s="376"/>
      <c r="BF1885" s="379"/>
      <c r="BL1885" s="379"/>
    </row>
    <row r="1886" spans="3:64" s="378" customFormat="1" x14ac:dyDescent="0.35">
      <c r="C1886" s="375"/>
      <c r="D1886" s="376"/>
      <c r="E1886" s="376"/>
      <c r="F1886" s="376"/>
      <c r="G1886" s="376"/>
      <c r="H1886" s="376"/>
      <c r="I1886" s="376"/>
      <c r="J1886" s="376"/>
      <c r="K1886" s="376"/>
      <c r="L1886" s="376"/>
      <c r="M1886" s="376"/>
      <c r="N1886" s="376"/>
      <c r="O1886" s="376"/>
      <c r="P1886" s="376"/>
      <c r="Q1886" s="376"/>
      <c r="R1886" s="376"/>
      <c r="S1886" s="376"/>
      <c r="T1886" s="376"/>
      <c r="U1886" s="376"/>
      <c r="V1886" s="376"/>
      <c r="W1886" s="376"/>
      <c r="X1886" s="376"/>
      <c r="Y1886" s="376"/>
      <c r="Z1886" s="376"/>
      <c r="AA1886" s="376"/>
      <c r="AB1886" s="376"/>
      <c r="AC1886" s="376"/>
      <c r="AD1886" s="377"/>
      <c r="AE1886" s="376"/>
      <c r="AF1886" s="376"/>
      <c r="AG1886" s="376"/>
      <c r="AH1886" s="376"/>
      <c r="AI1886" s="377"/>
      <c r="AJ1886" s="376"/>
      <c r="AK1886" s="376"/>
      <c r="BF1886" s="379"/>
      <c r="BL1886" s="379"/>
    </row>
    <row r="1887" spans="3:64" s="378" customFormat="1" x14ac:dyDescent="0.35">
      <c r="C1887" s="375"/>
      <c r="D1887" s="376"/>
      <c r="E1887" s="376"/>
      <c r="F1887" s="376"/>
      <c r="G1887" s="376"/>
      <c r="H1887" s="376"/>
      <c r="I1887" s="376"/>
      <c r="J1887" s="376"/>
      <c r="K1887" s="376"/>
      <c r="L1887" s="376"/>
      <c r="M1887" s="376"/>
      <c r="N1887" s="376"/>
      <c r="O1887" s="376"/>
      <c r="P1887" s="376"/>
      <c r="Q1887" s="376"/>
      <c r="R1887" s="376"/>
      <c r="S1887" s="376"/>
      <c r="T1887" s="376"/>
      <c r="U1887" s="376"/>
      <c r="V1887" s="376"/>
      <c r="W1887" s="376"/>
      <c r="X1887" s="376"/>
      <c r="Y1887" s="376"/>
      <c r="Z1887" s="376"/>
      <c r="AA1887" s="376"/>
      <c r="AB1887" s="376"/>
      <c r="AC1887" s="376"/>
      <c r="AD1887" s="377"/>
      <c r="AE1887" s="376"/>
      <c r="AF1887" s="376"/>
      <c r="AG1887" s="376"/>
      <c r="AH1887" s="376"/>
      <c r="AI1887" s="377"/>
      <c r="AJ1887" s="376"/>
      <c r="AK1887" s="376"/>
      <c r="BF1887" s="379"/>
      <c r="BL1887" s="379"/>
    </row>
    <row r="1888" spans="3:64" s="378" customFormat="1" x14ac:dyDescent="0.35">
      <c r="C1888" s="375"/>
      <c r="D1888" s="376"/>
      <c r="E1888" s="376"/>
      <c r="F1888" s="376"/>
      <c r="G1888" s="376"/>
      <c r="H1888" s="376"/>
      <c r="I1888" s="376"/>
      <c r="J1888" s="376"/>
      <c r="K1888" s="376"/>
      <c r="L1888" s="376"/>
      <c r="M1888" s="376"/>
      <c r="N1888" s="376"/>
      <c r="O1888" s="376"/>
      <c r="P1888" s="376"/>
      <c r="Q1888" s="376"/>
      <c r="R1888" s="376"/>
      <c r="S1888" s="376"/>
      <c r="T1888" s="376"/>
      <c r="U1888" s="376"/>
      <c r="V1888" s="376"/>
      <c r="W1888" s="376"/>
      <c r="X1888" s="376"/>
      <c r="Y1888" s="376"/>
      <c r="Z1888" s="376"/>
      <c r="AA1888" s="376"/>
      <c r="AB1888" s="376"/>
      <c r="AC1888" s="376"/>
      <c r="AD1888" s="377"/>
      <c r="AE1888" s="376"/>
      <c r="AF1888" s="376"/>
      <c r="AG1888" s="376"/>
      <c r="AH1888" s="376"/>
      <c r="AI1888" s="377"/>
      <c r="AJ1888" s="376"/>
      <c r="AK1888" s="376"/>
      <c r="BF1888" s="379"/>
      <c r="BL1888" s="379"/>
    </row>
    <row r="1889" spans="3:64" s="378" customFormat="1" x14ac:dyDescent="0.35">
      <c r="C1889" s="375"/>
      <c r="D1889" s="376"/>
      <c r="E1889" s="376"/>
      <c r="F1889" s="376"/>
      <c r="G1889" s="376"/>
      <c r="H1889" s="376"/>
      <c r="I1889" s="376"/>
      <c r="J1889" s="376"/>
      <c r="K1889" s="376"/>
      <c r="L1889" s="376"/>
      <c r="M1889" s="376"/>
      <c r="N1889" s="376"/>
      <c r="O1889" s="376"/>
      <c r="P1889" s="376"/>
      <c r="Q1889" s="376"/>
      <c r="R1889" s="376"/>
      <c r="S1889" s="376"/>
      <c r="T1889" s="376"/>
      <c r="U1889" s="376"/>
      <c r="V1889" s="376"/>
      <c r="W1889" s="376"/>
      <c r="X1889" s="376"/>
      <c r="Y1889" s="376"/>
      <c r="Z1889" s="376"/>
      <c r="AA1889" s="376"/>
      <c r="AB1889" s="376"/>
      <c r="AC1889" s="376"/>
      <c r="AD1889" s="377"/>
      <c r="AE1889" s="376"/>
      <c r="AF1889" s="376"/>
      <c r="AG1889" s="376"/>
      <c r="AH1889" s="376"/>
      <c r="AI1889" s="377"/>
      <c r="AJ1889" s="376"/>
      <c r="AK1889" s="376"/>
      <c r="BF1889" s="379"/>
      <c r="BL1889" s="379"/>
    </row>
    <row r="1890" spans="3:64" s="378" customFormat="1" x14ac:dyDescent="0.35">
      <c r="C1890" s="375"/>
      <c r="D1890" s="376"/>
      <c r="E1890" s="376"/>
      <c r="F1890" s="376"/>
      <c r="G1890" s="376"/>
      <c r="H1890" s="376"/>
      <c r="I1890" s="376"/>
      <c r="J1890" s="376"/>
      <c r="K1890" s="376"/>
      <c r="L1890" s="376"/>
      <c r="M1890" s="376"/>
      <c r="N1890" s="376"/>
      <c r="O1890" s="376"/>
      <c r="P1890" s="376"/>
      <c r="Q1890" s="376"/>
      <c r="R1890" s="376"/>
      <c r="S1890" s="376"/>
      <c r="T1890" s="376"/>
      <c r="U1890" s="376"/>
      <c r="V1890" s="376"/>
      <c r="W1890" s="376"/>
      <c r="X1890" s="376"/>
      <c r="Y1890" s="376"/>
      <c r="Z1890" s="376"/>
      <c r="AA1890" s="376"/>
      <c r="AB1890" s="376"/>
      <c r="AC1890" s="376"/>
      <c r="AD1890" s="377"/>
      <c r="AE1890" s="376"/>
      <c r="AF1890" s="376"/>
      <c r="AG1890" s="376"/>
      <c r="AH1890" s="376"/>
      <c r="AI1890" s="377"/>
      <c r="AJ1890" s="376"/>
      <c r="AK1890" s="376"/>
      <c r="BF1890" s="379"/>
      <c r="BL1890" s="379"/>
    </row>
    <row r="1891" spans="3:64" s="378" customFormat="1" x14ac:dyDescent="0.35">
      <c r="C1891" s="375"/>
      <c r="D1891" s="376"/>
      <c r="E1891" s="376"/>
      <c r="F1891" s="376"/>
      <c r="G1891" s="376"/>
      <c r="H1891" s="376"/>
      <c r="I1891" s="376"/>
      <c r="J1891" s="376"/>
      <c r="K1891" s="376"/>
      <c r="L1891" s="376"/>
      <c r="M1891" s="376"/>
      <c r="N1891" s="376"/>
      <c r="O1891" s="376"/>
      <c r="P1891" s="376"/>
      <c r="Q1891" s="376"/>
      <c r="R1891" s="376"/>
      <c r="S1891" s="376"/>
      <c r="T1891" s="376"/>
      <c r="U1891" s="376"/>
      <c r="V1891" s="376"/>
      <c r="W1891" s="376"/>
      <c r="X1891" s="376"/>
      <c r="Y1891" s="376"/>
      <c r="Z1891" s="376"/>
      <c r="AA1891" s="376"/>
      <c r="AB1891" s="376"/>
      <c r="AC1891" s="376"/>
      <c r="AD1891" s="377"/>
      <c r="AE1891" s="376"/>
      <c r="AF1891" s="376"/>
      <c r="AG1891" s="376"/>
      <c r="AH1891" s="376"/>
      <c r="AI1891" s="377"/>
      <c r="AJ1891" s="376"/>
      <c r="AK1891" s="376"/>
      <c r="BF1891" s="379"/>
      <c r="BL1891" s="379"/>
    </row>
    <row r="1892" spans="3:64" s="378" customFormat="1" x14ac:dyDescent="0.35">
      <c r="C1892" s="375"/>
      <c r="D1892" s="376"/>
      <c r="E1892" s="376"/>
      <c r="F1892" s="376"/>
      <c r="G1892" s="376"/>
      <c r="H1892" s="376"/>
      <c r="I1892" s="376"/>
      <c r="J1892" s="376"/>
      <c r="K1892" s="376"/>
      <c r="L1892" s="376"/>
      <c r="M1892" s="376"/>
      <c r="N1892" s="376"/>
      <c r="O1892" s="376"/>
      <c r="P1892" s="376"/>
      <c r="Q1892" s="376"/>
      <c r="R1892" s="376"/>
      <c r="S1892" s="376"/>
      <c r="T1892" s="376"/>
      <c r="U1892" s="376"/>
      <c r="V1892" s="376"/>
      <c r="W1892" s="376"/>
      <c r="X1892" s="376"/>
      <c r="Y1892" s="376"/>
      <c r="Z1892" s="376"/>
      <c r="AA1892" s="376"/>
      <c r="AB1892" s="376"/>
      <c r="AC1892" s="376"/>
      <c r="AD1892" s="377"/>
      <c r="AE1892" s="376"/>
      <c r="AF1892" s="376"/>
      <c r="AG1892" s="376"/>
      <c r="AH1892" s="376"/>
      <c r="AI1892" s="377"/>
      <c r="AJ1892" s="376"/>
      <c r="AK1892" s="376"/>
      <c r="BF1892" s="379"/>
      <c r="BL1892" s="379"/>
    </row>
    <row r="1893" spans="3:64" s="378" customFormat="1" x14ac:dyDescent="0.35">
      <c r="C1893" s="375"/>
      <c r="D1893" s="376"/>
      <c r="E1893" s="376"/>
      <c r="F1893" s="376"/>
      <c r="G1893" s="376"/>
      <c r="H1893" s="376"/>
      <c r="I1893" s="376"/>
      <c r="J1893" s="376"/>
      <c r="K1893" s="376"/>
      <c r="L1893" s="376"/>
      <c r="M1893" s="376"/>
      <c r="N1893" s="376"/>
      <c r="O1893" s="376"/>
      <c r="P1893" s="376"/>
      <c r="Q1893" s="376"/>
      <c r="R1893" s="376"/>
      <c r="S1893" s="376"/>
      <c r="T1893" s="376"/>
      <c r="U1893" s="376"/>
      <c r="V1893" s="376"/>
      <c r="W1893" s="376"/>
      <c r="X1893" s="376"/>
      <c r="Y1893" s="376"/>
      <c r="Z1893" s="376"/>
      <c r="AA1893" s="376"/>
      <c r="AB1893" s="376"/>
      <c r="AC1893" s="376"/>
      <c r="AD1893" s="377"/>
      <c r="AE1893" s="376"/>
      <c r="AF1893" s="376"/>
      <c r="AG1893" s="376"/>
      <c r="AH1893" s="376"/>
      <c r="AI1893" s="377"/>
      <c r="AJ1893" s="376"/>
      <c r="AK1893" s="376"/>
      <c r="BF1893" s="379"/>
      <c r="BL1893" s="379"/>
    </row>
    <row r="1894" spans="3:64" s="378" customFormat="1" x14ac:dyDescent="0.35">
      <c r="C1894" s="375"/>
      <c r="D1894" s="376"/>
      <c r="E1894" s="376"/>
      <c r="F1894" s="376"/>
      <c r="G1894" s="376"/>
      <c r="H1894" s="376"/>
      <c r="I1894" s="376"/>
      <c r="J1894" s="376"/>
      <c r="K1894" s="376"/>
      <c r="L1894" s="376"/>
      <c r="M1894" s="376"/>
      <c r="N1894" s="376"/>
      <c r="O1894" s="376"/>
      <c r="P1894" s="376"/>
      <c r="Q1894" s="376"/>
      <c r="R1894" s="376"/>
      <c r="S1894" s="376"/>
      <c r="T1894" s="376"/>
      <c r="U1894" s="376"/>
      <c r="V1894" s="376"/>
      <c r="W1894" s="376"/>
      <c r="X1894" s="376"/>
      <c r="Y1894" s="376"/>
      <c r="Z1894" s="376"/>
      <c r="AA1894" s="376"/>
      <c r="AB1894" s="376"/>
      <c r="AC1894" s="376"/>
      <c r="AD1894" s="377"/>
      <c r="AE1894" s="376"/>
      <c r="AF1894" s="376"/>
      <c r="AG1894" s="376"/>
      <c r="AH1894" s="376"/>
      <c r="AI1894" s="377"/>
      <c r="AJ1894" s="376"/>
      <c r="AK1894" s="376"/>
      <c r="BF1894" s="379"/>
      <c r="BL1894" s="379"/>
    </row>
    <row r="1895" spans="3:64" s="378" customFormat="1" x14ac:dyDescent="0.35">
      <c r="C1895" s="375"/>
      <c r="D1895" s="376"/>
      <c r="E1895" s="376"/>
      <c r="F1895" s="376"/>
      <c r="G1895" s="376"/>
      <c r="H1895" s="376"/>
      <c r="I1895" s="376"/>
      <c r="J1895" s="376"/>
      <c r="K1895" s="376"/>
      <c r="L1895" s="376"/>
      <c r="M1895" s="376"/>
      <c r="N1895" s="376"/>
      <c r="O1895" s="376"/>
      <c r="P1895" s="376"/>
      <c r="Q1895" s="376"/>
      <c r="R1895" s="376"/>
      <c r="S1895" s="376"/>
      <c r="T1895" s="376"/>
      <c r="U1895" s="376"/>
      <c r="V1895" s="376"/>
      <c r="W1895" s="376"/>
      <c r="X1895" s="376"/>
      <c r="Y1895" s="376"/>
      <c r="Z1895" s="376"/>
      <c r="AA1895" s="376"/>
      <c r="AB1895" s="376"/>
      <c r="AC1895" s="376"/>
      <c r="AD1895" s="377"/>
      <c r="AE1895" s="376"/>
      <c r="AF1895" s="376"/>
      <c r="AG1895" s="376"/>
      <c r="AH1895" s="376"/>
      <c r="AI1895" s="377"/>
      <c r="AJ1895" s="376"/>
      <c r="AK1895" s="376"/>
      <c r="BF1895" s="379"/>
      <c r="BL1895" s="379"/>
    </row>
    <row r="1896" spans="3:64" s="378" customFormat="1" x14ac:dyDescent="0.35">
      <c r="C1896" s="375"/>
      <c r="D1896" s="376"/>
      <c r="E1896" s="376"/>
      <c r="F1896" s="376"/>
      <c r="G1896" s="376"/>
      <c r="H1896" s="376"/>
      <c r="I1896" s="376"/>
      <c r="J1896" s="376"/>
      <c r="K1896" s="376"/>
      <c r="L1896" s="376"/>
      <c r="M1896" s="376"/>
      <c r="N1896" s="376"/>
      <c r="O1896" s="376"/>
      <c r="P1896" s="376"/>
      <c r="Q1896" s="376"/>
      <c r="R1896" s="376"/>
      <c r="S1896" s="376"/>
      <c r="T1896" s="376"/>
      <c r="U1896" s="376"/>
      <c r="V1896" s="376"/>
      <c r="W1896" s="376"/>
      <c r="X1896" s="376"/>
      <c r="Y1896" s="376"/>
      <c r="Z1896" s="376"/>
      <c r="AA1896" s="376"/>
      <c r="AB1896" s="376"/>
      <c r="AC1896" s="376"/>
      <c r="AD1896" s="377"/>
      <c r="AE1896" s="376"/>
      <c r="AF1896" s="376"/>
      <c r="AG1896" s="376"/>
      <c r="AH1896" s="376"/>
      <c r="AI1896" s="377"/>
      <c r="AJ1896" s="376"/>
      <c r="AK1896" s="376"/>
      <c r="BF1896" s="379"/>
      <c r="BL1896" s="379"/>
    </row>
    <row r="1897" spans="3:64" s="378" customFormat="1" x14ac:dyDescent="0.35">
      <c r="C1897" s="375"/>
      <c r="D1897" s="376"/>
      <c r="E1897" s="376"/>
      <c r="F1897" s="376"/>
      <c r="G1897" s="376"/>
      <c r="H1897" s="376"/>
      <c r="I1897" s="376"/>
      <c r="J1897" s="376"/>
      <c r="K1897" s="376"/>
      <c r="L1897" s="376"/>
      <c r="M1897" s="376"/>
      <c r="N1897" s="376"/>
      <c r="O1897" s="376"/>
      <c r="P1897" s="376"/>
      <c r="Q1897" s="376"/>
      <c r="R1897" s="376"/>
      <c r="S1897" s="376"/>
      <c r="T1897" s="376"/>
      <c r="U1897" s="376"/>
      <c r="V1897" s="376"/>
      <c r="W1897" s="376"/>
      <c r="X1897" s="376"/>
      <c r="Y1897" s="376"/>
      <c r="Z1897" s="376"/>
      <c r="AA1897" s="376"/>
      <c r="AB1897" s="376"/>
      <c r="AC1897" s="376"/>
      <c r="AD1897" s="377"/>
      <c r="AE1897" s="376"/>
      <c r="AF1897" s="376"/>
      <c r="AG1897" s="376"/>
      <c r="AH1897" s="376"/>
      <c r="AI1897" s="377"/>
      <c r="AJ1897" s="376"/>
      <c r="AK1897" s="376"/>
      <c r="BF1897" s="379"/>
      <c r="BL1897" s="379"/>
    </row>
    <row r="1898" spans="3:64" s="378" customFormat="1" x14ac:dyDescent="0.35">
      <c r="C1898" s="375"/>
      <c r="D1898" s="376"/>
      <c r="E1898" s="376"/>
      <c r="F1898" s="376"/>
      <c r="G1898" s="376"/>
      <c r="H1898" s="376"/>
      <c r="I1898" s="376"/>
      <c r="J1898" s="376"/>
      <c r="K1898" s="376"/>
      <c r="L1898" s="376"/>
      <c r="M1898" s="376"/>
      <c r="N1898" s="376"/>
      <c r="O1898" s="376"/>
      <c r="P1898" s="376"/>
      <c r="Q1898" s="376"/>
      <c r="R1898" s="376"/>
      <c r="S1898" s="376"/>
      <c r="T1898" s="376"/>
      <c r="U1898" s="376"/>
      <c r="V1898" s="376"/>
      <c r="W1898" s="376"/>
      <c r="X1898" s="376"/>
      <c r="Y1898" s="376"/>
      <c r="Z1898" s="376"/>
      <c r="AA1898" s="376"/>
      <c r="AB1898" s="376"/>
      <c r="AC1898" s="376"/>
      <c r="AD1898" s="377"/>
      <c r="AE1898" s="376"/>
      <c r="AF1898" s="376"/>
      <c r="AG1898" s="376"/>
      <c r="AH1898" s="376"/>
      <c r="AI1898" s="377"/>
      <c r="AJ1898" s="376"/>
      <c r="AK1898" s="376"/>
      <c r="BF1898" s="379"/>
      <c r="BL1898" s="379"/>
    </row>
    <row r="1899" spans="3:64" s="378" customFormat="1" x14ac:dyDescent="0.35">
      <c r="C1899" s="375"/>
      <c r="D1899" s="376"/>
      <c r="E1899" s="376"/>
      <c r="F1899" s="376"/>
      <c r="G1899" s="376"/>
      <c r="H1899" s="376"/>
      <c r="I1899" s="376"/>
      <c r="J1899" s="376"/>
      <c r="K1899" s="376"/>
      <c r="L1899" s="376"/>
      <c r="M1899" s="376"/>
      <c r="N1899" s="376"/>
      <c r="O1899" s="376"/>
      <c r="P1899" s="376"/>
      <c r="Q1899" s="376"/>
      <c r="R1899" s="376"/>
      <c r="S1899" s="376"/>
      <c r="T1899" s="376"/>
      <c r="U1899" s="376"/>
      <c r="V1899" s="376"/>
      <c r="W1899" s="376"/>
      <c r="X1899" s="376"/>
      <c r="Y1899" s="376"/>
      <c r="Z1899" s="376"/>
      <c r="AA1899" s="376"/>
      <c r="AB1899" s="376"/>
      <c r="AC1899" s="376"/>
      <c r="AD1899" s="377"/>
      <c r="AE1899" s="376"/>
      <c r="AF1899" s="376"/>
      <c r="AG1899" s="376"/>
      <c r="AH1899" s="376"/>
      <c r="AI1899" s="377"/>
      <c r="AJ1899" s="376"/>
      <c r="AK1899" s="376"/>
      <c r="BF1899" s="379"/>
      <c r="BL1899" s="379"/>
    </row>
    <row r="1900" spans="3:64" s="378" customFormat="1" x14ac:dyDescent="0.35">
      <c r="C1900" s="375"/>
      <c r="D1900" s="376"/>
      <c r="E1900" s="376"/>
      <c r="F1900" s="376"/>
      <c r="G1900" s="376"/>
      <c r="H1900" s="376"/>
      <c r="I1900" s="376"/>
      <c r="J1900" s="376"/>
      <c r="K1900" s="376"/>
      <c r="L1900" s="376"/>
      <c r="M1900" s="376"/>
      <c r="N1900" s="376"/>
      <c r="O1900" s="376"/>
      <c r="P1900" s="376"/>
      <c r="Q1900" s="376"/>
      <c r="R1900" s="376"/>
      <c r="S1900" s="376"/>
      <c r="T1900" s="376"/>
      <c r="U1900" s="376"/>
      <c r="V1900" s="376"/>
      <c r="W1900" s="376"/>
      <c r="X1900" s="376"/>
      <c r="Y1900" s="376"/>
      <c r="Z1900" s="376"/>
      <c r="AA1900" s="376"/>
      <c r="AB1900" s="376"/>
      <c r="AC1900" s="376"/>
      <c r="AD1900" s="377"/>
      <c r="AE1900" s="376"/>
      <c r="AF1900" s="376"/>
      <c r="AG1900" s="376"/>
      <c r="AH1900" s="376"/>
      <c r="AI1900" s="377"/>
      <c r="AJ1900" s="376"/>
      <c r="AK1900" s="376"/>
      <c r="BF1900" s="379"/>
      <c r="BL1900" s="379"/>
    </row>
    <row r="1901" spans="3:64" s="378" customFormat="1" x14ac:dyDescent="0.35">
      <c r="C1901" s="375"/>
      <c r="D1901" s="376"/>
      <c r="E1901" s="376"/>
      <c r="F1901" s="376"/>
      <c r="G1901" s="376"/>
      <c r="H1901" s="376"/>
      <c r="I1901" s="376"/>
      <c r="J1901" s="376"/>
      <c r="K1901" s="376"/>
      <c r="L1901" s="376"/>
      <c r="M1901" s="376"/>
      <c r="N1901" s="376"/>
      <c r="O1901" s="376"/>
      <c r="P1901" s="376"/>
      <c r="Q1901" s="376"/>
      <c r="R1901" s="376"/>
      <c r="S1901" s="376"/>
      <c r="T1901" s="376"/>
      <c r="U1901" s="376"/>
      <c r="V1901" s="376"/>
      <c r="W1901" s="376"/>
      <c r="X1901" s="376"/>
      <c r="Y1901" s="376"/>
      <c r="Z1901" s="376"/>
      <c r="AA1901" s="376"/>
      <c r="AB1901" s="376"/>
      <c r="AC1901" s="376"/>
      <c r="AD1901" s="377"/>
      <c r="AE1901" s="376"/>
      <c r="AF1901" s="376"/>
      <c r="AG1901" s="376"/>
      <c r="AH1901" s="376"/>
      <c r="AI1901" s="377"/>
      <c r="AJ1901" s="376"/>
      <c r="AK1901" s="376"/>
      <c r="BF1901" s="379"/>
      <c r="BL1901" s="379"/>
    </row>
    <row r="1902" spans="3:64" s="378" customFormat="1" x14ac:dyDescent="0.35">
      <c r="C1902" s="375"/>
      <c r="D1902" s="376"/>
      <c r="E1902" s="376"/>
      <c r="F1902" s="376"/>
      <c r="G1902" s="376"/>
      <c r="H1902" s="376"/>
      <c r="I1902" s="376"/>
      <c r="J1902" s="376"/>
      <c r="K1902" s="376"/>
      <c r="L1902" s="376"/>
      <c r="M1902" s="376"/>
      <c r="N1902" s="376"/>
      <c r="O1902" s="376"/>
      <c r="P1902" s="376"/>
      <c r="Q1902" s="376"/>
      <c r="R1902" s="376"/>
      <c r="S1902" s="376"/>
      <c r="T1902" s="376"/>
      <c r="U1902" s="376"/>
      <c r="V1902" s="376"/>
      <c r="W1902" s="376"/>
      <c r="X1902" s="376"/>
      <c r="Y1902" s="376"/>
      <c r="Z1902" s="376"/>
      <c r="AA1902" s="376"/>
      <c r="AB1902" s="376"/>
      <c r="AC1902" s="376"/>
      <c r="AD1902" s="377"/>
      <c r="AE1902" s="376"/>
      <c r="AF1902" s="376"/>
      <c r="AG1902" s="376"/>
      <c r="AH1902" s="376"/>
      <c r="AI1902" s="377"/>
      <c r="AJ1902" s="376"/>
      <c r="AK1902" s="376"/>
      <c r="BF1902" s="379"/>
      <c r="BL1902" s="379"/>
    </row>
    <row r="1903" spans="3:64" s="378" customFormat="1" x14ac:dyDescent="0.35">
      <c r="C1903" s="375"/>
      <c r="D1903" s="376"/>
      <c r="E1903" s="376"/>
      <c r="F1903" s="376"/>
      <c r="G1903" s="376"/>
      <c r="H1903" s="376"/>
      <c r="I1903" s="376"/>
      <c r="J1903" s="376"/>
      <c r="K1903" s="376"/>
      <c r="L1903" s="376"/>
      <c r="M1903" s="376"/>
      <c r="N1903" s="376"/>
      <c r="O1903" s="376"/>
      <c r="P1903" s="376"/>
      <c r="Q1903" s="376"/>
      <c r="R1903" s="376"/>
      <c r="S1903" s="376"/>
      <c r="T1903" s="376"/>
      <c r="U1903" s="376"/>
      <c r="V1903" s="376"/>
      <c r="W1903" s="376"/>
      <c r="X1903" s="376"/>
      <c r="Y1903" s="376"/>
      <c r="Z1903" s="376"/>
      <c r="AA1903" s="376"/>
      <c r="AB1903" s="376"/>
      <c r="AC1903" s="376"/>
      <c r="AD1903" s="377"/>
      <c r="AE1903" s="376"/>
      <c r="AF1903" s="376"/>
      <c r="AG1903" s="376"/>
      <c r="AH1903" s="376"/>
      <c r="AI1903" s="377"/>
      <c r="AJ1903" s="376"/>
      <c r="AK1903" s="376"/>
      <c r="BF1903" s="379"/>
      <c r="BL1903" s="379"/>
    </row>
    <row r="1904" spans="3:64" s="378" customFormat="1" x14ac:dyDescent="0.35">
      <c r="C1904" s="375"/>
      <c r="D1904" s="376"/>
      <c r="E1904" s="376"/>
      <c r="F1904" s="376"/>
      <c r="G1904" s="376"/>
      <c r="H1904" s="376"/>
      <c r="I1904" s="376"/>
      <c r="J1904" s="376"/>
      <c r="K1904" s="376"/>
      <c r="L1904" s="376"/>
      <c r="M1904" s="376"/>
      <c r="N1904" s="376"/>
      <c r="O1904" s="376"/>
      <c r="P1904" s="376"/>
      <c r="Q1904" s="376"/>
      <c r="R1904" s="376"/>
      <c r="S1904" s="376"/>
      <c r="T1904" s="376"/>
      <c r="U1904" s="376"/>
      <c r="V1904" s="376"/>
      <c r="W1904" s="376"/>
      <c r="X1904" s="376"/>
      <c r="Y1904" s="376"/>
      <c r="Z1904" s="376"/>
      <c r="AA1904" s="376"/>
      <c r="AB1904" s="376"/>
      <c r="AC1904" s="376"/>
      <c r="AD1904" s="377"/>
      <c r="AE1904" s="376"/>
      <c r="AF1904" s="376"/>
      <c r="AG1904" s="376"/>
      <c r="AH1904" s="376"/>
      <c r="AI1904" s="377"/>
      <c r="AJ1904" s="376"/>
      <c r="AK1904" s="376"/>
      <c r="BF1904" s="379"/>
      <c r="BL1904" s="379"/>
    </row>
    <row r="1905" spans="3:64" s="378" customFormat="1" x14ac:dyDescent="0.35">
      <c r="C1905" s="375"/>
      <c r="D1905" s="376"/>
      <c r="E1905" s="376"/>
      <c r="F1905" s="376"/>
      <c r="G1905" s="376"/>
      <c r="H1905" s="376"/>
      <c r="I1905" s="376"/>
      <c r="J1905" s="376"/>
      <c r="K1905" s="376"/>
      <c r="L1905" s="376"/>
      <c r="M1905" s="376"/>
      <c r="N1905" s="376"/>
      <c r="O1905" s="376"/>
      <c r="P1905" s="376"/>
      <c r="Q1905" s="376"/>
      <c r="R1905" s="376"/>
      <c r="S1905" s="376"/>
      <c r="T1905" s="376"/>
      <c r="U1905" s="376"/>
      <c r="V1905" s="376"/>
      <c r="W1905" s="376"/>
      <c r="X1905" s="376"/>
      <c r="Y1905" s="376"/>
      <c r="Z1905" s="376"/>
      <c r="AA1905" s="376"/>
      <c r="AB1905" s="376"/>
      <c r="AC1905" s="376"/>
      <c r="AD1905" s="377"/>
      <c r="AE1905" s="376"/>
      <c r="AF1905" s="376"/>
      <c r="AG1905" s="376"/>
      <c r="AH1905" s="376"/>
      <c r="AI1905" s="377"/>
      <c r="AJ1905" s="376"/>
      <c r="AK1905" s="376"/>
      <c r="BF1905" s="379"/>
      <c r="BL1905" s="379"/>
    </row>
    <row r="1906" spans="3:64" s="378" customFormat="1" x14ac:dyDescent="0.35">
      <c r="C1906" s="375"/>
      <c r="D1906" s="376"/>
      <c r="E1906" s="376"/>
      <c r="F1906" s="376"/>
      <c r="G1906" s="376"/>
      <c r="H1906" s="376"/>
      <c r="I1906" s="376"/>
      <c r="J1906" s="376"/>
      <c r="K1906" s="376"/>
      <c r="L1906" s="376"/>
      <c r="M1906" s="376"/>
      <c r="N1906" s="376"/>
      <c r="O1906" s="376"/>
      <c r="P1906" s="376"/>
      <c r="Q1906" s="376"/>
      <c r="R1906" s="376"/>
      <c r="S1906" s="376"/>
      <c r="T1906" s="376"/>
      <c r="U1906" s="376"/>
      <c r="V1906" s="376"/>
      <c r="W1906" s="376"/>
      <c r="X1906" s="376"/>
      <c r="Y1906" s="376"/>
      <c r="Z1906" s="376"/>
      <c r="AA1906" s="376"/>
      <c r="AB1906" s="376"/>
      <c r="AC1906" s="376"/>
      <c r="AD1906" s="377"/>
      <c r="AE1906" s="376"/>
      <c r="AF1906" s="376"/>
      <c r="AG1906" s="376"/>
      <c r="AH1906" s="376"/>
      <c r="AI1906" s="377"/>
      <c r="AJ1906" s="376"/>
      <c r="AK1906" s="376"/>
      <c r="BF1906" s="379"/>
      <c r="BL1906" s="379"/>
    </row>
    <row r="1907" spans="3:64" s="378" customFormat="1" x14ac:dyDescent="0.35">
      <c r="C1907" s="375"/>
      <c r="D1907" s="376"/>
      <c r="E1907" s="376"/>
      <c r="F1907" s="376"/>
      <c r="G1907" s="376"/>
      <c r="H1907" s="376"/>
      <c r="I1907" s="376"/>
      <c r="J1907" s="376"/>
      <c r="K1907" s="376"/>
      <c r="L1907" s="376"/>
      <c r="M1907" s="376"/>
      <c r="N1907" s="376"/>
      <c r="O1907" s="376"/>
      <c r="P1907" s="376"/>
      <c r="Q1907" s="376"/>
      <c r="R1907" s="376"/>
      <c r="S1907" s="376"/>
      <c r="T1907" s="376"/>
      <c r="U1907" s="376"/>
      <c r="V1907" s="376"/>
      <c r="W1907" s="376"/>
      <c r="X1907" s="376"/>
      <c r="Y1907" s="376"/>
      <c r="Z1907" s="376"/>
      <c r="AA1907" s="376"/>
      <c r="AB1907" s="376"/>
      <c r="AC1907" s="376"/>
      <c r="AD1907" s="377"/>
      <c r="AE1907" s="376"/>
      <c r="AF1907" s="376"/>
      <c r="AG1907" s="376"/>
      <c r="AH1907" s="376"/>
      <c r="AI1907" s="377"/>
      <c r="AJ1907" s="376"/>
      <c r="AK1907" s="376"/>
      <c r="BF1907" s="379"/>
      <c r="BL1907" s="379"/>
    </row>
    <row r="1908" spans="3:64" s="378" customFormat="1" x14ac:dyDescent="0.35">
      <c r="C1908" s="375"/>
      <c r="D1908" s="376"/>
      <c r="E1908" s="376"/>
      <c r="F1908" s="376"/>
      <c r="G1908" s="376"/>
      <c r="H1908" s="376"/>
      <c r="I1908" s="376"/>
      <c r="J1908" s="376"/>
      <c r="K1908" s="376"/>
      <c r="L1908" s="376"/>
      <c r="M1908" s="376"/>
      <c r="N1908" s="376"/>
      <c r="O1908" s="376"/>
      <c r="P1908" s="376"/>
      <c r="Q1908" s="376"/>
      <c r="R1908" s="376"/>
      <c r="S1908" s="376"/>
      <c r="T1908" s="376"/>
      <c r="U1908" s="376"/>
      <c r="V1908" s="376"/>
      <c r="W1908" s="376"/>
      <c r="X1908" s="376"/>
      <c r="Y1908" s="376"/>
      <c r="Z1908" s="376"/>
      <c r="AA1908" s="376"/>
      <c r="AB1908" s="376"/>
      <c r="AC1908" s="376"/>
      <c r="AD1908" s="377"/>
      <c r="AE1908" s="376"/>
      <c r="AF1908" s="376"/>
      <c r="AG1908" s="376"/>
      <c r="AH1908" s="376"/>
      <c r="AI1908" s="377"/>
      <c r="AJ1908" s="376"/>
      <c r="AK1908" s="376"/>
      <c r="BF1908" s="379"/>
      <c r="BL1908" s="379"/>
    </row>
    <row r="1909" spans="3:64" s="378" customFormat="1" x14ac:dyDescent="0.35">
      <c r="C1909" s="375"/>
      <c r="D1909" s="376"/>
      <c r="E1909" s="376"/>
      <c r="F1909" s="376"/>
      <c r="G1909" s="376"/>
      <c r="H1909" s="376"/>
      <c r="I1909" s="376"/>
      <c r="J1909" s="376"/>
      <c r="K1909" s="376"/>
      <c r="L1909" s="376"/>
      <c r="M1909" s="376"/>
      <c r="N1909" s="376"/>
      <c r="O1909" s="376"/>
      <c r="P1909" s="376"/>
      <c r="Q1909" s="376"/>
      <c r="R1909" s="376"/>
      <c r="S1909" s="376"/>
      <c r="T1909" s="376"/>
      <c r="U1909" s="376"/>
      <c r="V1909" s="376"/>
      <c r="W1909" s="376"/>
      <c r="X1909" s="376"/>
      <c r="Y1909" s="376"/>
      <c r="Z1909" s="376"/>
      <c r="AA1909" s="376"/>
      <c r="AB1909" s="376"/>
      <c r="AC1909" s="376"/>
      <c r="AD1909" s="377"/>
      <c r="AE1909" s="376"/>
      <c r="AF1909" s="376"/>
      <c r="AG1909" s="376"/>
      <c r="AH1909" s="376"/>
      <c r="AI1909" s="377"/>
      <c r="AJ1909" s="376"/>
      <c r="AK1909" s="376"/>
      <c r="BF1909" s="379"/>
      <c r="BL1909" s="379"/>
    </row>
    <row r="1910" spans="3:64" s="378" customFormat="1" x14ac:dyDescent="0.35">
      <c r="C1910" s="375"/>
      <c r="D1910" s="376"/>
      <c r="E1910" s="376"/>
      <c r="F1910" s="376"/>
      <c r="G1910" s="376"/>
      <c r="H1910" s="376"/>
      <c r="I1910" s="376"/>
      <c r="J1910" s="376"/>
      <c r="K1910" s="376"/>
      <c r="L1910" s="376"/>
      <c r="M1910" s="376"/>
      <c r="N1910" s="376"/>
      <c r="O1910" s="376"/>
      <c r="P1910" s="376"/>
      <c r="Q1910" s="376"/>
      <c r="R1910" s="376"/>
      <c r="S1910" s="376"/>
      <c r="T1910" s="376"/>
      <c r="U1910" s="376"/>
      <c r="V1910" s="376"/>
      <c r="W1910" s="376"/>
      <c r="X1910" s="376"/>
      <c r="Y1910" s="376"/>
      <c r="Z1910" s="376"/>
      <c r="AA1910" s="376"/>
      <c r="AB1910" s="376"/>
      <c r="AC1910" s="376"/>
      <c r="AD1910" s="377"/>
      <c r="AE1910" s="376"/>
      <c r="AF1910" s="376"/>
      <c r="AG1910" s="376"/>
      <c r="AH1910" s="376"/>
      <c r="AI1910" s="377"/>
      <c r="AJ1910" s="376"/>
      <c r="AK1910" s="376"/>
      <c r="BF1910" s="379"/>
      <c r="BL1910" s="379"/>
    </row>
    <row r="1911" spans="3:64" s="378" customFormat="1" x14ac:dyDescent="0.35">
      <c r="C1911" s="375"/>
      <c r="D1911" s="376"/>
      <c r="E1911" s="376"/>
      <c r="F1911" s="376"/>
      <c r="G1911" s="376"/>
      <c r="H1911" s="376"/>
      <c r="I1911" s="376"/>
      <c r="J1911" s="376"/>
      <c r="K1911" s="376"/>
      <c r="L1911" s="376"/>
      <c r="M1911" s="376"/>
      <c r="N1911" s="376"/>
      <c r="O1911" s="376"/>
      <c r="P1911" s="376"/>
      <c r="Q1911" s="376"/>
      <c r="R1911" s="376"/>
      <c r="S1911" s="376"/>
      <c r="T1911" s="376"/>
      <c r="U1911" s="376"/>
      <c r="V1911" s="376"/>
      <c r="W1911" s="376"/>
      <c r="X1911" s="376"/>
      <c r="Y1911" s="376"/>
      <c r="Z1911" s="376"/>
      <c r="AA1911" s="376"/>
      <c r="AB1911" s="376"/>
      <c r="AC1911" s="376"/>
      <c r="AD1911" s="377"/>
      <c r="AE1911" s="376"/>
      <c r="AF1911" s="376"/>
      <c r="AG1911" s="376"/>
      <c r="AH1911" s="376"/>
      <c r="AI1911" s="377"/>
      <c r="AJ1911" s="376"/>
      <c r="AK1911" s="376"/>
      <c r="BF1911" s="379"/>
      <c r="BL1911" s="379"/>
    </row>
    <row r="1912" spans="3:64" s="378" customFormat="1" x14ac:dyDescent="0.35">
      <c r="C1912" s="375"/>
      <c r="D1912" s="376"/>
      <c r="E1912" s="376"/>
      <c r="F1912" s="376"/>
      <c r="G1912" s="376"/>
      <c r="H1912" s="376"/>
      <c r="I1912" s="376"/>
      <c r="J1912" s="376"/>
      <c r="K1912" s="376"/>
      <c r="L1912" s="376"/>
      <c r="M1912" s="376"/>
      <c r="N1912" s="376"/>
      <c r="O1912" s="376"/>
      <c r="P1912" s="376"/>
      <c r="Q1912" s="376"/>
      <c r="R1912" s="376"/>
      <c r="S1912" s="376"/>
      <c r="T1912" s="376"/>
      <c r="U1912" s="376"/>
      <c r="V1912" s="376"/>
      <c r="W1912" s="376"/>
      <c r="X1912" s="376"/>
      <c r="Y1912" s="376"/>
      <c r="Z1912" s="376"/>
      <c r="AA1912" s="376"/>
      <c r="AB1912" s="376"/>
      <c r="AC1912" s="376"/>
      <c r="AD1912" s="377"/>
      <c r="AE1912" s="376"/>
      <c r="AF1912" s="376"/>
      <c r="AG1912" s="376"/>
      <c r="AH1912" s="376"/>
      <c r="AI1912" s="377"/>
      <c r="AJ1912" s="376"/>
      <c r="AK1912" s="376"/>
      <c r="BF1912" s="379"/>
      <c r="BL1912" s="379"/>
    </row>
    <row r="1913" spans="3:64" s="378" customFormat="1" x14ac:dyDescent="0.35">
      <c r="C1913" s="375"/>
      <c r="D1913" s="376"/>
      <c r="E1913" s="376"/>
      <c r="F1913" s="376"/>
      <c r="G1913" s="376"/>
      <c r="H1913" s="376"/>
      <c r="I1913" s="376"/>
      <c r="J1913" s="376"/>
      <c r="K1913" s="376"/>
      <c r="L1913" s="376"/>
      <c r="M1913" s="376"/>
      <c r="N1913" s="376"/>
      <c r="O1913" s="376"/>
      <c r="P1913" s="376"/>
      <c r="Q1913" s="376"/>
      <c r="R1913" s="376"/>
      <c r="S1913" s="376"/>
      <c r="T1913" s="376"/>
      <c r="U1913" s="376"/>
      <c r="V1913" s="376"/>
      <c r="W1913" s="376"/>
      <c r="X1913" s="376"/>
      <c r="Y1913" s="376"/>
      <c r="Z1913" s="376"/>
      <c r="AA1913" s="376"/>
      <c r="AB1913" s="376"/>
      <c r="AC1913" s="376"/>
      <c r="AD1913" s="377"/>
      <c r="AE1913" s="376"/>
      <c r="AF1913" s="376"/>
      <c r="AG1913" s="376"/>
      <c r="AH1913" s="376"/>
      <c r="AI1913" s="377"/>
      <c r="AJ1913" s="376"/>
      <c r="AK1913" s="376"/>
      <c r="BF1913" s="379"/>
      <c r="BL1913" s="379"/>
    </row>
    <row r="1914" spans="3:64" s="378" customFormat="1" x14ac:dyDescent="0.35">
      <c r="C1914" s="375"/>
      <c r="D1914" s="376"/>
      <c r="E1914" s="376"/>
      <c r="F1914" s="376"/>
      <c r="G1914" s="376"/>
      <c r="H1914" s="376"/>
      <c r="I1914" s="376"/>
      <c r="J1914" s="376"/>
      <c r="K1914" s="376"/>
      <c r="L1914" s="376"/>
      <c r="M1914" s="376"/>
      <c r="N1914" s="376"/>
      <c r="O1914" s="376"/>
      <c r="P1914" s="376"/>
      <c r="Q1914" s="376"/>
      <c r="R1914" s="376"/>
      <c r="S1914" s="376"/>
      <c r="T1914" s="376"/>
      <c r="U1914" s="376"/>
      <c r="V1914" s="376"/>
      <c r="W1914" s="376"/>
      <c r="X1914" s="376"/>
      <c r="Y1914" s="376"/>
      <c r="Z1914" s="376"/>
      <c r="AA1914" s="376"/>
      <c r="AB1914" s="376"/>
      <c r="AC1914" s="376"/>
      <c r="AD1914" s="377"/>
      <c r="AE1914" s="376"/>
      <c r="AF1914" s="376"/>
      <c r="AG1914" s="376"/>
      <c r="AH1914" s="376"/>
      <c r="AI1914" s="377"/>
      <c r="AJ1914" s="376"/>
      <c r="AK1914" s="376"/>
      <c r="BF1914" s="379"/>
      <c r="BL1914" s="379"/>
    </row>
    <row r="1915" spans="3:64" s="378" customFormat="1" x14ac:dyDescent="0.35">
      <c r="C1915" s="375"/>
      <c r="D1915" s="376"/>
      <c r="E1915" s="376"/>
      <c r="F1915" s="376"/>
      <c r="G1915" s="376"/>
      <c r="H1915" s="376"/>
      <c r="I1915" s="376"/>
      <c r="J1915" s="376"/>
      <c r="K1915" s="376"/>
      <c r="L1915" s="376"/>
      <c r="M1915" s="376"/>
      <c r="N1915" s="376"/>
      <c r="O1915" s="376"/>
      <c r="P1915" s="376"/>
      <c r="Q1915" s="376"/>
      <c r="R1915" s="376"/>
      <c r="S1915" s="376"/>
      <c r="T1915" s="376"/>
      <c r="U1915" s="376"/>
      <c r="V1915" s="376"/>
      <c r="W1915" s="376"/>
      <c r="X1915" s="376"/>
      <c r="Y1915" s="376"/>
      <c r="Z1915" s="376"/>
      <c r="AA1915" s="376"/>
      <c r="AB1915" s="376"/>
      <c r="AC1915" s="376"/>
      <c r="AD1915" s="377"/>
      <c r="AE1915" s="376"/>
      <c r="AF1915" s="376"/>
      <c r="AG1915" s="376"/>
      <c r="AH1915" s="376"/>
      <c r="AI1915" s="377"/>
      <c r="AJ1915" s="376"/>
      <c r="AK1915" s="376"/>
      <c r="BF1915" s="379"/>
      <c r="BL1915" s="379"/>
    </row>
    <row r="1916" spans="3:64" s="378" customFormat="1" x14ac:dyDescent="0.35">
      <c r="C1916" s="375"/>
      <c r="D1916" s="376"/>
      <c r="E1916" s="376"/>
      <c r="F1916" s="376"/>
      <c r="G1916" s="376"/>
      <c r="H1916" s="376"/>
      <c r="I1916" s="376"/>
      <c r="J1916" s="376"/>
      <c r="K1916" s="376"/>
      <c r="L1916" s="376"/>
      <c r="M1916" s="376"/>
      <c r="N1916" s="376"/>
      <c r="O1916" s="376"/>
      <c r="P1916" s="376"/>
      <c r="Q1916" s="376"/>
      <c r="R1916" s="376"/>
      <c r="S1916" s="376"/>
      <c r="T1916" s="376"/>
      <c r="U1916" s="376"/>
      <c r="V1916" s="376"/>
      <c r="W1916" s="376"/>
      <c r="X1916" s="376"/>
      <c r="Y1916" s="376"/>
      <c r="Z1916" s="376"/>
      <c r="AA1916" s="376"/>
      <c r="AB1916" s="376"/>
      <c r="AC1916" s="376"/>
      <c r="AD1916" s="377"/>
      <c r="AE1916" s="376"/>
      <c r="AF1916" s="376"/>
      <c r="AG1916" s="376"/>
      <c r="AH1916" s="376"/>
      <c r="AI1916" s="377"/>
      <c r="AJ1916" s="376"/>
      <c r="AK1916" s="376"/>
      <c r="BF1916" s="379"/>
      <c r="BL1916" s="379"/>
    </row>
    <row r="1917" spans="3:64" s="378" customFormat="1" x14ac:dyDescent="0.35">
      <c r="C1917" s="375"/>
      <c r="D1917" s="376"/>
      <c r="E1917" s="376"/>
      <c r="F1917" s="376"/>
      <c r="G1917" s="376"/>
      <c r="H1917" s="376"/>
      <c r="I1917" s="376"/>
      <c r="J1917" s="376"/>
      <c r="K1917" s="376"/>
      <c r="L1917" s="376"/>
      <c r="M1917" s="376"/>
      <c r="N1917" s="376"/>
      <c r="O1917" s="376"/>
      <c r="P1917" s="376"/>
      <c r="Q1917" s="376"/>
      <c r="R1917" s="376"/>
      <c r="S1917" s="376"/>
      <c r="T1917" s="376"/>
      <c r="U1917" s="376"/>
      <c r="V1917" s="376"/>
      <c r="W1917" s="376"/>
      <c r="X1917" s="376"/>
      <c r="Y1917" s="376"/>
      <c r="Z1917" s="376"/>
      <c r="AA1917" s="376"/>
      <c r="AB1917" s="376"/>
      <c r="AC1917" s="376"/>
      <c r="AD1917" s="377"/>
      <c r="AE1917" s="376"/>
      <c r="AF1917" s="376"/>
      <c r="AG1917" s="376"/>
      <c r="AH1917" s="376"/>
      <c r="AI1917" s="377"/>
      <c r="AJ1917" s="376"/>
      <c r="AK1917" s="376"/>
      <c r="BF1917" s="379"/>
      <c r="BL1917" s="379"/>
    </row>
    <row r="1918" spans="3:64" s="378" customFormat="1" x14ac:dyDescent="0.35">
      <c r="C1918" s="375"/>
      <c r="D1918" s="376"/>
      <c r="E1918" s="376"/>
      <c r="F1918" s="376"/>
      <c r="G1918" s="376"/>
      <c r="H1918" s="376"/>
      <c r="I1918" s="376"/>
      <c r="J1918" s="376"/>
      <c r="K1918" s="376"/>
      <c r="L1918" s="376"/>
      <c r="M1918" s="376"/>
      <c r="N1918" s="376"/>
      <c r="O1918" s="376"/>
      <c r="P1918" s="376"/>
      <c r="Q1918" s="376"/>
      <c r="R1918" s="376"/>
      <c r="S1918" s="376"/>
      <c r="T1918" s="376"/>
      <c r="U1918" s="376"/>
      <c r="V1918" s="376"/>
      <c r="W1918" s="376"/>
      <c r="X1918" s="376"/>
      <c r="Y1918" s="376"/>
      <c r="Z1918" s="376"/>
      <c r="AA1918" s="376"/>
      <c r="AB1918" s="376"/>
      <c r="AC1918" s="376"/>
      <c r="AD1918" s="377"/>
      <c r="AE1918" s="376"/>
      <c r="AF1918" s="376"/>
      <c r="AG1918" s="376"/>
      <c r="AH1918" s="376"/>
      <c r="AI1918" s="377"/>
      <c r="AJ1918" s="376"/>
      <c r="AK1918" s="376"/>
      <c r="BF1918" s="379"/>
      <c r="BL1918" s="379"/>
    </row>
    <row r="1919" spans="3:64" s="378" customFormat="1" x14ac:dyDescent="0.35">
      <c r="C1919" s="375"/>
      <c r="D1919" s="376"/>
      <c r="E1919" s="376"/>
      <c r="F1919" s="376"/>
      <c r="G1919" s="376"/>
      <c r="H1919" s="376"/>
      <c r="I1919" s="376"/>
      <c r="J1919" s="376"/>
      <c r="K1919" s="376"/>
      <c r="L1919" s="376"/>
      <c r="M1919" s="376"/>
      <c r="N1919" s="376"/>
      <c r="O1919" s="376"/>
      <c r="P1919" s="376"/>
      <c r="Q1919" s="376"/>
      <c r="R1919" s="376"/>
      <c r="S1919" s="376"/>
      <c r="T1919" s="376"/>
      <c r="U1919" s="376"/>
      <c r="V1919" s="376"/>
      <c r="W1919" s="376"/>
      <c r="X1919" s="376"/>
      <c r="Y1919" s="376"/>
      <c r="Z1919" s="376"/>
      <c r="AA1919" s="376"/>
      <c r="AB1919" s="376"/>
      <c r="AC1919" s="376"/>
      <c r="AD1919" s="377"/>
      <c r="AE1919" s="376"/>
      <c r="AF1919" s="376"/>
      <c r="AG1919" s="376"/>
      <c r="AH1919" s="376"/>
      <c r="AI1919" s="377"/>
      <c r="AJ1919" s="376"/>
      <c r="AK1919" s="376"/>
      <c r="BF1919" s="379"/>
      <c r="BL1919" s="379"/>
    </row>
    <row r="1920" spans="3:64" s="378" customFormat="1" x14ac:dyDescent="0.35">
      <c r="C1920" s="375"/>
      <c r="D1920" s="376"/>
      <c r="E1920" s="376"/>
      <c r="F1920" s="376"/>
      <c r="G1920" s="376"/>
      <c r="H1920" s="376"/>
      <c r="I1920" s="376"/>
      <c r="J1920" s="376"/>
      <c r="K1920" s="376"/>
      <c r="L1920" s="376"/>
      <c r="M1920" s="376"/>
      <c r="N1920" s="376"/>
      <c r="O1920" s="376"/>
      <c r="P1920" s="376"/>
      <c r="Q1920" s="376"/>
      <c r="R1920" s="376"/>
      <c r="S1920" s="376"/>
      <c r="T1920" s="376"/>
      <c r="U1920" s="376"/>
      <c r="V1920" s="376"/>
      <c r="W1920" s="376"/>
      <c r="X1920" s="376"/>
      <c r="Y1920" s="376"/>
      <c r="Z1920" s="376"/>
      <c r="AA1920" s="376"/>
      <c r="AB1920" s="376"/>
      <c r="AC1920" s="376"/>
      <c r="AD1920" s="377"/>
      <c r="AE1920" s="376"/>
      <c r="AF1920" s="376"/>
      <c r="AG1920" s="376"/>
      <c r="AH1920" s="376"/>
      <c r="AI1920" s="377"/>
      <c r="AJ1920" s="376"/>
      <c r="AK1920" s="376"/>
      <c r="BF1920" s="379"/>
      <c r="BL1920" s="379"/>
    </row>
    <row r="1921" spans="3:64" s="378" customFormat="1" x14ac:dyDescent="0.35">
      <c r="C1921" s="375"/>
      <c r="D1921" s="376"/>
      <c r="E1921" s="376"/>
      <c r="F1921" s="376"/>
      <c r="G1921" s="376"/>
      <c r="H1921" s="376"/>
      <c r="I1921" s="376"/>
      <c r="J1921" s="376"/>
      <c r="K1921" s="376"/>
      <c r="L1921" s="376"/>
      <c r="M1921" s="376"/>
      <c r="N1921" s="376"/>
      <c r="O1921" s="376"/>
      <c r="P1921" s="376"/>
      <c r="Q1921" s="376"/>
      <c r="R1921" s="376"/>
      <c r="S1921" s="376"/>
      <c r="T1921" s="376"/>
      <c r="U1921" s="376"/>
      <c r="V1921" s="376"/>
      <c r="W1921" s="376"/>
      <c r="X1921" s="376"/>
      <c r="Y1921" s="376"/>
      <c r="Z1921" s="376"/>
      <c r="AA1921" s="376"/>
      <c r="AB1921" s="376"/>
      <c r="AC1921" s="376"/>
      <c r="AD1921" s="377"/>
      <c r="AE1921" s="376"/>
      <c r="AF1921" s="376"/>
      <c r="AG1921" s="376"/>
      <c r="AH1921" s="376"/>
      <c r="AI1921" s="377"/>
      <c r="AJ1921" s="376"/>
      <c r="AK1921" s="376"/>
      <c r="BF1921" s="379"/>
      <c r="BL1921" s="379"/>
    </row>
    <row r="1922" spans="3:64" s="378" customFormat="1" x14ac:dyDescent="0.35">
      <c r="C1922" s="375"/>
      <c r="D1922" s="376"/>
      <c r="E1922" s="376"/>
      <c r="F1922" s="376"/>
      <c r="G1922" s="376"/>
      <c r="H1922" s="376"/>
      <c r="I1922" s="376"/>
      <c r="J1922" s="376"/>
      <c r="K1922" s="376"/>
      <c r="L1922" s="376"/>
      <c r="M1922" s="376"/>
      <c r="N1922" s="376"/>
      <c r="O1922" s="376"/>
      <c r="P1922" s="376"/>
      <c r="Q1922" s="376"/>
      <c r="R1922" s="376"/>
      <c r="S1922" s="376"/>
      <c r="T1922" s="376"/>
      <c r="U1922" s="376"/>
      <c r="V1922" s="376"/>
      <c r="W1922" s="376"/>
      <c r="X1922" s="376"/>
      <c r="Y1922" s="376"/>
      <c r="Z1922" s="376"/>
      <c r="AA1922" s="376"/>
      <c r="AB1922" s="376"/>
      <c r="AC1922" s="376"/>
      <c r="AD1922" s="377"/>
      <c r="AE1922" s="376"/>
      <c r="AF1922" s="376"/>
      <c r="AG1922" s="376"/>
      <c r="AH1922" s="376"/>
      <c r="AI1922" s="377"/>
      <c r="AJ1922" s="376"/>
      <c r="AK1922" s="376"/>
      <c r="BF1922" s="379"/>
      <c r="BL1922" s="379"/>
    </row>
    <row r="1923" spans="3:64" s="378" customFormat="1" x14ac:dyDescent="0.35">
      <c r="C1923" s="375"/>
      <c r="D1923" s="376"/>
      <c r="E1923" s="376"/>
      <c r="F1923" s="376"/>
      <c r="G1923" s="376"/>
      <c r="H1923" s="376"/>
      <c r="I1923" s="376"/>
      <c r="J1923" s="376"/>
      <c r="K1923" s="376"/>
      <c r="L1923" s="376"/>
      <c r="M1923" s="376"/>
      <c r="N1923" s="376"/>
      <c r="O1923" s="376"/>
      <c r="P1923" s="376"/>
      <c r="Q1923" s="376"/>
      <c r="R1923" s="376"/>
      <c r="S1923" s="376"/>
      <c r="T1923" s="376"/>
      <c r="U1923" s="376"/>
      <c r="V1923" s="376"/>
      <c r="W1923" s="376"/>
      <c r="X1923" s="376"/>
      <c r="Y1923" s="376"/>
      <c r="Z1923" s="376"/>
      <c r="AA1923" s="376"/>
      <c r="AB1923" s="376"/>
      <c r="AC1923" s="376"/>
      <c r="AD1923" s="377"/>
      <c r="AE1923" s="376"/>
      <c r="AF1923" s="376"/>
      <c r="AG1923" s="376"/>
      <c r="AH1923" s="376"/>
      <c r="AI1923" s="377"/>
      <c r="AJ1923" s="376"/>
      <c r="AK1923" s="376"/>
      <c r="BF1923" s="379"/>
      <c r="BL1923" s="379"/>
    </row>
    <row r="1924" spans="3:64" s="378" customFormat="1" x14ac:dyDescent="0.35">
      <c r="C1924" s="375"/>
      <c r="D1924" s="376"/>
      <c r="E1924" s="376"/>
      <c r="F1924" s="376"/>
      <c r="G1924" s="376"/>
      <c r="H1924" s="376"/>
      <c r="I1924" s="376"/>
      <c r="J1924" s="376"/>
      <c r="K1924" s="376"/>
      <c r="L1924" s="376"/>
      <c r="M1924" s="376"/>
      <c r="N1924" s="376"/>
      <c r="O1924" s="376"/>
      <c r="P1924" s="376"/>
      <c r="Q1924" s="376"/>
      <c r="R1924" s="376"/>
      <c r="S1924" s="376"/>
      <c r="T1924" s="376"/>
      <c r="U1924" s="376"/>
      <c r="V1924" s="376"/>
      <c r="W1924" s="376"/>
      <c r="X1924" s="376"/>
      <c r="Y1924" s="376"/>
      <c r="Z1924" s="376"/>
      <c r="AA1924" s="376"/>
      <c r="AB1924" s="376"/>
      <c r="AC1924" s="376"/>
      <c r="AD1924" s="377"/>
      <c r="AE1924" s="376"/>
      <c r="AF1924" s="376"/>
      <c r="AG1924" s="376"/>
      <c r="AH1924" s="376"/>
      <c r="AI1924" s="377"/>
      <c r="AJ1924" s="376"/>
      <c r="AK1924" s="376"/>
      <c r="BF1924" s="379"/>
      <c r="BL1924" s="379"/>
    </row>
    <row r="1925" spans="3:64" s="378" customFormat="1" x14ac:dyDescent="0.35">
      <c r="C1925" s="375"/>
      <c r="D1925" s="376"/>
      <c r="E1925" s="376"/>
      <c r="F1925" s="376"/>
      <c r="G1925" s="376"/>
      <c r="H1925" s="376"/>
      <c r="I1925" s="376"/>
      <c r="J1925" s="376"/>
      <c r="K1925" s="376"/>
      <c r="L1925" s="376"/>
      <c r="M1925" s="376"/>
      <c r="N1925" s="376"/>
      <c r="O1925" s="376"/>
      <c r="P1925" s="376"/>
      <c r="Q1925" s="376"/>
      <c r="R1925" s="376"/>
      <c r="S1925" s="376"/>
      <c r="T1925" s="376"/>
      <c r="U1925" s="376"/>
      <c r="V1925" s="376"/>
      <c r="W1925" s="376"/>
      <c r="X1925" s="376"/>
      <c r="Y1925" s="376"/>
      <c r="Z1925" s="376"/>
      <c r="AA1925" s="376"/>
      <c r="AB1925" s="376"/>
      <c r="AC1925" s="376"/>
      <c r="AD1925" s="377"/>
      <c r="AE1925" s="376"/>
      <c r="AF1925" s="376"/>
      <c r="AG1925" s="376"/>
      <c r="AH1925" s="376"/>
      <c r="AI1925" s="377"/>
      <c r="AJ1925" s="376"/>
      <c r="AK1925" s="376"/>
      <c r="BF1925" s="379"/>
      <c r="BL1925" s="379"/>
    </row>
    <row r="1926" spans="3:64" s="378" customFormat="1" x14ac:dyDescent="0.35">
      <c r="C1926" s="375"/>
      <c r="D1926" s="376"/>
      <c r="E1926" s="376"/>
      <c r="F1926" s="376"/>
      <c r="G1926" s="376"/>
      <c r="H1926" s="376"/>
      <c r="I1926" s="376"/>
      <c r="J1926" s="376"/>
      <c r="K1926" s="376"/>
      <c r="L1926" s="376"/>
      <c r="M1926" s="376"/>
      <c r="N1926" s="376"/>
      <c r="O1926" s="376"/>
      <c r="P1926" s="376"/>
      <c r="Q1926" s="376"/>
      <c r="R1926" s="376"/>
      <c r="S1926" s="376"/>
      <c r="T1926" s="376"/>
      <c r="U1926" s="376"/>
      <c r="V1926" s="376"/>
      <c r="W1926" s="376"/>
      <c r="X1926" s="376"/>
      <c r="Y1926" s="376"/>
      <c r="Z1926" s="376"/>
      <c r="AA1926" s="376"/>
      <c r="AB1926" s="376"/>
      <c r="AC1926" s="376"/>
      <c r="AD1926" s="377"/>
      <c r="AE1926" s="376"/>
      <c r="AF1926" s="376"/>
      <c r="AG1926" s="376"/>
      <c r="AH1926" s="376"/>
      <c r="AI1926" s="377"/>
      <c r="AJ1926" s="376"/>
      <c r="AK1926" s="376"/>
      <c r="BF1926" s="379"/>
      <c r="BL1926" s="379"/>
    </row>
    <row r="1927" spans="3:64" s="378" customFormat="1" x14ac:dyDescent="0.35">
      <c r="C1927" s="375"/>
      <c r="D1927" s="376"/>
      <c r="E1927" s="376"/>
      <c r="F1927" s="376"/>
      <c r="G1927" s="376"/>
      <c r="H1927" s="376"/>
      <c r="I1927" s="376"/>
      <c r="J1927" s="376"/>
      <c r="K1927" s="376"/>
      <c r="L1927" s="376"/>
      <c r="M1927" s="376"/>
      <c r="N1927" s="376"/>
      <c r="O1927" s="376"/>
      <c r="P1927" s="376"/>
      <c r="Q1927" s="376"/>
      <c r="R1927" s="376"/>
      <c r="S1927" s="376"/>
      <c r="T1927" s="376"/>
      <c r="U1927" s="376"/>
      <c r="V1927" s="376"/>
      <c r="W1927" s="376"/>
      <c r="X1927" s="376"/>
      <c r="Y1927" s="376"/>
      <c r="Z1927" s="376"/>
      <c r="AA1927" s="376"/>
      <c r="AB1927" s="376"/>
      <c r="AC1927" s="376"/>
      <c r="AD1927" s="377"/>
      <c r="AE1927" s="376"/>
      <c r="AF1927" s="376"/>
      <c r="AG1927" s="376"/>
      <c r="AH1927" s="376"/>
      <c r="AI1927" s="377"/>
      <c r="AJ1927" s="376"/>
      <c r="AK1927" s="376"/>
      <c r="BF1927" s="379"/>
      <c r="BL1927" s="379"/>
    </row>
    <row r="1928" spans="3:64" s="378" customFormat="1" x14ac:dyDescent="0.35">
      <c r="C1928" s="375"/>
      <c r="D1928" s="376"/>
      <c r="E1928" s="376"/>
      <c r="F1928" s="376"/>
      <c r="G1928" s="376"/>
      <c r="H1928" s="376"/>
      <c r="I1928" s="376"/>
      <c r="J1928" s="376"/>
      <c r="K1928" s="376"/>
      <c r="L1928" s="376"/>
      <c r="M1928" s="376"/>
      <c r="N1928" s="376"/>
      <c r="O1928" s="376"/>
      <c r="P1928" s="376"/>
      <c r="Q1928" s="376"/>
      <c r="R1928" s="376"/>
      <c r="S1928" s="376"/>
      <c r="T1928" s="376"/>
      <c r="U1928" s="376"/>
      <c r="V1928" s="376"/>
      <c r="W1928" s="376"/>
      <c r="X1928" s="376"/>
      <c r="Y1928" s="376"/>
      <c r="Z1928" s="376"/>
      <c r="AA1928" s="376"/>
      <c r="AB1928" s="376"/>
      <c r="AC1928" s="376"/>
      <c r="AD1928" s="377"/>
      <c r="AE1928" s="376"/>
      <c r="AF1928" s="376"/>
      <c r="AG1928" s="376"/>
      <c r="AH1928" s="376"/>
      <c r="AI1928" s="377"/>
      <c r="AJ1928" s="376"/>
      <c r="AK1928" s="376"/>
      <c r="BF1928" s="379"/>
      <c r="BL1928" s="379"/>
    </row>
    <row r="1929" spans="3:64" s="378" customFormat="1" x14ac:dyDescent="0.35">
      <c r="C1929" s="375"/>
      <c r="D1929" s="376"/>
      <c r="E1929" s="376"/>
      <c r="F1929" s="376"/>
      <c r="G1929" s="376"/>
      <c r="H1929" s="376"/>
      <c r="I1929" s="376"/>
      <c r="J1929" s="376"/>
      <c r="K1929" s="376"/>
      <c r="L1929" s="376"/>
      <c r="M1929" s="376"/>
      <c r="N1929" s="376"/>
      <c r="O1929" s="376"/>
      <c r="P1929" s="376"/>
      <c r="Q1929" s="376"/>
      <c r="R1929" s="376"/>
      <c r="S1929" s="376"/>
      <c r="T1929" s="376"/>
      <c r="U1929" s="376"/>
      <c r="V1929" s="376"/>
      <c r="W1929" s="376"/>
      <c r="X1929" s="376"/>
      <c r="Y1929" s="376"/>
      <c r="Z1929" s="376"/>
      <c r="AA1929" s="376"/>
      <c r="AB1929" s="376"/>
      <c r="AC1929" s="376"/>
      <c r="AD1929" s="377"/>
      <c r="AE1929" s="376"/>
      <c r="AF1929" s="376"/>
      <c r="AG1929" s="376"/>
      <c r="AH1929" s="376"/>
      <c r="AI1929" s="377"/>
      <c r="AJ1929" s="376"/>
      <c r="AK1929" s="376"/>
      <c r="BF1929" s="379"/>
      <c r="BL1929" s="379"/>
    </row>
    <row r="1930" spans="3:64" s="378" customFormat="1" x14ac:dyDescent="0.35">
      <c r="C1930" s="375"/>
      <c r="D1930" s="376"/>
      <c r="E1930" s="376"/>
      <c r="F1930" s="376"/>
      <c r="G1930" s="376"/>
      <c r="H1930" s="376"/>
      <c r="I1930" s="376"/>
      <c r="J1930" s="376"/>
      <c r="K1930" s="376"/>
      <c r="L1930" s="376"/>
      <c r="M1930" s="376"/>
      <c r="N1930" s="376"/>
      <c r="O1930" s="376"/>
      <c r="P1930" s="376"/>
      <c r="Q1930" s="376"/>
      <c r="R1930" s="376"/>
      <c r="S1930" s="376"/>
      <c r="T1930" s="376"/>
      <c r="U1930" s="376"/>
      <c r="V1930" s="376"/>
      <c r="W1930" s="376"/>
      <c r="X1930" s="376"/>
      <c r="Y1930" s="376"/>
      <c r="Z1930" s="376"/>
      <c r="AA1930" s="376"/>
      <c r="AB1930" s="376"/>
      <c r="AC1930" s="376"/>
      <c r="AD1930" s="377"/>
      <c r="AE1930" s="376"/>
      <c r="AF1930" s="376"/>
      <c r="AG1930" s="376"/>
      <c r="AH1930" s="376"/>
      <c r="AI1930" s="377"/>
      <c r="AJ1930" s="376"/>
      <c r="AK1930" s="376"/>
      <c r="BF1930" s="379"/>
      <c r="BL1930" s="379"/>
    </row>
    <row r="1931" spans="3:64" s="378" customFormat="1" x14ac:dyDescent="0.35">
      <c r="C1931" s="375"/>
      <c r="D1931" s="376"/>
      <c r="E1931" s="376"/>
      <c r="F1931" s="376"/>
      <c r="G1931" s="376"/>
      <c r="H1931" s="376"/>
      <c r="I1931" s="376"/>
      <c r="J1931" s="376"/>
      <c r="K1931" s="376"/>
      <c r="L1931" s="376"/>
      <c r="M1931" s="376"/>
      <c r="N1931" s="376"/>
      <c r="O1931" s="376"/>
      <c r="P1931" s="376"/>
      <c r="Q1931" s="376"/>
      <c r="R1931" s="376"/>
      <c r="S1931" s="376"/>
      <c r="T1931" s="376"/>
      <c r="U1931" s="376"/>
      <c r="V1931" s="376"/>
      <c r="W1931" s="376"/>
      <c r="X1931" s="376"/>
      <c r="Y1931" s="376"/>
      <c r="Z1931" s="376"/>
      <c r="AA1931" s="376"/>
      <c r="AB1931" s="376"/>
      <c r="AC1931" s="376"/>
      <c r="AD1931" s="377"/>
      <c r="AE1931" s="376"/>
      <c r="AF1931" s="376"/>
      <c r="AG1931" s="376"/>
      <c r="AH1931" s="376"/>
      <c r="AI1931" s="377"/>
      <c r="AJ1931" s="376"/>
      <c r="AK1931" s="376"/>
      <c r="BF1931" s="379"/>
      <c r="BL1931" s="379"/>
    </row>
    <row r="1932" spans="3:64" s="378" customFormat="1" x14ac:dyDescent="0.35">
      <c r="C1932" s="375"/>
      <c r="D1932" s="376"/>
      <c r="E1932" s="376"/>
      <c r="F1932" s="376"/>
      <c r="G1932" s="376"/>
      <c r="H1932" s="376"/>
      <c r="I1932" s="376"/>
      <c r="J1932" s="376"/>
      <c r="K1932" s="376"/>
      <c r="L1932" s="376"/>
      <c r="M1932" s="376"/>
      <c r="N1932" s="376"/>
      <c r="O1932" s="376"/>
      <c r="P1932" s="376"/>
      <c r="Q1932" s="376"/>
      <c r="R1932" s="376"/>
      <c r="S1932" s="376"/>
      <c r="T1932" s="376"/>
      <c r="U1932" s="376"/>
      <c r="V1932" s="376"/>
      <c r="W1932" s="376"/>
      <c r="X1932" s="376"/>
      <c r="Y1932" s="376"/>
      <c r="Z1932" s="376"/>
      <c r="AA1932" s="376"/>
      <c r="AB1932" s="376"/>
      <c r="AC1932" s="376"/>
      <c r="AD1932" s="377"/>
      <c r="AE1932" s="376"/>
      <c r="AF1932" s="376"/>
      <c r="AG1932" s="376"/>
      <c r="AH1932" s="376"/>
      <c r="AI1932" s="377"/>
      <c r="AJ1932" s="376"/>
      <c r="AK1932" s="376"/>
      <c r="BF1932" s="379"/>
      <c r="BL1932" s="379"/>
    </row>
    <row r="1933" spans="3:64" s="378" customFormat="1" x14ac:dyDescent="0.35">
      <c r="C1933" s="375"/>
      <c r="D1933" s="376"/>
      <c r="E1933" s="376"/>
      <c r="F1933" s="376"/>
      <c r="G1933" s="376"/>
      <c r="H1933" s="376"/>
      <c r="I1933" s="376"/>
      <c r="J1933" s="376"/>
      <c r="K1933" s="376"/>
      <c r="L1933" s="376"/>
      <c r="M1933" s="376"/>
      <c r="N1933" s="376"/>
      <c r="O1933" s="376"/>
      <c r="P1933" s="376"/>
      <c r="Q1933" s="376"/>
      <c r="R1933" s="376"/>
      <c r="S1933" s="376"/>
      <c r="T1933" s="376"/>
      <c r="U1933" s="376"/>
      <c r="V1933" s="376"/>
      <c r="W1933" s="376"/>
      <c r="X1933" s="376"/>
      <c r="Y1933" s="376"/>
      <c r="Z1933" s="376"/>
      <c r="AA1933" s="376"/>
      <c r="AB1933" s="376"/>
      <c r="AC1933" s="376"/>
      <c r="AD1933" s="377"/>
      <c r="AE1933" s="376"/>
      <c r="AF1933" s="376"/>
      <c r="AG1933" s="376"/>
      <c r="AH1933" s="376"/>
      <c r="AI1933" s="377"/>
      <c r="AJ1933" s="376"/>
      <c r="AK1933" s="376"/>
      <c r="BF1933" s="379"/>
      <c r="BL1933" s="379"/>
    </row>
    <row r="1934" spans="3:64" s="378" customFormat="1" x14ac:dyDescent="0.35">
      <c r="C1934" s="375"/>
      <c r="D1934" s="376"/>
      <c r="E1934" s="376"/>
      <c r="F1934" s="376"/>
      <c r="G1934" s="376"/>
      <c r="H1934" s="376"/>
      <c r="I1934" s="376"/>
      <c r="J1934" s="376"/>
      <c r="K1934" s="376"/>
      <c r="L1934" s="376"/>
      <c r="M1934" s="376"/>
      <c r="N1934" s="376"/>
      <c r="O1934" s="376"/>
      <c r="P1934" s="376"/>
      <c r="Q1934" s="376"/>
      <c r="R1934" s="376"/>
      <c r="S1934" s="376"/>
      <c r="T1934" s="376"/>
      <c r="U1934" s="376"/>
      <c r="V1934" s="376"/>
      <c r="W1934" s="376"/>
      <c r="X1934" s="376"/>
      <c r="Y1934" s="376"/>
      <c r="Z1934" s="376"/>
      <c r="AA1934" s="376"/>
      <c r="AB1934" s="376"/>
      <c r="AC1934" s="376"/>
      <c r="AD1934" s="377"/>
      <c r="AE1934" s="376"/>
      <c r="AF1934" s="376"/>
      <c r="AG1934" s="376"/>
      <c r="AH1934" s="376"/>
      <c r="AI1934" s="377"/>
      <c r="AJ1934" s="376"/>
      <c r="AK1934" s="376"/>
      <c r="BF1934" s="379"/>
      <c r="BL1934" s="379"/>
    </row>
    <row r="1935" spans="3:64" s="378" customFormat="1" x14ac:dyDescent="0.35">
      <c r="C1935" s="375"/>
      <c r="D1935" s="376"/>
      <c r="E1935" s="376"/>
      <c r="F1935" s="376"/>
      <c r="G1935" s="376"/>
      <c r="H1935" s="376"/>
      <c r="I1935" s="376"/>
      <c r="J1935" s="376"/>
      <c r="K1935" s="376"/>
      <c r="L1935" s="376"/>
      <c r="M1935" s="376"/>
      <c r="N1935" s="376"/>
      <c r="O1935" s="376"/>
      <c r="P1935" s="376"/>
      <c r="Q1935" s="376"/>
      <c r="R1935" s="376"/>
      <c r="S1935" s="376"/>
      <c r="T1935" s="376"/>
      <c r="U1935" s="376"/>
      <c r="V1935" s="376"/>
      <c r="W1935" s="376"/>
      <c r="X1935" s="376"/>
      <c r="Y1935" s="376"/>
      <c r="Z1935" s="376"/>
      <c r="AA1935" s="376"/>
      <c r="AB1935" s="376"/>
      <c r="AC1935" s="376"/>
      <c r="AD1935" s="377"/>
      <c r="AE1935" s="376"/>
      <c r="AF1935" s="376"/>
      <c r="AG1935" s="376"/>
      <c r="AH1935" s="376"/>
      <c r="AI1935" s="377"/>
      <c r="AJ1935" s="376"/>
      <c r="AK1935" s="376"/>
      <c r="BF1935" s="379"/>
      <c r="BL1935" s="379"/>
    </row>
    <row r="1936" spans="3:64" s="378" customFormat="1" x14ac:dyDescent="0.35">
      <c r="C1936" s="375"/>
      <c r="D1936" s="376"/>
      <c r="E1936" s="376"/>
      <c r="F1936" s="376"/>
      <c r="G1936" s="376"/>
      <c r="H1936" s="376"/>
      <c r="I1936" s="376"/>
      <c r="J1936" s="376"/>
      <c r="K1936" s="376"/>
      <c r="L1936" s="376"/>
      <c r="M1936" s="376"/>
      <c r="N1936" s="376"/>
      <c r="O1936" s="376"/>
      <c r="P1936" s="376"/>
      <c r="Q1936" s="376"/>
      <c r="R1936" s="376"/>
      <c r="S1936" s="376"/>
      <c r="T1936" s="376"/>
      <c r="U1936" s="376"/>
      <c r="V1936" s="376"/>
      <c r="W1936" s="376"/>
      <c r="X1936" s="376"/>
      <c r="Y1936" s="376"/>
      <c r="Z1936" s="376"/>
      <c r="AA1936" s="376"/>
      <c r="AB1936" s="376"/>
      <c r="AC1936" s="376"/>
      <c r="AD1936" s="377"/>
      <c r="AE1936" s="376"/>
      <c r="AF1936" s="376"/>
      <c r="AG1936" s="376"/>
      <c r="AH1936" s="376"/>
      <c r="AI1936" s="377"/>
      <c r="AJ1936" s="376"/>
      <c r="AK1936" s="376"/>
      <c r="BF1936" s="379"/>
      <c r="BL1936" s="379"/>
    </row>
    <row r="1937" spans="3:64" s="378" customFormat="1" x14ac:dyDescent="0.35">
      <c r="C1937" s="375"/>
      <c r="D1937" s="376"/>
      <c r="E1937" s="376"/>
      <c r="F1937" s="376"/>
      <c r="G1937" s="376"/>
      <c r="H1937" s="376"/>
      <c r="I1937" s="376"/>
      <c r="J1937" s="376"/>
      <c r="K1937" s="376"/>
      <c r="L1937" s="376"/>
      <c r="M1937" s="376"/>
      <c r="N1937" s="376"/>
      <c r="O1937" s="376"/>
      <c r="P1937" s="376"/>
      <c r="Q1937" s="376"/>
      <c r="R1937" s="376"/>
      <c r="S1937" s="376"/>
      <c r="T1937" s="376"/>
      <c r="U1937" s="376"/>
      <c r="V1937" s="376"/>
      <c r="W1937" s="376"/>
      <c r="X1937" s="376"/>
      <c r="Y1937" s="376"/>
      <c r="Z1937" s="376"/>
      <c r="AA1937" s="376"/>
      <c r="AB1937" s="376"/>
      <c r="AC1937" s="376"/>
      <c r="AD1937" s="377"/>
      <c r="AE1937" s="376"/>
      <c r="AF1937" s="376"/>
      <c r="AG1937" s="376"/>
      <c r="AH1937" s="376"/>
      <c r="AI1937" s="377"/>
      <c r="AJ1937" s="376"/>
      <c r="AK1937" s="376"/>
      <c r="BF1937" s="379"/>
      <c r="BL1937" s="379"/>
    </row>
    <row r="1938" spans="3:64" s="378" customFormat="1" x14ac:dyDescent="0.35">
      <c r="C1938" s="375"/>
      <c r="D1938" s="376"/>
      <c r="E1938" s="376"/>
      <c r="F1938" s="376"/>
      <c r="G1938" s="376"/>
      <c r="H1938" s="376"/>
      <c r="I1938" s="376"/>
      <c r="J1938" s="376"/>
      <c r="K1938" s="376"/>
      <c r="L1938" s="376"/>
      <c r="M1938" s="376"/>
      <c r="N1938" s="376"/>
      <c r="O1938" s="376"/>
      <c r="P1938" s="376"/>
      <c r="Q1938" s="376"/>
      <c r="R1938" s="376"/>
      <c r="S1938" s="376"/>
      <c r="T1938" s="376"/>
      <c r="U1938" s="376"/>
      <c r="V1938" s="376"/>
      <c r="W1938" s="376"/>
      <c r="X1938" s="376"/>
      <c r="Y1938" s="376"/>
      <c r="Z1938" s="376"/>
      <c r="AA1938" s="376"/>
      <c r="AB1938" s="376"/>
      <c r="AC1938" s="376"/>
      <c r="AD1938" s="377"/>
      <c r="AE1938" s="376"/>
      <c r="AF1938" s="376"/>
      <c r="AG1938" s="376"/>
      <c r="AH1938" s="376"/>
      <c r="AI1938" s="377"/>
      <c r="AJ1938" s="376"/>
      <c r="AK1938" s="376"/>
      <c r="BF1938" s="379"/>
      <c r="BL1938" s="379"/>
    </row>
    <row r="1939" spans="3:64" s="378" customFormat="1" x14ac:dyDescent="0.35">
      <c r="C1939" s="375"/>
      <c r="D1939" s="376"/>
      <c r="E1939" s="376"/>
      <c r="F1939" s="376"/>
      <c r="G1939" s="376"/>
      <c r="H1939" s="376"/>
      <c r="I1939" s="376"/>
      <c r="J1939" s="376"/>
      <c r="K1939" s="376"/>
      <c r="L1939" s="376"/>
      <c r="M1939" s="376"/>
      <c r="N1939" s="376"/>
      <c r="O1939" s="376"/>
      <c r="P1939" s="376"/>
      <c r="Q1939" s="376"/>
      <c r="R1939" s="376"/>
      <c r="S1939" s="376"/>
      <c r="T1939" s="376"/>
      <c r="U1939" s="376"/>
      <c r="V1939" s="376"/>
      <c r="W1939" s="376"/>
      <c r="X1939" s="376"/>
      <c r="Y1939" s="376"/>
      <c r="Z1939" s="376"/>
      <c r="AA1939" s="376"/>
      <c r="AB1939" s="376"/>
      <c r="AC1939" s="376"/>
      <c r="AD1939" s="377"/>
      <c r="AE1939" s="376"/>
      <c r="AF1939" s="376"/>
      <c r="AG1939" s="376"/>
      <c r="AH1939" s="376"/>
      <c r="AI1939" s="377"/>
      <c r="AJ1939" s="376"/>
      <c r="AK1939" s="376"/>
      <c r="BF1939" s="379"/>
      <c r="BL1939" s="379"/>
    </row>
    <row r="1940" spans="3:64" s="378" customFormat="1" x14ac:dyDescent="0.35">
      <c r="C1940" s="375"/>
      <c r="D1940" s="376"/>
      <c r="E1940" s="376"/>
      <c r="F1940" s="376"/>
      <c r="G1940" s="376"/>
      <c r="H1940" s="376"/>
      <c r="I1940" s="376"/>
      <c r="J1940" s="376"/>
      <c r="K1940" s="376"/>
      <c r="L1940" s="376"/>
      <c r="M1940" s="376"/>
      <c r="N1940" s="376"/>
      <c r="O1940" s="376"/>
      <c r="P1940" s="376"/>
      <c r="Q1940" s="376"/>
      <c r="R1940" s="376"/>
      <c r="S1940" s="376"/>
      <c r="T1940" s="376"/>
      <c r="U1940" s="376"/>
      <c r="V1940" s="376"/>
      <c r="W1940" s="376"/>
      <c r="X1940" s="376"/>
      <c r="Y1940" s="376"/>
      <c r="Z1940" s="376"/>
      <c r="AA1940" s="376"/>
      <c r="AB1940" s="376"/>
      <c r="AC1940" s="376"/>
      <c r="AD1940" s="377"/>
      <c r="AE1940" s="376"/>
      <c r="AF1940" s="376"/>
      <c r="AG1940" s="376"/>
      <c r="AH1940" s="376"/>
      <c r="AI1940" s="377"/>
      <c r="AJ1940" s="376"/>
      <c r="AK1940" s="376"/>
      <c r="BF1940" s="379"/>
      <c r="BL1940" s="379"/>
    </row>
    <row r="1941" spans="3:64" s="378" customFormat="1" x14ac:dyDescent="0.35">
      <c r="C1941" s="375"/>
      <c r="D1941" s="376"/>
      <c r="E1941" s="376"/>
      <c r="F1941" s="376"/>
      <c r="G1941" s="376"/>
      <c r="H1941" s="376"/>
      <c r="I1941" s="376"/>
      <c r="J1941" s="376"/>
      <c r="K1941" s="376"/>
      <c r="L1941" s="376"/>
      <c r="M1941" s="376"/>
      <c r="N1941" s="376"/>
      <c r="O1941" s="376"/>
      <c r="P1941" s="376"/>
      <c r="Q1941" s="376"/>
      <c r="R1941" s="376"/>
      <c r="S1941" s="376"/>
      <c r="T1941" s="376"/>
      <c r="U1941" s="376"/>
      <c r="V1941" s="376"/>
      <c r="W1941" s="376"/>
      <c r="X1941" s="376"/>
      <c r="Y1941" s="376"/>
      <c r="Z1941" s="376"/>
      <c r="AA1941" s="376"/>
      <c r="AB1941" s="376"/>
      <c r="AC1941" s="376"/>
      <c r="AD1941" s="377"/>
      <c r="AE1941" s="376"/>
      <c r="AF1941" s="376"/>
      <c r="AG1941" s="376"/>
      <c r="AH1941" s="376"/>
      <c r="AI1941" s="377"/>
      <c r="AJ1941" s="376"/>
      <c r="AK1941" s="376"/>
      <c r="BF1941" s="379"/>
      <c r="BL1941" s="379"/>
    </row>
    <row r="1942" spans="3:64" s="378" customFormat="1" x14ac:dyDescent="0.35">
      <c r="C1942" s="375"/>
      <c r="D1942" s="376"/>
      <c r="E1942" s="376"/>
      <c r="F1942" s="376"/>
      <c r="G1942" s="376"/>
      <c r="H1942" s="376"/>
      <c r="I1942" s="376"/>
      <c r="J1942" s="376"/>
      <c r="K1942" s="376"/>
      <c r="L1942" s="376"/>
      <c r="M1942" s="376"/>
      <c r="N1942" s="376"/>
      <c r="O1942" s="376"/>
      <c r="P1942" s="376"/>
      <c r="Q1942" s="376"/>
      <c r="R1942" s="376"/>
      <c r="S1942" s="376"/>
      <c r="T1942" s="376"/>
      <c r="U1942" s="376"/>
      <c r="V1942" s="376"/>
      <c r="W1942" s="376"/>
      <c r="X1942" s="376"/>
      <c r="Y1942" s="376"/>
      <c r="Z1942" s="376"/>
      <c r="AA1942" s="376"/>
      <c r="AB1942" s="376"/>
      <c r="AC1942" s="376"/>
      <c r="AD1942" s="377"/>
      <c r="AE1942" s="376"/>
      <c r="AF1942" s="376"/>
      <c r="AG1942" s="376"/>
      <c r="AH1942" s="376"/>
      <c r="AI1942" s="377"/>
      <c r="AJ1942" s="376"/>
      <c r="AK1942" s="376"/>
      <c r="BF1942" s="379"/>
      <c r="BL1942" s="379"/>
    </row>
    <row r="1943" spans="3:64" s="378" customFormat="1" x14ac:dyDescent="0.35">
      <c r="C1943" s="375"/>
      <c r="D1943" s="376"/>
      <c r="E1943" s="376"/>
      <c r="F1943" s="376"/>
      <c r="G1943" s="376"/>
      <c r="H1943" s="376"/>
      <c r="I1943" s="376"/>
      <c r="J1943" s="376"/>
      <c r="K1943" s="376"/>
      <c r="L1943" s="376"/>
      <c r="M1943" s="376"/>
      <c r="N1943" s="376"/>
      <c r="O1943" s="376"/>
      <c r="P1943" s="376"/>
      <c r="Q1943" s="376"/>
      <c r="R1943" s="376"/>
      <c r="S1943" s="376"/>
      <c r="T1943" s="376"/>
      <c r="U1943" s="376"/>
      <c r="V1943" s="376"/>
      <c r="W1943" s="376"/>
      <c r="X1943" s="376"/>
      <c r="Y1943" s="376"/>
      <c r="Z1943" s="376"/>
      <c r="AA1943" s="376"/>
      <c r="AB1943" s="376"/>
      <c r="AC1943" s="376"/>
      <c r="AD1943" s="377"/>
      <c r="AE1943" s="376"/>
      <c r="AF1943" s="376"/>
      <c r="AG1943" s="376"/>
      <c r="AH1943" s="376"/>
      <c r="AI1943" s="377"/>
      <c r="AJ1943" s="376"/>
      <c r="AK1943" s="376"/>
      <c r="BF1943" s="379"/>
      <c r="BL1943" s="379"/>
    </row>
    <row r="1944" spans="3:64" s="378" customFormat="1" x14ac:dyDescent="0.35">
      <c r="C1944" s="375"/>
      <c r="D1944" s="376"/>
      <c r="E1944" s="376"/>
      <c r="F1944" s="376"/>
      <c r="G1944" s="376"/>
      <c r="H1944" s="376"/>
      <c r="I1944" s="376"/>
      <c r="J1944" s="376"/>
      <c r="K1944" s="376"/>
      <c r="L1944" s="376"/>
      <c r="M1944" s="376"/>
      <c r="N1944" s="376"/>
      <c r="O1944" s="376"/>
      <c r="P1944" s="376"/>
      <c r="Q1944" s="376"/>
      <c r="R1944" s="376"/>
      <c r="S1944" s="376"/>
      <c r="T1944" s="376"/>
      <c r="U1944" s="376"/>
      <c r="V1944" s="376"/>
      <c r="W1944" s="376"/>
      <c r="X1944" s="376"/>
      <c r="Y1944" s="376"/>
      <c r="Z1944" s="376"/>
      <c r="AA1944" s="376"/>
      <c r="AB1944" s="376"/>
      <c r="AC1944" s="376"/>
      <c r="AD1944" s="377"/>
      <c r="AE1944" s="376"/>
      <c r="AF1944" s="376"/>
      <c r="AG1944" s="376"/>
      <c r="AH1944" s="376"/>
      <c r="AI1944" s="377"/>
      <c r="AJ1944" s="376"/>
      <c r="AK1944" s="376"/>
      <c r="BF1944" s="379"/>
      <c r="BL1944" s="379"/>
    </row>
    <row r="1945" spans="3:64" s="378" customFormat="1" x14ac:dyDescent="0.35">
      <c r="C1945" s="375"/>
      <c r="D1945" s="376"/>
      <c r="E1945" s="376"/>
      <c r="F1945" s="376"/>
      <c r="G1945" s="376"/>
      <c r="H1945" s="376"/>
      <c r="I1945" s="376"/>
      <c r="J1945" s="376"/>
      <c r="K1945" s="376"/>
      <c r="L1945" s="376"/>
      <c r="M1945" s="376"/>
      <c r="N1945" s="376"/>
      <c r="O1945" s="376"/>
      <c r="P1945" s="376"/>
      <c r="Q1945" s="376"/>
      <c r="R1945" s="376"/>
      <c r="S1945" s="376"/>
      <c r="T1945" s="376"/>
      <c r="U1945" s="376"/>
      <c r="V1945" s="376"/>
      <c r="W1945" s="376"/>
      <c r="X1945" s="376"/>
      <c r="Y1945" s="376"/>
      <c r="Z1945" s="376"/>
      <c r="AA1945" s="376"/>
      <c r="AB1945" s="376"/>
      <c r="AC1945" s="376"/>
      <c r="AD1945" s="377"/>
      <c r="AE1945" s="376"/>
      <c r="AF1945" s="376"/>
      <c r="AG1945" s="376"/>
      <c r="AH1945" s="376"/>
      <c r="AI1945" s="377"/>
      <c r="AJ1945" s="376"/>
      <c r="AK1945" s="376"/>
      <c r="BF1945" s="379"/>
      <c r="BL1945" s="379"/>
    </row>
    <row r="1946" spans="3:64" s="378" customFormat="1" x14ac:dyDescent="0.35">
      <c r="C1946" s="375"/>
      <c r="D1946" s="376"/>
      <c r="E1946" s="376"/>
      <c r="F1946" s="376"/>
      <c r="G1946" s="376"/>
      <c r="H1946" s="376"/>
      <c r="I1946" s="376"/>
      <c r="J1946" s="376"/>
      <c r="K1946" s="376"/>
      <c r="L1946" s="376"/>
      <c r="M1946" s="376"/>
      <c r="N1946" s="376"/>
      <c r="O1946" s="376"/>
      <c r="P1946" s="376"/>
      <c r="Q1946" s="376"/>
      <c r="R1946" s="376"/>
      <c r="S1946" s="376"/>
      <c r="T1946" s="376"/>
      <c r="U1946" s="376"/>
      <c r="V1946" s="376"/>
      <c r="W1946" s="376"/>
      <c r="X1946" s="376"/>
      <c r="Y1946" s="376"/>
      <c r="Z1946" s="376"/>
      <c r="AA1946" s="376"/>
      <c r="AB1946" s="376"/>
      <c r="AC1946" s="376"/>
      <c r="AD1946" s="377"/>
      <c r="AE1946" s="376"/>
      <c r="AF1946" s="376"/>
      <c r="AG1946" s="376"/>
      <c r="AH1946" s="376"/>
      <c r="AI1946" s="377"/>
      <c r="AJ1946" s="376"/>
      <c r="AK1946" s="376"/>
      <c r="BF1946" s="379"/>
      <c r="BL1946" s="379"/>
    </row>
    <row r="1947" spans="3:64" s="378" customFormat="1" x14ac:dyDescent="0.35">
      <c r="C1947" s="375"/>
      <c r="D1947" s="376"/>
      <c r="E1947" s="376"/>
      <c r="F1947" s="376"/>
      <c r="G1947" s="376"/>
      <c r="H1947" s="376"/>
      <c r="I1947" s="376"/>
      <c r="J1947" s="376"/>
      <c r="K1947" s="376"/>
      <c r="L1947" s="376"/>
      <c r="M1947" s="376"/>
      <c r="N1947" s="376"/>
      <c r="O1947" s="376"/>
      <c r="P1947" s="376"/>
      <c r="Q1947" s="376"/>
      <c r="R1947" s="376"/>
      <c r="S1947" s="376"/>
      <c r="T1947" s="376"/>
      <c r="U1947" s="376"/>
      <c r="V1947" s="376"/>
      <c r="W1947" s="376"/>
      <c r="X1947" s="376"/>
      <c r="Y1947" s="376"/>
      <c r="Z1947" s="376"/>
      <c r="AA1947" s="376"/>
      <c r="AB1947" s="376"/>
      <c r="AC1947" s="376"/>
      <c r="AD1947" s="377"/>
      <c r="AE1947" s="376"/>
      <c r="AF1947" s="376"/>
      <c r="AG1947" s="376"/>
      <c r="AH1947" s="376"/>
      <c r="AI1947" s="377"/>
      <c r="AJ1947" s="376"/>
      <c r="AK1947" s="376"/>
      <c r="BF1947" s="379"/>
      <c r="BL1947" s="379"/>
    </row>
    <row r="1948" spans="3:64" s="378" customFormat="1" x14ac:dyDescent="0.35">
      <c r="C1948" s="375"/>
      <c r="D1948" s="376"/>
      <c r="E1948" s="376"/>
      <c r="F1948" s="376"/>
      <c r="G1948" s="376"/>
      <c r="H1948" s="376"/>
      <c r="I1948" s="376"/>
      <c r="J1948" s="376"/>
      <c r="K1948" s="376"/>
      <c r="L1948" s="376"/>
      <c r="M1948" s="376"/>
      <c r="N1948" s="376"/>
      <c r="O1948" s="376"/>
      <c r="P1948" s="376"/>
      <c r="Q1948" s="376"/>
      <c r="R1948" s="376"/>
      <c r="S1948" s="376"/>
      <c r="T1948" s="376"/>
      <c r="U1948" s="376"/>
      <c r="V1948" s="376"/>
      <c r="W1948" s="376"/>
      <c r="X1948" s="376"/>
      <c r="Y1948" s="376"/>
      <c r="Z1948" s="376"/>
      <c r="AA1948" s="376"/>
      <c r="AB1948" s="376"/>
      <c r="AC1948" s="376"/>
      <c r="AD1948" s="377"/>
      <c r="AE1948" s="376"/>
      <c r="AF1948" s="376"/>
      <c r="AG1948" s="376"/>
      <c r="AH1948" s="376"/>
      <c r="AI1948" s="377"/>
      <c r="AJ1948" s="376"/>
      <c r="AK1948" s="376"/>
      <c r="BF1948" s="379"/>
      <c r="BL1948" s="379"/>
    </row>
    <row r="1949" spans="3:64" s="378" customFormat="1" x14ac:dyDescent="0.35">
      <c r="C1949" s="375"/>
      <c r="D1949" s="376"/>
      <c r="E1949" s="376"/>
      <c r="F1949" s="376"/>
      <c r="G1949" s="376"/>
      <c r="H1949" s="376"/>
      <c r="I1949" s="376"/>
      <c r="J1949" s="376"/>
      <c r="K1949" s="376"/>
      <c r="L1949" s="376"/>
      <c r="M1949" s="376"/>
      <c r="N1949" s="376"/>
      <c r="O1949" s="376"/>
      <c r="P1949" s="376"/>
      <c r="Q1949" s="376"/>
      <c r="R1949" s="376"/>
      <c r="S1949" s="376"/>
      <c r="T1949" s="376"/>
      <c r="U1949" s="376"/>
      <c r="V1949" s="376"/>
      <c r="W1949" s="376"/>
      <c r="X1949" s="376"/>
      <c r="Y1949" s="376"/>
      <c r="Z1949" s="376"/>
      <c r="AA1949" s="376"/>
      <c r="AB1949" s="376"/>
      <c r="AC1949" s="376"/>
      <c r="AD1949" s="377"/>
      <c r="AE1949" s="376"/>
      <c r="AF1949" s="376"/>
      <c r="AG1949" s="376"/>
      <c r="AH1949" s="376"/>
      <c r="AI1949" s="377"/>
      <c r="AJ1949" s="376"/>
      <c r="AK1949" s="376"/>
      <c r="BF1949" s="379"/>
      <c r="BL1949" s="379"/>
    </row>
    <row r="1950" spans="3:64" s="378" customFormat="1" x14ac:dyDescent="0.35">
      <c r="C1950" s="375"/>
      <c r="D1950" s="376"/>
      <c r="E1950" s="376"/>
      <c r="F1950" s="376"/>
      <c r="G1950" s="376"/>
      <c r="H1950" s="376"/>
      <c r="I1950" s="376"/>
      <c r="J1950" s="376"/>
      <c r="K1950" s="376"/>
      <c r="L1950" s="376"/>
      <c r="M1950" s="376"/>
      <c r="N1950" s="376"/>
      <c r="O1950" s="376"/>
      <c r="P1950" s="376"/>
      <c r="Q1950" s="376"/>
      <c r="R1950" s="376"/>
      <c r="S1950" s="376"/>
      <c r="T1950" s="376"/>
      <c r="U1950" s="376"/>
      <c r="V1950" s="376"/>
      <c r="W1950" s="376"/>
      <c r="X1950" s="376"/>
      <c r="Y1950" s="376"/>
      <c r="Z1950" s="376"/>
      <c r="AA1950" s="376"/>
      <c r="AB1950" s="376"/>
      <c r="AC1950" s="376"/>
      <c r="AD1950" s="377"/>
      <c r="AE1950" s="376"/>
      <c r="AF1950" s="376"/>
      <c r="AG1950" s="376"/>
      <c r="AH1950" s="376"/>
      <c r="AI1950" s="377"/>
      <c r="AJ1950" s="376"/>
      <c r="AK1950" s="376"/>
      <c r="BF1950" s="379"/>
      <c r="BL1950" s="379"/>
    </row>
    <row r="1951" spans="3:64" s="378" customFormat="1" x14ac:dyDescent="0.35">
      <c r="C1951" s="375"/>
      <c r="D1951" s="376"/>
      <c r="E1951" s="376"/>
      <c r="F1951" s="376"/>
      <c r="G1951" s="376"/>
      <c r="H1951" s="376"/>
      <c r="I1951" s="376"/>
      <c r="J1951" s="376"/>
      <c r="K1951" s="376"/>
      <c r="L1951" s="376"/>
      <c r="M1951" s="376"/>
      <c r="N1951" s="376"/>
      <c r="O1951" s="376"/>
      <c r="P1951" s="376"/>
      <c r="Q1951" s="376"/>
      <c r="R1951" s="376"/>
      <c r="S1951" s="376"/>
      <c r="T1951" s="376"/>
      <c r="U1951" s="376"/>
      <c r="V1951" s="376"/>
      <c r="W1951" s="376"/>
      <c r="X1951" s="376"/>
      <c r="Y1951" s="376"/>
      <c r="Z1951" s="376"/>
      <c r="AA1951" s="376"/>
      <c r="AB1951" s="376"/>
      <c r="AC1951" s="376"/>
      <c r="AD1951" s="377"/>
      <c r="AE1951" s="376"/>
      <c r="AF1951" s="376"/>
      <c r="AG1951" s="376"/>
      <c r="AH1951" s="376"/>
      <c r="AI1951" s="377"/>
      <c r="AJ1951" s="376"/>
      <c r="AK1951" s="376"/>
      <c r="BF1951" s="379"/>
      <c r="BL1951" s="379"/>
    </row>
    <row r="1952" spans="3:64" s="378" customFormat="1" x14ac:dyDescent="0.35">
      <c r="C1952" s="375"/>
      <c r="D1952" s="376"/>
      <c r="E1952" s="376"/>
      <c r="F1952" s="376"/>
      <c r="G1952" s="376"/>
      <c r="H1952" s="376"/>
      <c r="I1952" s="376"/>
      <c r="J1952" s="376"/>
      <c r="K1952" s="376"/>
      <c r="L1952" s="376"/>
      <c r="M1952" s="376"/>
      <c r="N1952" s="376"/>
      <c r="O1952" s="376"/>
      <c r="P1952" s="376"/>
      <c r="Q1952" s="376"/>
      <c r="R1952" s="376"/>
      <c r="S1952" s="376"/>
      <c r="T1952" s="376"/>
      <c r="U1952" s="376"/>
      <c r="V1952" s="376"/>
      <c r="W1952" s="376"/>
      <c r="X1952" s="376"/>
      <c r="Y1952" s="376"/>
      <c r="Z1952" s="376"/>
      <c r="AA1952" s="376"/>
      <c r="AB1952" s="376"/>
      <c r="AC1952" s="376"/>
      <c r="AD1952" s="377"/>
      <c r="AE1952" s="376"/>
      <c r="AF1952" s="376"/>
      <c r="AG1952" s="376"/>
      <c r="AH1952" s="376"/>
      <c r="AI1952" s="377"/>
      <c r="AJ1952" s="376"/>
      <c r="AK1952" s="376"/>
      <c r="BF1952" s="379"/>
      <c r="BL1952" s="379"/>
    </row>
    <row r="1953" spans="3:64" s="378" customFormat="1" x14ac:dyDescent="0.35">
      <c r="C1953" s="375"/>
      <c r="D1953" s="376"/>
      <c r="E1953" s="376"/>
      <c r="F1953" s="376"/>
      <c r="G1953" s="376"/>
      <c r="H1953" s="376"/>
      <c r="I1953" s="376"/>
      <c r="J1953" s="376"/>
      <c r="K1953" s="376"/>
      <c r="L1953" s="376"/>
      <c r="M1953" s="376"/>
      <c r="N1953" s="376"/>
      <c r="O1953" s="376"/>
      <c r="P1953" s="376"/>
      <c r="Q1953" s="376"/>
      <c r="R1953" s="376"/>
      <c r="S1953" s="376"/>
      <c r="T1953" s="376"/>
      <c r="U1953" s="376"/>
      <c r="V1953" s="376"/>
      <c r="W1953" s="376"/>
      <c r="X1953" s="376"/>
      <c r="Y1953" s="376"/>
      <c r="Z1953" s="376"/>
      <c r="AA1953" s="376"/>
      <c r="AB1953" s="376"/>
      <c r="AC1953" s="376"/>
      <c r="AD1953" s="377"/>
      <c r="AE1953" s="376"/>
      <c r="AF1953" s="376"/>
      <c r="AG1953" s="376"/>
      <c r="AH1953" s="376"/>
      <c r="AI1953" s="377"/>
      <c r="AJ1953" s="376"/>
      <c r="AK1953" s="376"/>
      <c r="BF1953" s="379"/>
      <c r="BL1953" s="379"/>
    </row>
    <row r="1954" spans="3:64" s="378" customFormat="1" x14ac:dyDescent="0.35">
      <c r="C1954" s="375"/>
      <c r="D1954" s="376"/>
      <c r="E1954" s="376"/>
      <c r="F1954" s="376"/>
      <c r="G1954" s="376"/>
      <c r="H1954" s="376"/>
      <c r="I1954" s="376"/>
      <c r="J1954" s="376"/>
      <c r="K1954" s="376"/>
      <c r="L1954" s="376"/>
      <c r="M1954" s="376"/>
      <c r="N1954" s="376"/>
      <c r="O1954" s="376"/>
      <c r="P1954" s="376"/>
      <c r="Q1954" s="376"/>
      <c r="R1954" s="376"/>
      <c r="S1954" s="376"/>
      <c r="T1954" s="376"/>
      <c r="U1954" s="376"/>
      <c r="V1954" s="376"/>
      <c r="W1954" s="376"/>
      <c r="X1954" s="376"/>
      <c r="Y1954" s="376"/>
      <c r="Z1954" s="376"/>
      <c r="AA1954" s="376"/>
      <c r="AB1954" s="376"/>
      <c r="AC1954" s="376"/>
      <c r="AD1954" s="377"/>
      <c r="AE1954" s="376"/>
      <c r="AF1954" s="376"/>
      <c r="AG1954" s="376"/>
      <c r="AH1954" s="376"/>
      <c r="AI1954" s="377"/>
      <c r="AJ1954" s="376"/>
      <c r="AK1954" s="376"/>
      <c r="BF1954" s="379"/>
      <c r="BL1954" s="379"/>
    </row>
    <row r="1955" spans="3:64" s="378" customFormat="1" x14ac:dyDescent="0.35">
      <c r="C1955" s="375"/>
      <c r="D1955" s="376"/>
      <c r="E1955" s="376"/>
      <c r="F1955" s="376"/>
      <c r="G1955" s="376"/>
      <c r="H1955" s="376"/>
      <c r="I1955" s="376"/>
      <c r="J1955" s="376"/>
      <c r="K1955" s="376"/>
      <c r="L1955" s="376"/>
      <c r="M1955" s="376"/>
      <c r="N1955" s="376"/>
      <c r="O1955" s="376"/>
      <c r="P1955" s="376"/>
      <c r="Q1955" s="376"/>
      <c r="R1955" s="376"/>
      <c r="S1955" s="376"/>
      <c r="T1955" s="376"/>
      <c r="U1955" s="376"/>
      <c r="V1955" s="376"/>
      <c r="W1955" s="376"/>
      <c r="X1955" s="376"/>
      <c r="Y1955" s="376"/>
      <c r="Z1955" s="376"/>
      <c r="AA1955" s="376"/>
      <c r="AB1955" s="376"/>
      <c r="AC1955" s="376"/>
      <c r="AD1955" s="377"/>
      <c r="AE1955" s="376"/>
      <c r="AF1955" s="376"/>
      <c r="AG1955" s="376"/>
      <c r="AH1955" s="376"/>
      <c r="AI1955" s="377"/>
      <c r="AJ1955" s="376"/>
      <c r="AK1955" s="376"/>
      <c r="BF1955" s="379"/>
      <c r="BL1955" s="379"/>
    </row>
    <row r="1956" spans="3:64" s="378" customFormat="1" x14ac:dyDescent="0.35">
      <c r="C1956" s="375"/>
      <c r="D1956" s="376"/>
      <c r="E1956" s="376"/>
      <c r="F1956" s="376"/>
      <c r="G1956" s="376"/>
      <c r="H1956" s="376"/>
      <c r="I1956" s="376"/>
      <c r="J1956" s="376"/>
      <c r="K1956" s="376"/>
      <c r="L1956" s="376"/>
      <c r="M1956" s="376"/>
      <c r="N1956" s="376"/>
      <c r="O1956" s="376"/>
      <c r="P1956" s="376"/>
      <c r="Q1956" s="376"/>
      <c r="R1956" s="376"/>
      <c r="S1956" s="376"/>
      <c r="T1956" s="376"/>
      <c r="U1956" s="376"/>
      <c r="V1956" s="376"/>
      <c r="W1956" s="376"/>
      <c r="X1956" s="376"/>
      <c r="Y1956" s="376"/>
      <c r="Z1956" s="376"/>
      <c r="AA1956" s="376"/>
      <c r="AB1956" s="376"/>
      <c r="AC1956" s="376"/>
      <c r="AD1956" s="377"/>
      <c r="AE1956" s="376"/>
      <c r="AF1956" s="376"/>
      <c r="AG1956" s="376"/>
      <c r="AH1956" s="376"/>
      <c r="AI1956" s="377"/>
      <c r="AJ1956" s="376"/>
      <c r="AK1956" s="376"/>
      <c r="BF1956" s="379"/>
      <c r="BL1956" s="379"/>
    </row>
    <row r="1957" spans="3:64" s="378" customFormat="1" x14ac:dyDescent="0.35">
      <c r="C1957" s="375"/>
      <c r="D1957" s="376"/>
      <c r="E1957" s="376"/>
      <c r="F1957" s="376"/>
      <c r="G1957" s="376"/>
      <c r="H1957" s="376"/>
      <c r="I1957" s="376"/>
      <c r="J1957" s="376"/>
      <c r="K1957" s="376"/>
      <c r="L1957" s="376"/>
      <c r="M1957" s="376"/>
      <c r="N1957" s="376"/>
      <c r="O1957" s="376"/>
      <c r="P1957" s="376"/>
      <c r="Q1957" s="376"/>
      <c r="R1957" s="376"/>
      <c r="S1957" s="376"/>
      <c r="T1957" s="376"/>
      <c r="U1957" s="376"/>
      <c r="V1957" s="376"/>
      <c r="W1957" s="376"/>
      <c r="X1957" s="376"/>
      <c r="Y1957" s="376"/>
      <c r="Z1957" s="376"/>
      <c r="AA1957" s="376"/>
      <c r="AB1957" s="376"/>
      <c r="AC1957" s="376"/>
      <c r="AD1957" s="377"/>
      <c r="AE1957" s="376"/>
      <c r="AF1957" s="376"/>
      <c r="AG1957" s="376"/>
      <c r="AH1957" s="376"/>
      <c r="AI1957" s="377"/>
      <c r="AJ1957" s="376"/>
      <c r="AK1957" s="376"/>
      <c r="BF1957" s="379"/>
      <c r="BL1957" s="379"/>
    </row>
    <row r="1958" spans="3:64" s="378" customFormat="1" x14ac:dyDescent="0.35">
      <c r="C1958" s="375"/>
      <c r="D1958" s="376"/>
      <c r="E1958" s="376"/>
      <c r="F1958" s="376"/>
      <c r="G1958" s="376"/>
      <c r="H1958" s="376"/>
      <c r="I1958" s="376"/>
      <c r="J1958" s="376"/>
      <c r="K1958" s="376"/>
      <c r="L1958" s="376"/>
      <c r="M1958" s="376"/>
      <c r="N1958" s="376"/>
      <c r="O1958" s="376"/>
      <c r="P1958" s="376"/>
      <c r="Q1958" s="376"/>
      <c r="R1958" s="376"/>
      <c r="S1958" s="376"/>
      <c r="T1958" s="376"/>
      <c r="U1958" s="376"/>
      <c r="V1958" s="376"/>
      <c r="W1958" s="376"/>
      <c r="X1958" s="376"/>
      <c r="Y1958" s="376"/>
      <c r="Z1958" s="376"/>
      <c r="AA1958" s="376"/>
      <c r="AB1958" s="376"/>
      <c r="AC1958" s="376"/>
      <c r="AD1958" s="377"/>
      <c r="AE1958" s="376"/>
      <c r="AF1958" s="376"/>
      <c r="AG1958" s="376"/>
      <c r="AH1958" s="376"/>
      <c r="AI1958" s="377"/>
      <c r="AJ1958" s="376"/>
      <c r="AK1958" s="376"/>
      <c r="BF1958" s="379"/>
      <c r="BL1958" s="379"/>
    </row>
    <row r="1959" spans="3:64" s="378" customFormat="1" x14ac:dyDescent="0.35">
      <c r="C1959" s="375"/>
      <c r="D1959" s="376"/>
      <c r="E1959" s="376"/>
      <c r="F1959" s="376"/>
      <c r="G1959" s="376"/>
      <c r="H1959" s="376"/>
      <c r="I1959" s="376"/>
      <c r="J1959" s="376"/>
      <c r="K1959" s="376"/>
      <c r="L1959" s="376"/>
      <c r="M1959" s="376"/>
      <c r="N1959" s="376"/>
      <c r="O1959" s="376"/>
      <c r="P1959" s="376"/>
      <c r="Q1959" s="376"/>
      <c r="R1959" s="376"/>
      <c r="S1959" s="376"/>
      <c r="T1959" s="376"/>
      <c r="U1959" s="376"/>
      <c r="V1959" s="376"/>
      <c r="W1959" s="376"/>
      <c r="X1959" s="376"/>
      <c r="Y1959" s="376"/>
      <c r="Z1959" s="376"/>
      <c r="AA1959" s="376"/>
      <c r="AB1959" s="376"/>
      <c r="AC1959" s="376"/>
      <c r="AD1959" s="377"/>
      <c r="AE1959" s="376"/>
      <c r="AF1959" s="376"/>
      <c r="AG1959" s="376"/>
      <c r="AH1959" s="376"/>
      <c r="AI1959" s="377"/>
      <c r="AJ1959" s="376"/>
      <c r="AK1959" s="376"/>
      <c r="BF1959" s="379"/>
      <c r="BL1959" s="379"/>
    </row>
    <row r="1960" spans="3:64" s="378" customFormat="1" x14ac:dyDescent="0.35">
      <c r="C1960" s="375"/>
      <c r="D1960" s="376"/>
      <c r="E1960" s="376"/>
      <c r="F1960" s="376"/>
      <c r="G1960" s="376"/>
      <c r="H1960" s="376"/>
      <c r="I1960" s="376"/>
      <c r="J1960" s="376"/>
      <c r="K1960" s="376"/>
      <c r="L1960" s="376"/>
      <c r="M1960" s="376"/>
      <c r="N1960" s="376"/>
      <c r="O1960" s="376"/>
      <c r="P1960" s="376"/>
      <c r="Q1960" s="376"/>
      <c r="R1960" s="376"/>
      <c r="S1960" s="376"/>
      <c r="T1960" s="376"/>
      <c r="U1960" s="376"/>
      <c r="V1960" s="376"/>
      <c r="W1960" s="376"/>
      <c r="X1960" s="376"/>
      <c r="Y1960" s="376"/>
      <c r="Z1960" s="376"/>
      <c r="AA1960" s="376"/>
      <c r="AB1960" s="376"/>
      <c r="AC1960" s="376"/>
      <c r="AD1960" s="377"/>
      <c r="AE1960" s="376"/>
      <c r="AF1960" s="376"/>
      <c r="AG1960" s="376"/>
      <c r="AH1960" s="376"/>
      <c r="AI1960" s="377"/>
      <c r="AJ1960" s="376"/>
      <c r="AK1960" s="376"/>
      <c r="BF1960" s="379"/>
      <c r="BL1960" s="379"/>
    </row>
    <row r="1961" spans="3:64" s="378" customFormat="1" x14ac:dyDescent="0.35">
      <c r="C1961" s="375"/>
      <c r="D1961" s="376"/>
      <c r="E1961" s="376"/>
      <c r="F1961" s="376"/>
      <c r="G1961" s="376"/>
      <c r="H1961" s="376"/>
      <c r="I1961" s="376"/>
      <c r="J1961" s="376"/>
      <c r="K1961" s="376"/>
      <c r="L1961" s="376"/>
      <c r="M1961" s="376"/>
      <c r="N1961" s="376"/>
      <c r="O1961" s="376"/>
      <c r="P1961" s="376"/>
      <c r="Q1961" s="376"/>
      <c r="R1961" s="376"/>
      <c r="S1961" s="376"/>
      <c r="T1961" s="376"/>
      <c r="U1961" s="376"/>
      <c r="V1961" s="376"/>
      <c r="W1961" s="376"/>
      <c r="X1961" s="376"/>
      <c r="Y1961" s="376"/>
      <c r="Z1961" s="376"/>
      <c r="AA1961" s="376"/>
      <c r="AB1961" s="376"/>
      <c r="AC1961" s="376"/>
      <c r="AD1961" s="377"/>
      <c r="AE1961" s="376"/>
      <c r="AF1961" s="376"/>
      <c r="AG1961" s="376"/>
      <c r="AH1961" s="376"/>
      <c r="AI1961" s="377"/>
      <c r="AJ1961" s="376"/>
      <c r="AK1961" s="376"/>
      <c r="BF1961" s="379"/>
      <c r="BL1961" s="379"/>
    </row>
    <row r="1962" spans="3:64" s="378" customFormat="1" x14ac:dyDescent="0.35">
      <c r="C1962" s="375"/>
      <c r="D1962" s="376"/>
      <c r="E1962" s="376"/>
      <c r="F1962" s="376"/>
      <c r="G1962" s="376"/>
      <c r="H1962" s="376"/>
      <c r="I1962" s="376"/>
      <c r="J1962" s="376"/>
      <c r="K1962" s="376"/>
      <c r="L1962" s="376"/>
      <c r="M1962" s="376"/>
      <c r="N1962" s="376"/>
      <c r="O1962" s="376"/>
      <c r="P1962" s="376"/>
      <c r="Q1962" s="376"/>
      <c r="R1962" s="376"/>
      <c r="S1962" s="376"/>
      <c r="T1962" s="376"/>
      <c r="U1962" s="376"/>
      <c r="V1962" s="376"/>
      <c r="W1962" s="376"/>
      <c r="X1962" s="376"/>
      <c r="Y1962" s="376"/>
      <c r="Z1962" s="376"/>
      <c r="AA1962" s="376"/>
      <c r="AB1962" s="376"/>
      <c r="AC1962" s="376"/>
      <c r="AD1962" s="377"/>
      <c r="AE1962" s="376"/>
      <c r="AF1962" s="376"/>
      <c r="AG1962" s="376"/>
      <c r="AH1962" s="376"/>
      <c r="AI1962" s="377"/>
      <c r="AJ1962" s="376"/>
      <c r="AK1962" s="376"/>
      <c r="BF1962" s="379"/>
      <c r="BL1962" s="379"/>
    </row>
    <row r="1963" spans="3:64" s="378" customFormat="1" x14ac:dyDescent="0.35">
      <c r="C1963" s="375"/>
      <c r="D1963" s="376"/>
      <c r="E1963" s="376"/>
      <c r="F1963" s="376"/>
      <c r="G1963" s="376"/>
      <c r="H1963" s="376"/>
      <c r="I1963" s="376"/>
      <c r="J1963" s="376"/>
      <c r="K1963" s="376"/>
      <c r="L1963" s="376"/>
      <c r="M1963" s="376"/>
      <c r="N1963" s="376"/>
      <c r="O1963" s="376"/>
      <c r="P1963" s="376"/>
      <c r="Q1963" s="376"/>
      <c r="R1963" s="376"/>
      <c r="S1963" s="376"/>
      <c r="T1963" s="376"/>
      <c r="U1963" s="376"/>
      <c r="V1963" s="376"/>
      <c r="W1963" s="376"/>
      <c r="X1963" s="376"/>
      <c r="Y1963" s="376"/>
      <c r="Z1963" s="376"/>
      <c r="AA1963" s="376"/>
      <c r="AB1963" s="376"/>
      <c r="AC1963" s="376"/>
      <c r="AD1963" s="377"/>
      <c r="AE1963" s="376"/>
      <c r="AF1963" s="376"/>
      <c r="AG1963" s="376"/>
      <c r="AH1963" s="376"/>
      <c r="AI1963" s="377"/>
      <c r="AJ1963" s="376"/>
      <c r="AK1963" s="376"/>
      <c r="BF1963" s="379"/>
      <c r="BL1963" s="379"/>
    </row>
    <row r="1964" spans="3:64" s="378" customFormat="1" x14ac:dyDescent="0.35">
      <c r="C1964" s="375"/>
      <c r="D1964" s="376"/>
      <c r="E1964" s="376"/>
      <c r="F1964" s="376"/>
      <c r="G1964" s="376"/>
      <c r="H1964" s="376"/>
      <c r="I1964" s="376"/>
      <c r="J1964" s="376"/>
      <c r="K1964" s="376"/>
      <c r="L1964" s="376"/>
      <c r="M1964" s="376"/>
      <c r="N1964" s="376"/>
      <c r="O1964" s="376"/>
      <c r="P1964" s="376"/>
      <c r="Q1964" s="376"/>
      <c r="R1964" s="376"/>
      <c r="S1964" s="376"/>
      <c r="T1964" s="376"/>
      <c r="U1964" s="376"/>
      <c r="V1964" s="376"/>
      <c r="W1964" s="376"/>
      <c r="X1964" s="376"/>
      <c r="Y1964" s="376"/>
      <c r="Z1964" s="376"/>
      <c r="AA1964" s="376"/>
      <c r="AB1964" s="376"/>
      <c r="AC1964" s="376"/>
      <c r="AD1964" s="377"/>
      <c r="AE1964" s="376"/>
      <c r="AF1964" s="376"/>
      <c r="AG1964" s="376"/>
      <c r="AH1964" s="376"/>
      <c r="AI1964" s="377"/>
      <c r="AJ1964" s="376"/>
      <c r="AK1964" s="376"/>
      <c r="BF1964" s="379"/>
      <c r="BL1964" s="379"/>
    </row>
    <row r="1965" spans="3:64" s="378" customFormat="1" x14ac:dyDescent="0.35">
      <c r="C1965" s="375"/>
      <c r="D1965" s="376"/>
      <c r="E1965" s="376"/>
      <c r="F1965" s="376"/>
      <c r="G1965" s="376"/>
      <c r="H1965" s="376"/>
      <c r="I1965" s="376"/>
      <c r="J1965" s="376"/>
      <c r="K1965" s="376"/>
      <c r="L1965" s="376"/>
      <c r="M1965" s="376"/>
      <c r="N1965" s="376"/>
      <c r="O1965" s="376"/>
      <c r="P1965" s="376"/>
      <c r="Q1965" s="376"/>
      <c r="R1965" s="376"/>
      <c r="S1965" s="376"/>
      <c r="T1965" s="376"/>
      <c r="U1965" s="376"/>
      <c r="V1965" s="376"/>
      <c r="W1965" s="376"/>
      <c r="X1965" s="376"/>
      <c r="Y1965" s="376"/>
      <c r="Z1965" s="376"/>
      <c r="AA1965" s="376"/>
      <c r="AB1965" s="376"/>
      <c r="AC1965" s="376"/>
      <c r="AD1965" s="377"/>
      <c r="AE1965" s="376"/>
      <c r="AF1965" s="376"/>
      <c r="AG1965" s="376"/>
      <c r="AH1965" s="376"/>
      <c r="AI1965" s="377"/>
      <c r="AJ1965" s="376"/>
      <c r="AK1965" s="376"/>
      <c r="BF1965" s="379"/>
      <c r="BL1965" s="379"/>
    </row>
    <row r="1966" spans="3:64" s="378" customFormat="1" x14ac:dyDescent="0.35">
      <c r="C1966" s="375"/>
      <c r="D1966" s="376"/>
      <c r="E1966" s="376"/>
      <c r="F1966" s="376"/>
      <c r="G1966" s="376"/>
      <c r="H1966" s="376"/>
      <c r="I1966" s="376"/>
      <c r="J1966" s="376"/>
      <c r="K1966" s="376"/>
      <c r="L1966" s="376"/>
      <c r="M1966" s="376"/>
      <c r="N1966" s="376"/>
      <c r="O1966" s="376"/>
      <c r="P1966" s="376"/>
      <c r="Q1966" s="376"/>
      <c r="R1966" s="376"/>
      <c r="S1966" s="376"/>
      <c r="T1966" s="376"/>
      <c r="U1966" s="376"/>
      <c r="V1966" s="376"/>
      <c r="W1966" s="376"/>
      <c r="X1966" s="376"/>
      <c r="Y1966" s="376"/>
      <c r="Z1966" s="376"/>
      <c r="AA1966" s="376"/>
      <c r="AB1966" s="376"/>
      <c r="AC1966" s="376"/>
      <c r="AD1966" s="377"/>
      <c r="AE1966" s="376"/>
      <c r="AF1966" s="376"/>
      <c r="AG1966" s="376"/>
      <c r="AH1966" s="376"/>
      <c r="AI1966" s="377"/>
      <c r="AJ1966" s="376"/>
      <c r="AK1966" s="376"/>
      <c r="BF1966" s="379"/>
      <c r="BL1966" s="379"/>
    </row>
    <row r="1967" spans="3:64" s="378" customFormat="1" x14ac:dyDescent="0.35">
      <c r="C1967" s="375"/>
      <c r="D1967" s="376"/>
      <c r="E1967" s="376"/>
      <c r="F1967" s="376"/>
      <c r="G1967" s="376"/>
      <c r="H1967" s="376"/>
      <c r="I1967" s="376"/>
      <c r="J1967" s="376"/>
      <c r="K1967" s="376"/>
      <c r="L1967" s="376"/>
      <c r="M1967" s="376"/>
      <c r="N1967" s="376"/>
      <c r="O1967" s="376"/>
      <c r="P1967" s="376"/>
      <c r="Q1967" s="376"/>
      <c r="R1967" s="376"/>
      <c r="S1967" s="376"/>
      <c r="T1967" s="376"/>
      <c r="U1967" s="376"/>
      <c r="V1967" s="376"/>
      <c r="W1967" s="376"/>
      <c r="X1967" s="376"/>
      <c r="Y1967" s="376"/>
      <c r="Z1967" s="376"/>
      <c r="AA1967" s="376"/>
      <c r="AB1967" s="376"/>
      <c r="AC1967" s="376"/>
      <c r="AD1967" s="377"/>
      <c r="AE1967" s="376"/>
      <c r="AF1967" s="376"/>
      <c r="AG1967" s="376"/>
      <c r="AH1967" s="376"/>
      <c r="AI1967" s="377"/>
      <c r="AJ1967" s="376"/>
      <c r="AK1967" s="376"/>
      <c r="BF1967" s="379"/>
      <c r="BL1967" s="379"/>
    </row>
    <row r="1968" spans="3:64" s="378" customFormat="1" x14ac:dyDescent="0.35">
      <c r="C1968" s="375"/>
      <c r="D1968" s="376"/>
      <c r="E1968" s="376"/>
      <c r="F1968" s="376"/>
      <c r="G1968" s="376"/>
      <c r="H1968" s="376"/>
      <c r="I1968" s="376"/>
      <c r="J1968" s="376"/>
      <c r="K1968" s="376"/>
      <c r="L1968" s="376"/>
      <c r="M1968" s="376"/>
      <c r="N1968" s="376"/>
      <c r="O1968" s="376"/>
      <c r="P1968" s="376"/>
      <c r="Q1968" s="376"/>
      <c r="R1968" s="376"/>
      <c r="S1968" s="376"/>
      <c r="T1968" s="376"/>
      <c r="U1968" s="376"/>
      <c r="V1968" s="376"/>
      <c r="W1968" s="376"/>
      <c r="X1968" s="376"/>
      <c r="Y1968" s="376"/>
      <c r="Z1968" s="376"/>
      <c r="AA1968" s="376"/>
      <c r="AB1968" s="376"/>
      <c r="AC1968" s="376"/>
      <c r="AD1968" s="377"/>
      <c r="AE1968" s="376"/>
      <c r="AF1968" s="376"/>
      <c r="AG1968" s="376"/>
      <c r="AH1968" s="376"/>
      <c r="AI1968" s="377"/>
      <c r="AJ1968" s="376"/>
      <c r="AK1968" s="376"/>
      <c r="BF1968" s="379"/>
      <c r="BL1968" s="379"/>
    </row>
    <row r="1969" spans="3:64" s="378" customFormat="1" x14ac:dyDescent="0.35">
      <c r="C1969" s="375"/>
      <c r="D1969" s="376"/>
      <c r="E1969" s="376"/>
      <c r="F1969" s="376"/>
      <c r="G1969" s="376"/>
      <c r="H1969" s="376"/>
      <c r="I1969" s="376"/>
      <c r="J1969" s="376"/>
      <c r="K1969" s="376"/>
      <c r="L1969" s="376"/>
      <c r="M1969" s="376"/>
      <c r="N1969" s="376"/>
      <c r="O1969" s="376"/>
      <c r="P1969" s="376"/>
      <c r="Q1969" s="376"/>
      <c r="R1969" s="376"/>
      <c r="S1969" s="376"/>
      <c r="T1969" s="376"/>
      <c r="U1969" s="376"/>
      <c r="V1969" s="376"/>
      <c r="W1969" s="376"/>
      <c r="X1969" s="376"/>
      <c r="Y1969" s="376"/>
      <c r="Z1969" s="376"/>
      <c r="AA1969" s="376"/>
      <c r="AB1969" s="376"/>
      <c r="AC1969" s="376"/>
      <c r="AD1969" s="377"/>
      <c r="AE1969" s="376"/>
      <c r="AF1969" s="376"/>
      <c r="AG1969" s="376"/>
      <c r="AH1969" s="376"/>
      <c r="AI1969" s="377"/>
      <c r="AJ1969" s="376"/>
      <c r="AK1969" s="376"/>
      <c r="BF1969" s="379"/>
      <c r="BL1969" s="379"/>
    </row>
    <row r="1970" spans="3:64" s="378" customFormat="1" x14ac:dyDescent="0.35">
      <c r="C1970" s="375"/>
      <c r="D1970" s="376"/>
      <c r="E1970" s="376"/>
      <c r="F1970" s="376"/>
      <c r="G1970" s="376"/>
      <c r="H1970" s="376"/>
      <c r="I1970" s="376"/>
      <c r="J1970" s="376"/>
      <c r="K1970" s="376"/>
      <c r="L1970" s="376"/>
      <c r="M1970" s="376"/>
      <c r="N1970" s="376"/>
      <c r="O1970" s="376"/>
      <c r="P1970" s="376"/>
      <c r="Q1970" s="376"/>
      <c r="R1970" s="376"/>
      <c r="S1970" s="376"/>
      <c r="T1970" s="376"/>
      <c r="U1970" s="376"/>
      <c r="V1970" s="376"/>
      <c r="W1970" s="376"/>
      <c r="X1970" s="376"/>
      <c r="Y1970" s="376"/>
      <c r="Z1970" s="376"/>
      <c r="AA1970" s="376"/>
      <c r="AB1970" s="376"/>
      <c r="AC1970" s="376"/>
      <c r="AD1970" s="377"/>
      <c r="AE1970" s="376"/>
      <c r="AF1970" s="376"/>
      <c r="AG1970" s="376"/>
      <c r="AH1970" s="376"/>
      <c r="AI1970" s="377"/>
      <c r="AJ1970" s="376"/>
      <c r="AK1970" s="376"/>
      <c r="BF1970" s="379"/>
      <c r="BL1970" s="379"/>
    </row>
    <row r="1971" spans="3:64" s="378" customFormat="1" x14ac:dyDescent="0.35">
      <c r="C1971" s="375"/>
      <c r="D1971" s="376"/>
      <c r="E1971" s="376"/>
      <c r="F1971" s="376"/>
      <c r="G1971" s="376"/>
      <c r="H1971" s="376"/>
      <c r="I1971" s="376"/>
      <c r="J1971" s="376"/>
      <c r="K1971" s="376"/>
      <c r="L1971" s="376"/>
      <c r="M1971" s="376"/>
      <c r="N1971" s="376"/>
      <c r="O1971" s="376"/>
      <c r="P1971" s="376"/>
      <c r="Q1971" s="376"/>
      <c r="R1971" s="376"/>
      <c r="S1971" s="376"/>
      <c r="T1971" s="376"/>
      <c r="U1971" s="376"/>
      <c r="V1971" s="376"/>
      <c r="W1971" s="376"/>
      <c r="X1971" s="376"/>
      <c r="Y1971" s="376"/>
      <c r="Z1971" s="376"/>
      <c r="AA1971" s="376"/>
      <c r="AB1971" s="376"/>
      <c r="AC1971" s="376"/>
      <c r="AD1971" s="377"/>
      <c r="AE1971" s="376"/>
      <c r="AF1971" s="376"/>
      <c r="AG1971" s="376"/>
      <c r="AH1971" s="376"/>
      <c r="AI1971" s="377"/>
      <c r="AJ1971" s="376"/>
      <c r="AK1971" s="376"/>
      <c r="BF1971" s="379"/>
      <c r="BL1971" s="379"/>
    </row>
    <row r="1972" spans="3:64" s="378" customFormat="1" x14ac:dyDescent="0.35">
      <c r="C1972" s="375"/>
      <c r="D1972" s="376"/>
      <c r="E1972" s="376"/>
      <c r="F1972" s="376"/>
      <c r="G1972" s="376"/>
      <c r="H1972" s="376"/>
      <c r="I1972" s="376"/>
      <c r="J1972" s="376"/>
      <c r="K1972" s="376"/>
      <c r="L1972" s="376"/>
      <c r="M1972" s="376"/>
      <c r="N1972" s="376"/>
      <c r="O1972" s="376"/>
      <c r="P1972" s="376"/>
      <c r="Q1972" s="376"/>
      <c r="R1972" s="376"/>
      <c r="S1972" s="376"/>
      <c r="T1972" s="376"/>
      <c r="U1972" s="376"/>
      <c r="V1972" s="376"/>
      <c r="W1972" s="376"/>
      <c r="X1972" s="376"/>
      <c r="Y1972" s="376"/>
      <c r="Z1972" s="376"/>
      <c r="AA1972" s="376"/>
      <c r="AB1972" s="376"/>
      <c r="AC1972" s="376"/>
      <c r="AD1972" s="377"/>
      <c r="AE1972" s="376"/>
      <c r="AF1972" s="376"/>
      <c r="AG1972" s="376"/>
      <c r="AH1972" s="376"/>
      <c r="AI1972" s="377"/>
      <c r="AJ1972" s="376"/>
      <c r="AK1972" s="376"/>
      <c r="BF1972" s="379"/>
      <c r="BL1972" s="379"/>
    </row>
    <row r="1973" spans="3:64" s="378" customFormat="1" x14ac:dyDescent="0.35">
      <c r="C1973" s="375"/>
      <c r="D1973" s="376"/>
      <c r="E1973" s="376"/>
      <c r="F1973" s="376"/>
      <c r="G1973" s="376"/>
      <c r="H1973" s="376"/>
      <c r="I1973" s="376"/>
      <c r="J1973" s="376"/>
      <c r="K1973" s="376"/>
      <c r="L1973" s="376"/>
      <c r="M1973" s="376"/>
      <c r="N1973" s="376"/>
      <c r="O1973" s="376"/>
      <c r="P1973" s="376"/>
      <c r="Q1973" s="376"/>
      <c r="R1973" s="376"/>
      <c r="S1973" s="376"/>
      <c r="T1973" s="376"/>
      <c r="U1973" s="376"/>
      <c r="V1973" s="376"/>
      <c r="W1973" s="376"/>
      <c r="X1973" s="376"/>
      <c r="Y1973" s="376"/>
      <c r="Z1973" s="376"/>
      <c r="AA1973" s="376"/>
      <c r="AB1973" s="376"/>
      <c r="AC1973" s="376"/>
      <c r="AD1973" s="377"/>
      <c r="AE1973" s="376"/>
      <c r="AF1973" s="376"/>
      <c r="AG1973" s="376"/>
      <c r="AH1973" s="376"/>
      <c r="AI1973" s="377"/>
      <c r="AJ1973" s="376"/>
      <c r="AK1973" s="376"/>
      <c r="BF1973" s="379"/>
      <c r="BL1973" s="379"/>
    </row>
    <row r="1974" spans="3:64" s="378" customFormat="1" x14ac:dyDescent="0.35">
      <c r="C1974" s="375"/>
      <c r="D1974" s="376"/>
      <c r="E1974" s="376"/>
      <c r="F1974" s="376"/>
      <c r="G1974" s="376"/>
      <c r="H1974" s="376"/>
      <c r="I1974" s="376"/>
      <c r="J1974" s="376"/>
      <c r="K1974" s="376"/>
      <c r="L1974" s="376"/>
      <c r="M1974" s="376"/>
      <c r="N1974" s="376"/>
      <c r="O1974" s="376"/>
      <c r="P1974" s="376"/>
      <c r="Q1974" s="376"/>
      <c r="R1974" s="376"/>
      <c r="S1974" s="376"/>
      <c r="T1974" s="376"/>
      <c r="U1974" s="376"/>
      <c r="V1974" s="376"/>
      <c r="W1974" s="376"/>
      <c r="X1974" s="376"/>
      <c r="Y1974" s="376"/>
      <c r="Z1974" s="376"/>
      <c r="AA1974" s="376"/>
      <c r="AB1974" s="376"/>
      <c r="AC1974" s="376"/>
      <c r="AD1974" s="377"/>
      <c r="AE1974" s="376"/>
      <c r="AF1974" s="376"/>
      <c r="AG1974" s="376"/>
      <c r="AH1974" s="376"/>
      <c r="AI1974" s="377"/>
      <c r="AJ1974" s="376"/>
      <c r="AK1974" s="376"/>
      <c r="BF1974" s="379"/>
      <c r="BL1974" s="379"/>
    </row>
    <row r="1975" spans="3:64" s="378" customFormat="1" x14ac:dyDescent="0.35">
      <c r="C1975" s="375"/>
      <c r="D1975" s="376"/>
      <c r="E1975" s="376"/>
      <c r="F1975" s="376"/>
      <c r="G1975" s="376"/>
      <c r="H1975" s="376"/>
      <c r="I1975" s="376"/>
      <c r="J1975" s="376"/>
      <c r="K1975" s="376"/>
      <c r="L1975" s="376"/>
      <c r="M1975" s="376"/>
      <c r="N1975" s="376"/>
      <c r="O1975" s="376"/>
      <c r="P1975" s="376"/>
      <c r="Q1975" s="376"/>
      <c r="R1975" s="376"/>
      <c r="S1975" s="376"/>
      <c r="T1975" s="376"/>
      <c r="U1975" s="376"/>
      <c r="V1975" s="376"/>
      <c r="W1975" s="376"/>
      <c r="X1975" s="376"/>
      <c r="Y1975" s="376"/>
      <c r="Z1975" s="376"/>
      <c r="AA1975" s="376"/>
      <c r="AB1975" s="376"/>
      <c r="AC1975" s="376"/>
      <c r="AD1975" s="377"/>
      <c r="AE1975" s="376"/>
      <c r="AF1975" s="376"/>
      <c r="AG1975" s="376"/>
      <c r="AH1975" s="376"/>
      <c r="AI1975" s="377"/>
      <c r="AJ1975" s="376"/>
      <c r="AK1975" s="376"/>
      <c r="BF1975" s="379"/>
      <c r="BL1975" s="379"/>
    </row>
    <row r="1976" spans="3:64" s="378" customFormat="1" x14ac:dyDescent="0.35">
      <c r="C1976" s="375"/>
      <c r="D1976" s="376"/>
      <c r="E1976" s="376"/>
      <c r="F1976" s="376"/>
      <c r="G1976" s="376"/>
      <c r="H1976" s="376"/>
      <c r="I1976" s="376"/>
      <c r="J1976" s="376"/>
      <c r="K1976" s="376"/>
      <c r="L1976" s="376"/>
      <c r="M1976" s="376"/>
      <c r="N1976" s="376"/>
      <c r="O1976" s="376"/>
      <c r="P1976" s="376"/>
      <c r="Q1976" s="376"/>
      <c r="R1976" s="376"/>
      <c r="S1976" s="376"/>
      <c r="T1976" s="376"/>
      <c r="U1976" s="376"/>
      <c r="V1976" s="376"/>
      <c r="W1976" s="376"/>
      <c r="X1976" s="376"/>
      <c r="Y1976" s="376"/>
      <c r="Z1976" s="376"/>
      <c r="AA1976" s="376"/>
      <c r="AB1976" s="376"/>
      <c r="AC1976" s="376"/>
      <c r="AD1976" s="377"/>
      <c r="AE1976" s="376"/>
      <c r="AF1976" s="376"/>
      <c r="AG1976" s="376"/>
      <c r="AH1976" s="376"/>
      <c r="AI1976" s="377"/>
      <c r="AJ1976" s="376"/>
      <c r="AK1976" s="376"/>
      <c r="BF1976" s="379"/>
      <c r="BL1976" s="379"/>
    </row>
    <row r="1977" spans="3:64" s="378" customFormat="1" x14ac:dyDescent="0.35">
      <c r="C1977" s="375"/>
      <c r="D1977" s="376"/>
      <c r="E1977" s="376"/>
      <c r="F1977" s="376"/>
      <c r="G1977" s="376"/>
      <c r="H1977" s="376"/>
      <c r="I1977" s="376"/>
      <c r="J1977" s="376"/>
      <c r="K1977" s="376"/>
      <c r="L1977" s="376"/>
      <c r="M1977" s="376"/>
      <c r="N1977" s="376"/>
      <c r="O1977" s="376"/>
      <c r="P1977" s="376"/>
      <c r="Q1977" s="376"/>
      <c r="R1977" s="376"/>
      <c r="S1977" s="376"/>
      <c r="T1977" s="376"/>
      <c r="U1977" s="376"/>
      <c r="V1977" s="376"/>
      <c r="W1977" s="376"/>
      <c r="X1977" s="376"/>
      <c r="Y1977" s="376"/>
      <c r="Z1977" s="376"/>
      <c r="AA1977" s="376"/>
      <c r="AB1977" s="376"/>
      <c r="AC1977" s="376"/>
      <c r="AD1977" s="377"/>
      <c r="AE1977" s="376"/>
      <c r="AF1977" s="376"/>
      <c r="AG1977" s="376"/>
      <c r="AH1977" s="376"/>
      <c r="AI1977" s="377"/>
      <c r="AJ1977" s="376"/>
      <c r="AK1977" s="376"/>
      <c r="BF1977" s="379"/>
      <c r="BL1977" s="379"/>
    </row>
    <row r="1978" spans="3:64" s="378" customFormat="1" x14ac:dyDescent="0.35">
      <c r="C1978" s="375"/>
      <c r="D1978" s="376"/>
      <c r="E1978" s="376"/>
      <c r="F1978" s="376"/>
      <c r="G1978" s="376"/>
      <c r="H1978" s="376"/>
      <c r="I1978" s="376"/>
      <c r="J1978" s="376"/>
      <c r="K1978" s="376"/>
      <c r="L1978" s="376"/>
      <c r="M1978" s="376"/>
      <c r="N1978" s="376"/>
      <c r="O1978" s="376"/>
      <c r="P1978" s="376"/>
      <c r="Q1978" s="376"/>
      <c r="R1978" s="376"/>
      <c r="S1978" s="376"/>
      <c r="T1978" s="376"/>
      <c r="U1978" s="376"/>
      <c r="V1978" s="376"/>
      <c r="W1978" s="376"/>
      <c r="X1978" s="376"/>
      <c r="Y1978" s="376"/>
      <c r="Z1978" s="376"/>
      <c r="AA1978" s="376"/>
      <c r="AB1978" s="376"/>
      <c r="AC1978" s="376"/>
      <c r="AD1978" s="377"/>
      <c r="AE1978" s="376"/>
      <c r="AF1978" s="376"/>
      <c r="AG1978" s="376"/>
      <c r="AH1978" s="376"/>
      <c r="AI1978" s="377"/>
      <c r="AJ1978" s="376"/>
      <c r="AK1978" s="376"/>
      <c r="BF1978" s="379"/>
      <c r="BL1978" s="379"/>
    </row>
    <row r="1979" spans="3:64" s="378" customFormat="1" x14ac:dyDescent="0.35">
      <c r="C1979" s="375"/>
      <c r="D1979" s="376"/>
      <c r="E1979" s="376"/>
      <c r="F1979" s="376"/>
      <c r="G1979" s="376"/>
      <c r="H1979" s="376"/>
      <c r="I1979" s="376"/>
      <c r="J1979" s="376"/>
      <c r="K1979" s="376"/>
      <c r="L1979" s="376"/>
      <c r="M1979" s="376"/>
      <c r="N1979" s="376"/>
      <c r="O1979" s="376"/>
      <c r="P1979" s="376"/>
      <c r="Q1979" s="376"/>
      <c r="R1979" s="376"/>
      <c r="S1979" s="376"/>
      <c r="T1979" s="376"/>
      <c r="U1979" s="376"/>
      <c r="V1979" s="376"/>
      <c r="W1979" s="376"/>
      <c r="X1979" s="376"/>
      <c r="Y1979" s="376"/>
      <c r="Z1979" s="376"/>
      <c r="AA1979" s="376"/>
      <c r="AB1979" s="376"/>
      <c r="AC1979" s="376"/>
      <c r="AD1979" s="377"/>
      <c r="AE1979" s="376"/>
      <c r="AF1979" s="376"/>
      <c r="AG1979" s="376"/>
      <c r="AH1979" s="376"/>
      <c r="AI1979" s="377"/>
      <c r="AJ1979" s="376"/>
      <c r="AK1979" s="376"/>
      <c r="BF1979" s="379"/>
      <c r="BL1979" s="379"/>
    </row>
    <row r="1980" spans="3:64" s="378" customFormat="1" x14ac:dyDescent="0.35">
      <c r="C1980" s="375"/>
      <c r="D1980" s="376"/>
      <c r="E1980" s="376"/>
      <c r="F1980" s="376"/>
      <c r="G1980" s="376"/>
      <c r="H1980" s="376"/>
      <c r="I1980" s="376"/>
      <c r="J1980" s="376"/>
      <c r="K1980" s="376"/>
      <c r="L1980" s="376"/>
      <c r="M1980" s="376"/>
      <c r="N1980" s="376"/>
      <c r="O1980" s="376"/>
      <c r="P1980" s="376"/>
      <c r="Q1980" s="376"/>
      <c r="R1980" s="376"/>
      <c r="S1980" s="376"/>
      <c r="T1980" s="376"/>
      <c r="U1980" s="376"/>
      <c r="V1980" s="376"/>
      <c r="W1980" s="376"/>
      <c r="X1980" s="376"/>
      <c r="Y1980" s="376"/>
      <c r="Z1980" s="376"/>
      <c r="AA1980" s="376"/>
      <c r="AB1980" s="376"/>
      <c r="AC1980" s="376"/>
      <c r="AD1980" s="377"/>
      <c r="AE1980" s="376"/>
      <c r="AF1980" s="376"/>
      <c r="AG1980" s="376"/>
      <c r="AH1980" s="376"/>
      <c r="AI1980" s="377"/>
      <c r="AJ1980" s="376"/>
      <c r="AK1980" s="376"/>
      <c r="BF1980" s="379"/>
      <c r="BL1980" s="379"/>
    </row>
    <row r="1981" spans="3:64" s="378" customFormat="1" x14ac:dyDescent="0.35">
      <c r="C1981" s="375"/>
      <c r="D1981" s="376"/>
      <c r="E1981" s="376"/>
      <c r="F1981" s="376"/>
      <c r="G1981" s="376"/>
      <c r="H1981" s="376"/>
      <c r="I1981" s="376"/>
      <c r="J1981" s="376"/>
      <c r="K1981" s="376"/>
      <c r="L1981" s="376"/>
      <c r="M1981" s="376"/>
      <c r="N1981" s="376"/>
      <c r="O1981" s="376"/>
      <c r="P1981" s="376"/>
      <c r="Q1981" s="376"/>
      <c r="R1981" s="376"/>
      <c r="S1981" s="376"/>
      <c r="T1981" s="376"/>
      <c r="U1981" s="376"/>
      <c r="V1981" s="376"/>
      <c r="W1981" s="376"/>
      <c r="X1981" s="376"/>
      <c r="Y1981" s="376"/>
      <c r="Z1981" s="376"/>
      <c r="AA1981" s="376"/>
      <c r="AB1981" s="376"/>
      <c r="AC1981" s="376"/>
      <c r="AD1981" s="377"/>
      <c r="AE1981" s="376"/>
      <c r="AF1981" s="376"/>
      <c r="AG1981" s="376"/>
      <c r="AH1981" s="376"/>
      <c r="AI1981" s="377"/>
      <c r="AJ1981" s="376"/>
      <c r="AK1981" s="376"/>
      <c r="BF1981" s="379"/>
      <c r="BL1981" s="379"/>
    </row>
    <row r="1982" spans="3:64" s="378" customFormat="1" x14ac:dyDescent="0.35">
      <c r="C1982" s="375"/>
      <c r="D1982" s="376"/>
      <c r="E1982" s="376"/>
      <c r="F1982" s="376"/>
      <c r="G1982" s="376"/>
      <c r="H1982" s="376"/>
      <c r="I1982" s="376"/>
      <c r="J1982" s="376"/>
      <c r="K1982" s="376"/>
      <c r="L1982" s="376"/>
      <c r="M1982" s="376"/>
      <c r="N1982" s="376"/>
      <c r="O1982" s="376"/>
      <c r="P1982" s="376"/>
      <c r="Q1982" s="376"/>
      <c r="R1982" s="376"/>
      <c r="S1982" s="376"/>
      <c r="T1982" s="376"/>
      <c r="U1982" s="376"/>
      <c r="V1982" s="376"/>
      <c r="W1982" s="376"/>
      <c r="X1982" s="376"/>
      <c r="Y1982" s="376"/>
      <c r="Z1982" s="376"/>
      <c r="AA1982" s="376"/>
      <c r="AB1982" s="376"/>
      <c r="AC1982" s="376"/>
      <c r="AD1982" s="377"/>
      <c r="AE1982" s="376"/>
      <c r="AF1982" s="376"/>
      <c r="AG1982" s="376"/>
      <c r="AH1982" s="376"/>
      <c r="AI1982" s="377"/>
      <c r="AJ1982" s="376"/>
      <c r="AK1982" s="376"/>
      <c r="BF1982" s="379"/>
      <c r="BL1982" s="379"/>
    </row>
    <row r="1983" spans="3:64" s="378" customFormat="1" x14ac:dyDescent="0.35">
      <c r="C1983" s="375"/>
      <c r="D1983" s="376"/>
      <c r="E1983" s="376"/>
      <c r="F1983" s="376"/>
      <c r="G1983" s="376"/>
      <c r="H1983" s="376"/>
      <c r="I1983" s="376"/>
      <c r="J1983" s="376"/>
      <c r="K1983" s="376"/>
      <c r="L1983" s="376"/>
      <c r="M1983" s="376"/>
      <c r="N1983" s="376"/>
      <c r="O1983" s="376"/>
      <c r="P1983" s="376"/>
      <c r="Q1983" s="376"/>
      <c r="R1983" s="376"/>
      <c r="S1983" s="376"/>
      <c r="T1983" s="376"/>
      <c r="U1983" s="376"/>
      <c r="V1983" s="376"/>
      <c r="W1983" s="376"/>
      <c r="X1983" s="376"/>
      <c r="Y1983" s="376"/>
      <c r="Z1983" s="376"/>
      <c r="AA1983" s="376"/>
      <c r="AB1983" s="376"/>
      <c r="AC1983" s="376"/>
      <c r="AD1983" s="377"/>
      <c r="AE1983" s="376"/>
      <c r="AF1983" s="376"/>
      <c r="AG1983" s="376"/>
      <c r="AH1983" s="376"/>
      <c r="AI1983" s="377"/>
      <c r="AJ1983" s="376"/>
      <c r="AK1983" s="376"/>
      <c r="BF1983" s="379"/>
      <c r="BL1983" s="379"/>
    </row>
    <row r="1984" spans="3:64" s="378" customFormat="1" x14ac:dyDescent="0.35">
      <c r="C1984" s="375"/>
      <c r="D1984" s="376"/>
      <c r="E1984" s="376"/>
      <c r="F1984" s="376"/>
      <c r="G1984" s="376"/>
      <c r="H1984" s="376"/>
      <c r="I1984" s="376"/>
      <c r="J1984" s="376"/>
      <c r="K1984" s="376"/>
      <c r="L1984" s="376"/>
      <c r="M1984" s="376"/>
      <c r="N1984" s="376"/>
      <c r="O1984" s="376"/>
      <c r="P1984" s="376"/>
      <c r="Q1984" s="376"/>
      <c r="R1984" s="376"/>
      <c r="S1984" s="376"/>
      <c r="T1984" s="376"/>
      <c r="U1984" s="376"/>
      <c r="V1984" s="376"/>
      <c r="W1984" s="376"/>
      <c r="X1984" s="376"/>
      <c r="Y1984" s="376"/>
      <c r="Z1984" s="376"/>
      <c r="AA1984" s="376"/>
      <c r="AB1984" s="376"/>
      <c r="AC1984" s="376"/>
      <c r="AD1984" s="377"/>
      <c r="AE1984" s="376"/>
      <c r="AF1984" s="376"/>
      <c r="AG1984" s="376"/>
      <c r="AH1984" s="376"/>
      <c r="AI1984" s="377"/>
      <c r="AJ1984" s="376"/>
      <c r="AK1984" s="376"/>
      <c r="BF1984" s="379"/>
      <c r="BL1984" s="379"/>
    </row>
    <row r="1985" spans="3:64" s="378" customFormat="1" x14ac:dyDescent="0.35">
      <c r="C1985" s="375"/>
      <c r="D1985" s="376"/>
      <c r="E1985" s="376"/>
      <c r="F1985" s="376"/>
      <c r="G1985" s="376"/>
      <c r="H1985" s="376"/>
      <c r="I1985" s="376"/>
      <c r="J1985" s="376"/>
      <c r="K1985" s="376"/>
      <c r="L1985" s="376"/>
      <c r="M1985" s="376"/>
      <c r="N1985" s="376"/>
      <c r="O1985" s="376"/>
      <c r="P1985" s="376"/>
      <c r="Q1985" s="376"/>
      <c r="R1985" s="376"/>
      <c r="S1985" s="376"/>
      <c r="T1985" s="376"/>
      <c r="U1985" s="376"/>
      <c r="V1985" s="376"/>
      <c r="W1985" s="376"/>
      <c r="X1985" s="376"/>
      <c r="Y1985" s="376"/>
      <c r="Z1985" s="376"/>
      <c r="AA1985" s="376"/>
      <c r="AB1985" s="376"/>
      <c r="AC1985" s="376"/>
      <c r="AD1985" s="377"/>
      <c r="AE1985" s="376"/>
      <c r="AF1985" s="376"/>
      <c r="AG1985" s="376"/>
      <c r="AH1985" s="376"/>
      <c r="AI1985" s="377"/>
      <c r="AJ1985" s="376"/>
      <c r="AK1985" s="376"/>
      <c r="BF1985" s="379"/>
      <c r="BL1985" s="379"/>
    </row>
    <row r="1986" spans="3:64" s="378" customFormat="1" x14ac:dyDescent="0.35">
      <c r="C1986" s="375"/>
      <c r="D1986" s="376"/>
      <c r="E1986" s="376"/>
      <c r="F1986" s="376"/>
      <c r="G1986" s="376"/>
      <c r="H1986" s="376"/>
      <c r="I1986" s="376"/>
      <c r="J1986" s="376"/>
      <c r="K1986" s="376"/>
      <c r="L1986" s="376"/>
      <c r="M1986" s="376"/>
      <c r="N1986" s="376"/>
      <c r="O1986" s="376"/>
      <c r="P1986" s="376"/>
      <c r="Q1986" s="376"/>
      <c r="R1986" s="376"/>
      <c r="S1986" s="376"/>
      <c r="T1986" s="376"/>
      <c r="U1986" s="376"/>
      <c r="V1986" s="376"/>
      <c r="W1986" s="376"/>
      <c r="X1986" s="376"/>
      <c r="Y1986" s="376"/>
      <c r="Z1986" s="376"/>
      <c r="AA1986" s="376"/>
      <c r="AB1986" s="376"/>
      <c r="AC1986" s="376"/>
      <c r="AD1986" s="377"/>
      <c r="AE1986" s="376"/>
      <c r="AF1986" s="376"/>
      <c r="AG1986" s="376"/>
      <c r="AH1986" s="376"/>
      <c r="AI1986" s="377"/>
      <c r="AJ1986" s="376"/>
      <c r="AK1986" s="376"/>
      <c r="BF1986" s="379"/>
      <c r="BL1986" s="379"/>
    </row>
    <row r="1987" spans="3:64" s="378" customFormat="1" x14ac:dyDescent="0.35">
      <c r="C1987" s="375"/>
      <c r="D1987" s="376"/>
      <c r="E1987" s="376"/>
      <c r="F1987" s="376"/>
      <c r="G1987" s="376"/>
      <c r="H1987" s="376"/>
      <c r="I1987" s="376"/>
      <c r="J1987" s="376"/>
      <c r="K1987" s="376"/>
      <c r="L1987" s="376"/>
      <c r="M1987" s="376"/>
      <c r="N1987" s="376"/>
      <c r="O1987" s="376"/>
      <c r="P1987" s="376"/>
      <c r="Q1987" s="376"/>
      <c r="R1987" s="376"/>
      <c r="S1987" s="376"/>
      <c r="T1987" s="376"/>
      <c r="U1987" s="376"/>
      <c r="V1987" s="376"/>
      <c r="W1987" s="376"/>
      <c r="X1987" s="376"/>
      <c r="Y1987" s="376"/>
      <c r="Z1987" s="376"/>
      <c r="AA1987" s="376"/>
      <c r="AB1987" s="376"/>
      <c r="AC1987" s="376"/>
      <c r="AD1987" s="377"/>
      <c r="AE1987" s="376"/>
      <c r="AF1987" s="376"/>
      <c r="AG1987" s="376"/>
      <c r="AH1987" s="376"/>
      <c r="AI1987" s="377"/>
      <c r="AJ1987" s="376"/>
      <c r="AK1987" s="376"/>
      <c r="BF1987" s="379"/>
      <c r="BL1987" s="379"/>
    </row>
    <row r="1988" spans="3:64" s="378" customFormat="1" x14ac:dyDescent="0.35">
      <c r="C1988" s="375"/>
      <c r="D1988" s="376"/>
      <c r="E1988" s="376"/>
      <c r="F1988" s="376"/>
      <c r="G1988" s="376"/>
      <c r="H1988" s="376"/>
      <c r="I1988" s="376"/>
      <c r="J1988" s="376"/>
      <c r="K1988" s="376"/>
      <c r="L1988" s="376"/>
      <c r="M1988" s="376"/>
      <c r="N1988" s="376"/>
      <c r="O1988" s="376"/>
      <c r="P1988" s="376"/>
      <c r="Q1988" s="376"/>
      <c r="R1988" s="376"/>
      <c r="S1988" s="376"/>
      <c r="T1988" s="376"/>
      <c r="U1988" s="376"/>
      <c r="V1988" s="376"/>
      <c r="W1988" s="376"/>
      <c r="X1988" s="376"/>
      <c r="Y1988" s="376"/>
      <c r="Z1988" s="376"/>
      <c r="AA1988" s="376"/>
      <c r="AB1988" s="376"/>
      <c r="AC1988" s="376"/>
      <c r="AD1988" s="377"/>
      <c r="AE1988" s="376"/>
      <c r="AF1988" s="376"/>
      <c r="AG1988" s="376"/>
      <c r="AH1988" s="376"/>
      <c r="AI1988" s="377"/>
      <c r="AJ1988" s="376"/>
      <c r="AK1988" s="376"/>
      <c r="BF1988" s="379"/>
      <c r="BL1988" s="379"/>
    </row>
    <row r="1989" spans="3:64" s="378" customFormat="1" x14ac:dyDescent="0.35">
      <c r="C1989" s="375"/>
      <c r="D1989" s="376"/>
      <c r="E1989" s="376"/>
      <c r="F1989" s="376"/>
      <c r="G1989" s="376"/>
      <c r="H1989" s="376"/>
      <c r="I1989" s="376"/>
      <c r="J1989" s="376"/>
      <c r="K1989" s="376"/>
      <c r="L1989" s="376"/>
      <c r="M1989" s="376"/>
      <c r="N1989" s="376"/>
      <c r="O1989" s="376"/>
      <c r="P1989" s="376"/>
      <c r="Q1989" s="376"/>
      <c r="R1989" s="376"/>
      <c r="S1989" s="376"/>
      <c r="T1989" s="376"/>
      <c r="U1989" s="376"/>
      <c r="V1989" s="376"/>
      <c r="W1989" s="376"/>
      <c r="X1989" s="376"/>
      <c r="Y1989" s="376"/>
      <c r="Z1989" s="376"/>
      <c r="AA1989" s="376"/>
      <c r="AB1989" s="376"/>
      <c r="AC1989" s="376"/>
      <c r="AD1989" s="377"/>
      <c r="AE1989" s="376"/>
      <c r="AF1989" s="376"/>
      <c r="AG1989" s="376"/>
      <c r="AH1989" s="376"/>
      <c r="AI1989" s="377"/>
      <c r="AJ1989" s="376"/>
      <c r="AK1989" s="376"/>
      <c r="BF1989" s="379"/>
      <c r="BL1989" s="379"/>
    </row>
    <row r="1990" spans="3:64" s="378" customFormat="1" x14ac:dyDescent="0.35">
      <c r="C1990" s="375"/>
      <c r="D1990" s="376"/>
      <c r="E1990" s="376"/>
      <c r="F1990" s="376"/>
      <c r="G1990" s="376"/>
      <c r="H1990" s="376"/>
      <c r="I1990" s="376"/>
      <c r="J1990" s="376"/>
      <c r="K1990" s="376"/>
      <c r="L1990" s="376"/>
      <c r="M1990" s="376"/>
      <c r="N1990" s="376"/>
      <c r="O1990" s="376"/>
      <c r="P1990" s="376"/>
      <c r="Q1990" s="376"/>
      <c r="R1990" s="376"/>
      <c r="S1990" s="376"/>
      <c r="T1990" s="376"/>
      <c r="U1990" s="376"/>
      <c r="V1990" s="376"/>
      <c r="W1990" s="376"/>
      <c r="X1990" s="376"/>
      <c r="Y1990" s="376"/>
      <c r="Z1990" s="376"/>
      <c r="AA1990" s="376"/>
      <c r="AB1990" s="376"/>
      <c r="AC1990" s="376"/>
      <c r="AD1990" s="377"/>
      <c r="AE1990" s="376"/>
      <c r="AF1990" s="376"/>
      <c r="AG1990" s="376"/>
      <c r="AH1990" s="376"/>
      <c r="AI1990" s="377"/>
      <c r="AJ1990" s="376"/>
      <c r="AK1990" s="376"/>
      <c r="BF1990" s="379"/>
      <c r="BL1990" s="379"/>
    </row>
    <row r="1991" spans="3:64" s="378" customFormat="1" x14ac:dyDescent="0.35">
      <c r="C1991" s="375"/>
      <c r="D1991" s="376"/>
      <c r="E1991" s="376"/>
      <c r="F1991" s="376"/>
      <c r="G1991" s="376"/>
      <c r="H1991" s="376"/>
      <c r="I1991" s="376"/>
      <c r="J1991" s="376"/>
      <c r="K1991" s="376"/>
      <c r="L1991" s="376"/>
      <c r="M1991" s="376"/>
      <c r="N1991" s="376"/>
      <c r="O1991" s="376"/>
      <c r="P1991" s="376"/>
      <c r="Q1991" s="376"/>
      <c r="R1991" s="376"/>
      <c r="S1991" s="376"/>
      <c r="T1991" s="376"/>
      <c r="U1991" s="376"/>
      <c r="V1991" s="376"/>
      <c r="W1991" s="376"/>
      <c r="X1991" s="376"/>
      <c r="Y1991" s="376"/>
      <c r="Z1991" s="376"/>
      <c r="AA1991" s="376"/>
      <c r="AB1991" s="376"/>
      <c r="AC1991" s="376"/>
      <c r="AD1991" s="377"/>
      <c r="AE1991" s="376"/>
      <c r="AF1991" s="376"/>
      <c r="AG1991" s="376"/>
      <c r="AH1991" s="376"/>
      <c r="AI1991" s="377"/>
      <c r="AJ1991" s="376"/>
      <c r="AK1991" s="376"/>
      <c r="BF1991" s="379"/>
      <c r="BL1991" s="379"/>
    </row>
    <row r="1992" spans="3:64" s="378" customFormat="1" x14ac:dyDescent="0.35">
      <c r="C1992" s="375"/>
      <c r="D1992" s="376"/>
      <c r="E1992" s="376"/>
      <c r="F1992" s="376"/>
      <c r="G1992" s="376"/>
      <c r="H1992" s="376"/>
      <c r="I1992" s="376"/>
      <c r="J1992" s="376"/>
      <c r="K1992" s="376"/>
      <c r="L1992" s="376"/>
      <c r="M1992" s="376"/>
      <c r="N1992" s="376"/>
      <c r="O1992" s="376"/>
      <c r="P1992" s="376"/>
      <c r="Q1992" s="376"/>
      <c r="R1992" s="376"/>
      <c r="S1992" s="376"/>
      <c r="T1992" s="376"/>
      <c r="U1992" s="376"/>
      <c r="V1992" s="376"/>
      <c r="W1992" s="376"/>
      <c r="X1992" s="376"/>
      <c r="Y1992" s="376"/>
      <c r="Z1992" s="376"/>
      <c r="AA1992" s="376"/>
      <c r="AB1992" s="376"/>
      <c r="AC1992" s="376"/>
      <c r="AD1992" s="377"/>
      <c r="AE1992" s="376"/>
      <c r="AF1992" s="376"/>
      <c r="AG1992" s="376"/>
      <c r="AH1992" s="376"/>
      <c r="AI1992" s="377"/>
      <c r="AJ1992" s="376"/>
      <c r="AK1992" s="376"/>
      <c r="BF1992" s="379"/>
      <c r="BL1992" s="379"/>
    </row>
    <row r="1993" spans="3:64" s="378" customFormat="1" x14ac:dyDescent="0.35">
      <c r="C1993" s="375"/>
      <c r="D1993" s="376"/>
      <c r="E1993" s="376"/>
      <c r="F1993" s="376"/>
      <c r="G1993" s="376"/>
      <c r="H1993" s="376"/>
      <c r="I1993" s="376"/>
      <c r="J1993" s="376"/>
      <c r="K1993" s="376"/>
      <c r="L1993" s="376"/>
      <c r="M1993" s="376"/>
      <c r="N1993" s="376"/>
      <c r="O1993" s="376"/>
      <c r="P1993" s="376"/>
      <c r="Q1993" s="376"/>
      <c r="R1993" s="376"/>
      <c r="S1993" s="376"/>
      <c r="T1993" s="376"/>
      <c r="U1993" s="376"/>
      <c r="V1993" s="376"/>
      <c r="W1993" s="376"/>
      <c r="X1993" s="376"/>
      <c r="Y1993" s="376"/>
      <c r="Z1993" s="376"/>
      <c r="AA1993" s="376"/>
      <c r="AB1993" s="376"/>
      <c r="AC1993" s="376"/>
      <c r="AD1993" s="377"/>
      <c r="AE1993" s="376"/>
      <c r="AF1993" s="376"/>
      <c r="AG1993" s="376"/>
      <c r="AH1993" s="376"/>
      <c r="AI1993" s="377"/>
      <c r="AJ1993" s="376"/>
      <c r="AK1993" s="376"/>
      <c r="BF1993" s="379"/>
      <c r="BL1993" s="379"/>
    </row>
    <row r="1994" spans="3:64" s="378" customFormat="1" x14ac:dyDescent="0.35">
      <c r="C1994" s="375"/>
      <c r="D1994" s="376"/>
      <c r="E1994" s="376"/>
      <c r="F1994" s="376"/>
      <c r="G1994" s="376"/>
      <c r="H1994" s="376"/>
      <c r="I1994" s="376"/>
      <c r="J1994" s="376"/>
      <c r="K1994" s="376"/>
      <c r="L1994" s="376"/>
      <c r="M1994" s="376"/>
      <c r="N1994" s="376"/>
      <c r="O1994" s="376"/>
      <c r="P1994" s="376"/>
      <c r="Q1994" s="376"/>
      <c r="R1994" s="376"/>
      <c r="S1994" s="376"/>
      <c r="T1994" s="376"/>
      <c r="U1994" s="376"/>
      <c r="V1994" s="376"/>
      <c r="W1994" s="376"/>
      <c r="X1994" s="376"/>
      <c r="Y1994" s="376"/>
      <c r="Z1994" s="376"/>
      <c r="AA1994" s="376"/>
      <c r="AB1994" s="376"/>
      <c r="AC1994" s="376"/>
      <c r="AD1994" s="377"/>
      <c r="AE1994" s="376"/>
      <c r="AF1994" s="376"/>
      <c r="AG1994" s="376"/>
      <c r="AH1994" s="376"/>
      <c r="AI1994" s="377"/>
      <c r="AJ1994" s="376"/>
      <c r="AK1994" s="376"/>
      <c r="BF1994" s="379"/>
      <c r="BL1994" s="379"/>
    </row>
    <row r="1995" spans="3:64" s="378" customFormat="1" x14ac:dyDescent="0.35">
      <c r="C1995" s="375"/>
      <c r="D1995" s="376"/>
      <c r="E1995" s="376"/>
      <c r="F1995" s="376"/>
      <c r="G1995" s="376"/>
      <c r="H1995" s="376"/>
      <c r="I1995" s="376"/>
      <c r="J1995" s="376"/>
      <c r="K1995" s="376"/>
      <c r="L1995" s="376"/>
      <c r="M1995" s="376"/>
      <c r="N1995" s="376"/>
      <c r="O1995" s="376"/>
      <c r="P1995" s="376"/>
      <c r="Q1995" s="376"/>
      <c r="R1995" s="376"/>
      <c r="S1995" s="376"/>
      <c r="T1995" s="376"/>
      <c r="U1995" s="376"/>
      <c r="V1995" s="376"/>
      <c r="W1995" s="376"/>
      <c r="X1995" s="376"/>
      <c r="Y1995" s="376"/>
      <c r="Z1995" s="376"/>
      <c r="AA1995" s="376"/>
      <c r="AB1995" s="376"/>
      <c r="AC1995" s="376"/>
      <c r="AD1995" s="377"/>
      <c r="AE1995" s="376"/>
      <c r="AF1995" s="376"/>
      <c r="AG1995" s="376"/>
      <c r="AH1995" s="376"/>
      <c r="AI1995" s="377"/>
      <c r="AJ1995" s="376"/>
      <c r="AK1995" s="376"/>
      <c r="BF1995" s="379"/>
      <c r="BL1995" s="379"/>
    </row>
    <row r="1996" spans="3:64" s="378" customFormat="1" x14ac:dyDescent="0.35">
      <c r="C1996" s="375"/>
      <c r="D1996" s="376"/>
      <c r="E1996" s="376"/>
      <c r="F1996" s="376"/>
      <c r="G1996" s="376"/>
      <c r="H1996" s="376"/>
      <c r="I1996" s="376"/>
      <c r="J1996" s="376"/>
      <c r="K1996" s="376"/>
      <c r="L1996" s="376"/>
      <c r="M1996" s="376"/>
      <c r="N1996" s="376"/>
      <c r="O1996" s="376"/>
      <c r="P1996" s="376"/>
      <c r="Q1996" s="376"/>
      <c r="R1996" s="376"/>
      <c r="S1996" s="376"/>
      <c r="T1996" s="376"/>
      <c r="U1996" s="376"/>
      <c r="V1996" s="376"/>
      <c r="W1996" s="376"/>
      <c r="X1996" s="376"/>
      <c r="Y1996" s="376"/>
      <c r="Z1996" s="376"/>
      <c r="AA1996" s="376"/>
      <c r="AB1996" s="376"/>
      <c r="AC1996" s="376"/>
      <c r="AD1996" s="377"/>
      <c r="AE1996" s="376"/>
      <c r="AF1996" s="376"/>
      <c r="AG1996" s="376"/>
      <c r="AH1996" s="376"/>
      <c r="AI1996" s="377"/>
      <c r="AJ1996" s="376"/>
      <c r="AK1996" s="376"/>
      <c r="BF1996" s="379"/>
      <c r="BL1996" s="379"/>
    </row>
    <row r="1997" spans="3:64" s="378" customFormat="1" x14ac:dyDescent="0.35">
      <c r="C1997" s="375"/>
      <c r="D1997" s="376"/>
      <c r="E1997" s="376"/>
      <c r="F1997" s="376"/>
      <c r="G1997" s="376"/>
      <c r="H1997" s="376"/>
      <c r="I1997" s="376"/>
      <c r="J1997" s="376"/>
      <c r="K1997" s="376"/>
      <c r="L1997" s="376"/>
      <c r="M1997" s="376"/>
      <c r="N1997" s="376"/>
      <c r="O1997" s="376"/>
      <c r="P1997" s="376"/>
      <c r="Q1997" s="376"/>
      <c r="R1997" s="376"/>
      <c r="S1997" s="376"/>
      <c r="T1997" s="376"/>
      <c r="U1997" s="376"/>
      <c r="V1997" s="376"/>
      <c r="W1997" s="376"/>
      <c r="X1997" s="376"/>
      <c r="Y1997" s="376"/>
      <c r="Z1997" s="376"/>
      <c r="AA1997" s="376"/>
      <c r="AB1997" s="376"/>
      <c r="AC1997" s="376"/>
      <c r="AD1997" s="377"/>
      <c r="AE1997" s="376"/>
      <c r="AF1997" s="376"/>
      <c r="AG1997" s="376"/>
      <c r="AH1997" s="376"/>
      <c r="AI1997" s="377"/>
      <c r="AJ1997" s="376"/>
      <c r="AK1997" s="376"/>
      <c r="BF1997" s="379"/>
      <c r="BL1997" s="379"/>
    </row>
    <row r="1998" spans="3:64" s="378" customFormat="1" x14ac:dyDescent="0.35">
      <c r="C1998" s="375"/>
      <c r="D1998" s="376"/>
      <c r="E1998" s="376"/>
      <c r="F1998" s="376"/>
      <c r="G1998" s="376"/>
      <c r="H1998" s="376"/>
      <c r="I1998" s="376"/>
      <c r="J1998" s="376"/>
      <c r="K1998" s="376"/>
      <c r="L1998" s="376"/>
      <c r="M1998" s="376"/>
      <c r="N1998" s="376"/>
      <c r="O1998" s="376"/>
      <c r="P1998" s="376"/>
      <c r="Q1998" s="376"/>
      <c r="R1998" s="376"/>
      <c r="S1998" s="376"/>
      <c r="T1998" s="376"/>
      <c r="U1998" s="376"/>
      <c r="V1998" s="376"/>
      <c r="W1998" s="376"/>
      <c r="X1998" s="376"/>
      <c r="Y1998" s="376"/>
      <c r="Z1998" s="376"/>
      <c r="AA1998" s="376"/>
      <c r="AB1998" s="376"/>
      <c r="AC1998" s="376"/>
      <c r="AD1998" s="377"/>
      <c r="AE1998" s="376"/>
      <c r="AF1998" s="376"/>
      <c r="AG1998" s="376"/>
      <c r="AH1998" s="376"/>
      <c r="AI1998" s="377"/>
      <c r="AJ1998" s="376"/>
      <c r="AK1998" s="376"/>
      <c r="BF1998" s="379"/>
      <c r="BL1998" s="379"/>
    </row>
    <row r="1999" spans="3:64" s="378" customFormat="1" x14ac:dyDescent="0.35">
      <c r="C1999" s="375"/>
      <c r="D1999" s="376"/>
      <c r="E1999" s="376"/>
      <c r="F1999" s="376"/>
      <c r="G1999" s="376"/>
      <c r="H1999" s="376"/>
      <c r="I1999" s="376"/>
      <c r="J1999" s="376"/>
      <c r="K1999" s="376"/>
      <c r="L1999" s="376"/>
      <c r="M1999" s="376"/>
      <c r="N1999" s="376"/>
      <c r="O1999" s="376"/>
      <c r="P1999" s="376"/>
      <c r="Q1999" s="376"/>
      <c r="R1999" s="376"/>
      <c r="S1999" s="376"/>
      <c r="T1999" s="376"/>
      <c r="U1999" s="376"/>
      <c r="V1999" s="376"/>
      <c r="W1999" s="376"/>
      <c r="X1999" s="376"/>
      <c r="Y1999" s="376"/>
      <c r="Z1999" s="376"/>
      <c r="AA1999" s="376"/>
      <c r="AB1999" s="376"/>
      <c r="AC1999" s="376"/>
      <c r="AD1999" s="377"/>
      <c r="AE1999" s="376"/>
      <c r="AF1999" s="376"/>
      <c r="AG1999" s="376"/>
      <c r="AH1999" s="376"/>
      <c r="AI1999" s="377"/>
      <c r="AJ1999" s="376"/>
      <c r="AK1999" s="376"/>
      <c r="BF1999" s="379"/>
      <c r="BL1999" s="379"/>
    </row>
    <row r="2000" spans="3:64" s="378" customFormat="1" x14ac:dyDescent="0.35">
      <c r="C2000" s="375"/>
      <c r="D2000" s="376"/>
      <c r="E2000" s="376"/>
      <c r="F2000" s="376"/>
      <c r="G2000" s="376"/>
      <c r="H2000" s="376"/>
      <c r="I2000" s="376"/>
      <c r="J2000" s="376"/>
      <c r="K2000" s="376"/>
      <c r="L2000" s="376"/>
      <c r="M2000" s="376"/>
      <c r="N2000" s="376"/>
      <c r="O2000" s="376"/>
      <c r="P2000" s="376"/>
      <c r="Q2000" s="376"/>
      <c r="R2000" s="376"/>
      <c r="S2000" s="376"/>
      <c r="T2000" s="376"/>
      <c r="U2000" s="376"/>
      <c r="V2000" s="376"/>
      <c r="W2000" s="376"/>
      <c r="X2000" s="376"/>
      <c r="Y2000" s="376"/>
      <c r="Z2000" s="376"/>
      <c r="AA2000" s="376"/>
      <c r="AB2000" s="376"/>
      <c r="AC2000" s="376"/>
      <c r="AD2000" s="377"/>
      <c r="AE2000" s="376"/>
      <c r="AF2000" s="376"/>
      <c r="AG2000" s="376"/>
      <c r="AH2000" s="376"/>
      <c r="AI2000" s="377"/>
      <c r="AJ2000" s="376"/>
      <c r="AK2000" s="376"/>
      <c r="BF2000" s="379"/>
      <c r="BL2000" s="379"/>
    </row>
    <row r="2001" spans="3:64" s="378" customFormat="1" x14ac:dyDescent="0.35">
      <c r="C2001" s="375"/>
      <c r="D2001" s="376"/>
      <c r="E2001" s="376"/>
      <c r="F2001" s="376"/>
      <c r="G2001" s="376"/>
      <c r="H2001" s="376"/>
      <c r="I2001" s="376"/>
      <c r="J2001" s="376"/>
      <c r="K2001" s="376"/>
      <c r="L2001" s="376"/>
      <c r="M2001" s="376"/>
      <c r="N2001" s="376"/>
      <c r="O2001" s="376"/>
      <c r="P2001" s="376"/>
      <c r="Q2001" s="376"/>
      <c r="R2001" s="376"/>
      <c r="S2001" s="376"/>
      <c r="T2001" s="376"/>
      <c r="U2001" s="376"/>
      <c r="V2001" s="376"/>
      <c r="W2001" s="376"/>
      <c r="X2001" s="376"/>
      <c r="Y2001" s="376"/>
      <c r="Z2001" s="376"/>
      <c r="AA2001" s="376"/>
      <c r="AB2001" s="376"/>
      <c r="AC2001" s="376"/>
      <c r="AD2001" s="377"/>
      <c r="AE2001" s="376"/>
      <c r="AF2001" s="376"/>
      <c r="AG2001" s="376"/>
      <c r="AH2001" s="376"/>
      <c r="AI2001" s="377"/>
      <c r="AJ2001" s="376"/>
      <c r="AK2001" s="376"/>
      <c r="BF2001" s="379"/>
      <c r="BL2001" s="379"/>
    </row>
    <row r="2002" spans="3:64" s="378" customFormat="1" x14ac:dyDescent="0.35">
      <c r="C2002" s="375"/>
      <c r="D2002" s="376"/>
      <c r="E2002" s="376"/>
      <c r="F2002" s="376"/>
      <c r="G2002" s="376"/>
      <c r="H2002" s="376"/>
      <c r="I2002" s="376"/>
      <c r="J2002" s="376"/>
      <c r="K2002" s="376"/>
      <c r="L2002" s="376"/>
      <c r="M2002" s="376"/>
      <c r="N2002" s="376"/>
      <c r="O2002" s="376"/>
      <c r="P2002" s="376"/>
      <c r="Q2002" s="376"/>
      <c r="R2002" s="376"/>
      <c r="S2002" s="376"/>
      <c r="T2002" s="376"/>
      <c r="U2002" s="376"/>
      <c r="V2002" s="376"/>
      <c r="W2002" s="376"/>
      <c r="X2002" s="376"/>
      <c r="Y2002" s="376"/>
      <c r="Z2002" s="376"/>
      <c r="AA2002" s="376"/>
      <c r="AB2002" s="376"/>
      <c r="AC2002" s="376"/>
      <c r="AD2002" s="377"/>
      <c r="AE2002" s="376"/>
      <c r="AF2002" s="376"/>
      <c r="AG2002" s="376"/>
      <c r="AH2002" s="376"/>
      <c r="AI2002" s="377"/>
      <c r="AJ2002" s="376"/>
      <c r="AK2002" s="376"/>
      <c r="BF2002" s="379"/>
      <c r="BL2002" s="379"/>
    </row>
    <row r="2003" spans="3:64" s="378" customFormat="1" x14ac:dyDescent="0.35">
      <c r="C2003" s="375"/>
      <c r="D2003" s="376"/>
      <c r="E2003" s="376"/>
      <c r="F2003" s="376"/>
      <c r="G2003" s="376"/>
      <c r="H2003" s="376"/>
      <c r="I2003" s="376"/>
      <c r="J2003" s="376"/>
      <c r="K2003" s="376"/>
      <c r="L2003" s="376"/>
      <c r="M2003" s="376"/>
      <c r="N2003" s="376"/>
      <c r="O2003" s="376"/>
      <c r="P2003" s="376"/>
      <c r="Q2003" s="376"/>
      <c r="R2003" s="376"/>
      <c r="S2003" s="376"/>
      <c r="T2003" s="376"/>
      <c r="U2003" s="376"/>
      <c r="V2003" s="376"/>
      <c r="W2003" s="376"/>
      <c r="X2003" s="376"/>
      <c r="Y2003" s="376"/>
      <c r="Z2003" s="376"/>
      <c r="AA2003" s="376"/>
      <c r="AB2003" s="376"/>
      <c r="AC2003" s="376"/>
      <c r="AD2003" s="377"/>
      <c r="AE2003" s="376"/>
      <c r="AF2003" s="376"/>
      <c r="AG2003" s="376"/>
      <c r="AH2003" s="376"/>
      <c r="AI2003" s="377"/>
      <c r="AJ2003" s="376"/>
      <c r="AK2003" s="376"/>
      <c r="BF2003" s="379"/>
      <c r="BL2003" s="379"/>
    </row>
    <row r="2004" spans="3:64" s="378" customFormat="1" x14ac:dyDescent="0.35">
      <c r="C2004" s="375"/>
      <c r="D2004" s="376"/>
      <c r="E2004" s="376"/>
      <c r="F2004" s="376"/>
      <c r="G2004" s="376"/>
      <c r="H2004" s="376"/>
      <c r="I2004" s="376"/>
      <c r="J2004" s="376"/>
      <c r="K2004" s="376"/>
      <c r="L2004" s="376"/>
      <c r="M2004" s="376"/>
      <c r="N2004" s="376"/>
      <c r="O2004" s="376"/>
      <c r="P2004" s="376"/>
      <c r="Q2004" s="376"/>
      <c r="R2004" s="376"/>
      <c r="S2004" s="376"/>
      <c r="T2004" s="376"/>
      <c r="U2004" s="376"/>
      <c r="V2004" s="376"/>
      <c r="W2004" s="376"/>
      <c r="X2004" s="376"/>
      <c r="Y2004" s="376"/>
      <c r="Z2004" s="376"/>
      <c r="AA2004" s="376"/>
      <c r="AB2004" s="376"/>
      <c r="AC2004" s="376"/>
      <c r="AD2004" s="377"/>
      <c r="AE2004" s="376"/>
      <c r="AF2004" s="376"/>
      <c r="AG2004" s="376"/>
      <c r="AH2004" s="376"/>
      <c r="AI2004" s="377"/>
      <c r="AJ2004" s="376"/>
      <c r="AK2004" s="376"/>
      <c r="BF2004" s="379"/>
      <c r="BL2004" s="379"/>
    </row>
    <row r="2005" spans="3:64" s="378" customFormat="1" x14ac:dyDescent="0.35">
      <c r="C2005" s="375"/>
      <c r="D2005" s="376"/>
      <c r="E2005" s="376"/>
      <c r="F2005" s="376"/>
      <c r="G2005" s="376"/>
      <c r="H2005" s="376"/>
      <c r="I2005" s="376"/>
      <c r="J2005" s="376"/>
      <c r="K2005" s="376"/>
      <c r="L2005" s="376"/>
      <c r="M2005" s="376"/>
      <c r="N2005" s="376"/>
      <c r="O2005" s="376"/>
      <c r="P2005" s="376"/>
      <c r="Q2005" s="376"/>
      <c r="R2005" s="376"/>
      <c r="S2005" s="376"/>
      <c r="T2005" s="376"/>
      <c r="U2005" s="376"/>
      <c r="V2005" s="376"/>
      <c r="W2005" s="376"/>
      <c r="X2005" s="376"/>
      <c r="Y2005" s="376"/>
      <c r="Z2005" s="376"/>
      <c r="AA2005" s="376"/>
      <c r="AB2005" s="376"/>
      <c r="AC2005" s="376"/>
      <c r="AD2005" s="377"/>
      <c r="AE2005" s="376"/>
      <c r="AF2005" s="376"/>
      <c r="AG2005" s="376"/>
      <c r="AH2005" s="376"/>
      <c r="AI2005" s="377"/>
      <c r="AJ2005" s="376"/>
      <c r="AK2005" s="376"/>
      <c r="BF2005" s="379"/>
      <c r="BL2005" s="379"/>
    </row>
    <row r="2006" spans="3:64" s="378" customFormat="1" x14ac:dyDescent="0.35">
      <c r="C2006" s="375"/>
      <c r="D2006" s="376"/>
      <c r="E2006" s="376"/>
      <c r="F2006" s="376"/>
      <c r="G2006" s="376"/>
      <c r="H2006" s="376"/>
      <c r="I2006" s="376"/>
      <c r="J2006" s="376"/>
      <c r="K2006" s="376"/>
      <c r="L2006" s="376"/>
      <c r="M2006" s="376"/>
      <c r="N2006" s="376"/>
      <c r="O2006" s="376"/>
      <c r="P2006" s="376"/>
      <c r="Q2006" s="376"/>
      <c r="R2006" s="376"/>
      <c r="S2006" s="376"/>
      <c r="T2006" s="376"/>
      <c r="U2006" s="376"/>
      <c r="V2006" s="376"/>
      <c r="W2006" s="376"/>
      <c r="X2006" s="376"/>
      <c r="Y2006" s="376"/>
      <c r="Z2006" s="376"/>
      <c r="AA2006" s="376"/>
      <c r="AB2006" s="376"/>
      <c r="AC2006" s="376"/>
      <c r="AD2006" s="377"/>
      <c r="AE2006" s="376"/>
      <c r="AF2006" s="376"/>
      <c r="AG2006" s="376"/>
      <c r="AH2006" s="376"/>
      <c r="AI2006" s="377"/>
      <c r="AJ2006" s="376"/>
      <c r="AK2006" s="376"/>
      <c r="BF2006" s="379"/>
      <c r="BL2006" s="379"/>
    </row>
    <row r="2007" spans="3:64" s="378" customFormat="1" x14ac:dyDescent="0.35">
      <c r="C2007" s="375"/>
      <c r="D2007" s="376"/>
      <c r="E2007" s="376"/>
      <c r="F2007" s="376"/>
      <c r="G2007" s="376"/>
      <c r="H2007" s="376"/>
      <c r="I2007" s="376"/>
      <c r="J2007" s="376"/>
      <c r="K2007" s="376"/>
      <c r="L2007" s="376"/>
      <c r="M2007" s="376"/>
      <c r="N2007" s="376"/>
      <c r="O2007" s="376"/>
      <c r="P2007" s="376"/>
      <c r="Q2007" s="376"/>
      <c r="R2007" s="376"/>
      <c r="S2007" s="376"/>
      <c r="T2007" s="376"/>
      <c r="U2007" s="376"/>
      <c r="V2007" s="376"/>
      <c r="W2007" s="376"/>
      <c r="X2007" s="376"/>
      <c r="Y2007" s="376"/>
      <c r="Z2007" s="376"/>
      <c r="AA2007" s="376"/>
      <c r="AB2007" s="376"/>
      <c r="AC2007" s="376"/>
      <c r="AD2007" s="377"/>
      <c r="AE2007" s="376"/>
      <c r="AF2007" s="376"/>
      <c r="AG2007" s="376"/>
      <c r="AH2007" s="376"/>
      <c r="AI2007" s="377"/>
      <c r="AJ2007" s="376"/>
      <c r="AK2007" s="376"/>
      <c r="BF2007" s="379"/>
      <c r="BL2007" s="379"/>
    </row>
    <row r="2008" spans="3:64" s="378" customFormat="1" x14ac:dyDescent="0.35">
      <c r="C2008" s="375"/>
      <c r="D2008" s="376"/>
      <c r="E2008" s="376"/>
      <c r="F2008" s="376"/>
      <c r="G2008" s="376"/>
      <c r="H2008" s="376"/>
      <c r="I2008" s="376"/>
      <c r="J2008" s="376"/>
      <c r="K2008" s="376"/>
      <c r="L2008" s="376"/>
      <c r="M2008" s="376"/>
      <c r="N2008" s="376"/>
      <c r="O2008" s="376"/>
      <c r="P2008" s="376"/>
      <c r="Q2008" s="376"/>
      <c r="R2008" s="376"/>
      <c r="S2008" s="376"/>
      <c r="T2008" s="376"/>
      <c r="U2008" s="376"/>
      <c r="V2008" s="376"/>
      <c r="W2008" s="376"/>
      <c r="X2008" s="376"/>
      <c r="Y2008" s="376"/>
      <c r="Z2008" s="376"/>
      <c r="AA2008" s="376"/>
      <c r="AB2008" s="376"/>
      <c r="AC2008" s="376"/>
      <c r="AD2008" s="377"/>
      <c r="AE2008" s="376"/>
      <c r="AF2008" s="376"/>
      <c r="AG2008" s="376"/>
      <c r="AH2008" s="376"/>
      <c r="AI2008" s="377"/>
      <c r="AJ2008" s="376"/>
      <c r="AK2008" s="376"/>
      <c r="BF2008" s="379"/>
      <c r="BL2008" s="379"/>
    </row>
    <row r="2009" spans="3:64" s="378" customFormat="1" x14ac:dyDescent="0.35">
      <c r="C2009" s="375"/>
      <c r="D2009" s="376"/>
      <c r="E2009" s="376"/>
      <c r="F2009" s="376"/>
      <c r="G2009" s="376"/>
      <c r="H2009" s="376"/>
      <c r="I2009" s="376"/>
      <c r="J2009" s="376"/>
      <c r="K2009" s="376"/>
      <c r="L2009" s="376"/>
      <c r="M2009" s="376"/>
      <c r="N2009" s="376"/>
      <c r="O2009" s="376"/>
      <c r="P2009" s="376"/>
      <c r="Q2009" s="376"/>
      <c r="R2009" s="376"/>
      <c r="S2009" s="376"/>
      <c r="T2009" s="376"/>
      <c r="U2009" s="376"/>
      <c r="V2009" s="376"/>
      <c r="W2009" s="376"/>
      <c r="X2009" s="376"/>
      <c r="Y2009" s="376"/>
      <c r="Z2009" s="376"/>
      <c r="AA2009" s="376"/>
      <c r="AB2009" s="376"/>
      <c r="AC2009" s="376"/>
      <c r="AD2009" s="377"/>
      <c r="AE2009" s="376"/>
      <c r="AF2009" s="376"/>
      <c r="AG2009" s="376"/>
      <c r="AH2009" s="376"/>
      <c r="AI2009" s="377"/>
      <c r="AJ2009" s="376"/>
      <c r="AK2009" s="376"/>
      <c r="BF2009" s="379"/>
      <c r="BL2009" s="379"/>
    </row>
    <row r="2010" spans="3:64" s="378" customFormat="1" x14ac:dyDescent="0.35">
      <c r="C2010" s="375"/>
      <c r="D2010" s="376"/>
      <c r="E2010" s="376"/>
      <c r="F2010" s="376"/>
      <c r="G2010" s="376"/>
      <c r="H2010" s="376"/>
      <c r="I2010" s="376"/>
      <c r="J2010" s="376"/>
      <c r="K2010" s="376"/>
      <c r="L2010" s="376"/>
      <c r="M2010" s="376"/>
      <c r="N2010" s="376"/>
      <c r="O2010" s="376"/>
      <c r="P2010" s="376"/>
      <c r="Q2010" s="376"/>
      <c r="R2010" s="376"/>
      <c r="S2010" s="376"/>
      <c r="T2010" s="376"/>
      <c r="U2010" s="376"/>
      <c r="V2010" s="376"/>
      <c r="W2010" s="376"/>
      <c r="X2010" s="376"/>
      <c r="Y2010" s="376"/>
      <c r="Z2010" s="376"/>
      <c r="AA2010" s="376"/>
      <c r="AB2010" s="376"/>
      <c r="AC2010" s="376"/>
      <c r="AD2010" s="377"/>
      <c r="AE2010" s="376"/>
      <c r="AF2010" s="376"/>
      <c r="AG2010" s="376"/>
      <c r="AH2010" s="376"/>
      <c r="AI2010" s="377"/>
      <c r="AJ2010" s="376"/>
      <c r="AK2010" s="376"/>
      <c r="BF2010" s="379"/>
      <c r="BL2010" s="379"/>
    </row>
    <row r="2011" spans="3:64" s="378" customFormat="1" x14ac:dyDescent="0.35">
      <c r="C2011" s="375"/>
      <c r="D2011" s="376"/>
      <c r="E2011" s="376"/>
      <c r="F2011" s="376"/>
      <c r="G2011" s="376"/>
      <c r="H2011" s="376"/>
      <c r="I2011" s="376"/>
      <c r="J2011" s="376"/>
      <c r="K2011" s="376"/>
      <c r="L2011" s="376"/>
      <c r="M2011" s="376"/>
      <c r="N2011" s="376"/>
      <c r="O2011" s="376"/>
      <c r="P2011" s="376"/>
      <c r="Q2011" s="376"/>
      <c r="R2011" s="376"/>
      <c r="S2011" s="376"/>
      <c r="T2011" s="376"/>
      <c r="U2011" s="376"/>
      <c r="V2011" s="376"/>
      <c r="W2011" s="376"/>
      <c r="X2011" s="376"/>
      <c r="Y2011" s="376"/>
      <c r="Z2011" s="376"/>
      <c r="AA2011" s="376"/>
      <c r="AB2011" s="376"/>
      <c r="AC2011" s="376"/>
      <c r="AD2011" s="377"/>
      <c r="AE2011" s="376"/>
      <c r="AF2011" s="376"/>
      <c r="AG2011" s="376"/>
      <c r="AH2011" s="376"/>
      <c r="AI2011" s="377"/>
      <c r="AJ2011" s="376"/>
      <c r="AK2011" s="376"/>
      <c r="BF2011" s="379"/>
      <c r="BL2011" s="379"/>
    </row>
    <row r="2012" spans="3:64" s="378" customFormat="1" x14ac:dyDescent="0.35">
      <c r="C2012" s="375"/>
      <c r="D2012" s="376"/>
      <c r="E2012" s="376"/>
      <c r="F2012" s="376"/>
      <c r="G2012" s="376"/>
      <c r="H2012" s="376"/>
      <c r="I2012" s="376"/>
      <c r="J2012" s="376"/>
      <c r="K2012" s="376"/>
      <c r="L2012" s="376"/>
      <c r="M2012" s="376"/>
      <c r="N2012" s="376"/>
      <c r="O2012" s="376"/>
      <c r="P2012" s="376"/>
      <c r="Q2012" s="376"/>
      <c r="R2012" s="376"/>
      <c r="S2012" s="376"/>
      <c r="T2012" s="376"/>
      <c r="U2012" s="376"/>
      <c r="V2012" s="376"/>
      <c r="W2012" s="376"/>
      <c r="X2012" s="376"/>
      <c r="Y2012" s="376"/>
      <c r="Z2012" s="376"/>
      <c r="AA2012" s="376"/>
      <c r="AB2012" s="376"/>
      <c r="AC2012" s="376"/>
      <c r="AD2012" s="377"/>
      <c r="AE2012" s="376"/>
      <c r="AF2012" s="376"/>
      <c r="AG2012" s="376"/>
      <c r="AH2012" s="376"/>
      <c r="AI2012" s="377"/>
      <c r="AJ2012" s="376"/>
      <c r="AK2012" s="376"/>
      <c r="BF2012" s="379"/>
      <c r="BL2012" s="379"/>
    </row>
    <row r="2013" spans="3:64" s="378" customFormat="1" x14ac:dyDescent="0.35">
      <c r="C2013" s="375"/>
      <c r="D2013" s="376"/>
      <c r="E2013" s="376"/>
      <c r="F2013" s="376"/>
      <c r="G2013" s="376"/>
      <c r="H2013" s="376"/>
      <c r="I2013" s="376"/>
      <c r="J2013" s="376"/>
      <c r="K2013" s="376"/>
      <c r="L2013" s="376"/>
      <c r="M2013" s="376"/>
      <c r="N2013" s="376"/>
      <c r="O2013" s="376"/>
      <c r="P2013" s="376"/>
      <c r="Q2013" s="376"/>
      <c r="R2013" s="376"/>
      <c r="S2013" s="376"/>
      <c r="T2013" s="376"/>
      <c r="U2013" s="376"/>
      <c r="V2013" s="376"/>
      <c r="W2013" s="376"/>
      <c r="X2013" s="376"/>
      <c r="Y2013" s="376"/>
      <c r="Z2013" s="376"/>
      <c r="AA2013" s="376"/>
      <c r="AB2013" s="376"/>
      <c r="AC2013" s="376"/>
      <c r="AD2013" s="377"/>
      <c r="AE2013" s="376"/>
      <c r="AF2013" s="376"/>
      <c r="AG2013" s="376"/>
      <c r="AH2013" s="376"/>
      <c r="AI2013" s="377"/>
      <c r="AJ2013" s="376"/>
      <c r="AK2013" s="376"/>
      <c r="BF2013" s="379"/>
      <c r="BL2013" s="379"/>
    </row>
    <row r="2014" spans="3:64" s="378" customFormat="1" x14ac:dyDescent="0.35">
      <c r="C2014" s="375"/>
      <c r="D2014" s="376"/>
      <c r="E2014" s="376"/>
      <c r="F2014" s="376"/>
      <c r="G2014" s="376"/>
      <c r="H2014" s="376"/>
      <c r="I2014" s="376"/>
      <c r="J2014" s="376"/>
      <c r="K2014" s="376"/>
      <c r="L2014" s="376"/>
      <c r="M2014" s="376"/>
      <c r="N2014" s="376"/>
      <c r="O2014" s="376"/>
      <c r="P2014" s="376"/>
      <c r="Q2014" s="376"/>
      <c r="R2014" s="376"/>
      <c r="S2014" s="376"/>
      <c r="T2014" s="376"/>
      <c r="U2014" s="376"/>
      <c r="V2014" s="376"/>
      <c r="W2014" s="376"/>
      <c r="X2014" s="376"/>
      <c r="Y2014" s="376"/>
      <c r="Z2014" s="376"/>
      <c r="AA2014" s="376"/>
      <c r="AB2014" s="376"/>
      <c r="AC2014" s="376"/>
      <c r="AD2014" s="377"/>
      <c r="AE2014" s="376"/>
      <c r="AF2014" s="376"/>
      <c r="AG2014" s="376"/>
      <c r="AH2014" s="376"/>
      <c r="AI2014" s="377"/>
      <c r="AJ2014" s="376"/>
      <c r="AK2014" s="376"/>
      <c r="BF2014" s="379"/>
      <c r="BL2014" s="379"/>
    </row>
    <row r="2015" spans="3:64" s="378" customFormat="1" x14ac:dyDescent="0.35">
      <c r="C2015" s="375"/>
      <c r="D2015" s="376"/>
      <c r="E2015" s="376"/>
      <c r="F2015" s="376"/>
      <c r="G2015" s="376"/>
      <c r="H2015" s="376"/>
      <c r="I2015" s="376"/>
      <c r="J2015" s="376"/>
      <c r="K2015" s="376"/>
      <c r="L2015" s="376"/>
      <c r="M2015" s="376"/>
      <c r="N2015" s="376"/>
      <c r="O2015" s="376"/>
      <c r="P2015" s="376"/>
      <c r="Q2015" s="376"/>
      <c r="R2015" s="376"/>
      <c r="S2015" s="376"/>
      <c r="T2015" s="376"/>
      <c r="U2015" s="376"/>
      <c r="V2015" s="376"/>
      <c r="W2015" s="376"/>
      <c r="X2015" s="376"/>
      <c r="Y2015" s="376"/>
      <c r="Z2015" s="376"/>
      <c r="AA2015" s="376"/>
      <c r="AB2015" s="376"/>
      <c r="AC2015" s="376"/>
      <c r="AD2015" s="377"/>
      <c r="AE2015" s="376"/>
      <c r="AF2015" s="376"/>
      <c r="AG2015" s="376"/>
      <c r="AH2015" s="376"/>
      <c r="AI2015" s="377"/>
      <c r="AJ2015" s="376"/>
      <c r="AK2015" s="376"/>
      <c r="BF2015" s="379"/>
      <c r="BL2015" s="379"/>
    </row>
    <row r="2016" spans="3:64" s="378" customFormat="1" x14ac:dyDescent="0.35">
      <c r="C2016" s="375"/>
      <c r="D2016" s="376"/>
      <c r="E2016" s="376"/>
      <c r="F2016" s="376"/>
      <c r="G2016" s="376"/>
      <c r="H2016" s="376"/>
      <c r="I2016" s="376"/>
      <c r="J2016" s="376"/>
      <c r="K2016" s="376"/>
      <c r="L2016" s="376"/>
      <c r="M2016" s="376"/>
      <c r="N2016" s="376"/>
      <c r="O2016" s="376"/>
      <c r="P2016" s="376"/>
      <c r="Q2016" s="376"/>
      <c r="R2016" s="376"/>
      <c r="S2016" s="376"/>
      <c r="T2016" s="376"/>
      <c r="U2016" s="376"/>
      <c r="V2016" s="376"/>
      <c r="W2016" s="376"/>
      <c r="X2016" s="376"/>
      <c r="Y2016" s="376"/>
      <c r="Z2016" s="376"/>
      <c r="AA2016" s="376"/>
      <c r="AB2016" s="376"/>
      <c r="AC2016" s="376"/>
      <c r="AD2016" s="377"/>
      <c r="AE2016" s="376"/>
      <c r="AF2016" s="376"/>
      <c r="AG2016" s="376"/>
      <c r="AH2016" s="376"/>
      <c r="AI2016" s="377"/>
      <c r="AJ2016" s="376"/>
      <c r="AK2016" s="376"/>
      <c r="BF2016" s="379"/>
      <c r="BL2016" s="379"/>
    </row>
    <row r="2017" spans="3:64" s="378" customFormat="1" x14ac:dyDescent="0.35">
      <c r="C2017" s="375"/>
      <c r="D2017" s="376"/>
      <c r="E2017" s="376"/>
      <c r="F2017" s="376"/>
      <c r="G2017" s="376"/>
      <c r="H2017" s="376"/>
      <c r="I2017" s="376"/>
      <c r="J2017" s="376"/>
      <c r="K2017" s="376"/>
      <c r="L2017" s="376"/>
      <c r="M2017" s="376"/>
      <c r="N2017" s="376"/>
      <c r="O2017" s="376"/>
      <c r="P2017" s="376"/>
      <c r="Q2017" s="376"/>
      <c r="R2017" s="376"/>
      <c r="S2017" s="376"/>
      <c r="T2017" s="376"/>
      <c r="U2017" s="376"/>
      <c r="V2017" s="376"/>
      <c r="W2017" s="376"/>
      <c r="X2017" s="376"/>
      <c r="Y2017" s="376"/>
      <c r="Z2017" s="376"/>
      <c r="AA2017" s="376"/>
      <c r="AB2017" s="376"/>
      <c r="AC2017" s="376"/>
      <c r="AD2017" s="377"/>
      <c r="AE2017" s="376"/>
      <c r="AF2017" s="376"/>
      <c r="AG2017" s="376"/>
      <c r="AH2017" s="376"/>
      <c r="AI2017" s="377"/>
      <c r="AJ2017" s="376"/>
      <c r="AK2017" s="376"/>
      <c r="BF2017" s="379"/>
      <c r="BL2017" s="379"/>
    </row>
    <row r="2018" spans="3:64" s="378" customFormat="1" x14ac:dyDescent="0.35">
      <c r="C2018" s="375"/>
      <c r="D2018" s="376"/>
      <c r="E2018" s="376"/>
      <c r="F2018" s="376"/>
      <c r="G2018" s="376"/>
      <c r="H2018" s="376"/>
      <c r="I2018" s="376"/>
      <c r="J2018" s="376"/>
      <c r="K2018" s="376"/>
      <c r="L2018" s="376"/>
      <c r="M2018" s="376"/>
      <c r="N2018" s="376"/>
      <c r="O2018" s="376"/>
      <c r="P2018" s="376"/>
      <c r="Q2018" s="376"/>
      <c r="R2018" s="376"/>
      <c r="S2018" s="376"/>
      <c r="T2018" s="376"/>
      <c r="U2018" s="376"/>
      <c r="V2018" s="376"/>
      <c r="W2018" s="376"/>
      <c r="X2018" s="376"/>
      <c r="Y2018" s="376"/>
      <c r="Z2018" s="376"/>
      <c r="AA2018" s="376"/>
      <c r="AB2018" s="376"/>
      <c r="AC2018" s="376"/>
      <c r="AD2018" s="377"/>
      <c r="AE2018" s="376"/>
      <c r="AF2018" s="376"/>
      <c r="AG2018" s="376"/>
      <c r="AH2018" s="376"/>
      <c r="AI2018" s="377"/>
      <c r="AJ2018" s="376"/>
      <c r="AK2018" s="376"/>
      <c r="BF2018" s="379"/>
      <c r="BL2018" s="379"/>
    </row>
    <row r="2019" spans="3:64" s="378" customFormat="1" x14ac:dyDescent="0.35">
      <c r="C2019" s="375"/>
      <c r="D2019" s="376"/>
      <c r="E2019" s="376"/>
      <c r="F2019" s="376"/>
      <c r="G2019" s="376"/>
      <c r="H2019" s="376"/>
      <c r="I2019" s="376"/>
      <c r="J2019" s="376"/>
      <c r="K2019" s="376"/>
      <c r="L2019" s="376"/>
      <c r="M2019" s="376"/>
      <c r="N2019" s="376"/>
      <c r="O2019" s="376"/>
      <c r="P2019" s="376"/>
      <c r="Q2019" s="376"/>
      <c r="R2019" s="376"/>
      <c r="S2019" s="376"/>
      <c r="T2019" s="376"/>
      <c r="U2019" s="376"/>
      <c r="V2019" s="376"/>
      <c r="W2019" s="376"/>
      <c r="X2019" s="376"/>
      <c r="Y2019" s="376"/>
      <c r="Z2019" s="376"/>
      <c r="AA2019" s="376"/>
      <c r="AB2019" s="376"/>
      <c r="AC2019" s="376"/>
      <c r="AD2019" s="377"/>
      <c r="AE2019" s="376"/>
      <c r="AF2019" s="376"/>
      <c r="AG2019" s="376"/>
      <c r="AH2019" s="376"/>
      <c r="AI2019" s="377"/>
      <c r="AJ2019" s="376"/>
      <c r="AK2019" s="376"/>
      <c r="BF2019" s="379"/>
      <c r="BL2019" s="379"/>
    </row>
    <row r="2020" spans="3:64" s="378" customFormat="1" x14ac:dyDescent="0.35">
      <c r="C2020" s="375"/>
      <c r="D2020" s="376"/>
      <c r="E2020" s="376"/>
      <c r="F2020" s="376"/>
      <c r="G2020" s="376"/>
      <c r="H2020" s="376"/>
      <c r="I2020" s="376"/>
      <c r="J2020" s="376"/>
      <c r="K2020" s="376"/>
      <c r="L2020" s="376"/>
      <c r="M2020" s="376"/>
      <c r="N2020" s="376"/>
      <c r="O2020" s="376"/>
      <c r="P2020" s="376"/>
      <c r="Q2020" s="376"/>
      <c r="R2020" s="376"/>
      <c r="S2020" s="376"/>
      <c r="T2020" s="376"/>
      <c r="U2020" s="376"/>
      <c r="V2020" s="376"/>
      <c r="W2020" s="376"/>
      <c r="X2020" s="376"/>
      <c r="Y2020" s="376"/>
      <c r="Z2020" s="376"/>
      <c r="AA2020" s="376"/>
      <c r="AB2020" s="376"/>
      <c r="AC2020" s="376"/>
      <c r="AD2020" s="377"/>
      <c r="AE2020" s="376"/>
      <c r="AF2020" s="376"/>
      <c r="AG2020" s="376"/>
      <c r="AH2020" s="376"/>
      <c r="AI2020" s="377"/>
      <c r="AJ2020" s="376"/>
      <c r="AK2020" s="376"/>
      <c r="BF2020" s="379"/>
      <c r="BL2020" s="379"/>
    </row>
    <row r="2021" spans="3:64" s="378" customFormat="1" x14ac:dyDescent="0.35">
      <c r="C2021" s="375"/>
      <c r="D2021" s="376"/>
      <c r="E2021" s="376"/>
      <c r="F2021" s="376"/>
      <c r="G2021" s="376"/>
      <c r="H2021" s="376"/>
      <c r="I2021" s="376"/>
      <c r="J2021" s="376"/>
      <c r="K2021" s="376"/>
      <c r="L2021" s="376"/>
      <c r="M2021" s="376"/>
      <c r="N2021" s="376"/>
      <c r="O2021" s="376"/>
      <c r="P2021" s="376"/>
      <c r="Q2021" s="376"/>
      <c r="R2021" s="376"/>
      <c r="S2021" s="376"/>
      <c r="T2021" s="376"/>
      <c r="U2021" s="376"/>
      <c r="V2021" s="376"/>
      <c r="W2021" s="376"/>
      <c r="X2021" s="376"/>
      <c r="Y2021" s="376"/>
      <c r="Z2021" s="376"/>
      <c r="AA2021" s="376"/>
      <c r="AB2021" s="376"/>
      <c r="AC2021" s="376"/>
      <c r="AD2021" s="377"/>
      <c r="AE2021" s="376"/>
      <c r="AF2021" s="376"/>
      <c r="AG2021" s="376"/>
      <c r="AH2021" s="376"/>
      <c r="AI2021" s="377"/>
      <c r="AJ2021" s="376"/>
      <c r="AK2021" s="376"/>
      <c r="BF2021" s="379"/>
      <c r="BL2021" s="379"/>
    </row>
    <row r="2022" spans="3:64" s="378" customFormat="1" x14ac:dyDescent="0.35">
      <c r="C2022" s="375"/>
      <c r="D2022" s="376"/>
      <c r="E2022" s="376"/>
      <c r="F2022" s="376"/>
      <c r="G2022" s="376"/>
      <c r="H2022" s="376"/>
      <c r="I2022" s="376"/>
      <c r="J2022" s="376"/>
      <c r="K2022" s="376"/>
      <c r="L2022" s="376"/>
      <c r="M2022" s="376"/>
      <c r="N2022" s="376"/>
      <c r="O2022" s="376"/>
      <c r="P2022" s="376"/>
      <c r="Q2022" s="376"/>
      <c r="R2022" s="376"/>
      <c r="S2022" s="376"/>
      <c r="T2022" s="376"/>
      <c r="U2022" s="376"/>
      <c r="V2022" s="376"/>
      <c r="W2022" s="376"/>
      <c r="X2022" s="376"/>
      <c r="Y2022" s="376"/>
      <c r="Z2022" s="376"/>
      <c r="AA2022" s="376"/>
      <c r="AB2022" s="376"/>
      <c r="AC2022" s="376"/>
      <c r="AD2022" s="377"/>
      <c r="AE2022" s="376"/>
      <c r="AF2022" s="376"/>
      <c r="AG2022" s="376"/>
      <c r="AH2022" s="376"/>
      <c r="AI2022" s="377"/>
      <c r="AJ2022" s="376"/>
      <c r="AK2022" s="376"/>
      <c r="BF2022" s="379"/>
      <c r="BL2022" s="379"/>
    </row>
    <row r="2023" spans="3:64" s="378" customFormat="1" x14ac:dyDescent="0.35">
      <c r="C2023" s="375"/>
      <c r="D2023" s="376"/>
      <c r="E2023" s="376"/>
      <c r="F2023" s="376"/>
      <c r="G2023" s="376"/>
      <c r="H2023" s="376"/>
      <c r="I2023" s="376"/>
      <c r="J2023" s="376"/>
      <c r="K2023" s="376"/>
      <c r="L2023" s="376"/>
      <c r="M2023" s="376"/>
      <c r="N2023" s="376"/>
      <c r="O2023" s="376"/>
      <c r="P2023" s="376"/>
      <c r="Q2023" s="376"/>
      <c r="R2023" s="376"/>
      <c r="S2023" s="376"/>
      <c r="T2023" s="376"/>
      <c r="U2023" s="376"/>
      <c r="V2023" s="376"/>
      <c r="W2023" s="376"/>
      <c r="X2023" s="376"/>
      <c r="Y2023" s="376"/>
      <c r="Z2023" s="376"/>
      <c r="AA2023" s="376"/>
      <c r="AB2023" s="376"/>
      <c r="AC2023" s="376"/>
      <c r="AD2023" s="377"/>
      <c r="AE2023" s="376"/>
      <c r="AF2023" s="376"/>
      <c r="AG2023" s="376"/>
      <c r="AH2023" s="376"/>
      <c r="AI2023" s="377"/>
      <c r="AJ2023" s="376"/>
      <c r="AK2023" s="376"/>
      <c r="BF2023" s="379"/>
      <c r="BL2023" s="379"/>
    </row>
    <row r="2024" spans="3:64" s="378" customFormat="1" x14ac:dyDescent="0.35">
      <c r="C2024" s="375"/>
      <c r="D2024" s="376"/>
      <c r="E2024" s="376"/>
      <c r="F2024" s="376"/>
      <c r="G2024" s="376"/>
      <c r="H2024" s="376"/>
      <c r="I2024" s="376"/>
      <c r="J2024" s="376"/>
      <c r="K2024" s="376"/>
      <c r="L2024" s="376"/>
      <c r="M2024" s="376"/>
      <c r="N2024" s="376"/>
      <c r="O2024" s="376"/>
      <c r="P2024" s="376"/>
      <c r="Q2024" s="376"/>
      <c r="R2024" s="376"/>
      <c r="S2024" s="376"/>
      <c r="T2024" s="376"/>
      <c r="U2024" s="376"/>
      <c r="V2024" s="376"/>
      <c r="W2024" s="376"/>
      <c r="X2024" s="376"/>
      <c r="Y2024" s="376"/>
      <c r="Z2024" s="376"/>
      <c r="AA2024" s="376"/>
      <c r="AB2024" s="376"/>
      <c r="AC2024" s="376"/>
      <c r="AD2024" s="377"/>
      <c r="AE2024" s="376"/>
      <c r="AF2024" s="376"/>
      <c r="AG2024" s="376"/>
      <c r="AH2024" s="376"/>
      <c r="AI2024" s="377"/>
      <c r="AJ2024" s="376"/>
      <c r="AK2024" s="376"/>
      <c r="BF2024" s="379"/>
      <c r="BL2024" s="379"/>
    </row>
    <row r="2025" spans="3:64" s="378" customFormat="1" x14ac:dyDescent="0.35">
      <c r="C2025" s="375"/>
      <c r="D2025" s="376"/>
      <c r="E2025" s="376"/>
      <c r="F2025" s="376"/>
      <c r="G2025" s="376"/>
      <c r="H2025" s="376"/>
      <c r="I2025" s="376"/>
      <c r="J2025" s="376"/>
      <c r="K2025" s="376"/>
      <c r="L2025" s="376"/>
      <c r="M2025" s="376"/>
      <c r="N2025" s="376"/>
      <c r="O2025" s="376"/>
      <c r="P2025" s="376"/>
      <c r="Q2025" s="376"/>
      <c r="R2025" s="376"/>
      <c r="S2025" s="376"/>
      <c r="T2025" s="376"/>
      <c r="U2025" s="376"/>
      <c r="V2025" s="376"/>
      <c r="W2025" s="376"/>
      <c r="X2025" s="376"/>
      <c r="Y2025" s="376"/>
      <c r="Z2025" s="376"/>
      <c r="AA2025" s="376"/>
      <c r="AB2025" s="376"/>
      <c r="AC2025" s="376"/>
      <c r="AD2025" s="377"/>
      <c r="AE2025" s="376"/>
      <c r="AF2025" s="376"/>
      <c r="AG2025" s="376"/>
      <c r="AH2025" s="376"/>
      <c r="AI2025" s="377"/>
      <c r="AJ2025" s="376"/>
      <c r="AK2025" s="376"/>
      <c r="BF2025" s="379"/>
      <c r="BL2025" s="379"/>
    </row>
    <row r="2026" spans="3:64" s="378" customFormat="1" x14ac:dyDescent="0.35">
      <c r="C2026" s="375"/>
      <c r="D2026" s="376"/>
      <c r="E2026" s="376"/>
      <c r="F2026" s="376"/>
      <c r="G2026" s="376"/>
      <c r="H2026" s="376"/>
      <c r="I2026" s="376"/>
      <c r="J2026" s="376"/>
      <c r="K2026" s="376"/>
      <c r="L2026" s="376"/>
      <c r="M2026" s="376"/>
      <c r="N2026" s="376"/>
      <c r="O2026" s="376"/>
      <c r="P2026" s="376"/>
      <c r="Q2026" s="376"/>
      <c r="R2026" s="376"/>
      <c r="S2026" s="376"/>
      <c r="T2026" s="376"/>
      <c r="U2026" s="376"/>
      <c r="V2026" s="376"/>
      <c r="W2026" s="376"/>
      <c r="X2026" s="376"/>
      <c r="Y2026" s="376"/>
      <c r="Z2026" s="376"/>
      <c r="AA2026" s="376"/>
      <c r="AB2026" s="376"/>
      <c r="AC2026" s="376"/>
      <c r="AD2026" s="377"/>
      <c r="AE2026" s="376"/>
      <c r="AF2026" s="376"/>
      <c r="AG2026" s="376"/>
      <c r="AH2026" s="376"/>
      <c r="AI2026" s="377"/>
      <c r="AJ2026" s="376"/>
      <c r="AK2026" s="376"/>
      <c r="BF2026" s="379"/>
      <c r="BL2026" s="379"/>
    </row>
    <row r="2027" spans="3:64" s="378" customFormat="1" x14ac:dyDescent="0.35">
      <c r="C2027" s="375"/>
      <c r="D2027" s="376"/>
      <c r="E2027" s="376"/>
      <c r="F2027" s="376"/>
      <c r="G2027" s="376"/>
      <c r="H2027" s="376"/>
      <c r="I2027" s="376"/>
      <c r="J2027" s="376"/>
      <c r="K2027" s="376"/>
      <c r="L2027" s="376"/>
      <c r="M2027" s="376"/>
      <c r="N2027" s="376"/>
      <c r="O2027" s="376"/>
      <c r="P2027" s="376"/>
      <c r="Q2027" s="376"/>
      <c r="R2027" s="376"/>
      <c r="S2027" s="376"/>
      <c r="T2027" s="376"/>
      <c r="U2027" s="376"/>
      <c r="V2027" s="376"/>
      <c r="W2027" s="376"/>
      <c r="X2027" s="376"/>
      <c r="Y2027" s="376"/>
      <c r="Z2027" s="376"/>
      <c r="AA2027" s="376"/>
      <c r="AB2027" s="376"/>
      <c r="AC2027" s="376"/>
      <c r="AD2027" s="377"/>
      <c r="AE2027" s="376"/>
      <c r="AF2027" s="376"/>
      <c r="AG2027" s="376"/>
      <c r="AH2027" s="376"/>
      <c r="AI2027" s="377"/>
      <c r="AJ2027" s="376"/>
      <c r="AK2027" s="376"/>
      <c r="BF2027" s="379"/>
      <c r="BL2027" s="379"/>
    </row>
    <row r="2028" spans="3:64" s="378" customFormat="1" x14ac:dyDescent="0.35">
      <c r="C2028" s="375"/>
      <c r="D2028" s="376"/>
      <c r="E2028" s="376"/>
      <c r="F2028" s="376"/>
      <c r="G2028" s="376"/>
      <c r="H2028" s="376"/>
      <c r="I2028" s="376"/>
      <c r="J2028" s="376"/>
      <c r="K2028" s="376"/>
      <c r="L2028" s="376"/>
      <c r="M2028" s="376"/>
      <c r="N2028" s="376"/>
      <c r="O2028" s="376"/>
      <c r="P2028" s="376"/>
      <c r="Q2028" s="376"/>
      <c r="R2028" s="376"/>
      <c r="S2028" s="376"/>
      <c r="T2028" s="376"/>
      <c r="U2028" s="376"/>
      <c r="V2028" s="376"/>
      <c r="W2028" s="376"/>
      <c r="X2028" s="376"/>
      <c r="Y2028" s="376"/>
      <c r="Z2028" s="376"/>
      <c r="AA2028" s="376"/>
      <c r="AB2028" s="376"/>
      <c r="AC2028" s="376"/>
      <c r="AD2028" s="377"/>
      <c r="AE2028" s="376"/>
      <c r="AF2028" s="376"/>
      <c r="AG2028" s="376"/>
      <c r="AH2028" s="376"/>
      <c r="AI2028" s="377"/>
      <c r="AJ2028" s="376"/>
      <c r="AK2028" s="376"/>
      <c r="BF2028" s="379"/>
      <c r="BL2028" s="379"/>
    </row>
    <row r="2029" spans="3:64" s="378" customFormat="1" x14ac:dyDescent="0.35">
      <c r="C2029" s="375"/>
      <c r="D2029" s="376"/>
      <c r="E2029" s="376"/>
      <c r="F2029" s="376"/>
      <c r="G2029" s="376"/>
      <c r="H2029" s="376"/>
      <c r="I2029" s="376"/>
      <c r="J2029" s="376"/>
      <c r="K2029" s="376"/>
      <c r="L2029" s="376"/>
      <c r="M2029" s="376"/>
      <c r="N2029" s="376"/>
      <c r="O2029" s="376"/>
      <c r="P2029" s="376"/>
      <c r="Q2029" s="376"/>
      <c r="R2029" s="376"/>
      <c r="S2029" s="376"/>
      <c r="T2029" s="376"/>
      <c r="U2029" s="376"/>
      <c r="V2029" s="376"/>
      <c r="W2029" s="376"/>
      <c r="X2029" s="376"/>
      <c r="Y2029" s="376"/>
      <c r="Z2029" s="376"/>
      <c r="AA2029" s="376"/>
      <c r="AB2029" s="376"/>
      <c r="AC2029" s="376"/>
      <c r="AD2029" s="377"/>
      <c r="AE2029" s="376"/>
      <c r="AF2029" s="376"/>
      <c r="AG2029" s="376"/>
      <c r="AH2029" s="376"/>
      <c r="AI2029" s="377"/>
      <c r="AJ2029" s="376"/>
      <c r="AK2029" s="376"/>
      <c r="BF2029" s="379"/>
      <c r="BL2029" s="379"/>
    </row>
    <row r="2030" spans="3:64" s="378" customFormat="1" x14ac:dyDescent="0.35">
      <c r="C2030" s="375"/>
      <c r="D2030" s="376"/>
      <c r="E2030" s="376"/>
      <c r="F2030" s="376"/>
      <c r="G2030" s="376"/>
      <c r="H2030" s="376"/>
      <c r="I2030" s="376"/>
      <c r="J2030" s="376"/>
      <c r="K2030" s="376"/>
      <c r="L2030" s="376"/>
      <c r="M2030" s="376"/>
      <c r="N2030" s="376"/>
      <c r="O2030" s="376"/>
      <c r="P2030" s="376"/>
      <c r="Q2030" s="376"/>
      <c r="R2030" s="376"/>
      <c r="S2030" s="376"/>
      <c r="T2030" s="376"/>
      <c r="U2030" s="376"/>
      <c r="V2030" s="376"/>
      <c r="W2030" s="376"/>
      <c r="X2030" s="376"/>
      <c r="Y2030" s="376"/>
      <c r="Z2030" s="376"/>
      <c r="AA2030" s="376"/>
      <c r="AB2030" s="376"/>
      <c r="AC2030" s="376"/>
      <c r="AD2030" s="377"/>
      <c r="AE2030" s="376"/>
      <c r="AF2030" s="376"/>
      <c r="AG2030" s="376"/>
      <c r="AH2030" s="376"/>
      <c r="AI2030" s="377"/>
      <c r="AJ2030" s="376"/>
      <c r="AK2030" s="376"/>
      <c r="BF2030" s="379"/>
      <c r="BL2030" s="379"/>
    </row>
    <row r="2031" spans="3:64" s="378" customFormat="1" x14ac:dyDescent="0.35">
      <c r="C2031" s="375"/>
      <c r="D2031" s="376"/>
      <c r="E2031" s="376"/>
      <c r="F2031" s="376"/>
      <c r="G2031" s="376"/>
      <c r="H2031" s="376"/>
      <c r="I2031" s="376"/>
      <c r="J2031" s="376"/>
      <c r="K2031" s="376"/>
      <c r="L2031" s="376"/>
      <c r="M2031" s="376"/>
      <c r="N2031" s="376"/>
      <c r="O2031" s="376"/>
      <c r="P2031" s="376"/>
      <c r="Q2031" s="376"/>
      <c r="R2031" s="376"/>
      <c r="S2031" s="376"/>
      <c r="T2031" s="376"/>
      <c r="U2031" s="376"/>
      <c r="V2031" s="376"/>
      <c r="W2031" s="376"/>
      <c r="X2031" s="376"/>
      <c r="Y2031" s="376"/>
      <c r="Z2031" s="376"/>
      <c r="AA2031" s="376"/>
      <c r="AB2031" s="376"/>
      <c r="AC2031" s="376"/>
      <c r="AD2031" s="377"/>
      <c r="AE2031" s="376"/>
      <c r="AF2031" s="376"/>
      <c r="AG2031" s="376"/>
      <c r="AH2031" s="376"/>
      <c r="AI2031" s="377"/>
      <c r="AJ2031" s="376"/>
      <c r="AK2031" s="376"/>
      <c r="BF2031" s="379"/>
      <c r="BL2031" s="379"/>
    </row>
    <row r="2032" spans="3:64" s="378" customFormat="1" x14ac:dyDescent="0.35">
      <c r="C2032" s="375"/>
      <c r="D2032" s="376"/>
      <c r="E2032" s="376"/>
      <c r="F2032" s="376"/>
      <c r="G2032" s="376"/>
      <c r="H2032" s="376"/>
      <c r="I2032" s="376"/>
      <c r="J2032" s="376"/>
      <c r="K2032" s="376"/>
      <c r="L2032" s="376"/>
      <c r="M2032" s="376"/>
      <c r="N2032" s="376"/>
      <c r="O2032" s="376"/>
      <c r="P2032" s="376"/>
      <c r="Q2032" s="376"/>
      <c r="R2032" s="376"/>
      <c r="S2032" s="376"/>
      <c r="T2032" s="376"/>
      <c r="U2032" s="376"/>
      <c r="V2032" s="376"/>
      <c r="W2032" s="376"/>
      <c r="X2032" s="376"/>
      <c r="Y2032" s="376"/>
      <c r="Z2032" s="376"/>
      <c r="AA2032" s="376"/>
      <c r="AB2032" s="376"/>
      <c r="AC2032" s="376"/>
      <c r="AD2032" s="377"/>
      <c r="AE2032" s="376"/>
      <c r="AF2032" s="376"/>
      <c r="AG2032" s="376"/>
      <c r="AH2032" s="376"/>
      <c r="AI2032" s="377"/>
      <c r="AJ2032" s="376"/>
      <c r="AK2032" s="376"/>
      <c r="BF2032" s="379"/>
      <c r="BL2032" s="379"/>
    </row>
    <row r="2033" spans="3:64" s="378" customFormat="1" x14ac:dyDescent="0.35">
      <c r="C2033" s="375"/>
      <c r="D2033" s="376"/>
      <c r="E2033" s="376"/>
      <c r="F2033" s="376"/>
      <c r="G2033" s="376"/>
      <c r="H2033" s="376"/>
      <c r="I2033" s="376"/>
      <c r="J2033" s="376"/>
      <c r="K2033" s="376"/>
      <c r="L2033" s="376"/>
      <c r="M2033" s="376"/>
      <c r="N2033" s="376"/>
      <c r="O2033" s="376"/>
      <c r="P2033" s="376"/>
      <c r="Q2033" s="376"/>
      <c r="R2033" s="376"/>
      <c r="S2033" s="376"/>
      <c r="T2033" s="376"/>
      <c r="U2033" s="376"/>
      <c r="V2033" s="376"/>
      <c r="W2033" s="376"/>
      <c r="X2033" s="376"/>
      <c r="Y2033" s="376"/>
      <c r="Z2033" s="376"/>
      <c r="AA2033" s="376"/>
      <c r="AB2033" s="376"/>
      <c r="AC2033" s="376"/>
      <c r="AD2033" s="377"/>
      <c r="AE2033" s="376"/>
      <c r="AF2033" s="376"/>
      <c r="AG2033" s="376"/>
      <c r="AH2033" s="376"/>
      <c r="AI2033" s="377"/>
      <c r="AJ2033" s="376"/>
      <c r="AK2033" s="376"/>
      <c r="BF2033" s="379"/>
      <c r="BL2033" s="379"/>
    </row>
    <row r="2034" spans="3:64" s="378" customFormat="1" x14ac:dyDescent="0.35">
      <c r="C2034" s="375"/>
      <c r="D2034" s="376"/>
      <c r="E2034" s="376"/>
      <c r="F2034" s="376"/>
      <c r="G2034" s="376"/>
      <c r="H2034" s="376"/>
      <c r="I2034" s="376"/>
      <c r="J2034" s="376"/>
      <c r="K2034" s="376"/>
      <c r="L2034" s="376"/>
      <c r="M2034" s="376"/>
      <c r="N2034" s="376"/>
      <c r="O2034" s="376"/>
      <c r="P2034" s="376"/>
      <c r="Q2034" s="376"/>
      <c r="R2034" s="376"/>
      <c r="S2034" s="376"/>
      <c r="T2034" s="376"/>
      <c r="U2034" s="376"/>
      <c r="V2034" s="376"/>
      <c r="W2034" s="376"/>
      <c r="X2034" s="376"/>
      <c r="Y2034" s="376"/>
      <c r="Z2034" s="376"/>
      <c r="AA2034" s="376"/>
      <c r="AB2034" s="376"/>
      <c r="AC2034" s="376"/>
      <c r="AD2034" s="377"/>
      <c r="AE2034" s="376"/>
      <c r="AF2034" s="376"/>
      <c r="AG2034" s="376"/>
      <c r="AH2034" s="376"/>
      <c r="AI2034" s="377"/>
      <c r="AJ2034" s="376"/>
      <c r="AK2034" s="376"/>
      <c r="BF2034" s="379"/>
      <c r="BL2034" s="379"/>
    </row>
    <row r="2035" spans="3:64" s="378" customFormat="1" x14ac:dyDescent="0.35">
      <c r="C2035" s="375"/>
      <c r="D2035" s="376"/>
      <c r="E2035" s="376"/>
      <c r="F2035" s="376"/>
      <c r="G2035" s="376"/>
      <c r="H2035" s="376"/>
      <c r="I2035" s="376"/>
      <c r="J2035" s="376"/>
      <c r="K2035" s="376"/>
      <c r="L2035" s="376"/>
      <c r="M2035" s="376"/>
      <c r="N2035" s="376"/>
      <c r="O2035" s="376"/>
      <c r="P2035" s="376"/>
      <c r="Q2035" s="376"/>
      <c r="R2035" s="376"/>
      <c r="S2035" s="376"/>
      <c r="T2035" s="376"/>
      <c r="U2035" s="376"/>
      <c r="V2035" s="376"/>
      <c r="W2035" s="376"/>
      <c r="X2035" s="376"/>
      <c r="Y2035" s="376"/>
      <c r="Z2035" s="376"/>
      <c r="AA2035" s="376"/>
      <c r="AB2035" s="376"/>
      <c r="AC2035" s="376"/>
      <c r="AD2035" s="377"/>
      <c r="AE2035" s="376"/>
      <c r="AF2035" s="376"/>
      <c r="AG2035" s="376"/>
      <c r="AH2035" s="376"/>
      <c r="AI2035" s="377"/>
      <c r="AJ2035" s="376"/>
      <c r="AK2035" s="376"/>
      <c r="BF2035" s="379"/>
      <c r="BL2035" s="379"/>
    </row>
    <row r="2036" spans="3:64" s="378" customFormat="1" x14ac:dyDescent="0.35">
      <c r="C2036" s="375"/>
      <c r="D2036" s="376"/>
      <c r="E2036" s="376"/>
      <c r="F2036" s="376"/>
      <c r="G2036" s="376"/>
      <c r="H2036" s="376"/>
      <c r="I2036" s="376"/>
      <c r="J2036" s="376"/>
      <c r="K2036" s="376"/>
      <c r="L2036" s="376"/>
      <c r="M2036" s="376"/>
      <c r="N2036" s="376"/>
      <c r="O2036" s="376"/>
      <c r="P2036" s="376"/>
      <c r="Q2036" s="376"/>
      <c r="R2036" s="376"/>
      <c r="S2036" s="376"/>
      <c r="T2036" s="376"/>
      <c r="U2036" s="376"/>
      <c r="V2036" s="376"/>
      <c r="W2036" s="376"/>
      <c r="X2036" s="376"/>
      <c r="Y2036" s="376"/>
      <c r="Z2036" s="376"/>
      <c r="AA2036" s="376"/>
      <c r="AB2036" s="376"/>
      <c r="AC2036" s="376"/>
      <c r="AD2036" s="377"/>
      <c r="AE2036" s="376"/>
      <c r="AF2036" s="376"/>
      <c r="AG2036" s="376"/>
      <c r="AH2036" s="376"/>
      <c r="AI2036" s="377"/>
      <c r="AJ2036" s="376"/>
      <c r="AK2036" s="376"/>
      <c r="BF2036" s="379"/>
      <c r="BL2036" s="379"/>
    </row>
    <row r="2037" spans="3:64" s="378" customFormat="1" x14ac:dyDescent="0.35">
      <c r="C2037" s="375"/>
      <c r="D2037" s="376"/>
      <c r="E2037" s="376"/>
      <c r="F2037" s="376"/>
      <c r="G2037" s="376"/>
      <c r="H2037" s="376"/>
      <c r="I2037" s="376"/>
      <c r="J2037" s="376"/>
      <c r="K2037" s="376"/>
      <c r="L2037" s="376"/>
      <c r="M2037" s="376"/>
      <c r="N2037" s="376"/>
      <c r="O2037" s="376"/>
      <c r="P2037" s="376"/>
      <c r="Q2037" s="376"/>
      <c r="R2037" s="376"/>
      <c r="S2037" s="376"/>
      <c r="T2037" s="376"/>
      <c r="U2037" s="376"/>
      <c r="V2037" s="376"/>
      <c r="W2037" s="376"/>
      <c r="X2037" s="376"/>
      <c r="Y2037" s="376"/>
      <c r="Z2037" s="376"/>
      <c r="AA2037" s="376"/>
      <c r="AB2037" s="376"/>
      <c r="AC2037" s="376"/>
      <c r="AD2037" s="377"/>
      <c r="AE2037" s="376"/>
      <c r="AF2037" s="376"/>
      <c r="AG2037" s="376"/>
      <c r="AH2037" s="376"/>
      <c r="AI2037" s="377"/>
      <c r="AJ2037" s="376"/>
      <c r="AK2037" s="376"/>
      <c r="BF2037" s="379"/>
      <c r="BL2037" s="379"/>
    </row>
    <row r="2038" spans="3:64" s="378" customFormat="1" x14ac:dyDescent="0.35">
      <c r="C2038" s="375"/>
      <c r="D2038" s="376"/>
      <c r="E2038" s="376"/>
      <c r="F2038" s="376"/>
      <c r="G2038" s="376"/>
      <c r="H2038" s="376"/>
      <c r="I2038" s="376"/>
      <c r="J2038" s="376"/>
      <c r="K2038" s="376"/>
      <c r="L2038" s="376"/>
      <c r="M2038" s="376"/>
      <c r="N2038" s="376"/>
      <c r="O2038" s="376"/>
      <c r="P2038" s="376"/>
      <c r="Q2038" s="376"/>
      <c r="R2038" s="376"/>
      <c r="S2038" s="376"/>
      <c r="T2038" s="376"/>
      <c r="U2038" s="376"/>
      <c r="V2038" s="376"/>
      <c r="W2038" s="376"/>
      <c r="X2038" s="376"/>
      <c r="Y2038" s="376"/>
      <c r="Z2038" s="376"/>
      <c r="AA2038" s="376"/>
      <c r="AB2038" s="376"/>
      <c r="AC2038" s="376"/>
      <c r="AD2038" s="377"/>
      <c r="AE2038" s="376"/>
      <c r="AF2038" s="376"/>
      <c r="AG2038" s="376"/>
      <c r="AH2038" s="376"/>
      <c r="AI2038" s="377"/>
      <c r="AJ2038" s="376"/>
      <c r="AK2038" s="376"/>
      <c r="BF2038" s="379"/>
      <c r="BL2038" s="379"/>
    </row>
    <row r="2039" spans="3:64" s="378" customFormat="1" x14ac:dyDescent="0.35">
      <c r="C2039" s="375"/>
      <c r="D2039" s="376"/>
      <c r="E2039" s="376"/>
      <c r="F2039" s="376"/>
      <c r="G2039" s="376"/>
      <c r="H2039" s="376"/>
      <c r="I2039" s="376"/>
      <c r="J2039" s="376"/>
      <c r="K2039" s="376"/>
      <c r="L2039" s="376"/>
      <c r="M2039" s="376"/>
      <c r="N2039" s="376"/>
      <c r="O2039" s="376"/>
      <c r="P2039" s="376"/>
      <c r="Q2039" s="376"/>
      <c r="R2039" s="376"/>
      <c r="S2039" s="376"/>
      <c r="T2039" s="376"/>
      <c r="U2039" s="376"/>
      <c r="V2039" s="376"/>
      <c r="W2039" s="376"/>
      <c r="X2039" s="376"/>
      <c r="Y2039" s="376"/>
      <c r="Z2039" s="376"/>
      <c r="AA2039" s="376"/>
      <c r="AB2039" s="376"/>
      <c r="AC2039" s="376"/>
      <c r="AD2039" s="377"/>
      <c r="AE2039" s="376"/>
      <c r="AF2039" s="376"/>
      <c r="AG2039" s="376"/>
      <c r="AH2039" s="376"/>
      <c r="AI2039" s="377"/>
      <c r="AJ2039" s="376"/>
      <c r="AK2039" s="376"/>
      <c r="BF2039" s="379"/>
      <c r="BL2039" s="379"/>
    </row>
    <row r="2040" spans="3:64" s="378" customFormat="1" x14ac:dyDescent="0.35">
      <c r="C2040" s="375"/>
      <c r="D2040" s="376"/>
      <c r="E2040" s="376"/>
      <c r="F2040" s="376"/>
      <c r="G2040" s="376"/>
      <c r="H2040" s="376"/>
      <c r="I2040" s="376"/>
      <c r="J2040" s="376"/>
      <c r="K2040" s="376"/>
      <c r="L2040" s="376"/>
      <c r="M2040" s="376"/>
      <c r="N2040" s="376"/>
      <c r="O2040" s="376"/>
      <c r="P2040" s="376"/>
      <c r="Q2040" s="376"/>
      <c r="R2040" s="376"/>
      <c r="S2040" s="376"/>
      <c r="T2040" s="376"/>
      <c r="U2040" s="376"/>
      <c r="V2040" s="376"/>
      <c r="W2040" s="376"/>
      <c r="X2040" s="376"/>
      <c r="Y2040" s="376"/>
      <c r="Z2040" s="376"/>
      <c r="AA2040" s="376"/>
      <c r="AB2040" s="376"/>
      <c r="AC2040" s="376"/>
      <c r="AD2040" s="377"/>
      <c r="AE2040" s="376"/>
      <c r="AF2040" s="376"/>
      <c r="AG2040" s="376"/>
      <c r="AH2040" s="376"/>
      <c r="AI2040" s="377"/>
      <c r="AJ2040" s="376"/>
      <c r="AK2040" s="376"/>
      <c r="BF2040" s="379"/>
      <c r="BL2040" s="379"/>
    </row>
    <row r="2041" spans="3:64" s="378" customFormat="1" x14ac:dyDescent="0.35">
      <c r="C2041" s="375"/>
      <c r="D2041" s="376"/>
      <c r="E2041" s="376"/>
      <c r="F2041" s="376"/>
      <c r="G2041" s="376"/>
      <c r="H2041" s="376"/>
      <c r="I2041" s="376"/>
      <c r="J2041" s="376"/>
      <c r="K2041" s="376"/>
      <c r="L2041" s="376"/>
      <c r="M2041" s="376"/>
      <c r="N2041" s="376"/>
      <c r="O2041" s="376"/>
      <c r="P2041" s="376"/>
      <c r="Q2041" s="376"/>
      <c r="R2041" s="376"/>
      <c r="S2041" s="376"/>
      <c r="T2041" s="376"/>
      <c r="U2041" s="376"/>
      <c r="V2041" s="376"/>
      <c r="W2041" s="376"/>
      <c r="X2041" s="376"/>
      <c r="Y2041" s="376"/>
      <c r="Z2041" s="376"/>
      <c r="AA2041" s="376"/>
      <c r="AB2041" s="376"/>
      <c r="AC2041" s="376"/>
      <c r="AD2041" s="377"/>
      <c r="AE2041" s="376"/>
      <c r="AF2041" s="376"/>
      <c r="AG2041" s="376"/>
      <c r="AH2041" s="376"/>
      <c r="AI2041" s="377"/>
      <c r="AJ2041" s="376"/>
      <c r="AK2041" s="376"/>
      <c r="BF2041" s="379"/>
      <c r="BL2041" s="379"/>
    </row>
    <row r="2042" spans="3:64" s="378" customFormat="1" x14ac:dyDescent="0.35">
      <c r="C2042" s="375"/>
      <c r="D2042" s="376"/>
      <c r="E2042" s="376"/>
      <c r="F2042" s="376"/>
      <c r="G2042" s="376"/>
      <c r="H2042" s="376"/>
      <c r="I2042" s="376"/>
      <c r="J2042" s="376"/>
      <c r="K2042" s="376"/>
      <c r="L2042" s="376"/>
      <c r="M2042" s="376"/>
      <c r="N2042" s="376"/>
      <c r="O2042" s="376"/>
      <c r="P2042" s="376"/>
      <c r="Q2042" s="376"/>
      <c r="R2042" s="376"/>
      <c r="S2042" s="376"/>
      <c r="T2042" s="376"/>
      <c r="U2042" s="376"/>
      <c r="V2042" s="376"/>
      <c r="W2042" s="376"/>
      <c r="X2042" s="376"/>
      <c r="Y2042" s="376"/>
      <c r="Z2042" s="376"/>
      <c r="AA2042" s="376"/>
      <c r="AB2042" s="376"/>
      <c r="AC2042" s="376"/>
      <c r="AD2042" s="377"/>
      <c r="AE2042" s="376"/>
      <c r="AF2042" s="376"/>
      <c r="AG2042" s="376"/>
      <c r="AH2042" s="376"/>
      <c r="AI2042" s="377"/>
      <c r="AJ2042" s="376"/>
      <c r="AK2042" s="376"/>
      <c r="BF2042" s="379"/>
      <c r="BL2042" s="379"/>
    </row>
    <row r="2043" spans="3:64" s="378" customFormat="1" x14ac:dyDescent="0.35">
      <c r="C2043" s="375"/>
      <c r="D2043" s="376"/>
      <c r="E2043" s="376"/>
      <c r="F2043" s="376"/>
      <c r="G2043" s="376"/>
      <c r="H2043" s="376"/>
      <c r="I2043" s="376"/>
      <c r="J2043" s="376"/>
      <c r="K2043" s="376"/>
      <c r="L2043" s="376"/>
      <c r="M2043" s="376"/>
      <c r="N2043" s="376"/>
      <c r="O2043" s="376"/>
      <c r="P2043" s="376"/>
      <c r="Q2043" s="376"/>
      <c r="R2043" s="376"/>
      <c r="S2043" s="376"/>
      <c r="T2043" s="376"/>
      <c r="U2043" s="376"/>
      <c r="V2043" s="376"/>
      <c r="W2043" s="376"/>
      <c r="X2043" s="376"/>
      <c r="Y2043" s="376"/>
      <c r="Z2043" s="376"/>
      <c r="AA2043" s="376"/>
      <c r="AB2043" s="376"/>
      <c r="AC2043" s="376"/>
      <c r="AD2043" s="377"/>
      <c r="AE2043" s="376"/>
      <c r="AF2043" s="376"/>
      <c r="AG2043" s="376"/>
      <c r="AH2043" s="376"/>
      <c r="AI2043" s="377"/>
      <c r="AJ2043" s="376"/>
      <c r="AK2043" s="376"/>
      <c r="BF2043" s="379"/>
      <c r="BL2043" s="379"/>
    </row>
    <row r="2044" spans="3:64" s="378" customFormat="1" x14ac:dyDescent="0.35">
      <c r="C2044" s="375"/>
      <c r="D2044" s="376"/>
      <c r="E2044" s="376"/>
      <c r="F2044" s="376"/>
      <c r="G2044" s="376"/>
      <c r="H2044" s="376"/>
      <c r="I2044" s="376"/>
      <c r="J2044" s="376"/>
      <c r="K2044" s="376"/>
      <c r="L2044" s="376"/>
      <c r="M2044" s="376"/>
      <c r="N2044" s="376"/>
      <c r="O2044" s="376"/>
      <c r="P2044" s="376"/>
      <c r="Q2044" s="376"/>
      <c r="R2044" s="376"/>
      <c r="S2044" s="376"/>
      <c r="T2044" s="376"/>
      <c r="U2044" s="376"/>
      <c r="V2044" s="376"/>
      <c r="W2044" s="376"/>
      <c r="X2044" s="376"/>
      <c r="Y2044" s="376"/>
      <c r="Z2044" s="376"/>
      <c r="AA2044" s="376"/>
      <c r="AB2044" s="376"/>
      <c r="AC2044" s="376"/>
      <c r="AD2044" s="377"/>
      <c r="AE2044" s="376"/>
      <c r="AF2044" s="376"/>
      <c r="AG2044" s="376"/>
      <c r="AH2044" s="376"/>
      <c r="AI2044" s="377"/>
      <c r="AJ2044" s="376"/>
      <c r="AK2044" s="376"/>
      <c r="BF2044" s="379"/>
      <c r="BL2044" s="379"/>
    </row>
    <row r="2045" spans="3:64" s="378" customFormat="1" x14ac:dyDescent="0.35">
      <c r="C2045" s="375"/>
      <c r="D2045" s="376"/>
      <c r="E2045" s="376"/>
      <c r="F2045" s="376"/>
      <c r="G2045" s="376"/>
      <c r="H2045" s="376"/>
      <c r="I2045" s="376"/>
      <c r="J2045" s="376"/>
      <c r="K2045" s="376"/>
      <c r="L2045" s="376"/>
      <c r="M2045" s="376"/>
      <c r="N2045" s="376"/>
      <c r="O2045" s="376"/>
      <c r="P2045" s="376"/>
      <c r="Q2045" s="376"/>
      <c r="R2045" s="376"/>
      <c r="S2045" s="376"/>
      <c r="T2045" s="376"/>
      <c r="U2045" s="376"/>
      <c r="V2045" s="376"/>
      <c r="W2045" s="376"/>
      <c r="X2045" s="376"/>
      <c r="Y2045" s="376"/>
      <c r="Z2045" s="376"/>
      <c r="AA2045" s="376"/>
      <c r="AB2045" s="376"/>
      <c r="AC2045" s="376"/>
      <c r="AD2045" s="377"/>
      <c r="AE2045" s="376"/>
      <c r="AF2045" s="376"/>
      <c r="AG2045" s="376"/>
      <c r="AH2045" s="376"/>
      <c r="AI2045" s="377"/>
      <c r="AJ2045" s="376"/>
      <c r="AK2045" s="376"/>
      <c r="BF2045" s="379"/>
      <c r="BL2045" s="379"/>
    </row>
    <row r="2046" spans="3:64" s="378" customFormat="1" x14ac:dyDescent="0.35">
      <c r="C2046" s="375"/>
      <c r="D2046" s="376"/>
      <c r="E2046" s="376"/>
      <c r="F2046" s="376"/>
      <c r="G2046" s="376"/>
      <c r="H2046" s="376"/>
      <c r="I2046" s="376"/>
      <c r="J2046" s="376"/>
      <c r="K2046" s="376"/>
      <c r="L2046" s="376"/>
      <c r="M2046" s="376"/>
      <c r="N2046" s="376"/>
      <c r="O2046" s="376"/>
      <c r="P2046" s="376"/>
      <c r="Q2046" s="376"/>
      <c r="R2046" s="376"/>
      <c r="S2046" s="376"/>
      <c r="T2046" s="376"/>
      <c r="U2046" s="376"/>
      <c r="V2046" s="376"/>
      <c r="W2046" s="376"/>
      <c r="X2046" s="376"/>
      <c r="Y2046" s="376"/>
      <c r="Z2046" s="376"/>
      <c r="AA2046" s="376"/>
      <c r="AB2046" s="376"/>
      <c r="AC2046" s="376"/>
      <c r="AD2046" s="377"/>
      <c r="AE2046" s="376"/>
      <c r="AF2046" s="376"/>
      <c r="AG2046" s="376"/>
      <c r="AH2046" s="376"/>
      <c r="AI2046" s="377"/>
      <c r="AJ2046" s="376"/>
      <c r="AK2046" s="376"/>
      <c r="BF2046" s="379"/>
      <c r="BL2046" s="379"/>
    </row>
    <row r="2047" spans="3:64" s="378" customFormat="1" x14ac:dyDescent="0.35">
      <c r="C2047" s="375"/>
      <c r="D2047" s="376"/>
      <c r="E2047" s="376"/>
      <c r="F2047" s="376"/>
      <c r="G2047" s="376"/>
      <c r="H2047" s="376"/>
      <c r="I2047" s="376"/>
      <c r="J2047" s="376"/>
      <c r="K2047" s="376"/>
      <c r="L2047" s="376"/>
      <c r="M2047" s="376"/>
      <c r="N2047" s="376"/>
      <c r="O2047" s="376"/>
      <c r="P2047" s="376"/>
      <c r="Q2047" s="376"/>
      <c r="R2047" s="376"/>
      <c r="S2047" s="376"/>
      <c r="T2047" s="376"/>
      <c r="U2047" s="376"/>
      <c r="V2047" s="376"/>
      <c r="W2047" s="376"/>
      <c r="X2047" s="376"/>
      <c r="Y2047" s="376"/>
      <c r="Z2047" s="376"/>
      <c r="AA2047" s="376"/>
      <c r="AB2047" s="376"/>
      <c r="AC2047" s="376"/>
      <c r="AD2047" s="377"/>
      <c r="AE2047" s="376"/>
      <c r="AF2047" s="376"/>
      <c r="AG2047" s="376"/>
      <c r="AH2047" s="376"/>
      <c r="AI2047" s="377"/>
      <c r="AJ2047" s="376"/>
      <c r="AK2047" s="376"/>
      <c r="BF2047" s="379"/>
      <c r="BL2047" s="379"/>
    </row>
    <row r="2048" spans="3:64" s="378" customFormat="1" x14ac:dyDescent="0.35">
      <c r="C2048" s="375"/>
      <c r="D2048" s="376"/>
      <c r="E2048" s="376"/>
      <c r="F2048" s="376"/>
      <c r="G2048" s="376"/>
      <c r="H2048" s="376"/>
      <c r="I2048" s="376"/>
      <c r="J2048" s="376"/>
      <c r="K2048" s="376"/>
      <c r="L2048" s="376"/>
      <c r="M2048" s="376"/>
      <c r="N2048" s="376"/>
      <c r="O2048" s="376"/>
      <c r="P2048" s="376"/>
      <c r="Q2048" s="376"/>
      <c r="R2048" s="376"/>
      <c r="S2048" s="376"/>
      <c r="T2048" s="376"/>
      <c r="U2048" s="376"/>
      <c r="V2048" s="376"/>
      <c r="W2048" s="376"/>
      <c r="X2048" s="376"/>
      <c r="Y2048" s="376"/>
      <c r="Z2048" s="376"/>
      <c r="AA2048" s="376"/>
      <c r="AB2048" s="376"/>
      <c r="AC2048" s="376"/>
      <c r="AD2048" s="377"/>
      <c r="AE2048" s="376"/>
      <c r="AF2048" s="376"/>
      <c r="AG2048" s="376"/>
      <c r="AH2048" s="376"/>
      <c r="AI2048" s="377"/>
      <c r="AJ2048" s="376"/>
      <c r="AK2048" s="376"/>
      <c r="BF2048" s="379"/>
      <c r="BL2048" s="379"/>
    </row>
    <row r="2049" spans="3:64" s="378" customFormat="1" x14ac:dyDescent="0.35">
      <c r="C2049" s="375"/>
      <c r="D2049" s="376"/>
      <c r="E2049" s="376"/>
      <c r="F2049" s="376"/>
      <c r="G2049" s="376"/>
      <c r="H2049" s="376"/>
      <c r="I2049" s="376"/>
      <c r="J2049" s="376"/>
      <c r="K2049" s="376"/>
      <c r="L2049" s="376"/>
      <c r="M2049" s="376"/>
      <c r="N2049" s="376"/>
      <c r="O2049" s="376"/>
      <c r="P2049" s="376"/>
      <c r="Q2049" s="376"/>
      <c r="R2049" s="376"/>
      <c r="S2049" s="376"/>
      <c r="T2049" s="376"/>
      <c r="U2049" s="376"/>
      <c r="V2049" s="376"/>
      <c r="W2049" s="376"/>
      <c r="X2049" s="376"/>
      <c r="Y2049" s="376"/>
      <c r="Z2049" s="376"/>
      <c r="AA2049" s="376"/>
      <c r="AB2049" s="376"/>
      <c r="AC2049" s="376"/>
      <c r="AD2049" s="377"/>
      <c r="AE2049" s="376"/>
      <c r="AF2049" s="376"/>
      <c r="AG2049" s="376"/>
      <c r="AH2049" s="376"/>
      <c r="AI2049" s="377"/>
      <c r="AJ2049" s="376"/>
      <c r="AK2049" s="376"/>
      <c r="BF2049" s="379"/>
      <c r="BL2049" s="379"/>
    </row>
    <row r="2050" spans="3:64" s="378" customFormat="1" x14ac:dyDescent="0.35">
      <c r="C2050" s="375"/>
      <c r="D2050" s="376"/>
      <c r="E2050" s="376"/>
      <c r="F2050" s="376"/>
      <c r="G2050" s="376"/>
      <c r="H2050" s="376"/>
      <c r="I2050" s="376"/>
      <c r="J2050" s="376"/>
      <c r="K2050" s="376"/>
      <c r="L2050" s="376"/>
      <c r="M2050" s="376"/>
      <c r="N2050" s="376"/>
      <c r="O2050" s="376"/>
      <c r="P2050" s="376"/>
      <c r="Q2050" s="376"/>
      <c r="R2050" s="376"/>
      <c r="S2050" s="376"/>
      <c r="T2050" s="376"/>
      <c r="U2050" s="376"/>
      <c r="V2050" s="376"/>
      <c r="W2050" s="376"/>
      <c r="X2050" s="376"/>
      <c r="Y2050" s="376"/>
      <c r="Z2050" s="376"/>
      <c r="AA2050" s="376"/>
      <c r="AB2050" s="376"/>
      <c r="AC2050" s="376"/>
      <c r="AD2050" s="377"/>
      <c r="AE2050" s="376"/>
      <c r="AF2050" s="376"/>
      <c r="AG2050" s="376"/>
      <c r="AH2050" s="376"/>
      <c r="AI2050" s="377"/>
      <c r="AJ2050" s="376"/>
      <c r="AK2050" s="376"/>
      <c r="BF2050" s="379"/>
      <c r="BL2050" s="379"/>
    </row>
    <row r="2051" spans="3:64" s="378" customFormat="1" x14ac:dyDescent="0.35">
      <c r="C2051" s="375"/>
      <c r="D2051" s="376"/>
      <c r="E2051" s="376"/>
      <c r="F2051" s="376"/>
      <c r="G2051" s="376"/>
      <c r="H2051" s="376"/>
      <c r="I2051" s="376"/>
      <c r="J2051" s="376"/>
      <c r="K2051" s="376"/>
      <c r="L2051" s="376"/>
      <c r="M2051" s="376"/>
      <c r="N2051" s="376"/>
      <c r="O2051" s="376"/>
      <c r="P2051" s="376"/>
      <c r="Q2051" s="376"/>
      <c r="R2051" s="376"/>
      <c r="S2051" s="376"/>
      <c r="T2051" s="376"/>
      <c r="U2051" s="376"/>
      <c r="V2051" s="376"/>
      <c r="W2051" s="376"/>
      <c r="X2051" s="376"/>
      <c r="Y2051" s="376"/>
      <c r="Z2051" s="376"/>
      <c r="AA2051" s="376"/>
      <c r="AB2051" s="376"/>
      <c r="AC2051" s="376"/>
      <c r="AD2051" s="377"/>
      <c r="AE2051" s="376"/>
      <c r="AF2051" s="376"/>
      <c r="AG2051" s="376"/>
      <c r="AH2051" s="376"/>
      <c r="AI2051" s="377"/>
      <c r="AJ2051" s="376"/>
      <c r="AK2051" s="376"/>
      <c r="BF2051" s="379"/>
      <c r="BL2051" s="379"/>
    </row>
    <row r="2052" spans="3:64" s="378" customFormat="1" x14ac:dyDescent="0.35">
      <c r="C2052" s="375"/>
      <c r="D2052" s="376"/>
      <c r="E2052" s="376"/>
      <c r="F2052" s="376"/>
      <c r="G2052" s="376"/>
      <c r="H2052" s="376"/>
      <c r="I2052" s="376"/>
      <c r="J2052" s="376"/>
      <c r="K2052" s="376"/>
      <c r="L2052" s="376"/>
      <c r="M2052" s="376"/>
      <c r="N2052" s="376"/>
      <c r="O2052" s="376"/>
      <c r="P2052" s="376"/>
      <c r="Q2052" s="376"/>
      <c r="R2052" s="376"/>
      <c r="S2052" s="376"/>
      <c r="T2052" s="376"/>
      <c r="U2052" s="376"/>
      <c r="V2052" s="376"/>
      <c r="W2052" s="376"/>
      <c r="X2052" s="376"/>
      <c r="Y2052" s="376"/>
      <c r="Z2052" s="376"/>
      <c r="AA2052" s="376"/>
      <c r="AB2052" s="376"/>
      <c r="AC2052" s="376"/>
      <c r="AD2052" s="377"/>
      <c r="AE2052" s="376"/>
      <c r="AF2052" s="376"/>
      <c r="AG2052" s="376"/>
      <c r="AH2052" s="376"/>
      <c r="AI2052" s="377"/>
      <c r="AJ2052" s="376"/>
      <c r="AK2052" s="376"/>
      <c r="BF2052" s="379"/>
      <c r="BL2052" s="379"/>
    </row>
    <row r="2053" spans="3:64" s="378" customFormat="1" x14ac:dyDescent="0.35">
      <c r="C2053" s="375"/>
      <c r="D2053" s="376"/>
      <c r="E2053" s="376"/>
      <c r="F2053" s="376"/>
      <c r="G2053" s="376"/>
      <c r="H2053" s="376"/>
      <c r="I2053" s="376"/>
      <c r="J2053" s="376"/>
      <c r="K2053" s="376"/>
      <c r="L2053" s="376"/>
      <c r="M2053" s="376"/>
      <c r="N2053" s="376"/>
      <c r="O2053" s="376"/>
      <c r="P2053" s="376"/>
      <c r="Q2053" s="376"/>
      <c r="R2053" s="376"/>
      <c r="S2053" s="376"/>
      <c r="T2053" s="376"/>
      <c r="U2053" s="376"/>
      <c r="V2053" s="376"/>
      <c r="W2053" s="376"/>
      <c r="X2053" s="376"/>
      <c r="Y2053" s="376"/>
      <c r="Z2053" s="376"/>
      <c r="AA2053" s="376"/>
      <c r="AB2053" s="376"/>
      <c r="AC2053" s="376"/>
      <c r="AD2053" s="377"/>
      <c r="AE2053" s="376"/>
      <c r="AF2053" s="376"/>
      <c r="AG2053" s="376"/>
      <c r="AH2053" s="376"/>
      <c r="AI2053" s="377"/>
      <c r="AJ2053" s="376"/>
      <c r="AK2053" s="376"/>
      <c r="BF2053" s="379"/>
      <c r="BL2053" s="379"/>
    </row>
    <row r="2054" spans="3:64" s="378" customFormat="1" x14ac:dyDescent="0.35">
      <c r="C2054" s="375"/>
      <c r="D2054" s="376"/>
      <c r="E2054" s="376"/>
      <c r="F2054" s="376"/>
      <c r="G2054" s="376"/>
      <c r="H2054" s="376"/>
      <c r="I2054" s="376"/>
      <c r="J2054" s="376"/>
      <c r="K2054" s="376"/>
      <c r="L2054" s="376"/>
      <c r="M2054" s="376"/>
      <c r="N2054" s="376"/>
      <c r="O2054" s="376"/>
      <c r="P2054" s="376"/>
      <c r="Q2054" s="376"/>
      <c r="R2054" s="376"/>
      <c r="S2054" s="376"/>
      <c r="T2054" s="376"/>
      <c r="U2054" s="376"/>
      <c r="V2054" s="376"/>
      <c r="W2054" s="376"/>
      <c r="X2054" s="376"/>
      <c r="Y2054" s="376"/>
      <c r="Z2054" s="376"/>
      <c r="AA2054" s="376"/>
      <c r="AB2054" s="376"/>
      <c r="AC2054" s="376"/>
      <c r="AD2054" s="377"/>
      <c r="AE2054" s="376"/>
      <c r="AF2054" s="376"/>
      <c r="AG2054" s="376"/>
      <c r="AH2054" s="376"/>
      <c r="AI2054" s="377"/>
      <c r="AJ2054" s="376"/>
      <c r="AK2054" s="376"/>
      <c r="BF2054" s="379"/>
      <c r="BL2054" s="379"/>
    </row>
    <row r="2055" spans="3:64" s="378" customFormat="1" x14ac:dyDescent="0.35">
      <c r="C2055" s="375"/>
      <c r="D2055" s="376"/>
      <c r="E2055" s="376"/>
      <c r="F2055" s="376"/>
      <c r="G2055" s="376"/>
      <c r="H2055" s="376"/>
      <c r="I2055" s="376"/>
      <c r="J2055" s="376"/>
      <c r="K2055" s="376"/>
      <c r="L2055" s="376"/>
      <c r="M2055" s="376"/>
      <c r="N2055" s="376"/>
      <c r="O2055" s="376"/>
      <c r="P2055" s="376"/>
      <c r="Q2055" s="376"/>
      <c r="R2055" s="376"/>
      <c r="S2055" s="376"/>
      <c r="T2055" s="376"/>
      <c r="U2055" s="376"/>
      <c r="V2055" s="376"/>
      <c r="W2055" s="376"/>
      <c r="X2055" s="376"/>
      <c r="Y2055" s="376"/>
      <c r="Z2055" s="376"/>
      <c r="AA2055" s="376"/>
      <c r="AB2055" s="376"/>
      <c r="AC2055" s="376"/>
      <c r="AD2055" s="377"/>
      <c r="AE2055" s="376"/>
      <c r="AF2055" s="376"/>
      <c r="AG2055" s="376"/>
      <c r="AH2055" s="376"/>
      <c r="AI2055" s="377"/>
      <c r="AJ2055" s="376"/>
      <c r="AK2055" s="376"/>
      <c r="BF2055" s="379"/>
      <c r="BL2055" s="379"/>
    </row>
    <row r="2056" spans="3:64" s="378" customFormat="1" x14ac:dyDescent="0.35">
      <c r="C2056" s="375"/>
      <c r="D2056" s="376"/>
      <c r="E2056" s="376"/>
      <c r="F2056" s="376"/>
      <c r="G2056" s="376"/>
      <c r="H2056" s="376"/>
      <c r="I2056" s="376"/>
      <c r="J2056" s="376"/>
      <c r="K2056" s="376"/>
      <c r="L2056" s="376"/>
      <c r="M2056" s="376"/>
      <c r="N2056" s="376"/>
      <c r="O2056" s="376"/>
      <c r="P2056" s="376"/>
      <c r="Q2056" s="376"/>
      <c r="R2056" s="376"/>
      <c r="S2056" s="376"/>
      <c r="T2056" s="376"/>
      <c r="U2056" s="376"/>
      <c r="V2056" s="376"/>
      <c r="W2056" s="376"/>
      <c r="X2056" s="376"/>
      <c r="Y2056" s="376"/>
      <c r="Z2056" s="376"/>
      <c r="AA2056" s="376"/>
      <c r="AB2056" s="376"/>
      <c r="AC2056" s="376"/>
      <c r="AD2056" s="377"/>
      <c r="AE2056" s="376"/>
      <c r="AF2056" s="376"/>
      <c r="AG2056" s="376"/>
      <c r="AH2056" s="376"/>
      <c r="AI2056" s="377"/>
      <c r="AJ2056" s="376"/>
      <c r="AK2056" s="376"/>
      <c r="BF2056" s="379"/>
      <c r="BL2056" s="379"/>
    </row>
    <row r="2057" spans="3:64" s="378" customFormat="1" x14ac:dyDescent="0.35">
      <c r="C2057" s="375"/>
      <c r="D2057" s="376"/>
      <c r="E2057" s="376"/>
      <c r="F2057" s="376"/>
      <c r="G2057" s="376"/>
      <c r="H2057" s="376"/>
      <c r="I2057" s="376"/>
      <c r="J2057" s="376"/>
      <c r="K2057" s="376"/>
      <c r="L2057" s="376"/>
      <c r="M2057" s="376"/>
      <c r="N2057" s="376"/>
      <c r="O2057" s="376"/>
      <c r="P2057" s="376"/>
      <c r="Q2057" s="376"/>
      <c r="R2057" s="376"/>
      <c r="S2057" s="376"/>
      <c r="T2057" s="376"/>
      <c r="U2057" s="376"/>
      <c r="V2057" s="376"/>
      <c r="W2057" s="376"/>
      <c r="X2057" s="376"/>
      <c r="Y2057" s="376"/>
      <c r="Z2057" s="376"/>
      <c r="AA2057" s="376"/>
      <c r="AB2057" s="376"/>
      <c r="AC2057" s="376"/>
      <c r="AD2057" s="377"/>
      <c r="AE2057" s="376"/>
      <c r="AF2057" s="376"/>
      <c r="AG2057" s="376"/>
      <c r="AH2057" s="376"/>
      <c r="AI2057" s="377"/>
      <c r="AJ2057" s="376"/>
      <c r="AK2057" s="376"/>
      <c r="BF2057" s="379"/>
      <c r="BL2057" s="379"/>
    </row>
    <row r="2058" spans="3:64" s="378" customFormat="1" x14ac:dyDescent="0.35">
      <c r="C2058" s="375"/>
      <c r="D2058" s="376"/>
      <c r="E2058" s="376"/>
      <c r="F2058" s="376"/>
      <c r="G2058" s="376"/>
      <c r="H2058" s="376"/>
      <c r="I2058" s="376"/>
      <c r="J2058" s="376"/>
      <c r="K2058" s="376"/>
      <c r="L2058" s="376"/>
      <c r="M2058" s="376"/>
      <c r="N2058" s="376"/>
      <c r="O2058" s="376"/>
      <c r="P2058" s="376"/>
      <c r="Q2058" s="376"/>
      <c r="R2058" s="376"/>
      <c r="S2058" s="376"/>
      <c r="T2058" s="376"/>
      <c r="U2058" s="376"/>
      <c r="V2058" s="376"/>
      <c r="W2058" s="376"/>
      <c r="X2058" s="376"/>
      <c r="Y2058" s="376"/>
      <c r="Z2058" s="376"/>
      <c r="AA2058" s="376"/>
      <c r="AB2058" s="376"/>
      <c r="AC2058" s="376"/>
      <c r="AD2058" s="377"/>
      <c r="AE2058" s="376"/>
      <c r="AF2058" s="376"/>
      <c r="AG2058" s="376"/>
      <c r="AH2058" s="376"/>
      <c r="AI2058" s="377"/>
      <c r="AJ2058" s="376"/>
      <c r="AK2058" s="376"/>
      <c r="BF2058" s="379"/>
      <c r="BL2058" s="379"/>
    </row>
    <row r="2059" spans="3:64" s="378" customFormat="1" x14ac:dyDescent="0.35">
      <c r="C2059" s="375"/>
      <c r="D2059" s="376"/>
      <c r="E2059" s="376"/>
      <c r="F2059" s="376"/>
      <c r="G2059" s="376"/>
      <c r="H2059" s="376"/>
      <c r="I2059" s="376"/>
      <c r="J2059" s="376"/>
      <c r="K2059" s="376"/>
      <c r="L2059" s="376"/>
      <c r="M2059" s="376"/>
      <c r="N2059" s="376"/>
      <c r="O2059" s="376"/>
      <c r="P2059" s="376"/>
      <c r="Q2059" s="376"/>
      <c r="R2059" s="376"/>
      <c r="S2059" s="376"/>
      <c r="T2059" s="376"/>
      <c r="U2059" s="376"/>
      <c r="V2059" s="376"/>
      <c r="W2059" s="376"/>
      <c r="X2059" s="376"/>
      <c r="Y2059" s="376"/>
      <c r="Z2059" s="376"/>
      <c r="AA2059" s="376"/>
      <c r="AB2059" s="376"/>
      <c r="AC2059" s="376"/>
      <c r="AD2059" s="377"/>
      <c r="AE2059" s="376"/>
      <c r="AF2059" s="376"/>
      <c r="AG2059" s="376"/>
      <c r="AH2059" s="376"/>
      <c r="AI2059" s="377"/>
      <c r="AJ2059" s="376"/>
      <c r="AK2059" s="376"/>
      <c r="BF2059" s="379"/>
      <c r="BL2059" s="379"/>
    </row>
    <row r="2060" spans="3:64" s="378" customFormat="1" x14ac:dyDescent="0.35">
      <c r="C2060" s="375"/>
      <c r="D2060" s="376"/>
      <c r="E2060" s="376"/>
      <c r="F2060" s="376"/>
      <c r="G2060" s="376"/>
      <c r="H2060" s="376"/>
      <c r="I2060" s="376"/>
      <c r="J2060" s="376"/>
      <c r="K2060" s="376"/>
      <c r="L2060" s="376"/>
      <c r="M2060" s="376"/>
      <c r="N2060" s="376"/>
      <c r="O2060" s="376"/>
      <c r="P2060" s="376"/>
      <c r="Q2060" s="376"/>
      <c r="R2060" s="376"/>
      <c r="S2060" s="376"/>
      <c r="T2060" s="376"/>
      <c r="U2060" s="376"/>
      <c r="V2060" s="376"/>
      <c r="W2060" s="376"/>
      <c r="X2060" s="376"/>
      <c r="Y2060" s="376"/>
      <c r="Z2060" s="376"/>
      <c r="AA2060" s="376"/>
      <c r="AB2060" s="376"/>
      <c r="AC2060" s="376"/>
      <c r="AD2060" s="377"/>
      <c r="AE2060" s="376"/>
      <c r="AF2060" s="376"/>
      <c r="AG2060" s="376"/>
      <c r="AH2060" s="376"/>
      <c r="AI2060" s="377"/>
      <c r="AJ2060" s="376"/>
      <c r="AK2060" s="376"/>
      <c r="BF2060" s="379"/>
      <c r="BL2060" s="379"/>
    </row>
    <row r="2061" spans="3:64" s="378" customFormat="1" x14ac:dyDescent="0.35">
      <c r="C2061" s="375"/>
      <c r="D2061" s="376"/>
      <c r="E2061" s="376"/>
      <c r="F2061" s="376"/>
      <c r="G2061" s="376"/>
      <c r="H2061" s="376"/>
      <c r="I2061" s="376"/>
      <c r="J2061" s="376"/>
      <c r="K2061" s="376"/>
      <c r="L2061" s="376"/>
      <c r="M2061" s="376"/>
      <c r="N2061" s="376"/>
      <c r="O2061" s="376"/>
      <c r="P2061" s="376"/>
      <c r="Q2061" s="376"/>
      <c r="R2061" s="376"/>
      <c r="S2061" s="376"/>
      <c r="T2061" s="376"/>
      <c r="U2061" s="376"/>
      <c r="V2061" s="376"/>
      <c r="W2061" s="376"/>
      <c r="X2061" s="376"/>
      <c r="Y2061" s="376"/>
      <c r="Z2061" s="376"/>
      <c r="AA2061" s="376"/>
      <c r="AB2061" s="376"/>
      <c r="AC2061" s="376"/>
      <c r="AD2061" s="377"/>
      <c r="AE2061" s="376"/>
      <c r="AF2061" s="376"/>
      <c r="AG2061" s="376"/>
      <c r="AH2061" s="376"/>
      <c r="AI2061" s="377"/>
      <c r="AJ2061" s="376"/>
      <c r="AK2061" s="376"/>
      <c r="BF2061" s="379"/>
      <c r="BL2061" s="379"/>
    </row>
    <row r="2062" spans="3:64" s="378" customFormat="1" x14ac:dyDescent="0.35">
      <c r="C2062" s="375"/>
      <c r="D2062" s="376"/>
      <c r="E2062" s="376"/>
      <c r="F2062" s="376"/>
      <c r="G2062" s="376"/>
      <c r="H2062" s="376"/>
      <c r="I2062" s="376"/>
      <c r="J2062" s="376"/>
      <c r="K2062" s="376"/>
      <c r="L2062" s="376"/>
      <c r="M2062" s="376"/>
      <c r="N2062" s="376"/>
      <c r="O2062" s="376"/>
      <c r="P2062" s="376"/>
      <c r="Q2062" s="376"/>
      <c r="R2062" s="376"/>
      <c r="S2062" s="376"/>
      <c r="T2062" s="376"/>
      <c r="U2062" s="376"/>
      <c r="V2062" s="376"/>
      <c r="W2062" s="376"/>
      <c r="X2062" s="376"/>
      <c r="Y2062" s="376"/>
      <c r="Z2062" s="376"/>
      <c r="AA2062" s="376"/>
      <c r="AB2062" s="376"/>
      <c r="AC2062" s="376"/>
      <c r="AD2062" s="377"/>
      <c r="AE2062" s="376"/>
      <c r="AF2062" s="376"/>
      <c r="AG2062" s="376"/>
      <c r="AH2062" s="376"/>
      <c r="AI2062" s="377"/>
      <c r="AJ2062" s="376"/>
      <c r="AK2062" s="376"/>
      <c r="BF2062" s="379"/>
      <c r="BL2062" s="379"/>
    </row>
    <row r="2063" spans="3:64" s="378" customFormat="1" x14ac:dyDescent="0.35">
      <c r="C2063" s="375"/>
      <c r="D2063" s="376"/>
      <c r="E2063" s="376"/>
      <c r="F2063" s="376"/>
      <c r="G2063" s="376"/>
      <c r="H2063" s="376"/>
      <c r="I2063" s="376"/>
      <c r="J2063" s="376"/>
      <c r="K2063" s="376"/>
      <c r="L2063" s="376"/>
      <c r="M2063" s="376"/>
      <c r="N2063" s="376"/>
      <c r="O2063" s="376"/>
      <c r="P2063" s="376"/>
      <c r="Q2063" s="376"/>
      <c r="R2063" s="376"/>
      <c r="S2063" s="376"/>
      <c r="T2063" s="376"/>
      <c r="U2063" s="376"/>
      <c r="V2063" s="376"/>
      <c r="W2063" s="376"/>
      <c r="X2063" s="376"/>
      <c r="Y2063" s="376"/>
      <c r="Z2063" s="376"/>
      <c r="AA2063" s="376"/>
      <c r="AB2063" s="376"/>
      <c r="AC2063" s="376"/>
      <c r="AD2063" s="377"/>
      <c r="AE2063" s="376"/>
      <c r="AF2063" s="376"/>
      <c r="AG2063" s="376"/>
      <c r="AH2063" s="376"/>
      <c r="AI2063" s="377"/>
      <c r="AJ2063" s="376"/>
      <c r="AK2063" s="376"/>
      <c r="BF2063" s="379"/>
      <c r="BL2063" s="379"/>
    </row>
    <row r="2064" spans="3:64" s="378" customFormat="1" x14ac:dyDescent="0.35">
      <c r="C2064" s="375"/>
      <c r="D2064" s="376"/>
      <c r="E2064" s="376"/>
      <c r="F2064" s="376"/>
      <c r="G2064" s="376"/>
      <c r="H2064" s="376"/>
      <c r="I2064" s="376"/>
      <c r="J2064" s="376"/>
      <c r="K2064" s="376"/>
      <c r="L2064" s="376"/>
      <c r="M2064" s="376"/>
      <c r="N2064" s="376"/>
      <c r="O2064" s="376"/>
      <c r="P2064" s="376"/>
      <c r="Q2064" s="376"/>
      <c r="R2064" s="376"/>
      <c r="S2064" s="376"/>
      <c r="T2064" s="376"/>
      <c r="U2064" s="376"/>
      <c r="V2064" s="376"/>
      <c r="W2064" s="376"/>
      <c r="X2064" s="376"/>
      <c r="Y2064" s="376"/>
      <c r="Z2064" s="376"/>
      <c r="AA2064" s="376"/>
      <c r="AB2064" s="376"/>
      <c r="AC2064" s="376"/>
      <c r="AD2064" s="377"/>
      <c r="AE2064" s="376"/>
      <c r="AF2064" s="376"/>
      <c r="AG2064" s="376"/>
      <c r="AH2064" s="376"/>
      <c r="AI2064" s="377"/>
      <c r="AJ2064" s="376"/>
      <c r="AK2064" s="376"/>
      <c r="BF2064" s="379"/>
      <c r="BL2064" s="379"/>
    </row>
    <row r="2065" spans="3:64" s="378" customFormat="1" x14ac:dyDescent="0.35">
      <c r="C2065" s="375"/>
      <c r="D2065" s="376"/>
      <c r="E2065" s="376"/>
      <c r="F2065" s="376"/>
      <c r="G2065" s="376"/>
      <c r="H2065" s="376"/>
      <c r="I2065" s="376"/>
      <c r="J2065" s="376"/>
      <c r="K2065" s="376"/>
      <c r="L2065" s="376"/>
      <c r="M2065" s="376"/>
      <c r="N2065" s="376"/>
      <c r="O2065" s="376"/>
      <c r="P2065" s="376"/>
      <c r="Q2065" s="376"/>
      <c r="R2065" s="376"/>
      <c r="S2065" s="376"/>
      <c r="T2065" s="376"/>
      <c r="U2065" s="376"/>
      <c r="V2065" s="376"/>
      <c r="W2065" s="376"/>
      <c r="X2065" s="376"/>
      <c r="Y2065" s="376"/>
      <c r="Z2065" s="376"/>
      <c r="AA2065" s="376"/>
      <c r="AB2065" s="376"/>
      <c r="AC2065" s="376"/>
      <c r="AD2065" s="377"/>
      <c r="AE2065" s="376"/>
      <c r="AF2065" s="376"/>
      <c r="AG2065" s="376"/>
      <c r="AH2065" s="376"/>
      <c r="AI2065" s="377"/>
      <c r="AJ2065" s="376"/>
      <c r="AK2065" s="376"/>
      <c r="BF2065" s="379"/>
      <c r="BL2065" s="379"/>
    </row>
    <row r="2066" spans="3:64" s="378" customFormat="1" x14ac:dyDescent="0.35">
      <c r="C2066" s="375"/>
      <c r="D2066" s="376"/>
      <c r="E2066" s="376"/>
      <c r="F2066" s="376"/>
      <c r="G2066" s="376"/>
      <c r="H2066" s="376"/>
      <c r="I2066" s="376"/>
      <c r="J2066" s="376"/>
      <c r="K2066" s="376"/>
      <c r="L2066" s="376"/>
      <c r="M2066" s="376"/>
      <c r="N2066" s="376"/>
      <c r="O2066" s="376"/>
      <c r="P2066" s="376"/>
      <c r="Q2066" s="376"/>
      <c r="R2066" s="376"/>
      <c r="S2066" s="376"/>
      <c r="T2066" s="376"/>
      <c r="U2066" s="376"/>
      <c r="V2066" s="376"/>
      <c r="W2066" s="376"/>
      <c r="X2066" s="376"/>
      <c r="Y2066" s="376"/>
      <c r="Z2066" s="376"/>
      <c r="AA2066" s="376"/>
      <c r="AB2066" s="376"/>
      <c r="AC2066" s="376"/>
      <c r="AD2066" s="377"/>
      <c r="AE2066" s="376"/>
      <c r="AF2066" s="376"/>
      <c r="AG2066" s="376"/>
      <c r="AH2066" s="376"/>
      <c r="AI2066" s="377"/>
      <c r="AJ2066" s="376"/>
      <c r="AK2066" s="376"/>
      <c r="BF2066" s="379"/>
      <c r="BL2066" s="379"/>
    </row>
    <row r="2067" spans="3:64" s="378" customFormat="1" x14ac:dyDescent="0.35">
      <c r="C2067" s="375"/>
      <c r="D2067" s="376"/>
      <c r="E2067" s="376"/>
      <c r="F2067" s="376"/>
      <c r="G2067" s="376"/>
      <c r="H2067" s="376"/>
      <c r="I2067" s="376"/>
      <c r="J2067" s="376"/>
      <c r="K2067" s="376"/>
      <c r="L2067" s="376"/>
      <c r="M2067" s="376"/>
      <c r="N2067" s="376"/>
      <c r="O2067" s="376"/>
      <c r="P2067" s="376"/>
      <c r="Q2067" s="376"/>
      <c r="R2067" s="376"/>
      <c r="S2067" s="376"/>
      <c r="T2067" s="376"/>
      <c r="U2067" s="376"/>
      <c r="V2067" s="376"/>
      <c r="W2067" s="376"/>
      <c r="X2067" s="376"/>
      <c r="Y2067" s="376"/>
      <c r="Z2067" s="376"/>
      <c r="AA2067" s="376"/>
      <c r="AB2067" s="376"/>
      <c r="AC2067" s="376"/>
      <c r="AD2067" s="377"/>
      <c r="AE2067" s="376"/>
      <c r="AF2067" s="376"/>
      <c r="AG2067" s="376"/>
      <c r="AH2067" s="376"/>
      <c r="AI2067" s="377"/>
      <c r="AJ2067" s="376"/>
      <c r="AK2067" s="376"/>
      <c r="BF2067" s="379"/>
      <c r="BL2067" s="379"/>
    </row>
    <row r="2068" spans="3:64" s="378" customFormat="1" x14ac:dyDescent="0.35">
      <c r="C2068" s="375"/>
      <c r="D2068" s="376"/>
      <c r="E2068" s="376"/>
      <c r="F2068" s="376"/>
      <c r="G2068" s="376"/>
      <c r="H2068" s="376"/>
      <c r="I2068" s="376"/>
      <c r="J2068" s="376"/>
      <c r="K2068" s="376"/>
      <c r="L2068" s="376"/>
      <c r="M2068" s="376"/>
      <c r="N2068" s="376"/>
      <c r="O2068" s="376"/>
      <c r="P2068" s="376"/>
      <c r="Q2068" s="376"/>
      <c r="R2068" s="376"/>
      <c r="S2068" s="376"/>
      <c r="T2068" s="376"/>
      <c r="U2068" s="376"/>
      <c r="V2068" s="376"/>
      <c r="W2068" s="376"/>
      <c r="X2068" s="376"/>
      <c r="Y2068" s="376"/>
      <c r="Z2068" s="376"/>
      <c r="AA2068" s="376"/>
      <c r="AB2068" s="376"/>
      <c r="AC2068" s="376"/>
      <c r="AD2068" s="377"/>
      <c r="AE2068" s="376"/>
      <c r="AF2068" s="376"/>
      <c r="AG2068" s="376"/>
      <c r="AH2068" s="376"/>
      <c r="AI2068" s="377"/>
      <c r="AJ2068" s="376"/>
      <c r="AK2068" s="376"/>
      <c r="BF2068" s="379"/>
      <c r="BL2068" s="379"/>
    </row>
    <row r="2069" spans="3:64" s="378" customFormat="1" x14ac:dyDescent="0.35">
      <c r="C2069" s="375"/>
      <c r="D2069" s="376"/>
      <c r="E2069" s="376"/>
      <c r="F2069" s="376"/>
      <c r="G2069" s="376"/>
      <c r="H2069" s="376"/>
      <c r="I2069" s="376"/>
      <c r="J2069" s="376"/>
      <c r="K2069" s="376"/>
      <c r="L2069" s="376"/>
      <c r="M2069" s="376"/>
      <c r="N2069" s="376"/>
      <c r="O2069" s="376"/>
      <c r="P2069" s="376"/>
      <c r="Q2069" s="376"/>
      <c r="R2069" s="376"/>
      <c r="S2069" s="376"/>
      <c r="T2069" s="376"/>
      <c r="U2069" s="376"/>
      <c r="V2069" s="376"/>
      <c r="W2069" s="376"/>
      <c r="X2069" s="376"/>
      <c r="Y2069" s="376"/>
      <c r="Z2069" s="376"/>
      <c r="AA2069" s="376"/>
      <c r="AB2069" s="376"/>
      <c r="AC2069" s="376"/>
      <c r="AD2069" s="377"/>
      <c r="AE2069" s="376"/>
      <c r="AF2069" s="376"/>
      <c r="AG2069" s="376"/>
      <c r="AH2069" s="376"/>
      <c r="AI2069" s="377"/>
      <c r="AJ2069" s="376"/>
      <c r="AK2069" s="376"/>
      <c r="BF2069" s="379"/>
      <c r="BL2069" s="379"/>
    </row>
    <row r="2070" spans="3:64" s="378" customFormat="1" x14ac:dyDescent="0.35">
      <c r="C2070" s="375"/>
      <c r="D2070" s="376"/>
      <c r="E2070" s="376"/>
      <c r="F2070" s="376"/>
      <c r="G2070" s="376"/>
      <c r="H2070" s="376"/>
      <c r="I2070" s="376"/>
      <c r="J2070" s="376"/>
      <c r="K2070" s="376"/>
      <c r="L2070" s="376"/>
      <c r="M2070" s="376"/>
      <c r="N2070" s="376"/>
      <c r="O2070" s="376"/>
      <c r="P2070" s="376"/>
      <c r="Q2070" s="376"/>
      <c r="R2070" s="376"/>
      <c r="S2070" s="376"/>
      <c r="T2070" s="376"/>
      <c r="U2070" s="376"/>
      <c r="V2070" s="376"/>
      <c r="W2070" s="376"/>
      <c r="X2070" s="376"/>
      <c r="Y2070" s="376"/>
      <c r="Z2070" s="376"/>
      <c r="AA2070" s="376"/>
      <c r="AB2070" s="376"/>
      <c r="AC2070" s="376"/>
      <c r="AD2070" s="377"/>
      <c r="AE2070" s="376"/>
      <c r="AF2070" s="376"/>
      <c r="AG2070" s="376"/>
      <c r="AH2070" s="376"/>
      <c r="AI2070" s="377"/>
      <c r="AJ2070" s="376"/>
      <c r="AK2070" s="376"/>
      <c r="BF2070" s="379"/>
      <c r="BL2070" s="379"/>
    </row>
    <row r="2071" spans="3:64" s="378" customFormat="1" x14ac:dyDescent="0.35">
      <c r="C2071" s="375"/>
      <c r="D2071" s="376"/>
      <c r="E2071" s="376"/>
      <c r="F2071" s="376"/>
      <c r="G2071" s="376"/>
      <c r="H2071" s="376"/>
      <c r="I2071" s="376"/>
      <c r="J2071" s="376"/>
      <c r="K2071" s="376"/>
      <c r="L2071" s="376"/>
      <c r="M2071" s="376"/>
      <c r="N2071" s="376"/>
      <c r="O2071" s="376"/>
      <c r="P2071" s="376"/>
      <c r="Q2071" s="376"/>
      <c r="R2071" s="376"/>
      <c r="S2071" s="376"/>
      <c r="T2071" s="376"/>
      <c r="U2071" s="376"/>
      <c r="V2071" s="376"/>
      <c r="W2071" s="376"/>
      <c r="X2071" s="376"/>
      <c r="Y2071" s="376"/>
      <c r="Z2071" s="376"/>
      <c r="AA2071" s="376"/>
      <c r="AB2071" s="376"/>
      <c r="AC2071" s="376"/>
      <c r="AD2071" s="377"/>
      <c r="AE2071" s="376"/>
      <c r="AF2071" s="376"/>
      <c r="AG2071" s="376"/>
      <c r="AH2071" s="376"/>
      <c r="AI2071" s="377"/>
      <c r="AJ2071" s="376"/>
      <c r="AK2071" s="376"/>
      <c r="BF2071" s="379"/>
      <c r="BL2071" s="379"/>
    </row>
    <row r="2072" spans="3:64" s="378" customFormat="1" x14ac:dyDescent="0.35">
      <c r="C2072" s="375"/>
      <c r="D2072" s="376"/>
      <c r="E2072" s="376"/>
      <c r="F2072" s="376"/>
      <c r="G2072" s="376"/>
      <c r="H2072" s="376"/>
      <c r="I2072" s="376"/>
      <c r="J2072" s="376"/>
      <c r="K2072" s="376"/>
      <c r="L2072" s="376"/>
      <c r="M2072" s="376"/>
      <c r="N2072" s="376"/>
      <c r="O2072" s="376"/>
      <c r="P2072" s="376"/>
      <c r="Q2072" s="376"/>
      <c r="R2072" s="376"/>
      <c r="S2072" s="376"/>
      <c r="T2072" s="376"/>
      <c r="U2072" s="376"/>
      <c r="V2072" s="376"/>
      <c r="W2072" s="376"/>
      <c r="X2072" s="376"/>
      <c r="Y2072" s="376"/>
      <c r="Z2072" s="376"/>
      <c r="AA2072" s="376"/>
      <c r="AB2072" s="376"/>
      <c r="AC2072" s="376"/>
      <c r="AD2072" s="377"/>
      <c r="AE2072" s="376"/>
      <c r="AF2072" s="376"/>
      <c r="AG2072" s="376"/>
      <c r="AH2072" s="376"/>
      <c r="AI2072" s="377"/>
      <c r="AJ2072" s="376"/>
      <c r="AK2072" s="376"/>
      <c r="BF2072" s="379"/>
      <c r="BL2072" s="379"/>
    </row>
    <row r="2073" spans="3:64" s="378" customFormat="1" x14ac:dyDescent="0.35">
      <c r="C2073" s="375"/>
      <c r="D2073" s="376"/>
      <c r="E2073" s="376"/>
      <c r="F2073" s="376"/>
      <c r="G2073" s="376"/>
      <c r="H2073" s="376"/>
      <c r="I2073" s="376"/>
      <c r="J2073" s="376"/>
      <c r="K2073" s="376"/>
      <c r="L2073" s="376"/>
      <c r="M2073" s="376"/>
      <c r="N2073" s="376"/>
      <c r="O2073" s="376"/>
      <c r="P2073" s="376"/>
      <c r="Q2073" s="376"/>
      <c r="R2073" s="376"/>
      <c r="S2073" s="376"/>
      <c r="T2073" s="376"/>
      <c r="U2073" s="376"/>
      <c r="V2073" s="376"/>
      <c r="W2073" s="376"/>
      <c r="X2073" s="376"/>
      <c r="Y2073" s="376"/>
      <c r="Z2073" s="376"/>
      <c r="AA2073" s="376"/>
      <c r="AB2073" s="376"/>
      <c r="AC2073" s="376"/>
      <c r="AD2073" s="377"/>
      <c r="AE2073" s="376"/>
      <c r="AF2073" s="376"/>
      <c r="AG2073" s="376"/>
      <c r="AH2073" s="376"/>
      <c r="AI2073" s="377"/>
      <c r="AJ2073" s="376"/>
      <c r="AK2073" s="376"/>
      <c r="BF2073" s="379"/>
      <c r="BL2073" s="379"/>
    </row>
    <row r="2074" spans="3:64" s="378" customFormat="1" x14ac:dyDescent="0.35">
      <c r="C2074" s="375"/>
      <c r="D2074" s="376"/>
      <c r="E2074" s="376"/>
      <c r="F2074" s="376"/>
      <c r="G2074" s="376"/>
      <c r="H2074" s="376"/>
      <c r="I2074" s="376"/>
      <c r="J2074" s="376"/>
      <c r="K2074" s="376"/>
      <c r="L2074" s="376"/>
      <c r="M2074" s="376"/>
      <c r="N2074" s="376"/>
      <c r="O2074" s="376"/>
      <c r="P2074" s="376"/>
      <c r="Q2074" s="376"/>
      <c r="R2074" s="376"/>
      <c r="S2074" s="376"/>
      <c r="T2074" s="376"/>
      <c r="U2074" s="376"/>
      <c r="V2074" s="376"/>
      <c r="W2074" s="376"/>
      <c r="X2074" s="376"/>
      <c r="Y2074" s="376"/>
      <c r="Z2074" s="376"/>
      <c r="AA2074" s="376"/>
      <c r="AB2074" s="376"/>
      <c r="AC2074" s="376"/>
      <c r="AD2074" s="377"/>
      <c r="AE2074" s="376"/>
      <c r="AF2074" s="376"/>
      <c r="AG2074" s="376"/>
      <c r="AH2074" s="376"/>
      <c r="AI2074" s="377"/>
      <c r="AJ2074" s="376"/>
      <c r="AK2074" s="376"/>
      <c r="BF2074" s="379"/>
      <c r="BL2074" s="379"/>
    </row>
    <row r="2075" spans="3:64" s="378" customFormat="1" x14ac:dyDescent="0.35">
      <c r="C2075" s="375"/>
      <c r="D2075" s="376"/>
      <c r="E2075" s="376"/>
      <c r="F2075" s="376"/>
      <c r="G2075" s="376"/>
      <c r="H2075" s="376"/>
      <c r="I2075" s="376"/>
      <c r="J2075" s="376"/>
      <c r="K2075" s="376"/>
      <c r="L2075" s="376"/>
      <c r="M2075" s="376"/>
      <c r="N2075" s="376"/>
      <c r="O2075" s="376"/>
      <c r="P2075" s="376"/>
      <c r="Q2075" s="376"/>
      <c r="R2075" s="376"/>
      <c r="S2075" s="376"/>
      <c r="T2075" s="376"/>
      <c r="U2075" s="376"/>
      <c r="V2075" s="376"/>
      <c r="W2075" s="376"/>
      <c r="X2075" s="376"/>
      <c r="Y2075" s="376"/>
      <c r="Z2075" s="376"/>
      <c r="AA2075" s="376"/>
      <c r="AB2075" s="376"/>
      <c r="AC2075" s="376"/>
      <c r="AD2075" s="377"/>
      <c r="AE2075" s="376"/>
      <c r="AF2075" s="376"/>
      <c r="AG2075" s="376"/>
      <c r="AH2075" s="376"/>
      <c r="AI2075" s="377"/>
      <c r="AJ2075" s="376"/>
      <c r="AK2075" s="376"/>
      <c r="BF2075" s="379"/>
      <c r="BL2075" s="379"/>
    </row>
    <row r="2076" spans="3:64" s="378" customFormat="1" x14ac:dyDescent="0.35">
      <c r="C2076" s="375"/>
      <c r="D2076" s="376"/>
      <c r="E2076" s="376"/>
      <c r="F2076" s="376"/>
      <c r="G2076" s="376"/>
      <c r="H2076" s="376"/>
      <c r="I2076" s="376"/>
      <c r="J2076" s="376"/>
      <c r="K2076" s="376"/>
      <c r="L2076" s="376"/>
      <c r="M2076" s="376"/>
      <c r="N2076" s="376"/>
      <c r="O2076" s="376"/>
      <c r="P2076" s="376"/>
      <c r="Q2076" s="376"/>
      <c r="R2076" s="376"/>
      <c r="S2076" s="376"/>
      <c r="T2076" s="376"/>
      <c r="U2076" s="376"/>
      <c r="V2076" s="376"/>
      <c r="W2076" s="376"/>
      <c r="X2076" s="376"/>
      <c r="Y2076" s="376"/>
      <c r="Z2076" s="376"/>
      <c r="AA2076" s="376"/>
      <c r="AB2076" s="376"/>
      <c r="AC2076" s="376"/>
      <c r="AD2076" s="377"/>
      <c r="AE2076" s="376"/>
      <c r="AF2076" s="376"/>
      <c r="AG2076" s="376"/>
      <c r="AH2076" s="376"/>
      <c r="AI2076" s="377"/>
      <c r="AJ2076" s="376"/>
      <c r="AK2076" s="376"/>
      <c r="BF2076" s="379"/>
      <c r="BL2076" s="379"/>
    </row>
    <row r="2077" spans="3:64" s="378" customFormat="1" x14ac:dyDescent="0.35">
      <c r="C2077" s="375"/>
      <c r="D2077" s="376"/>
      <c r="E2077" s="376"/>
      <c r="F2077" s="376"/>
      <c r="G2077" s="376"/>
      <c r="H2077" s="376"/>
      <c r="I2077" s="376"/>
      <c r="J2077" s="376"/>
      <c r="K2077" s="376"/>
      <c r="L2077" s="376"/>
      <c r="M2077" s="376"/>
      <c r="N2077" s="376"/>
      <c r="O2077" s="376"/>
      <c r="P2077" s="376"/>
      <c r="Q2077" s="376"/>
      <c r="R2077" s="376"/>
      <c r="S2077" s="376"/>
      <c r="T2077" s="376"/>
      <c r="U2077" s="376"/>
      <c r="V2077" s="376"/>
      <c r="W2077" s="376"/>
      <c r="X2077" s="376"/>
      <c r="Y2077" s="376"/>
      <c r="Z2077" s="376"/>
      <c r="AA2077" s="376"/>
      <c r="AB2077" s="376"/>
      <c r="AC2077" s="376"/>
      <c r="AD2077" s="377"/>
      <c r="AE2077" s="376"/>
      <c r="AF2077" s="376"/>
      <c r="AG2077" s="376"/>
      <c r="AH2077" s="376"/>
      <c r="AI2077" s="377"/>
      <c r="AJ2077" s="376"/>
      <c r="AK2077" s="376"/>
      <c r="BF2077" s="379"/>
      <c r="BL2077" s="379"/>
    </row>
    <row r="2078" spans="3:64" s="378" customFormat="1" x14ac:dyDescent="0.35">
      <c r="C2078" s="375"/>
      <c r="D2078" s="376"/>
      <c r="E2078" s="376"/>
      <c r="F2078" s="376"/>
      <c r="G2078" s="376"/>
      <c r="H2078" s="376"/>
      <c r="I2078" s="376"/>
      <c r="J2078" s="376"/>
      <c r="K2078" s="376"/>
      <c r="L2078" s="376"/>
      <c r="M2078" s="376"/>
      <c r="N2078" s="376"/>
      <c r="O2078" s="376"/>
      <c r="P2078" s="376"/>
      <c r="Q2078" s="376"/>
      <c r="R2078" s="376"/>
      <c r="S2078" s="376"/>
      <c r="T2078" s="376"/>
      <c r="U2078" s="376"/>
      <c r="V2078" s="376"/>
      <c r="W2078" s="376"/>
      <c r="X2078" s="376"/>
      <c r="Y2078" s="376"/>
      <c r="Z2078" s="376"/>
      <c r="AA2078" s="376"/>
      <c r="AB2078" s="376"/>
      <c r="AC2078" s="376"/>
      <c r="AD2078" s="377"/>
      <c r="AE2078" s="376"/>
      <c r="AF2078" s="376"/>
      <c r="AG2078" s="376"/>
      <c r="AH2078" s="376"/>
      <c r="AI2078" s="377"/>
      <c r="AJ2078" s="376"/>
      <c r="AK2078" s="376"/>
      <c r="BF2078" s="379"/>
      <c r="BL2078" s="379"/>
    </row>
    <row r="2079" spans="3:64" s="378" customFormat="1" x14ac:dyDescent="0.35">
      <c r="C2079" s="375"/>
      <c r="D2079" s="376"/>
      <c r="E2079" s="376"/>
      <c r="F2079" s="376"/>
      <c r="G2079" s="376"/>
      <c r="H2079" s="376"/>
      <c r="I2079" s="376"/>
      <c r="J2079" s="376"/>
      <c r="K2079" s="376"/>
      <c r="L2079" s="376"/>
      <c r="M2079" s="376"/>
      <c r="N2079" s="376"/>
      <c r="O2079" s="376"/>
      <c r="P2079" s="376"/>
      <c r="Q2079" s="376"/>
      <c r="R2079" s="376"/>
      <c r="S2079" s="376"/>
      <c r="T2079" s="376"/>
      <c r="U2079" s="376"/>
      <c r="V2079" s="376"/>
      <c r="W2079" s="376"/>
      <c r="X2079" s="376"/>
      <c r="Y2079" s="376"/>
      <c r="Z2079" s="376"/>
      <c r="AA2079" s="376"/>
      <c r="AB2079" s="376"/>
      <c r="AC2079" s="376"/>
      <c r="AD2079" s="377"/>
      <c r="AE2079" s="376"/>
      <c r="AF2079" s="376"/>
      <c r="AG2079" s="376"/>
      <c r="AH2079" s="376"/>
      <c r="AI2079" s="377"/>
      <c r="AJ2079" s="376"/>
      <c r="AK2079" s="376"/>
      <c r="BF2079" s="379"/>
      <c r="BL2079" s="379"/>
    </row>
    <row r="2080" spans="3:64" s="378" customFormat="1" x14ac:dyDescent="0.35">
      <c r="C2080" s="375"/>
      <c r="D2080" s="376"/>
      <c r="E2080" s="376"/>
      <c r="F2080" s="376"/>
      <c r="G2080" s="376"/>
      <c r="H2080" s="376"/>
      <c r="I2080" s="376"/>
      <c r="J2080" s="376"/>
      <c r="K2080" s="376"/>
      <c r="L2080" s="376"/>
      <c r="M2080" s="376"/>
      <c r="N2080" s="376"/>
      <c r="O2080" s="376"/>
      <c r="P2080" s="376"/>
      <c r="Q2080" s="376"/>
      <c r="R2080" s="376"/>
      <c r="S2080" s="376"/>
      <c r="T2080" s="376"/>
      <c r="U2080" s="376"/>
      <c r="V2080" s="376"/>
      <c r="W2080" s="376"/>
      <c r="X2080" s="376"/>
      <c r="Y2080" s="376"/>
      <c r="Z2080" s="376"/>
      <c r="AA2080" s="376"/>
      <c r="AB2080" s="376"/>
      <c r="AC2080" s="376"/>
      <c r="AD2080" s="377"/>
      <c r="AE2080" s="376"/>
      <c r="AF2080" s="376"/>
      <c r="AG2080" s="376"/>
      <c r="AH2080" s="376"/>
      <c r="AI2080" s="377"/>
      <c r="AJ2080" s="376"/>
      <c r="AK2080" s="376"/>
      <c r="BF2080" s="379"/>
      <c r="BL2080" s="379"/>
    </row>
    <row r="2081" spans="3:64" s="378" customFormat="1" x14ac:dyDescent="0.35">
      <c r="C2081" s="375"/>
      <c r="D2081" s="376"/>
      <c r="E2081" s="376"/>
      <c r="F2081" s="376"/>
      <c r="G2081" s="376"/>
      <c r="H2081" s="376"/>
      <c r="I2081" s="376"/>
      <c r="J2081" s="376"/>
      <c r="K2081" s="376"/>
      <c r="L2081" s="376"/>
      <c r="M2081" s="376"/>
      <c r="N2081" s="376"/>
      <c r="O2081" s="376"/>
      <c r="P2081" s="376"/>
      <c r="Q2081" s="376"/>
      <c r="R2081" s="376"/>
      <c r="S2081" s="376"/>
      <c r="T2081" s="376"/>
      <c r="U2081" s="376"/>
      <c r="V2081" s="376"/>
      <c r="W2081" s="376"/>
      <c r="X2081" s="376"/>
      <c r="Y2081" s="376"/>
      <c r="Z2081" s="376"/>
      <c r="AA2081" s="376"/>
      <c r="AB2081" s="376"/>
      <c r="AC2081" s="376"/>
      <c r="AD2081" s="377"/>
      <c r="AE2081" s="376"/>
      <c r="AF2081" s="376"/>
      <c r="AG2081" s="376"/>
      <c r="AH2081" s="376"/>
      <c r="AI2081" s="377"/>
      <c r="AJ2081" s="376"/>
      <c r="AK2081" s="376"/>
      <c r="BF2081" s="379"/>
      <c r="BL2081" s="379"/>
    </row>
    <row r="2082" spans="3:64" s="378" customFormat="1" x14ac:dyDescent="0.35">
      <c r="C2082" s="375"/>
      <c r="D2082" s="376"/>
      <c r="E2082" s="376"/>
      <c r="F2082" s="376"/>
      <c r="G2082" s="376"/>
      <c r="H2082" s="376"/>
      <c r="I2082" s="376"/>
      <c r="J2082" s="376"/>
      <c r="K2082" s="376"/>
      <c r="L2082" s="376"/>
      <c r="M2082" s="376"/>
      <c r="N2082" s="376"/>
      <c r="O2082" s="376"/>
      <c r="P2082" s="376"/>
      <c r="Q2082" s="376"/>
      <c r="R2082" s="376"/>
      <c r="S2082" s="376"/>
      <c r="T2082" s="376"/>
      <c r="U2082" s="376"/>
      <c r="V2082" s="376"/>
      <c r="W2082" s="376"/>
      <c r="X2082" s="376"/>
      <c r="Y2082" s="376"/>
      <c r="Z2082" s="376"/>
      <c r="AA2082" s="376"/>
      <c r="AB2082" s="376"/>
      <c r="AC2082" s="376"/>
      <c r="AD2082" s="377"/>
      <c r="AE2082" s="376"/>
      <c r="AF2082" s="376"/>
      <c r="AG2082" s="376"/>
      <c r="AH2082" s="376"/>
      <c r="AI2082" s="377"/>
      <c r="AJ2082" s="376"/>
      <c r="AK2082" s="376"/>
      <c r="BF2082" s="379"/>
      <c r="BL2082" s="379"/>
    </row>
    <row r="2083" spans="3:64" s="378" customFormat="1" x14ac:dyDescent="0.35">
      <c r="C2083" s="375"/>
      <c r="D2083" s="376"/>
      <c r="E2083" s="376"/>
      <c r="F2083" s="376"/>
      <c r="G2083" s="376"/>
      <c r="H2083" s="376"/>
      <c r="I2083" s="376"/>
      <c r="J2083" s="376"/>
      <c r="K2083" s="376"/>
      <c r="L2083" s="376"/>
      <c r="M2083" s="376"/>
      <c r="N2083" s="376"/>
      <c r="O2083" s="376"/>
      <c r="P2083" s="376"/>
      <c r="Q2083" s="376"/>
      <c r="R2083" s="376"/>
      <c r="S2083" s="376"/>
      <c r="T2083" s="376"/>
      <c r="U2083" s="376"/>
      <c r="V2083" s="376"/>
      <c r="W2083" s="376"/>
      <c r="X2083" s="376"/>
      <c r="Y2083" s="376"/>
      <c r="Z2083" s="376"/>
      <c r="AA2083" s="376"/>
      <c r="AB2083" s="376"/>
      <c r="AC2083" s="376"/>
      <c r="AD2083" s="377"/>
      <c r="AE2083" s="376"/>
      <c r="AF2083" s="376"/>
      <c r="AG2083" s="376"/>
      <c r="AH2083" s="376"/>
      <c r="AI2083" s="377"/>
      <c r="AJ2083" s="376"/>
      <c r="AK2083" s="376"/>
      <c r="BF2083" s="379"/>
      <c r="BL2083" s="379"/>
    </row>
    <row r="2084" spans="3:64" s="378" customFormat="1" x14ac:dyDescent="0.35">
      <c r="C2084" s="375"/>
      <c r="D2084" s="376"/>
      <c r="E2084" s="376"/>
      <c r="F2084" s="376"/>
      <c r="G2084" s="376"/>
      <c r="H2084" s="376"/>
      <c r="I2084" s="376"/>
      <c r="J2084" s="376"/>
      <c r="K2084" s="376"/>
      <c r="L2084" s="376"/>
      <c r="M2084" s="376"/>
      <c r="N2084" s="376"/>
      <c r="O2084" s="376"/>
      <c r="P2084" s="376"/>
      <c r="Q2084" s="376"/>
      <c r="R2084" s="376"/>
      <c r="S2084" s="376"/>
      <c r="T2084" s="376"/>
      <c r="U2084" s="376"/>
      <c r="V2084" s="376"/>
      <c r="W2084" s="376"/>
      <c r="X2084" s="376"/>
      <c r="Y2084" s="376"/>
      <c r="Z2084" s="376"/>
      <c r="AA2084" s="376"/>
      <c r="AB2084" s="376"/>
      <c r="AC2084" s="376"/>
      <c r="AD2084" s="377"/>
      <c r="AE2084" s="376"/>
      <c r="AF2084" s="376"/>
      <c r="AG2084" s="376"/>
      <c r="AH2084" s="376"/>
      <c r="AI2084" s="377"/>
      <c r="AJ2084" s="376"/>
      <c r="AK2084" s="376"/>
      <c r="BF2084" s="379"/>
      <c r="BL2084" s="379"/>
    </row>
    <row r="2085" spans="3:64" s="378" customFormat="1" x14ac:dyDescent="0.35">
      <c r="C2085" s="375"/>
      <c r="D2085" s="376"/>
      <c r="E2085" s="376"/>
      <c r="F2085" s="376"/>
      <c r="G2085" s="376"/>
      <c r="H2085" s="376"/>
      <c r="I2085" s="376"/>
      <c r="J2085" s="376"/>
      <c r="K2085" s="376"/>
      <c r="L2085" s="376"/>
      <c r="M2085" s="376"/>
      <c r="N2085" s="376"/>
      <c r="O2085" s="376"/>
      <c r="P2085" s="376"/>
      <c r="Q2085" s="376"/>
      <c r="R2085" s="376"/>
      <c r="S2085" s="376"/>
      <c r="T2085" s="376"/>
      <c r="U2085" s="376"/>
      <c r="V2085" s="376"/>
      <c r="W2085" s="376"/>
      <c r="X2085" s="376"/>
      <c r="Y2085" s="376"/>
      <c r="Z2085" s="376"/>
      <c r="AA2085" s="376"/>
      <c r="AB2085" s="376"/>
      <c r="AC2085" s="376"/>
      <c r="AD2085" s="377"/>
      <c r="AE2085" s="376"/>
      <c r="AF2085" s="376"/>
      <c r="AG2085" s="376"/>
      <c r="AH2085" s="376"/>
      <c r="AI2085" s="377"/>
      <c r="AJ2085" s="376"/>
      <c r="AK2085" s="376"/>
      <c r="BF2085" s="379"/>
      <c r="BL2085" s="379"/>
    </row>
    <row r="2086" spans="3:64" s="378" customFormat="1" x14ac:dyDescent="0.35">
      <c r="C2086" s="375"/>
      <c r="D2086" s="376"/>
      <c r="E2086" s="376"/>
      <c r="F2086" s="376"/>
      <c r="G2086" s="376"/>
      <c r="H2086" s="376"/>
      <c r="I2086" s="376"/>
      <c r="J2086" s="376"/>
      <c r="K2086" s="376"/>
      <c r="L2086" s="376"/>
      <c r="M2086" s="376"/>
      <c r="N2086" s="376"/>
      <c r="O2086" s="376"/>
      <c r="P2086" s="376"/>
      <c r="Q2086" s="376"/>
      <c r="R2086" s="376"/>
      <c r="S2086" s="376"/>
      <c r="T2086" s="376"/>
      <c r="U2086" s="376"/>
      <c r="V2086" s="376"/>
      <c r="W2086" s="376"/>
      <c r="X2086" s="376"/>
      <c r="Y2086" s="376"/>
      <c r="Z2086" s="376"/>
      <c r="AA2086" s="376"/>
      <c r="AB2086" s="376"/>
      <c r="AC2086" s="376"/>
      <c r="AD2086" s="377"/>
      <c r="AE2086" s="376"/>
      <c r="AF2086" s="376"/>
      <c r="AG2086" s="376"/>
      <c r="AH2086" s="376"/>
      <c r="AI2086" s="377"/>
      <c r="AJ2086" s="376"/>
      <c r="AK2086" s="376"/>
      <c r="BF2086" s="379"/>
      <c r="BL2086" s="379"/>
    </row>
    <row r="2087" spans="3:64" s="378" customFormat="1" x14ac:dyDescent="0.35">
      <c r="C2087" s="375"/>
      <c r="D2087" s="376"/>
      <c r="E2087" s="376"/>
      <c r="F2087" s="376"/>
      <c r="G2087" s="376"/>
      <c r="H2087" s="376"/>
      <c r="I2087" s="376"/>
      <c r="J2087" s="376"/>
      <c r="K2087" s="376"/>
      <c r="L2087" s="376"/>
      <c r="M2087" s="376"/>
      <c r="N2087" s="376"/>
      <c r="O2087" s="376"/>
      <c r="P2087" s="376"/>
      <c r="Q2087" s="376"/>
      <c r="R2087" s="376"/>
      <c r="S2087" s="376"/>
      <c r="T2087" s="376"/>
      <c r="U2087" s="376"/>
      <c r="V2087" s="376"/>
      <c r="W2087" s="376"/>
      <c r="X2087" s="376"/>
      <c r="Y2087" s="376"/>
      <c r="Z2087" s="376"/>
      <c r="AA2087" s="376"/>
      <c r="AB2087" s="376"/>
      <c r="AC2087" s="376"/>
      <c r="AD2087" s="377"/>
      <c r="AE2087" s="376"/>
      <c r="AF2087" s="376"/>
      <c r="AG2087" s="376"/>
      <c r="AH2087" s="376"/>
      <c r="AI2087" s="377"/>
      <c r="AJ2087" s="376"/>
      <c r="AK2087" s="376"/>
      <c r="BF2087" s="379"/>
      <c r="BL2087" s="379"/>
    </row>
    <row r="2088" spans="3:64" s="378" customFormat="1" x14ac:dyDescent="0.35">
      <c r="C2088" s="375"/>
      <c r="D2088" s="376"/>
      <c r="E2088" s="376"/>
      <c r="F2088" s="376"/>
      <c r="G2088" s="376"/>
      <c r="H2088" s="376"/>
      <c r="I2088" s="376"/>
      <c r="J2088" s="376"/>
      <c r="K2088" s="376"/>
      <c r="L2088" s="376"/>
      <c r="M2088" s="376"/>
      <c r="N2088" s="376"/>
      <c r="O2088" s="376"/>
      <c r="P2088" s="376"/>
      <c r="Q2088" s="376"/>
      <c r="R2088" s="376"/>
      <c r="S2088" s="376"/>
      <c r="T2088" s="376"/>
      <c r="U2088" s="376"/>
      <c r="V2088" s="376"/>
      <c r="W2088" s="376"/>
      <c r="X2088" s="376"/>
      <c r="Y2088" s="376"/>
      <c r="Z2088" s="376"/>
      <c r="AA2088" s="376"/>
      <c r="AB2088" s="376"/>
      <c r="AC2088" s="376"/>
      <c r="AD2088" s="377"/>
      <c r="AE2088" s="376"/>
      <c r="AF2088" s="376"/>
      <c r="AG2088" s="376"/>
      <c r="AH2088" s="376"/>
      <c r="AI2088" s="377"/>
      <c r="AJ2088" s="376"/>
      <c r="AK2088" s="376"/>
      <c r="BF2088" s="379"/>
      <c r="BL2088" s="379"/>
    </row>
    <row r="2089" spans="3:64" s="378" customFormat="1" x14ac:dyDescent="0.35">
      <c r="C2089" s="375"/>
      <c r="D2089" s="376"/>
      <c r="E2089" s="376"/>
      <c r="F2089" s="376"/>
      <c r="G2089" s="376"/>
      <c r="H2089" s="376"/>
      <c r="I2089" s="376"/>
      <c r="J2089" s="376"/>
      <c r="K2089" s="376"/>
      <c r="L2089" s="376"/>
      <c r="M2089" s="376"/>
      <c r="N2089" s="376"/>
      <c r="O2089" s="376"/>
      <c r="P2089" s="376"/>
      <c r="Q2089" s="376"/>
      <c r="R2089" s="376"/>
      <c r="S2089" s="376"/>
      <c r="T2089" s="376"/>
      <c r="U2089" s="376"/>
      <c r="V2089" s="376"/>
      <c r="W2089" s="376"/>
      <c r="X2089" s="376"/>
      <c r="Y2089" s="376"/>
      <c r="Z2089" s="376"/>
      <c r="AA2089" s="376"/>
      <c r="AB2089" s="376"/>
      <c r="AC2089" s="376"/>
      <c r="AD2089" s="377"/>
      <c r="AE2089" s="376"/>
      <c r="AF2089" s="376"/>
      <c r="AG2089" s="376"/>
      <c r="AH2089" s="376"/>
      <c r="AI2089" s="377"/>
      <c r="AJ2089" s="376"/>
      <c r="AK2089" s="376"/>
      <c r="BF2089" s="379"/>
      <c r="BL2089" s="379"/>
    </row>
    <row r="2090" spans="3:64" s="378" customFormat="1" x14ac:dyDescent="0.35">
      <c r="C2090" s="375"/>
      <c r="D2090" s="376"/>
      <c r="E2090" s="376"/>
      <c r="F2090" s="376"/>
      <c r="G2090" s="376"/>
      <c r="H2090" s="376"/>
      <c r="I2090" s="376"/>
      <c r="J2090" s="376"/>
      <c r="K2090" s="376"/>
      <c r="L2090" s="376"/>
      <c r="M2090" s="376"/>
      <c r="N2090" s="376"/>
      <c r="O2090" s="376"/>
      <c r="P2090" s="376"/>
      <c r="Q2090" s="376"/>
      <c r="R2090" s="376"/>
      <c r="S2090" s="376"/>
      <c r="T2090" s="376"/>
      <c r="U2090" s="376"/>
      <c r="V2090" s="376"/>
      <c r="W2090" s="376"/>
      <c r="X2090" s="376"/>
      <c r="Y2090" s="376"/>
      <c r="Z2090" s="376"/>
      <c r="AA2090" s="376"/>
      <c r="AB2090" s="376"/>
      <c r="AC2090" s="376"/>
      <c r="AD2090" s="377"/>
      <c r="AE2090" s="376"/>
      <c r="AF2090" s="376"/>
      <c r="AG2090" s="376"/>
      <c r="AH2090" s="376"/>
      <c r="AI2090" s="377"/>
      <c r="AJ2090" s="376"/>
      <c r="AK2090" s="376"/>
      <c r="BF2090" s="379"/>
      <c r="BL2090" s="379"/>
    </row>
    <row r="2091" spans="3:64" s="378" customFormat="1" x14ac:dyDescent="0.35">
      <c r="C2091" s="375"/>
      <c r="D2091" s="376"/>
      <c r="E2091" s="376"/>
      <c r="F2091" s="376"/>
      <c r="G2091" s="376"/>
      <c r="H2091" s="376"/>
      <c r="I2091" s="376"/>
      <c r="J2091" s="376"/>
      <c r="K2091" s="376"/>
      <c r="L2091" s="376"/>
      <c r="M2091" s="376"/>
      <c r="N2091" s="376"/>
      <c r="O2091" s="376"/>
      <c r="P2091" s="376"/>
      <c r="Q2091" s="376"/>
      <c r="R2091" s="376"/>
      <c r="S2091" s="376"/>
      <c r="T2091" s="376"/>
      <c r="U2091" s="376"/>
      <c r="V2091" s="376"/>
      <c r="W2091" s="376"/>
      <c r="X2091" s="376"/>
      <c r="Y2091" s="376"/>
      <c r="Z2091" s="376"/>
      <c r="AA2091" s="376"/>
      <c r="AB2091" s="376"/>
      <c r="AC2091" s="376"/>
      <c r="AD2091" s="377"/>
      <c r="AE2091" s="376"/>
      <c r="AF2091" s="376"/>
      <c r="AG2091" s="376"/>
      <c r="AH2091" s="376"/>
      <c r="AI2091" s="377"/>
      <c r="AJ2091" s="376"/>
      <c r="AK2091" s="376"/>
      <c r="BF2091" s="379"/>
      <c r="BL2091" s="379"/>
    </row>
    <row r="2092" spans="3:64" s="378" customFormat="1" x14ac:dyDescent="0.35">
      <c r="C2092" s="375"/>
      <c r="D2092" s="376"/>
      <c r="E2092" s="376"/>
      <c r="F2092" s="376"/>
      <c r="G2092" s="376"/>
      <c r="H2092" s="376"/>
      <c r="I2092" s="376"/>
      <c r="J2092" s="376"/>
      <c r="K2092" s="376"/>
      <c r="L2092" s="376"/>
      <c r="M2092" s="376"/>
      <c r="N2092" s="376"/>
      <c r="O2092" s="376"/>
      <c r="P2092" s="376"/>
      <c r="Q2092" s="376"/>
      <c r="R2092" s="376"/>
      <c r="S2092" s="376"/>
      <c r="T2092" s="376"/>
      <c r="U2092" s="376"/>
      <c r="V2092" s="376"/>
      <c r="W2092" s="376"/>
      <c r="X2092" s="376"/>
      <c r="Y2092" s="376"/>
      <c r="Z2092" s="376"/>
      <c r="AA2092" s="376"/>
      <c r="AB2092" s="376"/>
      <c r="AC2092" s="376"/>
      <c r="AD2092" s="377"/>
      <c r="AE2092" s="376"/>
      <c r="AF2092" s="376"/>
      <c r="AG2092" s="376"/>
      <c r="AH2092" s="376"/>
      <c r="AI2092" s="377"/>
      <c r="AJ2092" s="376"/>
      <c r="AK2092" s="376"/>
      <c r="BF2092" s="379"/>
      <c r="BL2092" s="379"/>
    </row>
    <row r="2093" spans="3:64" s="378" customFormat="1" x14ac:dyDescent="0.35">
      <c r="C2093" s="375"/>
      <c r="D2093" s="376"/>
      <c r="E2093" s="376"/>
      <c r="F2093" s="376"/>
      <c r="G2093" s="376"/>
      <c r="H2093" s="376"/>
      <c r="I2093" s="376"/>
      <c r="J2093" s="376"/>
      <c r="K2093" s="376"/>
      <c r="L2093" s="376"/>
      <c r="M2093" s="376"/>
      <c r="N2093" s="376"/>
      <c r="O2093" s="376"/>
      <c r="P2093" s="376"/>
      <c r="Q2093" s="376"/>
      <c r="R2093" s="376"/>
      <c r="S2093" s="376"/>
      <c r="T2093" s="376"/>
      <c r="U2093" s="376"/>
      <c r="V2093" s="376"/>
      <c r="W2093" s="376"/>
      <c r="X2093" s="376"/>
      <c r="Y2093" s="376"/>
      <c r="Z2093" s="376"/>
      <c r="AA2093" s="376"/>
      <c r="AB2093" s="376"/>
      <c r="AC2093" s="376"/>
      <c r="AD2093" s="377"/>
      <c r="AE2093" s="376"/>
      <c r="AF2093" s="376"/>
      <c r="AG2093" s="376"/>
      <c r="AH2093" s="376"/>
      <c r="AI2093" s="377"/>
      <c r="AJ2093" s="376"/>
      <c r="AK2093" s="376"/>
      <c r="BF2093" s="379"/>
      <c r="BL2093" s="379"/>
    </row>
    <row r="2094" spans="3:64" s="378" customFormat="1" x14ac:dyDescent="0.35">
      <c r="C2094" s="375"/>
      <c r="D2094" s="376"/>
      <c r="E2094" s="376"/>
      <c r="F2094" s="376"/>
      <c r="G2094" s="376"/>
      <c r="H2094" s="376"/>
      <c r="I2094" s="376"/>
      <c r="J2094" s="376"/>
      <c r="K2094" s="376"/>
      <c r="L2094" s="376"/>
      <c r="M2094" s="376"/>
      <c r="N2094" s="376"/>
      <c r="O2094" s="376"/>
      <c r="P2094" s="376"/>
      <c r="Q2094" s="376"/>
      <c r="R2094" s="376"/>
      <c r="S2094" s="376"/>
      <c r="T2094" s="376"/>
      <c r="U2094" s="376"/>
      <c r="V2094" s="376"/>
      <c r="W2094" s="376"/>
      <c r="X2094" s="376"/>
      <c r="Y2094" s="376"/>
      <c r="Z2094" s="376"/>
      <c r="AA2094" s="376"/>
      <c r="AB2094" s="376"/>
      <c r="AC2094" s="376"/>
      <c r="AD2094" s="377"/>
      <c r="AE2094" s="376"/>
      <c r="AF2094" s="376"/>
      <c r="AG2094" s="376"/>
      <c r="AH2094" s="376"/>
      <c r="AI2094" s="377"/>
      <c r="AJ2094" s="376"/>
      <c r="AK2094" s="376"/>
      <c r="BF2094" s="379"/>
      <c r="BL2094" s="379"/>
    </row>
    <row r="2095" spans="3:64" s="378" customFormat="1" x14ac:dyDescent="0.35">
      <c r="C2095" s="375"/>
      <c r="D2095" s="376"/>
      <c r="E2095" s="376"/>
      <c r="F2095" s="376"/>
      <c r="G2095" s="376"/>
      <c r="H2095" s="376"/>
      <c r="I2095" s="376"/>
      <c r="J2095" s="376"/>
      <c r="K2095" s="376"/>
      <c r="L2095" s="376"/>
      <c r="M2095" s="376"/>
      <c r="N2095" s="376"/>
      <c r="O2095" s="376"/>
      <c r="P2095" s="376"/>
      <c r="Q2095" s="376"/>
      <c r="R2095" s="376"/>
      <c r="S2095" s="376"/>
      <c r="T2095" s="376"/>
      <c r="U2095" s="376"/>
      <c r="V2095" s="376"/>
      <c r="W2095" s="376"/>
      <c r="X2095" s="376"/>
      <c r="Y2095" s="376"/>
      <c r="Z2095" s="376"/>
      <c r="AA2095" s="376"/>
      <c r="AB2095" s="376"/>
      <c r="AC2095" s="376"/>
      <c r="AD2095" s="377"/>
      <c r="AE2095" s="376"/>
      <c r="AF2095" s="376"/>
      <c r="AG2095" s="376"/>
      <c r="AH2095" s="376"/>
      <c r="AI2095" s="377"/>
      <c r="AJ2095" s="376"/>
      <c r="AK2095" s="376"/>
      <c r="BF2095" s="379"/>
      <c r="BL2095" s="379"/>
    </row>
    <row r="2096" spans="3:64" s="378" customFormat="1" x14ac:dyDescent="0.35">
      <c r="C2096" s="375"/>
      <c r="D2096" s="376"/>
      <c r="E2096" s="376"/>
      <c r="F2096" s="376"/>
      <c r="G2096" s="376"/>
      <c r="H2096" s="376"/>
      <c r="I2096" s="376"/>
      <c r="J2096" s="376"/>
      <c r="K2096" s="376"/>
      <c r="L2096" s="376"/>
      <c r="M2096" s="376"/>
      <c r="N2096" s="376"/>
      <c r="O2096" s="376"/>
      <c r="P2096" s="376"/>
      <c r="Q2096" s="376"/>
      <c r="R2096" s="376"/>
      <c r="S2096" s="376"/>
      <c r="T2096" s="376"/>
      <c r="U2096" s="376"/>
      <c r="V2096" s="376"/>
      <c r="W2096" s="376"/>
      <c r="X2096" s="376"/>
      <c r="Y2096" s="376"/>
      <c r="Z2096" s="376"/>
      <c r="AA2096" s="376"/>
      <c r="AB2096" s="376"/>
      <c r="AC2096" s="376"/>
      <c r="AD2096" s="377"/>
      <c r="AE2096" s="376"/>
      <c r="AF2096" s="376"/>
      <c r="AG2096" s="376"/>
      <c r="AH2096" s="376"/>
      <c r="AI2096" s="377"/>
      <c r="AJ2096" s="376"/>
      <c r="AK2096" s="376"/>
      <c r="BF2096" s="379"/>
      <c r="BL2096" s="379"/>
    </row>
    <row r="2097" spans="3:64" s="378" customFormat="1" x14ac:dyDescent="0.35">
      <c r="C2097" s="375"/>
      <c r="D2097" s="376"/>
      <c r="E2097" s="376"/>
      <c r="F2097" s="376"/>
      <c r="G2097" s="376"/>
      <c r="H2097" s="376"/>
      <c r="I2097" s="376"/>
      <c r="J2097" s="376"/>
      <c r="K2097" s="376"/>
      <c r="L2097" s="376"/>
      <c r="M2097" s="376"/>
      <c r="N2097" s="376"/>
      <c r="O2097" s="376"/>
      <c r="P2097" s="376"/>
      <c r="Q2097" s="376"/>
      <c r="R2097" s="376"/>
      <c r="S2097" s="376"/>
      <c r="T2097" s="376"/>
      <c r="U2097" s="376"/>
      <c r="V2097" s="376"/>
      <c r="W2097" s="376"/>
      <c r="X2097" s="376"/>
      <c r="Y2097" s="376"/>
      <c r="Z2097" s="376"/>
      <c r="AA2097" s="376"/>
      <c r="AB2097" s="376"/>
      <c r="AC2097" s="376"/>
      <c r="AD2097" s="377"/>
      <c r="AE2097" s="376"/>
      <c r="AF2097" s="376"/>
      <c r="AG2097" s="376"/>
      <c r="AH2097" s="376"/>
      <c r="AI2097" s="377"/>
      <c r="AJ2097" s="376"/>
      <c r="AK2097" s="376"/>
      <c r="BF2097" s="379"/>
      <c r="BL2097" s="379"/>
    </row>
    <row r="2098" spans="3:64" s="378" customFormat="1" x14ac:dyDescent="0.35">
      <c r="C2098" s="375"/>
      <c r="D2098" s="376"/>
      <c r="E2098" s="376"/>
      <c r="F2098" s="376"/>
      <c r="G2098" s="376"/>
      <c r="H2098" s="376"/>
      <c r="I2098" s="376"/>
      <c r="J2098" s="376"/>
      <c r="K2098" s="376"/>
      <c r="L2098" s="376"/>
      <c r="M2098" s="376"/>
      <c r="N2098" s="376"/>
      <c r="O2098" s="376"/>
      <c r="P2098" s="376"/>
      <c r="Q2098" s="376"/>
      <c r="R2098" s="376"/>
      <c r="S2098" s="376"/>
      <c r="T2098" s="376"/>
      <c r="U2098" s="376"/>
      <c r="V2098" s="376"/>
      <c r="W2098" s="376"/>
      <c r="X2098" s="376"/>
      <c r="Y2098" s="376"/>
      <c r="Z2098" s="376"/>
      <c r="AA2098" s="376"/>
      <c r="AB2098" s="376"/>
      <c r="AC2098" s="376"/>
      <c r="AD2098" s="377"/>
      <c r="AE2098" s="376"/>
      <c r="AF2098" s="376"/>
      <c r="AG2098" s="376"/>
      <c r="AH2098" s="376"/>
      <c r="AI2098" s="377"/>
      <c r="AJ2098" s="376"/>
      <c r="AK2098" s="376"/>
      <c r="BF2098" s="379"/>
      <c r="BL2098" s="379"/>
    </row>
    <row r="2099" spans="3:64" s="378" customFormat="1" x14ac:dyDescent="0.35">
      <c r="C2099" s="375"/>
      <c r="D2099" s="376"/>
      <c r="E2099" s="376"/>
      <c r="F2099" s="376"/>
      <c r="G2099" s="376"/>
      <c r="H2099" s="376"/>
      <c r="I2099" s="376"/>
      <c r="J2099" s="376"/>
      <c r="K2099" s="376"/>
      <c r="L2099" s="376"/>
      <c r="M2099" s="376"/>
      <c r="N2099" s="376"/>
      <c r="O2099" s="376"/>
      <c r="P2099" s="376"/>
      <c r="Q2099" s="376"/>
      <c r="R2099" s="376"/>
      <c r="S2099" s="376"/>
      <c r="T2099" s="376"/>
      <c r="U2099" s="376"/>
      <c r="V2099" s="376"/>
      <c r="W2099" s="376"/>
      <c r="X2099" s="376"/>
      <c r="Y2099" s="376"/>
      <c r="Z2099" s="376"/>
      <c r="AA2099" s="376"/>
      <c r="AB2099" s="376"/>
      <c r="AC2099" s="376"/>
      <c r="AD2099" s="377"/>
      <c r="AE2099" s="376"/>
      <c r="AF2099" s="376"/>
      <c r="AG2099" s="376"/>
      <c r="AH2099" s="376"/>
      <c r="AI2099" s="377"/>
      <c r="AJ2099" s="376"/>
      <c r="AK2099" s="376"/>
      <c r="BF2099" s="379"/>
      <c r="BL2099" s="379"/>
    </row>
    <row r="2100" spans="3:64" s="378" customFormat="1" x14ac:dyDescent="0.35">
      <c r="C2100" s="375"/>
      <c r="D2100" s="376"/>
      <c r="E2100" s="376"/>
      <c r="F2100" s="376"/>
      <c r="G2100" s="376"/>
      <c r="H2100" s="376"/>
      <c r="I2100" s="376"/>
      <c r="J2100" s="376"/>
      <c r="K2100" s="376"/>
      <c r="L2100" s="376"/>
      <c r="M2100" s="376"/>
      <c r="N2100" s="376"/>
      <c r="O2100" s="376"/>
      <c r="P2100" s="376"/>
      <c r="Q2100" s="376"/>
      <c r="R2100" s="376"/>
      <c r="S2100" s="376"/>
      <c r="T2100" s="376"/>
      <c r="U2100" s="376"/>
      <c r="V2100" s="376"/>
      <c r="W2100" s="376"/>
      <c r="X2100" s="376"/>
      <c r="Y2100" s="376"/>
      <c r="Z2100" s="376"/>
      <c r="AA2100" s="376"/>
      <c r="AB2100" s="376"/>
      <c r="AC2100" s="376"/>
      <c r="AD2100" s="377"/>
      <c r="AE2100" s="376"/>
      <c r="AF2100" s="376"/>
      <c r="AG2100" s="376"/>
      <c r="AH2100" s="376"/>
      <c r="AI2100" s="377"/>
      <c r="AJ2100" s="376"/>
      <c r="AK2100" s="376"/>
      <c r="BF2100" s="379"/>
      <c r="BL2100" s="379"/>
    </row>
    <row r="2101" spans="3:64" s="378" customFormat="1" x14ac:dyDescent="0.35">
      <c r="C2101" s="375"/>
      <c r="D2101" s="376"/>
      <c r="E2101" s="376"/>
      <c r="F2101" s="376"/>
      <c r="G2101" s="376"/>
      <c r="H2101" s="376"/>
      <c r="I2101" s="376"/>
      <c r="J2101" s="376"/>
      <c r="K2101" s="376"/>
      <c r="L2101" s="376"/>
      <c r="M2101" s="376"/>
      <c r="N2101" s="376"/>
      <c r="O2101" s="376"/>
      <c r="P2101" s="376"/>
      <c r="Q2101" s="376"/>
      <c r="R2101" s="376"/>
      <c r="S2101" s="376"/>
      <c r="T2101" s="376"/>
      <c r="U2101" s="376"/>
      <c r="V2101" s="376"/>
      <c r="W2101" s="376"/>
      <c r="X2101" s="376"/>
      <c r="Y2101" s="376"/>
      <c r="Z2101" s="376"/>
      <c r="AA2101" s="376"/>
      <c r="AB2101" s="376"/>
      <c r="AC2101" s="376"/>
      <c r="AD2101" s="377"/>
      <c r="AE2101" s="376"/>
      <c r="AF2101" s="376"/>
      <c r="AG2101" s="376"/>
      <c r="AH2101" s="376"/>
      <c r="AI2101" s="377"/>
      <c r="AJ2101" s="376"/>
      <c r="AK2101" s="376"/>
      <c r="BF2101" s="379"/>
      <c r="BL2101" s="379"/>
    </row>
    <row r="2102" spans="3:64" s="378" customFormat="1" x14ac:dyDescent="0.35">
      <c r="C2102" s="375"/>
      <c r="D2102" s="376"/>
      <c r="E2102" s="376"/>
      <c r="F2102" s="376"/>
      <c r="G2102" s="376"/>
      <c r="H2102" s="376"/>
      <c r="I2102" s="376"/>
      <c r="J2102" s="376"/>
      <c r="K2102" s="376"/>
      <c r="L2102" s="376"/>
      <c r="M2102" s="376"/>
      <c r="N2102" s="376"/>
      <c r="O2102" s="376"/>
      <c r="P2102" s="376"/>
      <c r="Q2102" s="376"/>
      <c r="R2102" s="376"/>
      <c r="S2102" s="376"/>
      <c r="T2102" s="376"/>
      <c r="U2102" s="376"/>
      <c r="V2102" s="376"/>
      <c r="W2102" s="376"/>
      <c r="X2102" s="376"/>
      <c r="Y2102" s="376"/>
      <c r="Z2102" s="376"/>
      <c r="AA2102" s="376"/>
      <c r="AB2102" s="376"/>
      <c r="AC2102" s="376"/>
      <c r="AD2102" s="377"/>
      <c r="AE2102" s="376"/>
      <c r="AF2102" s="376"/>
      <c r="AG2102" s="376"/>
      <c r="AH2102" s="376"/>
      <c r="AI2102" s="377"/>
      <c r="AJ2102" s="376"/>
      <c r="AK2102" s="376"/>
      <c r="BF2102" s="379"/>
      <c r="BL2102" s="379"/>
    </row>
    <row r="2103" spans="3:64" s="378" customFormat="1" x14ac:dyDescent="0.35">
      <c r="C2103" s="375"/>
      <c r="D2103" s="376"/>
      <c r="E2103" s="376"/>
      <c r="F2103" s="376"/>
      <c r="G2103" s="376"/>
      <c r="H2103" s="376"/>
      <c r="I2103" s="376"/>
      <c r="J2103" s="376"/>
      <c r="K2103" s="376"/>
      <c r="L2103" s="376"/>
      <c r="M2103" s="376"/>
      <c r="N2103" s="376"/>
      <c r="O2103" s="376"/>
      <c r="P2103" s="376"/>
      <c r="Q2103" s="376"/>
      <c r="R2103" s="376"/>
      <c r="S2103" s="376"/>
      <c r="T2103" s="376"/>
      <c r="U2103" s="376"/>
      <c r="V2103" s="376"/>
      <c r="W2103" s="376"/>
      <c r="X2103" s="376"/>
      <c r="Y2103" s="376"/>
      <c r="Z2103" s="376"/>
      <c r="AA2103" s="376"/>
      <c r="AB2103" s="376"/>
      <c r="AC2103" s="376"/>
      <c r="AD2103" s="377"/>
      <c r="AE2103" s="376"/>
      <c r="AF2103" s="376"/>
      <c r="AG2103" s="376"/>
      <c r="AH2103" s="376"/>
      <c r="AI2103" s="377"/>
      <c r="AJ2103" s="376"/>
      <c r="AK2103" s="376"/>
      <c r="BF2103" s="379"/>
      <c r="BL2103" s="379"/>
    </row>
    <row r="2104" spans="3:64" s="378" customFormat="1" x14ac:dyDescent="0.35">
      <c r="C2104" s="375"/>
      <c r="D2104" s="376"/>
      <c r="E2104" s="376"/>
      <c r="F2104" s="376"/>
      <c r="G2104" s="376"/>
      <c r="H2104" s="376"/>
      <c r="I2104" s="376"/>
      <c r="J2104" s="376"/>
      <c r="K2104" s="376"/>
      <c r="L2104" s="376"/>
      <c r="M2104" s="376"/>
      <c r="N2104" s="376"/>
      <c r="O2104" s="376"/>
      <c r="P2104" s="376"/>
      <c r="Q2104" s="376"/>
      <c r="R2104" s="376"/>
      <c r="S2104" s="376"/>
      <c r="T2104" s="376"/>
      <c r="U2104" s="376"/>
      <c r="V2104" s="376"/>
      <c r="W2104" s="376"/>
      <c r="X2104" s="376"/>
      <c r="Y2104" s="376"/>
      <c r="Z2104" s="376"/>
      <c r="AA2104" s="376"/>
      <c r="AB2104" s="376"/>
      <c r="AC2104" s="376"/>
      <c r="AD2104" s="377"/>
      <c r="AE2104" s="376"/>
      <c r="AF2104" s="376"/>
      <c r="AG2104" s="376"/>
      <c r="AH2104" s="376"/>
      <c r="AI2104" s="377"/>
      <c r="AJ2104" s="376"/>
      <c r="AK2104" s="376"/>
      <c r="BF2104" s="379"/>
      <c r="BL2104" s="379"/>
    </row>
    <row r="2105" spans="3:64" s="378" customFormat="1" x14ac:dyDescent="0.35">
      <c r="C2105" s="375"/>
      <c r="D2105" s="376"/>
      <c r="E2105" s="376"/>
      <c r="F2105" s="376"/>
      <c r="G2105" s="376"/>
      <c r="H2105" s="376"/>
      <c r="I2105" s="376"/>
      <c r="J2105" s="376"/>
      <c r="K2105" s="376"/>
      <c r="L2105" s="376"/>
      <c r="M2105" s="376"/>
      <c r="N2105" s="376"/>
      <c r="O2105" s="376"/>
      <c r="P2105" s="376"/>
      <c r="Q2105" s="376"/>
      <c r="R2105" s="376"/>
      <c r="S2105" s="376"/>
      <c r="T2105" s="376"/>
      <c r="U2105" s="376"/>
      <c r="V2105" s="376"/>
      <c r="W2105" s="376"/>
      <c r="X2105" s="376"/>
      <c r="Y2105" s="376"/>
      <c r="Z2105" s="376"/>
      <c r="AA2105" s="376"/>
      <c r="AB2105" s="376"/>
      <c r="AC2105" s="376"/>
      <c r="AD2105" s="377"/>
      <c r="AE2105" s="376"/>
      <c r="AF2105" s="376"/>
      <c r="AG2105" s="376"/>
      <c r="AH2105" s="376"/>
      <c r="AI2105" s="377"/>
      <c r="AJ2105" s="376"/>
      <c r="AK2105" s="376"/>
      <c r="BF2105" s="379"/>
      <c r="BL2105" s="379"/>
    </row>
    <row r="2106" spans="3:64" s="378" customFormat="1" x14ac:dyDescent="0.35">
      <c r="C2106" s="375"/>
      <c r="D2106" s="376"/>
      <c r="E2106" s="376"/>
      <c r="F2106" s="376"/>
      <c r="G2106" s="376"/>
      <c r="H2106" s="376"/>
      <c r="I2106" s="376"/>
      <c r="J2106" s="376"/>
      <c r="K2106" s="376"/>
      <c r="L2106" s="376"/>
      <c r="M2106" s="376"/>
      <c r="N2106" s="376"/>
      <c r="O2106" s="376"/>
      <c r="P2106" s="376"/>
      <c r="Q2106" s="376"/>
      <c r="R2106" s="376"/>
      <c r="S2106" s="376"/>
      <c r="T2106" s="376"/>
      <c r="U2106" s="376"/>
      <c r="V2106" s="376"/>
      <c r="W2106" s="376"/>
      <c r="X2106" s="376"/>
      <c r="Y2106" s="376"/>
      <c r="Z2106" s="376"/>
      <c r="AA2106" s="376"/>
      <c r="AB2106" s="376"/>
      <c r="AC2106" s="376"/>
      <c r="AD2106" s="377"/>
      <c r="AE2106" s="376"/>
      <c r="AF2106" s="376"/>
      <c r="AG2106" s="376"/>
      <c r="AH2106" s="376"/>
      <c r="AI2106" s="377"/>
      <c r="AJ2106" s="376"/>
      <c r="AK2106" s="376"/>
      <c r="BF2106" s="379"/>
      <c r="BL2106" s="379"/>
    </row>
    <row r="2107" spans="3:64" s="378" customFormat="1" x14ac:dyDescent="0.35">
      <c r="C2107" s="375"/>
      <c r="D2107" s="376"/>
      <c r="E2107" s="376"/>
      <c r="F2107" s="376"/>
      <c r="G2107" s="376"/>
      <c r="H2107" s="376"/>
      <c r="I2107" s="376"/>
      <c r="J2107" s="376"/>
      <c r="K2107" s="376"/>
      <c r="L2107" s="376"/>
      <c r="M2107" s="376"/>
      <c r="N2107" s="376"/>
      <c r="O2107" s="376"/>
      <c r="P2107" s="376"/>
      <c r="Q2107" s="376"/>
      <c r="R2107" s="376"/>
      <c r="S2107" s="376"/>
      <c r="T2107" s="376"/>
      <c r="U2107" s="376"/>
      <c r="V2107" s="376"/>
      <c r="W2107" s="376"/>
      <c r="X2107" s="376"/>
      <c r="Y2107" s="376"/>
      <c r="Z2107" s="376"/>
      <c r="AA2107" s="376"/>
      <c r="AB2107" s="376"/>
      <c r="AC2107" s="376"/>
      <c r="AD2107" s="377"/>
      <c r="AE2107" s="376"/>
      <c r="AF2107" s="376"/>
      <c r="AG2107" s="376"/>
      <c r="AH2107" s="376"/>
      <c r="AI2107" s="377"/>
      <c r="AJ2107" s="376"/>
      <c r="AK2107" s="376"/>
      <c r="BF2107" s="379"/>
      <c r="BL2107" s="379"/>
    </row>
    <row r="2108" spans="3:64" s="378" customFormat="1" x14ac:dyDescent="0.35">
      <c r="C2108" s="375"/>
      <c r="D2108" s="376"/>
      <c r="E2108" s="376"/>
      <c r="F2108" s="376"/>
      <c r="G2108" s="376"/>
      <c r="H2108" s="376"/>
      <c r="I2108" s="376"/>
      <c r="J2108" s="376"/>
      <c r="K2108" s="376"/>
      <c r="L2108" s="376"/>
      <c r="M2108" s="376"/>
      <c r="N2108" s="376"/>
      <c r="O2108" s="376"/>
      <c r="P2108" s="376"/>
      <c r="Q2108" s="376"/>
      <c r="R2108" s="376"/>
      <c r="S2108" s="376"/>
      <c r="T2108" s="376"/>
      <c r="U2108" s="376"/>
      <c r="V2108" s="376"/>
      <c r="W2108" s="376"/>
      <c r="X2108" s="376"/>
      <c r="Y2108" s="376"/>
      <c r="Z2108" s="376"/>
      <c r="AA2108" s="376"/>
      <c r="AB2108" s="376"/>
      <c r="AC2108" s="376"/>
      <c r="AD2108" s="377"/>
      <c r="AE2108" s="376"/>
      <c r="AF2108" s="376"/>
      <c r="AG2108" s="376"/>
      <c r="AH2108" s="376"/>
      <c r="AI2108" s="377"/>
      <c r="AJ2108" s="376"/>
      <c r="AK2108" s="376"/>
      <c r="BF2108" s="379"/>
      <c r="BL2108" s="379"/>
    </row>
    <row r="2109" spans="3:64" s="378" customFormat="1" x14ac:dyDescent="0.35">
      <c r="C2109" s="375"/>
      <c r="D2109" s="376"/>
      <c r="E2109" s="376"/>
      <c r="F2109" s="376"/>
      <c r="G2109" s="376"/>
      <c r="H2109" s="376"/>
      <c r="I2109" s="376"/>
      <c r="J2109" s="376"/>
      <c r="K2109" s="376"/>
      <c r="L2109" s="376"/>
      <c r="M2109" s="376"/>
      <c r="N2109" s="376"/>
      <c r="O2109" s="376"/>
      <c r="P2109" s="376"/>
      <c r="Q2109" s="376"/>
      <c r="R2109" s="376"/>
      <c r="S2109" s="376"/>
      <c r="T2109" s="376"/>
      <c r="U2109" s="376"/>
      <c r="V2109" s="376"/>
      <c r="W2109" s="376"/>
      <c r="X2109" s="376"/>
      <c r="Y2109" s="376"/>
      <c r="Z2109" s="376"/>
      <c r="AA2109" s="376"/>
      <c r="AB2109" s="376"/>
      <c r="AC2109" s="376"/>
      <c r="AD2109" s="377"/>
      <c r="AE2109" s="376"/>
      <c r="AF2109" s="376"/>
      <c r="AG2109" s="376"/>
      <c r="AH2109" s="376"/>
      <c r="AI2109" s="377"/>
      <c r="AJ2109" s="376"/>
      <c r="AK2109" s="376"/>
      <c r="BF2109" s="379"/>
      <c r="BL2109" s="379"/>
    </row>
    <row r="2110" spans="3:64" s="378" customFormat="1" x14ac:dyDescent="0.35">
      <c r="C2110" s="375"/>
      <c r="D2110" s="376"/>
      <c r="E2110" s="376"/>
      <c r="F2110" s="376"/>
      <c r="G2110" s="376"/>
      <c r="H2110" s="376"/>
      <c r="I2110" s="376"/>
      <c r="J2110" s="376"/>
      <c r="K2110" s="376"/>
      <c r="L2110" s="376"/>
      <c r="M2110" s="376"/>
      <c r="N2110" s="376"/>
      <c r="O2110" s="376"/>
      <c r="P2110" s="376"/>
      <c r="Q2110" s="376"/>
      <c r="R2110" s="376"/>
      <c r="S2110" s="376"/>
      <c r="T2110" s="376"/>
      <c r="U2110" s="376"/>
      <c r="V2110" s="376"/>
      <c r="W2110" s="376"/>
      <c r="X2110" s="376"/>
      <c r="Y2110" s="376"/>
      <c r="Z2110" s="376"/>
      <c r="AA2110" s="376"/>
      <c r="AB2110" s="376"/>
      <c r="AC2110" s="376"/>
      <c r="AD2110" s="377"/>
      <c r="AE2110" s="376"/>
      <c r="AF2110" s="376"/>
      <c r="AG2110" s="376"/>
      <c r="AH2110" s="376"/>
      <c r="AI2110" s="377"/>
      <c r="AJ2110" s="376"/>
      <c r="AK2110" s="376"/>
      <c r="BF2110" s="379"/>
      <c r="BL2110" s="379"/>
    </row>
    <row r="2111" spans="3:64" s="378" customFormat="1" x14ac:dyDescent="0.35">
      <c r="C2111" s="375"/>
      <c r="D2111" s="376"/>
      <c r="E2111" s="376"/>
      <c r="F2111" s="376"/>
      <c r="G2111" s="376"/>
      <c r="H2111" s="376"/>
      <c r="I2111" s="376"/>
      <c r="J2111" s="376"/>
      <c r="K2111" s="376"/>
      <c r="L2111" s="376"/>
      <c r="M2111" s="376"/>
      <c r="N2111" s="376"/>
      <c r="O2111" s="376"/>
      <c r="P2111" s="376"/>
      <c r="Q2111" s="376"/>
      <c r="R2111" s="376"/>
      <c r="S2111" s="376"/>
      <c r="T2111" s="376"/>
      <c r="U2111" s="376"/>
      <c r="V2111" s="376"/>
      <c r="W2111" s="376"/>
      <c r="X2111" s="376"/>
      <c r="Y2111" s="376"/>
      <c r="Z2111" s="376"/>
      <c r="AA2111" s="376"/>
      <c r="AB2111" s="376"/>
      <c r="AC2111" s="376"/>
      <c r="AD2111" s="377"/>
      <c r="AE2111" s="376"/>
      <c r="AF2111" s="376"/>
      <c r="AG2111" s="376"/>
      <c r="AH2111" s="376"/>
      <c r="AI2111" s="377"/>
      <c r="AJ2111" s="376"/>
      <c r="AK2111" s="376"/>
      <c r="BF2111" s="379"/>
      <c r="BL2111" s="379"/>
    </row>
    <row r="2112" spans="3:64" s="378" customFormat="1" x14ac:dyDescent="0.35">
      <c r="C2112" s="375"/>
      <c r="D2112" s="376"/>
      <c r="E2112" s="376"/>
      <c r="F2112" s="376"/>
      <c r="G2112" s="376"/>
      <c r="H2112" s="376"/>
      <c r="I2112" s="376"/>
      <c r="J2112" s="376"/>
      <c r="K2112" s="376"/>
      <c r="L2112" s="376"/>
      <c r="M2112" s="376"/>
      <c r="N2112" s="376"/>
      <c r="O2112" s="376"/>
      <c r="P2112" s="376"/>
      <c r="Q2112" s="376"/>
      <c r="R2112" s="376"/>
      <c r="S2112" s="376"/>
      <c r="T2112" s="376"/>
      <c r="U2112" s="376"/>
      <c r="V2112" s="376"/>
      <c r="W2112" s="376"/>
      <c r="X2112" s="376"/>
      <c r="Y2112" s="376"/>
      <c r="Z2112" s="376"/>
      <c r="AA2112" s="376"/>
      <c r="AB2112" s="376"/>
      <c r="AC2112" s="376"/>
      <c r="AD2112" s="377"/>
      <c r="AE2112" s="376"/>
      <c r="AF2112" s="376"/>
      <c r="AG2112" s="376"/>
      <c r="AH2112" s="376"/>
      <c r="AI2112" s="377"/>
      <c r="AJ2112" s="376"/>
      <c r="AK2112" s="376"/>
      <c r="BF2112" s="379"/>
      <c r="BL2112" s="379"/>
    </row>
    <row r="2113" spans="3:64" s="378" customFormat="1" x14ac:dyDescent="0.35">
      <c r="C2113" s="375"/>
      <c r="D2113" s="376"/>
      <c r="E2113" s="376"/>
      <c r="F2113" s="376"/>
      <c r="G2113" s="376"/>
      <c r="H2113" s="376"/>
      <c r="I2113" s="376"/>
      <c r="J2113" s="376"/>
      <c r="K2113" s="376"/>
      <c r="L2113" s="376"/>
      <c r="M2113" s="376"/>
      <c r="N2113" s="376"/>
      <c r="O2113" s="376"/>
      <c r="P2113" s="376"/>
      <c r="Q2113" s="376"/>
      <c r="R2113" s="376"/>
      <c r="S2113" s="376"/>
      <c r="T2113" s="376"/>
      <c r="U2113" s="376"/>
      <c r="V2113" s="376"/>
      <c r="W2113" s="376"/>
      <c r="X2113" s="376"/>
      <c r="Y2113" s="376"/>
      <c r="Z2113" s="376"/>
      <c r="AA2113" s="376"/>
      <c r="AB2113" s="376"/>
      <c r="AC2113" s="376"/>
      <c r="AD2113" s="377"/>
      <c r="AE2113" s="376"/>
      <c r="AF2113" s="376"/>
      <c r="AG2113" s="376"/>
      <c r="AH2113" s="376"/>
      <c r="AI2113" s="377"/>
      <c r="AJ2113" s="376"/>
      <c r="AK2113" s="376"/>
      <c r="BF2113" s="379"/>
      <c r="BL2113" s="379"/>
    </row>
    <row r="2114" spans="3:64" s="378" customFormat="1" x14ac:dyDescent="0.35">
      <c r="C2114" s="375"/>
      <c r="D2114" s="376"/>
      <c r="E2114" s="376"/>
      <c r="F2114" s="376"/>
      <c r="G2114" s="376"/>
      <c r="H2114" s="376"/>
      <c r="I2114" s="376"/>
      <c r="J2114" s="376"/>
      <c r="K2114" s="376"/>
      <c r="L2114" s="376"/>
      <c r="M2114" s="376"/>
      <c r="N2114" s="376"/>
      <c r="O2114" s="376"/>
      <c r="P2114" s="376"/>
      <c r="Q2114" s="376"/>
      <c r="R2114" s="376"/>
      <c r="S2114" s="376"/>
      <c r="T2114" s="376"/>
      <c r="U2114" s="376"/>
      <c r="V2114" s="376"/>
      <c r="W2114" s="376"/>
      <c r="X2114" s="376"/>
      <c r="Y2114" s="376"/>
      <c r="Z2114" s="376"/>
      <c r="AA2114" s="376"/>
      <c r="AB2114" s="376"/>
      <c r="AC2114" s="376"/>
      <c r="AD2114" s="377"/>
      <c r="AE2114" s="376"/>
      <c r="AF2114" s="376"/>
      <c r="AG2114" s="376"/>
      <c r="AH2114" s="376"/>
      <c r="AI2114" s="377"/>
      <c r="AJ2114" s="376"/>
      <c r="AK2114" s="376"/>
      <c r="BF2114" s="379"/>
      <c r="BL2114" s="379"/>
    </row>
    <row r="2115" spans="3:64" s="378" customFormat="1" x14ac:dyDescent="0.35">
      <c r="C2115" s="375"/>
      <c r="D2115" s="376"/>
      <c r="E2115" s="376"/>
      <c r="F2115" s="376"/>
      <c r="G2115" s="376"/>
      <c r="H2115" s="376"/>
      <c r="I2115" s="376"/>
      <c r="J2115" s="376"/>
      <c r="K2115" s="376"/>
      <c r="L2115" s="376"/>
      <c r="M2115" s="376"/>
      <c r="N2115" s="376"/>
      <c r="O2115" s="376"/>
      <c r="P2115" s="376"/>
      <c r="Q2115" s="376"/>
      <c r="R2115" s="376"/>
      <c r="S2115" s="376"/>
      <c r="T2115" s="376"/>
      <c r="U2115" s="376"/>
      <c r="V2115" s="376"/>
      <c r="W2115" s="376"/>
      <c r="X2115" s="376"/>
      <c r="Y2115" s="376"/>
      <c r="Z2115" s="376"/>
      <c r="AA2115" s="376"/>
      <c r="AB2115" s="376"/>
      <c r="AC2115" s="376"/>
      <c r="AD2115" s="377"/>
      <c r="AE2115" s="376"/>
      <c r="AF2115" s="376"/>
      <c r="AG2115" s="376"/>
      <c r="AH2115" s="376"/>
      <c r="AI2115" s="377"/>
      <c r="AJ2115" s="376"/>
      <c r="AK2115" s="376"/>
      <c r="BF2115" s="379"/>
      <c r="BL2115" s="379"/>
    </row>
    <row r="2116" spans="3:64" s="378" customFormat="1" x14ac:dyDescent="0.35">
      <c r="C2116" s="375"/>
      <c r="D2116" s="376"/>
      <c r="E2116" s="376"/>
      <c r="F2116" s="376"/>
      <c r="G2116" s="376"/>
      <c r="H2116" s="376"/>
      <c r="I2116" s="376"/>
      <c r="J2116" s="376"/>
      <c r="K2116" s="376"/>
      <c r="L2116" s="376"/>
      <c r="M2116" s="376"/>
      <c r="N2116" s="376"/>
      <c r="O2116" s="376"/>
      <c r="P2116" s="376"/>
      <c r="Q2116" s="376"/>
      <c r="R2116" s="376"/>
      <c r="S2116" s="376"/>
      <c r="T2116" s="376"/>
      <c r="U2116" s="376"/>
      <c r="V2116" s="376"/>
      <c r="W2116" s="376"/>
      <c r="X2116" s="376"/>
      <c r="Y2116" s="376"/>
      <c r="Z2116" s="376"/>
      <c r="AA2116" s="376"/>
      <c r="AB2116" s="376"/>
      <c r="AC2116" s="376"/>
      <c r="AD2116" s="377"/>
      <c r="AE2116" s="376"/>
      <c r="AF2116" s="376"/>
      <c r="AG2116" s="376"/>
      <c r="AH2116" s="376"/>
      <c r="AI2116" s="377"/>
      <c r="AJ2116" s="376"/>
      <c r="AK2116" s="376"/>
      <c r="BF2116" s="379"/>
      <c r="BL2116" s="379"/>
    </row>
    <row r="2117" spans="3:64" s="378" customFormat="1" x14ac:dyDescent="0.35">
      <c r="C2117" s="375"/>
      <c r="D2117" s="376"/>
      <c r="E2117" s="376"/>
      <c r="F2117" s="376"/>
      <c r="G2117" s="376"/>
      <c r="H2117" s="376"/>
      <c r="I2117" s="376"/>
      <c r="J2117" s="376"/>
      <c r="K2117" s="376"/>
      <c r="L2117" s="376"/>
      <c r="M2117" s="376"/>
      <c r="N2117" s="376"/>
      <c r="O2117" s="376"/>
      <c r="P2117" s="376"/>
      <c r="Q2117" s="376"/>
      <c r="R2117" s="376"/>
      <c r="S2117" s="376"/>
      <c r="T2117" s="376"/>
      <c r="U2117" s="376"/>
      <c r="V2117" s="376"/>
      <c r="W2117" s="376"/>
      <c r="X2117" s="376"/>
      <c r="Y2117" s="376"/>
      <c r="Z2117" s="376"/>
      <c r="AA2117" s="376"/>
      <c r="AB2117" s="376"/>
      <c r="AC2117" s="376"/>
      <c r="AD2117" s="377"/>
      <c r="AE2117" s="376"/>
      <c r="AF2117" s="376"/>
      <c r="AG2117" s="376"/>
      <c r="AH2117" s="376"/>
      <c r="AI2117" s="377"/>
      <c r="AJ2117" s="376"/>
      <c r="AK2117" s="376"/>
      <c r="BF2117" s="379"/>
      <c r="BL2117" s="379"/>
    </row>
    <row r="2118" spans="3:64" s="378" customFormat="1" x14ac:dyDescent="0.35">
      <c r="C2118" s="375"/>
      <c r="D2118" s="376"/>
      <c r="E2118" s="376"/>
      <c r="F2118" s="376"/>
      <c r="G2118" s="376"/>
      <c r="H2118" s="376"/>
      <c r="I2118" s="376"/>
      <c r="J2118" s="376"/>
      <c r="K2118" s="376"/>
      <c r="L2118" s="376"/>
      <c r="M2118" s="376"/>
      <c r="N2118" s="376"/>
      <c r="O2118" s="376"/>
      <c r="P2118" s="376"/>
      <c r="Q2118" s="376"/>
      <c r="R2118" s="376"/>
      <c r="S2118" s="376"/>
      <c r="T2118" s="376"/>
      <c r="U2118" s="376"/>
      <c r="V2118" s="376"/>
      <c r="W2118" s="376"/>
      <c r="X2118" s="376"/>
      <c r="Y2118" s="376"/>
      <c r="Z2118" s="376"/>
      <c r="AA2118" s="376"/>
      <c r="AB2118" s="376"/>
      <c r="AC2118" s="376"/>
      <c r="AD2118" s="377"/>
      <c r="AE2118" s="376"/>
      <c r="AF2118" s="376"/>
      <c r="AG2118" s="376"/>
      <c r="AH2118" s="376"/>
      <c r="AI2118" s="377"/>
      <c r="AJ2118" s="376"/>
      <c r="AK2118" s="376"/>
      <c r="BF2118" s="379"/>
      <c r="BL2118" s="379"/>
    </row>
    <row r="2119" spans="3:64" s="378" customFormat="1" x14ac:dyDescent="0.35">
      <c r="C2119" s="375"/>
      <c r="D2119" s="376"/>
      <c r="E2119" s="376"/>
      <c r="F2119" s="376"/>
      <c r="G2119" s="376"/>
      <c r="H2119" s="376"/>
      <c r="I2119" s="376"/>
      <c r="J2119" s="376"/>
      <c r="K2119" s="376"/>
      <c r="L2119" s="376"/>
      <c r="M2119" s="376"/>
      <c r="N2119" s="376"/>
      <c r="O2119" s="376"/>
      <c r="P2119" s="376"/>
      <c r="Q2119" s="376"/>
      <c r="R2119" s="376"/>
      <c r="S2119" s="376"/>
      <c r="T2119" s="376"/>
      <c r="U2119" s="376"/>
      <c r="V2119" s="376"/>
      <c r="W2119" s="376"/>
      <c r="X2119" s="376"/>
      <c r="Y2119" s="376"/>
      <c r="Z2119" s="376"/>
      <c r="AA2119" s="376"/>
      <c r="AB2119" s="376"/>
      <c r="AC2119" s="376"/>
      <c r="AD2119" s="377"/>
      <c r="AE2119" s="376"/>
      <c r="AF2119" s="376"/>
      <c r="AG2119" s="376"/>
      <c r="AH2119" s="376"/>
      <c r="AI2119" s="377"/>
      <c r="AJ2119" s="376"/>
      <c r="AK2119" s="376"/>
      <c r="BF2119" s="379"/>
      <c r="BL2119" s="379"/>
    </row>
    <row r="2120" spans="3:64" s="378" customFormat="1" x14ac:dyDescent="0.35">
      <c r="C2120" s="375"/>
      <c r="D2120" s="376"/>
      <c r="E2120" s="376"/>
      <c r="F2120" s="376"/>
      <c r="G2120" s="376"/>
      <c r="H2120" s="376"/>
      <c r="I2120" s="376"/>
      <c r="J2120" s="376"/>
      <c r="K2120" s="376"/>
      <c r="L2120" s="376"/>
      <c r="M2120" s="376"/>
      <c r="N2120" s="376"/>
      <c r="O2120" s="376"/>
      <c r="P2120" s="376"/>
      <c r="Q2120" s="376"/>
      <c r="R2120" s="376"/>
      <c r="S2120" s="376"/>
      <c r="T2120" s="376"/>
      <c r="U2120" s="376"/>
      <c r="V2120" s="376"/>
      <c r="W2120" s="376"/>
      <c r="X2120" s="376"/>
      <c r="Y2120" s="376"/>
      <c r="Z2120" s="376"/>
      <c r="AA2120" s="376"/>
      <c r="AB2120" s="376"/>
      <c r="AC2120" s="376"/>
      <c r="AD2120" s="377"/>
      <c r="AE2120" s="376"/>
      <c r="AF2120" s="376"/>
      <c r="AG2120" s="376"/>
      <c r="AH2120" s="376"/>
      <c r="AI2120" s="377"/>
      <c r="AJ2120" s="376"/>
      <c r="AK2120" s="376"/>
      <c r="BF2120" s="379"/>
      <c r="BL2120" s="379"/>
    </row>
    <row r="2121" spans="3:64" s="378" customFormat="1" x14ac:dyDescent="0.35">
      <c r="C2121" s="375"/>
      <c r="D2121" s="376"/>
      <c r="E2121" s="376"/>
      <c r="F2121" s="376"/>
      <c r="G2121" s="376"/>
      <c r="H2121" s="376"/>
      <c r="I2121" s="376"/>
      <c r="J2121" s="376"/>
      <c r="K2121" s="376"/>
      <c r="L2121" s="376"/>
      <c r="M2121" s="376"/>
      <c r="N2121" s="376"/>
      <c r="O2121" s="376"/>
      <c r="P2121" s="376"/>
      <c r="Q2121" s="376"/>
      <c r="R2121" s="376"/>
      <c r="S2121" s="376"/>
      <c r="T2121" s="376"/>
      <c r="U2121" s="376"/>
      <c r="V2121" s="376"/>
      <c r="W2121" s="376"/>
      <c r="X2121" s="376"/>
      <c r="Y2121" s="376"/>
      <c r="Z2121" s="376"/>
      <c r="AA2121" s="376"/>
      <c r="AB2121" s="376"/>
      <c r="AC2121" s="376"/>
      <c r="AD2121" s="377"/>
      <c r="AE2121" s="376"/>
      <c r="AF2121" s="376"/>
      <c r="AG2121" s="376"/>
      <c r="AH2121" s="376"/>
      <c r="AI2121" s="377"/>
      <c r="AJ2121" s="376"/>
      <c r="AK2121" s="376"/>
      <c r="BF2121" s="379"/>
      <c r="BL2121" s="379"/>
    </row>
    <row r="2122" spans="3:64" s="378" customFormat="1" x14ac:dyDescent="0.35">
      <c r="C2122" s="375"/>
      <c r="D2122" s="376"/>
      <c r="E2122" s="376"/>
      <c r="F2122" s="376"/>
      <c r="G2122" s="376"/>
      <c r="H2122" s="376"/>
      <c r="I2122" s="376"/>
      <c r="J2122" s="376"/>
      <c r="K2122" s="376"/>
      <c r="L2122" s="376"/>
      <c r="M2122" s="376"/>
      <c r="N2122" s="376"/>
      <c r="O2122" s="376"/>
      <c r="P2122" s="376"/>
      <c r="Q2122" s="376"/>
      <c r="R2122" s="376"/>
      <c r="S2122" s="376"/>
      <c r="T2122" s="376"/>
      <c r="U2122" s="376"/>
      <c r="V2122" s="376"/>
      <c r="W2122" s="376"/>
      <c r="X2122" s="376"/>
      <c r="Y2122" s="376"/>
      <c r="Z2122" s="376"/>
      <c r="AA2122" s="376"/>
      <c r="AB2122" s="376"/>
      <c r="AC2122" s="376"/>
      <c r="AD2122" s="377"/>
      <c r="AE2122" s="376"/>
      <c r="AF2122" s="376"/>
      <c r="AG2122" s="376"/>
      <c r="AH2122" s="376"/>
      <c r="AI2122" s="377"/>
      <c r="AJ2122" s="376"/>
      <c r="AK2122" s="376"/>
      <c r="BF2122" s="379"/>
      <c r="BL2122" s="379"/>
    </row>
    <row r="2123" spans="3:64" s="378" customFormat="1" x14ac:dyDescent="0.35">
      <c r="C2123" s="375"/>
      <c r="D2123" s="376"/>
      <c r="E2123" s="376"/>
      <c r="F2123" s="376"/>
      <c r="G2123" s="376"/>
      <c r="H2123" s="376"/>
      <c r="I2123" s="376"/>
      <c r="J2123" s="376"/>
      <c r="K2123" s="376"/>
      <c r="L2123" s="376"/>
      <c r="M2123" s="376"/>
      <c r="N2123" s="376"/>
      <c r="O2123" s="376"/>
      <c r="P2123" s="376"/>
      <c r="Q2123" s="376"/>
      <c r="R2123" s="376"/>
      <c r="S2123" s="376"/>
      <c r="T2123" s="376"/>
      <c r="U2123" s="376"/>
      <c r="V2123" s="376"/>
      <c r="W2123" s="376"/>
      <c r="X2123" s="376"/>
      <c r="Y2123" s="376"/>
      <c r="Z2123" s="376"/>
      <c r="AA2123" s="376"/>
      <c r="AB2123" s="376"/>
      <c r="AC2123" s="376"/>
      <c r="AD2123" s="377"/>
      <c r="AE2123" s="376"/>
      <c r="AF2123" s="376"/>
      <c r="AG2123" s="376"/>
      <c r="AH2123" s="376"/>
      <c r="AI2123" s="377"/>
      <c r="AJ2123" s="376"/>
      <c r="AK2123" s="376"/>
      <c r="BF2123" s="379"/>
      <c r="BL2123" s="379"/>
    </row>
    <row r="2124" spans="3:64" s="378" customFormat="1" x14ac:dyDescent="0.35">
      <c r="C2124" s="375"/>
      <c r="D2124" s="376"/>
      <c r="E2124" s="376"/>
      <c r="F2124" s="376"/>
      <c r="G2124" s="376"/>
      <c r="H2124" s="376"/>
      <c r="I2124" s="376"/>
      <c r="J2124" s="376"/>
      <c r="K2124" s="376"/>
      <c r="L2124" s="376"/>
      <c r="M2124" s="376"/>
      <c r="N2124" s="376"/>
      <c r="O2124" s="376"/>
      <c r="P2124" s="376"/>
      <c r="Q2124" s="376"/>
      <c r="R2124" s="376"/>
      <c r="S2124" s="376"/>
      <c r="T2124" s="376"/>
      <c r="U2124" s="376"/>
      <c r="V2124" s="376"/>
      <c r="W2124" s="376"/>
      <c r="X2124" s="376"/>
      <c r="Y2124" s="376"/>
      <c r="Z2124" s="376"/>
      <c r="AA2124" s="376"/>
      <c r="AB2124" s="376"/>
      <c r="AC2124" s="376"/>
      <c r="AD2124" s="377"/>
      <c r="AE2124" s="376"/>
      <c r="AF2124" s="376"/>
      <c r="AG2124" s="376"/>
      <c r="AH2124" s="376"/>
      <c r="AI2124" s="377"/>
      <c r="AJ2124" s="376"/>
      <c r="AK2124" s="376"/>
      <c r="BF2124" s="379"/>
      <c r="BL2124" s="379"/>
    </row>
    <row r="2125" spans="3:64" s="378" customFormat="1" x14ac:dyDescent="0.35">
      <c r="C2125" s="375"/>
      <c r="D2125" s="376"/>
      <c r="E2125" s="376"/>
      <c r="F2125" s="376"/>
      <c r="G2125" s="376"/>
      <c r="H2125" s="376"/>
      <c r="I2125" s="376"/>
      <c r="J2125" s="376"/>
      <c r="K2125" s="376"/>
      <c r="L2125" s="376"/>
      <c r="M2125" s="376"/>
      <c r="N2125" s="376"/>
      <c r="O2125" s="376"/>
      <c r="P2125" s="376"/>
      <c r="Q2125" s="376"/>
      <c r="R2125" s="376"/>
      <c r="S2125" s="376"/>
      <c r="T2125" s="376"/>
      <c r="U2125" s="376"/>
      <c r="V2125" s="376"/>
      <c r="W2125" s="376"/>
      <c r="X2125" s="376"/>
      <c r="Y2125" s="376"/>
      <c r="Z2125" s="376"/>
      <c r="AA2125" s="376"/>
      <c r="AB2125" s="376"/>
      <c r="AC2125" s="376"/>
      <c r="AD2125" s="377"/>
      <c r="AE2125" s="376"/>
      <c r="AF2125" s="376"/>
      <c r="AG2125" s="376"/>
      <c r="AH2125" s="376"/>
      <c r="AI2125" s="377"/>
      <c r="AJ2125" s="376"/>
      <c r="AK2125" s="376"/>
      <c r="BF2125" s="379"/>
      <c r="BL2125" s="379"/>
    </row>
    <row r="2126" spans="3:64" s="378" customFormat="1" x14ac:dyDescent="0.35">
      <c r="C2126" s="375"/>
      <c r="D2126" s="376"/>
      <c r="E2126" s="376"/>
      <c r="F2126" s="376"/>
      <c r="G2126" s="376"/>
      <c r="H2126" s="376"/>
      <c r="I2126" s="376"/>
      <c r="J2126" s="376"/>
      <c r="K2126" s="376"/>
      <c r="L2126" s="376"/>
      <c r="M2126" s="376"/>
      <c r="N2126" s="376"/>
      <c r="O2126" s="376"/>
      <c r="P2126" s="376"/>
      <c r="Q2126" s="376"/>
      <c r="R2126" s="376"/>
      <c r="S2126" s="376"/>
      <c r="T2126" s="376"/>
      <c r="U2126" s="376"/>
      <c r="V2126" s="376"/>
      <c r="W2126" s="376"/>
      <c r="X2126" s="376"/>
      <c r="Y2126" s="376"/>
      <c r="Z2126" s="376"/>
      <c r="AA2126" s="376"/>
      <c r="AB2126" s="376"/>
      <c r="AC2126" s="376"/>
      <c r="AD2126" s="377"/>
      <c r="AE2126" s="376"/>
      <c r="AF2126" s="376"/>
      <c r="AG2126" s="376"/>
      <c r="AH2126" s="376"/>
      <c r="AI2126" s="377"/>
      <c r="AJ2126" s="376"/>
      <c r="AK2126" s="376"/>
      <c r="BF2126" s="379"/>
      <c r="BL2126" s="379"/>
    </row>
    <row r="2127" spans="3:64" s="378" customFormat="1" x14ac:dyDescent="0.35">
      <c r="C2127" s="375"/>
      <c r="D2127" s="376"/>
      <c r="E2127" s="376"/>
      <c r="F2127" s="376"/>
      <c r="G2127" s="376"/>
      <c r="H2127" s="376"/>
      <c r="I2127" s="376"/>
      <c r="J2127" s="376"/>
      <c r="K2127" s="376"/>
      <c r="L2127" s="376"/>
      <c r="M2127" s="376"/>
      <c r="N2127" s="376"/>
      <c r="O2127" s="376"/>
      <c r="P2127" s="376"/>
      <c r="Q2127" s="376"/>
      <c r="R2127" s="376"/>
      <c r="S2127" s="376"/>
      <c r="T2127" s="376"/>
      <c r="U2127" s="376"/>
      <c r="V2127" s="376"/>
      <c r="W2127" s="376"/>
      <c r="X2127" s="376"/>
      <c r="Y2127" s="376"/>
      <c r="Z2127" s="376"/>
      <c r="AA2127" s="376"/>
      <c r="AB2127" s="376"/>
      <c r="AC2127" s="376"/>
      <c r="AD2127" s="377"/>
      <c r="AE2127" s="376"/>
      <c r="AF2127" s="376"/>
      <c r="AG2127" s="376"/>
      <c r="AH2127" s="376"/>
      <c r="AI2127" s="377"/>
      <c r="AJ2127" s="376"/>
      <c r="AK2127" s="376"/>
      <c r="BF2127" s="379"/>
      <c r="BL2127" s="379"/>
    </row>
    <row r="2128" spans="3:64" s="378" customFormat="1" x14ac:dyDescent="0.35">
      <c r="C2128" s="375"/>
      <c r="D2128" s="376"/>
      <c r="E2128" s="376"/>
      <c r="F2128" s="376"/>
      <c r="G2128" s="376"/>
      <c r="H2128" s="376"/>
      <c r="I2128" s="376"/>
      <c r="J2128" s="376"/>
      <c r="K2128" s="376"/>
      <c r="L2128" s="376"/>
      <c r="M2128" s="376"/>
      <c r="N2128" s="376"/>
      <c r="O2128" s="376"/>
      <c r="P2128" s="376"/>
      <c r="Q2128" s="376"/>
      <c r="R2128" s="376"/>
      <c r="S2128" s="376"/>
      <c r="T2128" s="376"/>
      <c r="U2128" s="376"/>
      <c r="V2128" s="376"/>
      <c r="W2128" s="376"/>
      <c r="X2128" s="376"/>
      <c r="Y2128" s="376"/>
      <c r="Z2128" s="376"/>
      <c r="AA2128" s="376"/>
      <c r="AB2128" s="376"/>
      <c r="AC2128" s="376"/>
      <c r="AD2128" s="377"/>
      <c r="AE2128" s="376"/>
      <c r="AF2128" s="376"/>
      <c r="AG2128" s="376"/>
      <c r="AH2128" s="376"/>
      <c r="AI2128" s="377"/>
      <c r="AJ2128" s="376"/>
      <c r="AK2128" s="376"/>
      <c r="BF2128" s="379"/>
      <c r="BL2128" s="379"/>
    </row>
    <row r="2129" spans="3:64" s="378" customFormat="1" x14ac:dyDescent="0.35">
      <c r="C2129" s="375"/>
      <c r="D2129" s="376"/>
      <c r="E2129" s="376"/>
      <c r="F2129" s="376"/>
      <c r="G2129" s="376"/>
      <c r="H2129" s="376"/>
      <c r="I2129" s="376"/>
      <c r="J2129" s="376"/>
      <c r="K2129" s="376"/>
      <c r="L2129" s="376"/>
      <c r="M2129" s="376"/>
      <c r="N2129" s="376"/>
      <c r="O2129" s="376"/>
      <c r="P2129" s="376"/>
      <c r="Q2129" s="376"/>
      <c r="R2129" s="376"/>
      <c r="S2129" s="376"/>
      <c r="T2129" s="376"/>
      <c r="U2129" s="376"/>
      <c r="V2129" s="376"/>
      <c r="W2129" s="376"/>
      <c r="X2129" s="376"/>
      <c r="Y2129" s="376"/>
      <c r="Z2129" s="376"/>
      <c r="AA2129" s="376"/>
      <c r="AB2129" s="376"/>
      <c r="AC2129" s="376"/>
      <c r="AD2129" s="377"/>
      <c r="AE2129" s="376"/>
      <c r="AF2129" s="376"/>
      <c r="AG2129" s="376"/>
      <c r="AH2129" s="376"/>
      <c r="AI2129" s="377"/>
      <c r="AJ2129" s="376"/>
      <c r="AK2129" s="376"/>
      <c r="BF2129" s="379"/>
      <c r="BL2129" s="379"/>
    </row>
    <row r="2130" spans="3:64" s="378" customFormat="1" x14ac:dyDescent="0.35">
      <c r="C2130" s="375"/>
      <c r="D2130" s="376"/>
      <c r="E2130" s="376"/>
      <c r="F2130" s="376"/>
      <c r="G2130" s="376"/>
      <c r="H2130" s="376"/>
      <c r="I2130" s="376"/>
      <c r="J2130" s="376"/>
      <c r="K2130" s="376"/>
      <c r="L2130" s="376"/>
      <c r="M2130" s="376"/>
      <c r="N2130" s="376"/>
      <c r="O2130" s="376"/>
      <c r="P2130" s="376"/>
      <c r="Q2130" s="376"/>
      <c r="R2130" s="376"/>
      <c r="S2130" s="376"/>
      <c r="T2130" s="376"/>
      <c r="U2130" s="376"/>
      <c r="V2130" s="376"/>
      <c r="W2130" s="376"/>
      <c r="X2130" s="376"/>
      <c r="Y2130" s="376"/>
      <c r="Z2130" s="376"/>
      <c r="AA2130" s="376"/>
      <c r="AB2130" s="376"/>
      <c r="AC2130" s="376"/>
      <c r="AD2130" s="377"/>
      <c r="AE2130" s="376"/>
      <c r="AF2130" s="376"/>
      <c r="AG2130" s="376"/>
      <c r="AH2130" s="376"/>
      <c r="AI2130" s="377"/>
      <c r="AJ2130" s="376"/>
      <c r="AK2130" s="376"/>
      <c r="BF2130" s="379"/>
      <c r="BL2130" s="379"/>
    </row>
    <row r="2131" spans="3:64" s="378" customFormat="1" x14ac:dyDescent="0.35">
      <c r="C2131" s="375"/>
      <c r="D2131" s="376"/>
      <c r="E2131" s="376"/>
      <c r="F2131" s="376"/>
      <c r="G2131" s="376"/>
      <c r="H2131" s="376"/>
      <c r="I2131" s="376"/>
      <c r="J2131" s="376"/>
      <c r="K2131" s="376"/>
      <c r="L2131" s="376"/>
      <c r="M2131" s="376"/>
      <c r="N2131" s="376"/>
      <c r="O2131" s="376"/>
      <c r="P2131" s="376"/>
      <c r="Q2131" s="376"/>
      <c r="R2131" s="376"/>
      <c r="S2131" s="376"/>
      <c r="T2131" s="376"/>
      <c r="U2131" s="376"/>
      <c r="V2131" s="376"/>
      <c r="W2131" s="376"/>
      <c r="X2131" s="376"/>
      <c r="Y2131" s="376"/>
      <c r="Z2131" s="376"/>
      <c r="AA2131" s="376"/>
      <c r="AB2131" s="376"/>
      <c r="AC2131" s="376"/>
      <c r="AD2131" s="377"/>
      <c r="AE2131" s="376"/>
      <c r="AF2131" s="376"/>
      <c r="AG2131" s="376"/>
      <c r="AH2131" s="376"/>
      <c r="AI2131" s="377"/>
      <c r="AJ2131" s="376"/>
      <c r="AK2131" s="376"/>
      <c r="BF2131" s="379"/>
      <c r="BL2131" s="379"/>
    </row>
    <row r="2132" spans="3:64" s="378" customFormat="1" x14ac:dyDescent="0.35">
      <c r="C2132" s="375"/>
      <c r="D2132" s="376"/>
      <c r="E2132" s="376"/>
      <c r="F2132" s="376"/>
      <c r="G2132" s="376"/>
      <c r="H2132" s="376"/>
      <c r="I2132" s="376"/>
      <c r="J2132" s="376"/>
      <c r="K2132" s="376"/>
      <c r="L2132" s="376"/>
      <c r="M2132" s="376"/>
      <c r="N2132" s="376"/>
      <c r="O2132" s="376"/>
      <c r="P2132" s="376"/>
      <c r="Q2132" s="376"/>
      <c r="R2132" s="376"/>
      <c r="S2132" s="376"/>
      <c r="T2132" s="376"/>
      <c r="U2132" s="376"/>
      <c r="V2132" s="376"/>
      <c r="W2132" s="376"/>
      <c r="X2132" s="376"/>
      <c r="Y2132" s="376"/>
      <c r="Z2132" s="376"/>
      <c r="AA2132" s="376"/>
      <c r="AB2132" s="376"/>
      <c r="AC2132" s="376"/>
      <c r="AD2132" s="377"/>
      <c r="AE2132" s="376"/>
      <c r="AF2132" s="376"/>
      <c r="AG2132" s="376"/>
      <c r="AH2132" s="376"/>
      <c r="AI2132" s="377"/>
      <c r="AJ2132" s="376"/>
      <c r="AK2132" s="376"/>
      <c r="BF2132" s="379"/>
      <c r="BL2132" s="379"/>
    </row>
    <row r="2133" spans="3:64" s="378" customFormat="1" x14ac:dyDescent="0.35">
      <c r="C2133" s="375"/>
      <c r="D2133" s="376"/>
      <c r="E2133" s="376"/>
      <c r="F2133" s="376"/>
      <c r="G2133" s="376"/>
      <c r="H2133" s="376"/>
      <c r="I2133" s="376"/>
      <c r="J2133" s="376"/>
      <c r="K2133" s="376"/>
      <c r="L2133" s="376"/>
      <c r="M2133" s="376"/>
      <c r="N2133" s="376"/>
      <c r="O2133" s="376"/>
      <c r="P2133" s="376"/>
      <c r="Q2133" s="376"/>
      <c r="R2133" s="376"/>
      <c r="S2133" s="376"/>
      <c r="T2133" s="376"/>
      <c r="U2133" s="376"/>
      <c r="V2133" s="376"/>
      <c r="W2133" s="376"/>
      <c r="X2133" s="376"/>
      <c r="Y2133" s="376"/>
      <c r="Z2133" s="376"/>
      <c r="AA2133" s="376"/>
      <c r="AB2133" s="376"/>
      <c r="AC2133" s="376"/>
      <c r="AD2133" s="377"/>
      <c r="AE2133" s="376"/>
      <c r="AF2133" s="376"/>
      <c r="AG2133" s="376"/>
      <c r="AH2133" s="376"/>
      <c r="AI2133" s="377"/>
      <c r="AJ2133" s="376"/>
      <c r="AK2133" s="376"/>
      <c r="BF2133" s="379"/>
      <c r="BL2133" s="379"/>
    </row>
    <row r="2134" spans="3:64" s="378" customFormat="1" x14ac:dyDescent="0.35">
      <c r="C2134" s="375"/>
      <c r="D2134" s="376"/>
      <c r="E2134" s="376"/>
      <c r="F2134" s="376"/>
      <c r="G2134" s="376"/>
      <c r="H2134" s="376"/>
      <c r="I2134" s="376"/>
      <c r="J2134" s="376"/>
      <c r="K2134" s="376"/>
      <c r="L2134" s="376"/>
      <c r="M2134" s="376"/>
      <c r="N2134" s="376"/>
      <c r="O2134" s="376"/>
      <c r="P2134" s="376"/>
      <c r="Q2134" s="376"/>
      <c r="R2134" s="376"/>
      <c r="S2134" s="376"/>
      <c r="T2134" s="376"/>
      <c r="U2134" s="376"/>
      <c r="V2134" s="376"/>
      <c r="W2134" s="376"/>
      <c r="X2134" s="376"/>
      <c r="Y2134" s="376"/>
      <c r="Z2134" s="376"/>
      <c r="AA2134" s="376"/>
      <c r="AB2134" s="376"/>
      <c r="AC2134" s="376"/>
      <c r="AD2134" s="377"/>
      <c r="AE2134" s="376"/>
      <c r="AF2134" s="376"/>
      <c r="AG2134" s="376"/>
      <c r="AH2134" s="376"/>
      <c r="AI2134" s="377"/>
      <c r="AJ2134" s="376"/>
      <c r="AK2134" s="376"/>
      <c r="BF2134" s="379"/>
      <c r="BL2134" s="379"/>
    </row>
    <row r="2135" spans="3:64" s="378" customFormat="1" x14ac:dyDescent="0.35">
      <c r="C2135" s="375"/>
      <c r="D2135" s="376"/>
      <c r="E2135" s="376"/>
      <c r="F2135" s="376"/>
      <c r="G2135" s="376"/>
      <c r="H2135" s="376"/>
      <c r="I2135" s="376"/>
      <c r="J2135" s="376"/>
      <c r="K2135" s="376"/>
      <c r="L2135" s="376"/>
      <c r="M2135" s="376"/>
      <c r="N2135" s="376"/>
      <c r="O2135" s="376"/>
      <c r="P2135" s="376"/>
      <c r="Q2135" s="376"/>
      <c r="R2135" s="376"/>
      <c r="S2135" s="376"/>
      <c r="T2135" s="376"/>
      <c r="U2135" s="376"/>
      <c r="V2135" s="376"/>
      <c r="W2135" s="376"/>
      <c r="X2135" s="376"/>
      <c r="Y2135" s="376"/>
      <c r="Z2135" s="376"/>
      <c r="AA2135" s="376"/>
      <c r="AB2135" s="376"/>
      <c r="AC2135" s="376"/>
      <c r="AD2135" s="377"/>
      <c r="AE2135" s="376"/>
      <c r="AF2135" s="376"/>
      <c r="AG2135" s="376"/>
      <c r="AH2135" s="376"/>
      <c r="AI2135" s="377"/>
      <c r="AJ2135" s="376"/>
      <c r="AK2135" s="376"/>
      <c r="BF2135" s="379"/>
      <c r="BL2135" s="379"/>
    </row>
    <row r="2136" spans="3:64" s="378" customFormat="1" x14ac:dyDescent="0.35">
      <c r="C2136" s="375"/>
      <c r="D2136" s="376"/>
      <c r="E2136" s="376"/>
      <c r="F2136" s="376"/>
      <c r="G2136" s="376"/>
      <c r="H2136" s="376"/>
      <c r="I2136" s="376"/>
      <c r="J2136" s="376"/>
      <c r="K2136" s="376"/>
      <c r="L2136" s="376"/>
      <c r="M2136" s="376"/>
      <c r="N2136" s="376"/>
      <c r="O2136" s="376"/>
      <c r="P2136" s="376"/>
      <c r="Q2136" s="376"/>
      <c r="R2136" s="376"/>
      <c r="S2136" s="376"/>
      <c r="T2136" s="376"/>
      <c r="U2136" s="376"/>
      <c r="V2136" s="376"/>
      <c r="W2136" s="376"/>
      <c r="X2136" s="376"/>
      <c r="Y2136" s="376"/>
      <c r="Z2136" s="376"/>
      <c r="AA2136" s="376"/>
      <c r="AB2136" s="376"/>
      <c r="AC2136" s="376"/>
      <c r="AD2136" s="377"/>
      <c r="AE2136" s="376"/>
      <c r="AF2136" s="376"/>
      <c r="AG2136" s="376"/>
      <c r="AH2136" s="376"/>
      <c r="AI2136" s="377"/>
      <c r="AJ2136" s="376"/>
      <c r="AK2136" s="376"/>
      <c r="BF2136" s="379"/>
      <c r="BL2136" s="379"/>
    </row>
    <row r="2137" spans="3:64" s="378" customFormat="1" x14ac:dyDescent="0.35">
      <c r="C2137" s="375"/>
      <c r="D2137" s="376"/>
      <c r="E2137" s="376"/>
      <c r="F2137" s="376"/>
      <c r="G2137" s="376"/>
      <c r="H2137" s="376"/>
      <c r="I2137" s="376"/>
      <c r="J2137" s="376"/>
      <c r="K2137" s="376"/>
      <c r="L2137" s="376"/>
      <c r="M2137" s="376"/>
      <c r="N2137" s="376"/>
      <c r="O2137" s="376"/>
      <c r="P2137" s="376"/>
      <c r="Q2137" s="376"/>
      <c r="R2137" s="376"/>
      <c r="S2137" s="376"/>
      <c r="T2137" s="376"/>
      <c r="U2137" s="376"/>
      <c r="V2137" s="376"/>
      <c r="W2137" s="376"/>
      <c r="X2137" s="376"/>
      <c r="Y2137" s="376"/>
      <c r="Z2137" s="376"/>
      <c r="AA2137" s="376"/>
      <c r="AB2137" s="376"/>
      <c r="AC2137" s="376"/>
      <c r="AD2137" s="377"/>
      <c r="AE2137" s="376"/>
      <c r="AF2137" s="376"/>
      <c r="AG2137" s="376"/>
      <c r="AH2137" s="376"/>
      <c r="AI2137" s="377"/>
      <c r="AJ2137" s="376"/>
      <c r="AK2137" s="376"/>
      <c r="BF2137" s="379"/>
      <c r="BL2137" s="379"/>
    </row>
    <row r="2138" spans="3:64" s="378" customFormat="1" x14ac:dyDescent="0.35">
      <c r="C2138" s="375"/>
      <c r="D2138" s="376"/>
      <c r="E2138" s="376"/>
      <c r="F2138" s="376"/>
      <c r="G2138" s="376"/>
      <c r="H2138" s="376"/>
      <c r="I2138" s="376"/>
      <c r="J2138" s="376"/>
      <c r="K2138" s="376"/>
      <c r="L2138" s="376"/>
      <c r="M2138" s="376"/>
      <c r="N2138" s="376"/>
      <c r="O2138" s="376"/>
      <c r="P2138" s="376"/>
      <c r="Q2138" s="376"/>
      <c r="R2138" s="376"/>
      <c r="S2138" s="376"/>
      <c r="T2138" s="376"/>
      <c r="U2138" s="376"/>
      <c r="V2138" s="376"/>
      <c r="W2138" s="376"/>
      <c r="X2138" s="376"/>
      <c r="Y2138" s="376"/>
      <c r="Z2138" s="376"/>
      <c r="AA2138" s="376"/>
      <c r="AB2138" s="376"/>
      <c r="AC2138" s="376"/>
      <c r="AD2138" s="377"/>
      <c r="AE2138" s="376"/>
      <c r="AF2138" s="376"/>
      <c r="AG2138" s="376"/>
      <c r="AH2138" s="376"/>
      <c r="AI2138" s="377"/>
      <c r="AJ2138" s="376"/>
      <c r="AK2138" s="376"/>
      <c r="BF2138" s="379"/>
      <c r="BL2138" s="379"/>
    </row>
    <row r="2139" spans="3:64" s="378" customFormat="1" x14ac:dyDescent="0.35">
      <c r="C2139" s="375"/>
      <c r="D2139" s="376"/>
      <c r="E2139" s="376"/>
      <c r="F2139" s="376"/>
      <c r="G2139" s="376"/>
      <c r="H2139" s="376"/>
      <c r="I2139" s="376"/>
      <c r="J2139" s="376"/>
      <c r="K2139" s="376"/>
      <c r="L2139" s="376"/>
      <c r="M2139" s="376"/>
      <c r="N2139" s="376"/>
      <c r="O2139" s="376"/>
      <c r="P2139" s="376"/>
      <c r="Q2139" s="376"/>
      <c r="R2139" s="376"/>
      <c r="S2139" s="376"/>
      <c r="T2139" s="376"/>
      <c r="U2139" s="376"/>
      <c r="V2139" s="376"/>
      <c r="W2139" s="376"/>
      <c r="X2139" s="376"/>
      <c r="Y2139" s="376"/>
      <c r="Z2139" s="376"/>
      <c r="AA2139" s="376"/>
      <c r="AB2139" s="376"/>
      <c r="AC2139" s="376"/>
      <c r="AD2139" s="377"/>
      <c r="AE2139" s="376"/>
      <c r="AF2139" s="376"/>
      <c r="AG2139" s="376"/>
      <c r="AH2139" s="376"/>
      <c r="AI2139" s="377"/>
      <c r="AJ2139" s="376"/>
      <c r="AK2139" s="376"/>
      <c r="BF2139" s="379"/>
      <c r="BL2139" s="379"/>
    </row>
    <row r="2140" spans="3:64" s="378" customFormat="1" x14ac:dyDescent="0.35">
      <c r="C2140" s="375"/>
      <c r="D2140" s="376"/>
      <c r="E2140" s="376"/>
      <c r="F2140" s="376"/>
      <c r="G2140" s="376"/>
      <c r="H2140" s="376"/>
      <c r="I2140" s="376"/>
      <c r="J2140" s="376"/>
      <c r="K2140" s="376"/>
      <c r="L2140" s="376"/>
      <c r="M2140" s="376"/>
      <c r="N2140" s="376"/>
      <c r="O2140" s="376"/>
      <c r="P2140" s="376"/>
      <c r="Q2140" s="376"/>
      <c r="R2140" s="376"/>
      <c r="S2140" s="376"/>
      <c r="T2140" s="376"/>
      <c r="U2140" s="376"/>
      <c r="V2140" s="376"/>
      <c r="W2140" s="376"/>
      <c r="X2140" s="376"/>
      <c r="Y2140" s="376"/>
      <c r="Z2140" s="376"/>
      <c r="AA2140" s="376"/>
      <c r="AB2140" s="376"/>
      <c r="AC2140" s="376"/>
      <c r="AD2140" s="377"/>
      <c r="AE2140" s="376"/>
      <c r="AF2140" s="376"/>
      <c r="AG2140" s="376"/>
      <c r="AH2140" s="376"/>
      <c r="AI2140" s="377"/>
      <c r="AJ2140" s="376"/>
      <c r="AK2140" s="376"/>
      <c r="BF2140" s="379"/>
      <c r="BL2140" s="379"/>
    </row>
    <row r="2141" spans="3:64" s="378" customFormat="1" x14ac:dyDescent="0.35">
      <c r="C2141" s="375"/>
      <c r="D2141" s="376"/>
      <c r="E2141" s="376"/>
      <c r="F2141" s="376"/>
      <c r="G2141" s="376"/>
      <c r="H2141" s="376"/>
      <c r="I2141" s="376"/>
      <c r="J2141" s="376"/>
      <c r="K2141" s="376"/>
      <c r="L2141" s="376"/>
      <c r="M2141" s="376"/>
      <c r="N2141" s="376"/>
      <c r="O2141" s="376"/>
      <c r="P2141" s="376"/>
      <c r="Q2141" s="376"/>
      <c r="R2141" s="376"/>
      <c r="S2141" s="376"/>
      <c r="T2141" s="376"/>
      <c r="U2141" s="376"/>
      <c r="V2141" s="376"/>
      <c r="W2141" s="376"/>
      <c r="X2141" s="376"/>
      <c r="Y2141" s="376"/>
      <c r="Z2141" s="376"/>
      <c r="AA2141" s="376"/>
      <c r="AB2141" s="376"/>
      <c r="AC2141" s="376"/>
      <c r="AD2141" s="377"/>
      <c r="AE2141" s="376"/>
      <c r="AF2141" s="376"/>
      <c r="AG2141" s="376"/>
      <c r="AH2141" s="376"/>
      <c r="AI2141" s="377"/>
      <c r="AJ2141" s="376"/>
      <c r="AK2141" s="376"/>
      <c r="BF2141" s="379"/>
      <c r="BL2141" s="379"/>
    </row>
    <row r="2142" spans="3:64" s="378" customFormat="1" x14ac:dyDescent="0.35">
      <c r="C2142" s="375"/>
      <c r="D2142" s="376"/>
      <c r="E2142" s="376"/>
      <c r="F2142" s="376"/>
      <c r="G2142" s="376"/>
      <c r="H2142" s="376"/>
      <c r="I2142" s="376"/>
      <c r="J2142" s="376"/>
      <c r="K2142" s="376"/>
      <c r="L2142" s="376"/>
      <c r="M2142" s="376"/>
      <c r="N2142" s="376"/>
      <c r="O2142" s="376"/>
      <c r="P2142" s="376"/>
      <c r="Q2142" s="376"/>
      <c r="R2142" s="376"/>
      <c r="S2142" s="376"/>
      <c r="T2142" s="376"/>
      <c r="U2142" s="376"/>
      <c r="V2142" s="376"/>
      <c r="W2142" s="376"/>
      <c r="X2142" s="376"/>
      <c r="Y2142" s="376"/>
      <c r="Z2142" s="376"/>
      <c r="AA2142" s="376"/>
      <c r="AB2142" s="376"/>
      <c r="AC2142" s="376"/>
      <c r="AD2142" s="377"/>
      <c r="AE2142" s="376"/>
      <c r="AF2142" s="376"/>
      <c r="AG2142" s="376"/>
      <c r="AH2142" s="376"/>
      <c r="AI2142" s="377"/>
      <c r="AJ2142" s="376"/>
      <c r="AK2142" s="376"/>
      <c r="BF2142" s="379"/>
      <c r="BL2142" s="379"/>
    </row>
    <row r="2143" spans="3:64" s="378" customFormat="1" x14ac:dyDescent="0.35">
      <c r="C2143" s="375"/>
      <c r="D2143" s="376"/>
      <c r="E2143" s="376"/>
      <c r="F2143" s="376"/>
      <c r="G2143" s="376"/>
      <c r="H2143" s="376"/>
      <c r="I2143" s="376"/>
      <c r="J2143" s="376"/>
      <c r="K2143" s="376"/>
      <c r="L2143" s="376"/>
      <c r="M2143" s="376"/>
      <c r="N2143" s="376"/>
      <c r="O2143" s="376"/>
      <c r="P2143" s="376"/>
      <c r="Q2143" s="376"/>
      <c r="R2143" s="376"/>
      <c r="S2143" s="376"/>
      <c r="T2143" s="376"/>
      <c r="U2143" s="376"/>
      <c r="V2143" s="376"/>
      <c r="W2143" s="376"/>
      <c r="X2143" s="376"/>
      <c r="Y2143" s="376"/>
      <c r="Z2143" s="376"/>
      <c r="AA2143" s="376"/>
      <c r="AB2143" s="376"/>
      <c r="AC2143" s="376"/>
      <c r="AD2143" s="377"/>
      <c r="AE2143" s="376"/>
      <c r="AF2143" s="376"/>
      <c r="AG2143" s="376"/>
      <c r="AH2143" s="376"/>
      <c r="AI2143" s="377"/>
      <c r="AJ2143" s="376"/>
      <c r="AK2143" s="376"/>
      <c r="BF2143" s="379"/>
      <c r="BL2143" s="379"/>
    </row>
    <row r="2144" spans="3:64" s="378" customFormat="1" x14ac:dyDescent="0.35">
      <c r="C2144" s="375"/>
      <c r="D2144" s="376"/>
      <c r="E2144" s="376"/>
      <c r="F2144" s="376"/>
      <c r="G2144" s="376"/>
      <c r="H2144" s="376"/>
      <c r="I2144" s="376"/>
      <c r="J2144" s="376"/>
      <c r="K2144" s="376"/>
      <c r="L2144" s="376"/>
      <c r="M2144" s="376"/>
      <c r="N2144" s="376"/>
      <c r="O2144" s="376"/>
      <c r="P2144" s="376"/>
      <c r="Q2144" s="376"/>
      <c r="R2144" s="376"/>
      <c r="S2144" s="376"/>
      <c r="T2144" s="376"/>
      <c r="U2144" s="376"/>
      <c r="V2144" s="376"/>
      <c r="W2144" s="376"/>
      <c r="X2144" s="376"/>
      <c r="Y2144" s="376"/>
      <c r="Z2144" s="376"/>
      <c r="AA2144" s="376"/>
      <c r="AB2144" s="376"/>
      <c r="AC2144" s="376"/>
      <c r="AD2144" s="377"/>
      <c r="AE2144" s="376"/>
      <c r="AF2144" s="376"/>
      <c r="AG2144" s="376"/>
      <c r="AH2144" s="376"/>
      <c r="AI2144" s="377"/>
      <c r="AJ2144" s="376"/>
      <c r="AK2144" s="376"/>
      <c r="BF2144" s="379"/>
      <c r="BL2144" s="379"/>
    </row>
    <row r="2145" spans="3:64" s="378" customFormat="1" x14ac:dyDescent="0.35">
      <c r="C2145" s="375"/>
      <c r="D2145" s="376"/>
      <c r="E2145" s="376"/>
      <c r="F2145" s="376"/>
      <c r="G2145" s="376"/>
      <c r="H2145" s="376"/>
      <c r="I2145" s="376"/>
      <c r="J2145" s="376"/>
      <c r="K2145" s="376"/>
      <c r="L2145" s="376"/>
      <c r="M2145" s="376"/>
      <c r="N2145" s="376"/>
      <c r="O2145" s="376"/>
      <c r="P2145" s="376"/>
      <c r="Q2145" s="376"/>
      <c r="R2145" s="376"/>
      <c r="S2145" s="376"/>
      <c r="T2145" s="376"/>
      <c r="U2145" s="376"/>
      <c r="V2145" s="376"/>
      <c r="W2145" s="376"/>
      <c r="X2145" s="376"/>
      <c r="Y2145" s="376"/>
      <c r="Z2145" s="376"/>
      <c r="AA2145" s="376"/>
      <c r="AB2145" s="376"/>
      <c r="AC2145" s="376"/>
      <c r="AD2145" s="377"/>
      <c r="AE2145" s="376"/>
      <c r="AF2145" s="376"/>
      <c r="AG2145" s="376"/>
      <c r="AH2145" s="376"/>
      <c r="AI2145" s="377"/>
      <c r="AJ2145" s="376"/>
      <c r="AK2145" s="376"/>
      <c r="BF2145" s="379"/>
      <c r="BL2145" s="379"/>
    </row>
    <row r="2146" spans="3:64" s="378" customFormat="1" x14ac:dyDescent="0.35">
      <c r="C2146" s="375"/>
      <c r="D2146" s="376"/>
      <c r="E2146" s="376"/>
      <c r="F2146" s="376"/>
      <c r="G2146" s="376"/>
      <c r="H2146" s="376"/>
      <c r="I2146" s="376"/>
      <c r="J2146" s="376"/>
      <c r="K2146" s="376"/>
      <c r="L2146" s="376"/>
      <c r="M2146" s="376"/>
      <c r="N2146" s="376"/>
      <c r="O2146" s="376"/>
      <c r="P2146" s="376"/>
      <c r="Q2146" s="376"/>
      <c r="R2146" s="376"/>
      <c r="S2146" s="376"/>
      <c r="T2146" s="376"/>
      <c r="U2146" s="376"/>
      <c r="V2146" s="376"/>
      <c r="W2146" s="376"/>
      <c r="X2146" s="376"/>
      <c r="Y2146" s="376"/>
      <c r="Z2146" s="376"/>
      <c r="AA2146" s="376"/>
      <c r="AB2146" s="376"/>
      <c r="AC2146" s="376"/>
      <c r="AD2146" s="377"/>
      <c r="AE2146" s="376"/>
      <c r="AF2146" s="376"/>
      <c r="AG2146" s="376"/>
      <c r="AH2146" s="376"/>
      <c r="AI2146" s="377"/>
      <c r="AJ2146" s="376"/>
      <c r="AK2146" s="376"/>
      <c r="BF2146" s="379"/>
      <c r="BL2146" s="379"/>
    </row>
    <row r="2147" spans="3:64" s="378" customFormat="1" x14ac:dyDescent="0.35">
      <c r="C2147" s="375"/>
      <c r="D2147" s="376"/>
      <c r="E2147" s="376"/>
      <c r="F2147" s="376"/>
      <c r="G2147" s="376"/>
      <c r="H2147" s="376"/>
      <c r="I2147" s="376"/>
      <c r="J2147" s="376"/>
      <c r="K2147" s="376"/>
      <c r="L2147" s="376"/>
      <c r="M2147" s="376"/>
      <c r="N2147" s="376"/>
      <c r="O2147" s="376"/>
      <c r="P2147" s="376"/>
      <c r="Q2147" s="376"/>
      <c r="R2147" s="376"/>
      <c r="S2147" s="376"/>
      <c r="T2147" s="376"/>
      <c r="U2147" s="376"/>
      <c r="V2147" s="376"/>
      <c r="W2147" s="376"/>
      <c r="X2147" s="376"/>
      <c r="Y2147" s="376"/>
      <c r="Z2147" s="376"/>
      <c r="AA2147" s="376"/>
      <c r="AB2147" s="376"/>
      <c r="AC2147" s="376"/>
      <c r="AD2147" s="377"/>
      <c r="AE2147" s="376"/>
      <c r="AF2147" s="376"/>
      <c r="AG2147" s="376"/>
      <c r="AH2147" s="376"/>
      <c r="AI2147" s="377"/>
      <c r="AJ2147" s="376"/>
      <c r="AK2147" s="376"/>
      <c r="BF2147" s="379"/>
      <c r="BL2147" s="379"/>
    </row>
    <row r="2148" spans="3:64" s="378" customFormat="1" x14ac:dyDescent="0.35">
      <c r="C2148" s="375"/>
      <c r="D2148" s="376"/>
      <c r="E2148" s="376"/>
      <c r="F2148" s="376"/>
      <c r="G2148" s="376"/>
      <c r="H2148" s="376"/>
      <c r="I2148" s="376"/>
      <c r="J2148" s="376"/>
      <c r="K2148" s="376"/>
      <c r="L2148" s="376"/>
      <c r="M2148" s="376"/>
      <c r="N2148" s="376"/>
      <c r="O2148" s="376"/>
      <c r="P2148" s="376"/>
      <c r="Q2148" s="376"/>
      <c r="R2148" s="376"/>
      <c r="S2148" s="376"/>
      <c r="T2148" s="376"/>
      <c r="U2148" s="376"/>
      <c r="V2148" s="376"/>
      <c r="W2148" s="376"/>
      <c r="X2148" s="376"/>
      <c r="Y2148" s="376"/>
      <c r="Z2148" s="376"/>
      <c r="AA2148" s="376"/>
      <c r="AB2148" s="376"/>
      <c r="AC2148" s="376"/>
      <c r="AD2148" s="377"/>
      <c r="AE2148" s="376"/>
      <c r="AF2148" s="376"/>
      <c r="AG2148" s="376"/>
      <c r="AH2148" s="376"/>
      <c r="AI2148" s="377"/>
      <c r="AJ2148" s="376"/>
      <c r="AK2148" s="376"/>
      <c r="BF2148" s="379"/>
      <c r="BL2148" s="379"/>
    </row>
  </sheetData>
  <mergeCells count="15">
    <mergeCell ref="BS4:BW4"/>
    <mergeCell ref="AL4:AP4"/>
    <mergeCell ref="AG4:AK4"/>
    <mergeCell ref="B2:B3"/>
    <mergeCell ref="AB4:AF4"/>
    <mergeCell ref="C4:G4"/>
    <mergeCell ref="H4:M4"/>
    <mergeCell ref="N4:R4"/>
    <mergeCell ref="W4:AA4"/>
    <mergeCell ref="S4:V4"/>
    <mergeCell ref="BH4:BM4"/>
    <mergeCell ref="BN4:BR4"/>
    <mergeCell ref="BB4:BG4"/>
    <mergeCell ref="AW4:BA4"/>
    <mergeCell ref="AQ4:AV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Q32"/>
  <sheetViews>
    <sheetView topLeftCell="B5" workbookViewId="0">
      <pane xSplit="1" topLeftCell="BO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4.54296875" customWidth="1"/>
    <col min="3" max="3" width="10.08984375" style="19" bestFit="1" customWidth="1"/>
    <col min="4" max="4" width="10.90625" style="19" bestFit="1" customWidth="1"/>
    <col min="5" max="6" width="10.81640625" style="19" bestFit="1" customWidth="1"/>
    <col min="7" max="7" width="10.1796875" style="19" bestFit="1" customWidth="1"/>
    <col min="8" max="11" width="10.81640625" style="19" bestFit="1" customWidth="1"/>
    <col min="12" max="16" width="10.08984375" style="19" bestFit="1" customWidth="1"/>
    <col min="17" max="17" width="10.54296875" style="19" customWidth="1"/>
    <col min="18" max="20" width="10.08984375" style="19" bestFit="1" customWidth="1"/>
    <col min="21" max="21" width="10.08984375" style="19" customWidth="1"/>
    <col min="22" max="22" width="10.81640625" style="19" customWidth="1"/>
    <col min="23" max="24" width="10.08984375" style="19" bestFit="1" customWidth="1"/>
    <col min="25" max="25" width="10.90625" style="19" customWidth="1"/>
    <col min="26" max="27" width="10.08984375" style="19" bestFit="1" customWidth="1"/>
    <col min="28" max="28" width="10.08984375" style="19" customWidth="1"/>
    <col min="29" max="30" width="10.08984375" style="19" bestFit="1" customWidth="1"/>
    <col min="31" max="31" width="10.08984375" style="19" customWidth="1"/>
    <col min="32" max="32" width="16.453125" style="19" customWidth="1"/>
    <col min="33" max="33" width="10.08984375" style="19" customWidth="1"/>
    <col min="34" max="35" width="10.08984375" style="19" bestFit="1" customWidth="1"/>
    <col min="36" max="36" width="10.08984375" style="19" customWidth="1"/>
    <col min="37" max="37" width="17.6328125" style="19" customWidth="1"/>
    <col min="38" max="41" width="10.08984375" bestFit="1" customWidth="1"/>
    <col min="42" max="42" width="13.81640625" customWidth="1"/>
    <col min="43" max="47" width="10.08984375" bestFit="1" customWidth="1"/>
    <col min="48" max="48" width="10.7265625" customWidth="1"/>
    <col min="49" max="52" width="10.08984375" bestFit="1" customWidth="1"/>
    <col min="53" max="53" width="10.7265625" customWidth="1"/>
    <col min="54" max="54" width="12.26953125" customWidth="1"/>
    <col min="55" max="55" width="10.08984375" customWidth="1"/>
    <col min="56" max="56" width="11.08984375" customWidth="1"/>
    <col min="57" max="58" width="11.26953125" customWidth="1"/>
    <col min="59" max="59" width="12.36328125" customWidth="1"/>
    <col min="60" max="60" width="12.26953125" customWidth="1"/>
    <col min="61" max="61" width="10.08984375" customWidth="1"/>
    <col min="62" max="62" width="11.08984375" customWidth="1"/>
    <col min="63" max="63" width="11.26953125" customWidth="1"/>
    <col min="64" max="64" width="12.36328125" customWidth="1"/>
    <col min="65" max="65" width="12.26953125" customWidth="1"/>
    <col min="66" max="66" width="10.08984375" customWidth="1"/>
    <col min="67" max="67" width="11.08984375" customWidth="1"/>
    <col min="68" max="68" width="11.26953125" customWidth="1"/>
    <col min="69" max="69" width="12.36328125" customWidth="1"/>
  </cols>
  <sheetData>
    <row r="1" spans="1:69" s="49" customFormat="1" x14ac:dyDescent="0.35"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</row>
    <row r="2" spans="1:69" s="49" customFormat="1" x14ac:dyDescent="0.35">
      <c r="B2" s="448" t="s">
        <v>59</v>
      </c>
      <c r="C2" s="72"/>
      <c r="D2" s="72" t="s">
        <v>43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</row>
    <row r="3" spans="1:69" s="49" customFormat="1" ht="23.5" customHeight="1" x14ac:dyDescent="0.35">
      <c r="B3" s="448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</row>
    <row r="4" spans="1:69" s="260" customFormat="1" ht="18.5" x14ac:dyDescent="0.45">
      <c r="C4" s="449" t="s">
        <v>0</v>
      </c>
      <c r="D4" s="449"/>
      <c r="E4" s="449"/>
      <c r="F4" s="449"/>
      <c r="G4" s="449"/>
      <c r="H4" s="449" t="s">
        <v>1</v>
      </c>
      <c r="I4" s="449"/>
      <c r="J4" s="449"/>
      <c r="K4" s="449"/>
      <c r="L4" s="449"/>
      <c r="M4" s="449"/>
      <c r="N4" s="449" t="s">
        <v>2</v>
      </c>
      <c r="O4" s="449"/>
      <c r="P4" s="449"/>
      <c r="Q4" s="449"/>
      <c r="R4" s="449"/>
      <c r="S4" s="450" t="s">
        <v>3</v>
      </c>
      <c r="T4" s="450"/>
      <c r="U4" s="450"/>
      <c r="V4" s="451"/>
      <c r="W4" s="450" t="s">
        <v>4</v>
      </c>
      <c r="X4" s="450"/>
      <c r="Y4" s="450"/>
      <c r="Z4" s="450"/>
      <c r="AA4" s="450"/>
      <c r="AB4" s="447" t="s">
        <v>201</v>
      </c>
      <c r="AC4" s="447"/>
      <c r="AD4" s="447"/>
      <c r="AE4" s="447"/>
      <c r="AF4" s="447"/>
      <c r="AG4" s="447" t="s">
        <v>199</v>
      </c>
      <c r="AH4" s="447"/>
      <c r="AI4" s="447"/>
      <c r="AJ4" s="447"/>
      <c r="AK4" s="447"/>
      <c r="AL4" s="447" t="s">
        <v>258</v>
      </c>
      <c r="AM4" s="447"/>
      <c r="AN4" s="447"/>
      <c r="AO4" s="447"/>
      <c r="AP4" s="447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466</v>
      </c>
      <c r="BI4" s="443"/>
      <c r="BJ4" s="443"/>
      <c r="BK4" s="443"/>
      <c r="BL4" s="443"/>
      <c r="BM4" s="443" t="s">
        <v>518</v>
      </c>
      <c r="BN4" s="443"/>
      <c r="BO4" s="443"/>
      <c r="BP4" s="443"/>
      <c r="BQ4" s="443"/>
    </row>
    <row r="5" spans="1:69" s="11" customFormat="1" ht="28" customHeight="1" x14ac:dyDescent="0.35">
      <c r="A5" s="11" t="s">
        <v>5</v>
      </c>
      <c r="B5" s="18" t="s">
        <v>6</v>
      </c>
      <c r="C5" s="16" t="s">
        <v>38</v>
      </c>
      <c r="D5" s="16" t="s">
        <v>8</v>
      </c>
      <c r="E5" s="16" t="s">
        <v>9</v>
      </c>
      <c r="F5" s="16" t="s">
        <v>10</v>
      </c>
      <c r="G5" s="17" t="s">
        <v>31</v>
      </c>
      <c r="H5" s="16" t="s">
        <v>7</v>
      </c>
      <c r="I5" s="16" t="s">
        <v>8</v>
      </c>
      <c r="J5" s="16" t="s">
        <v>9</v>
      </c>
      <c r="K5" s="16" t="s">
        <v>10</v>
      </c>
      <c r="L5" s="16" t="s">
        <v>29</v>
      </c>
      <c r="M5" s="17" t="s">
        <v>32</v>
      </c>
      <c r="N5" s="16" t="s">
        <v>7</v>
      </c>
      <c r="O5" s="16" t="s">
        <v>8</v>
      </c>
      <c r="P5" s="16" t="s">
        <v>9</v>
      </c>
      <c r="Q5" s="16" t="s">
        <v>10</v>
      </c>
      <c r="R5" s="17" t="s">
        <v>33</v>
      </c>
      <c r="S5" s="16" t="s">
        <v>7</v>
      </c>
      <c r="T5" s="16" t="s">
        <v>8</v>
      </c>
      <c r="U5" s="16" t="s">
        <v>9</v>
      </c>
      <c r="V5" s="15" t="s">
        <v>34</v>
      </c>
      <c r="W5" s="16" t="s">
        <v>8</v>
      </c>
      <c r="X5" s="16" t="s">
        <v>9</v>
      </c>
      <c r="Y5" s="16" t="s">
        <v>10</v>
      </c>
      <c r="Z5" s="16" t="s">
        <v>29</v>
      </c>
      <c r="AA5" s="17" t="s">
        <v>35</v>
      </c>
      <c r="AB5" s="16" t="s">
        <v>7</v>
      </c>
      <c r="AC5" s="16" t="s">
        <v>8</v>
      </c>
      <c r="AD5" s="16" t="s">
        <v>9</v>
      </c>
      <c r="AE5" s="16" t="s">
        <v>10</v>
      </c>
      <c r="AF5" s="17" t="s">
        <v>63</v>
      </c>
      <c r="AG5" s="16" t="s">
        <v>7</v>
      </c>
      <c r="AH5" s="16" t="s">
        <v>8</v>
      </c>
      <c r="AI5" s="16" t="s">
        <v>9</v>
      </c>
      <c r="AJ5" s="16" t="s">
        <v>10</v>
      </c>
      <c r="AK5" s="17" t="s">
        <v>200</v>
      </c>
      <c r="AL5" s="16" t="s">
        <v>7</v>
      </c>
      <c r="AM5" s="16" t="s">
        <v>8</v>
      </c>
      <c r="AN5" s="16" t="s">
        <v>9</v>
      </c>
      <c r="AO5" s="16" t="s">
        <v>10</v>
      </c>
      <c r="AP5" s="17" t="s">
        <v>256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519</v>
      </c>
    </row>
    <row r="6" spans="1:69" s="3" customFormat="1" ht="15.5" x14ac:dyDescent="0.35">
      <c r="A6">
        <v>24</v>
      </c>
      <c r="B6" s="225" t="s">
        <v>28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28">
        <v>70000</v>
      </c>
      <c r="AC6" s="28">
        <v>70000</v>
      </c>
      <c r="AD6" s="220">
        <v>70000</v>
      </c>
      <c r="AE6" s="220">
        <v>74000</v>
      </c>
      <c r="AF6" s="38">
        <f>AVERAGE(AB6:AE6)</f>
        <v>71000</v>
      </c>
      <c r="AG6" s="28">
        <v>70000</v>
      </c>
      <c r="AH6" s="28">
        <v>70000</v>
      </c>
      <c r="AI6" s="28">
        <v>70000</v>
      </c>
      <c r="AJ6" s="28">
        <v>70000</v>
      </c>
      <c r="AK6" s="38">
        <f t="shared" ref="AK6:AK17" si="0">AVERAGE(AG6:AJ6)</f>
        <v>70000</v>
      </c>
      <c r="AL6" s="28">
        <v>70000</v>
      </c>
      <c r="AM6" s="28">
        <v>70000</v>
      </c>
      <c r="AN6" s="28">
        <v>70000</v>
      </c>
      <c r="AO6" s="28">
        <v>70000</v>
      </c>
      <c r="AP6" s="38">
        <f t="shared" ref="AP6:AP31" si="1">AVERAGE(AL6:AO6)</f>
        <v>70000</v>
      </c>
      <c r="AQ6" s="28">
        <v>70000</v>
      </c>
      <c r="AR6" s="28">
        <v>70000</v>
      </c>
      <c r="AS6" s="28">
        <v>70000</v>
      </c>
      <c r="AT6" s="35">
        <v>70000</v>
      </c>
      <c r="AU6" s="28">
        <v>70000</v>
      </c>
      <c r="AV6" s="38">
        <f>AVERAGE(AQ6:AU6)</f>
        <v>70000</v>
      </c>
      <c r="AW6" s="28">
        <v>70000</v>
      </c>
      <c r="AX6" s="28">
        <v>70000</v>
      </c>
      <c r="AY6" s="28">
        <v>70000</v>
      </c>
      <c r="AZ6" s="28">
        <v>70000</v>
      </c>
      <c r="BA6" s="38">
        <f t="shared" ref="BA6:BA32" si="2">AVERAGE(AW6:AZ6)</f>
        <v>70000</v>
      </c>
      <c r="BB6" s="28">
        <v>70000</v>
      </c>
      <c r="BC6" s="28">
        <v>70000</v>
      </c>
      <c r="BD6" s="28">
        <v>72000</v>
      </c>
      <c r="BE6" s="28">
        <v>70000</v>
      </c>
      <c r="BF6" s="28">
        <v>68000</v>
      </c>
      <c r="BG6" s="38">
        <f t="shared" ref="BG6:BG21" si="3">AVERAGE(BB6:BF6)</f>
        <v>70000</v>
      </c>
      <c r="BH6" s="28">
        <v>65000</v>
      </c>
      <c r="BI6" s="28">
        <v>64000</v>
      </c>
      <c r="BJ6" s="28">
        <v>64000</v>
      </c>
      <c r="BK6" s="28">
        <v>64000</v>
      </c>
      <c r="BL6" s="38">
        <f t="shared" ref="BL6:BL32" si="4">AVERAGE(BH6:BK6)</f>
        <v>64250</v>
      </c>
      <c r="BM6" s="28">
        <v>65000</v>
      </c>
      <c r="BN6" s="28">
        <v>55000</v>
      </c>
      <c r="BO6" s="28">
        <v>54000</v>
      </c>
      <c r="BP6" s="28">
        <v>54000</v>
      </c>
      <c r="BQ6" s="38">
        <f t="shared" ref="BQ6:BQ32" si="5">AVERAGE(BM6:BP6)</f>
        <v>57000</v>
      </c>
    </row>
    <row r="7" spans="1:69" s="3" customFormat="1" ht="15.5" x14ac:dyDescent="0.35">
      <c r="A7">
        <v>25</v>
      </c>
      <c r="B7" s="225" t="s">
        <v>103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28"/>
      <c r="AC7" s="84"/>
      <c r="AD7" s="220">
        <v>90000</v>
      </c>
      <c r="AE7" s="220">
        <v>92000</v>
      </c>
      <c r="AF7" s="38">
        <f>AVERAGE(AB7:AE7)</f>
        <v>91000</v>
      </c>
      <c r="AG7" s="28">
        <v>90000</v>
      </c>
      <c r="AH7" s="28">
        <v>90000</v>
      </c>
      <c r="AI7" s="28">
        <v>90000</v>
      </c>
      <c r="AJ7" s="28">
        <v>85000</v>
      </c>
      <c r="AK7" s="38">
        <f t="shared" si="0"/>
        <v>88750</v>
      </c>
      <c r="AL7" s="28">
        <v>85000</v>
      </c>
      <c r="AM7" s="28">
        <v>82000</v>
      </c>
      <c r="AN7" s="28">
        <v>80000</v>
      </c>
      <c r="AO7" s="28">
        <v>80000</v>
      </c>
      <c r="AP7" s="38">
        <f t="shared" si="1"/>
        <v>81750</v>
      </c>
      <c r="AQ7" s="28">
        <v>80000</v>
      </c>
      <c r="AR7" s="28">
        <v>80000</v>
      </c>
      <c r="AS7" s="28">
        <v>78000</v>
      </c>
      <c r="AT7" s="35">
        <v>77000</v>
      </c>
      <c r="AU7" s="28">
        <v>77000</v>
      </c>
      <c r="AV7" s="38">
        <f t="shared" ref="AV7:AV32" si="6">AVERAGE(AQ7:AU7)</f>
        <v>78400</v>
      </c>
      <c r="AW7" s="28">
        <v>78000</v>
      </c>
      <c r="AX7" s="28">
        <v>78000</v>
      </c>
      <c r="AY7" s="28">
        <v>78000</v>
      </c>
      <c r="AZ7" s="28">
        <v>78000</v>
      </c>
      <c r="BA7" s="38">
        <f t="shared" si="2"/>
        <v>78000</v>
      </c>
      <c r="BB7" s="28">
        <v>78000</v>
      </c>
      <c r="BC7" s="28">
        <v>80000</v>
      </c>
      <c r="BD7" s="28">
        <v>79000</v>
      </c>
      <c r="BE7" s="28">
        <v>78000</v>
      </c>
      <c r="BF7" s="28">
        <v>70000</v>
      </c>
      <c r="BG7" s="38">
        <f t="shared" si="3"/>
        <v>77000</v>
      </c>
      <c r="BH7" s="28">
        <v>72000</v>
      </c>
      <c r="BI7" s="28">
        <v>72000</v>
      </c>
      <c r="BJ7" s="28">
        <v>70000</v>
      </c>
      <c r="BK7" s="28">
        <v>70000</v>
      </c>
      <c r="BL7" s="38">
        <f t="shared" si="4"/>
        <v>71000</v>
      </c>
      <c r="BM7" s="28">
        <v>70000</v>
      </c>
      <c r="BN7" s="28">
        <v>65000</v>
      </c>
      <c r="BO7" s="28">
        <v>65000</v>
      </c>
      <c r="BP7" s="28">
        <v>64000</v>
      </c>
      <c r="BQ7" s="38">
        <f t="shared" si="5"/>
        <v>66000</v>
      </c>
    </row>
    <row r="8" spans="1:69" s="3" customFormat="1" ht="15.5" x14ac:dyDescent="0.35">
      <c r="A8">
        <v>26</v>
      </c>
      <c r="B8" s="225" t="s">
        <v>104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28">
        <v>76000</v>
      </c>
      <c r="AC8" s="39">
        <v>76000</v>
      </c>
      <c r="AD8" s="220">
        <v>70000</v>
      </c>
      <c r="AE8" s="220">
        <v>70000</v>
      </c>
      <c r="AF8" s="38">
        <f>AVERAGE(AB8:AE8)</f>
        <v>73000</v>
      </c>
      <c r="AG8" s="28">
        <v>70000</v>
      </c>
      <c r="AH8" s="28">
        <v>68000</v>
      </c>
      <c r="AI8" s="28">
        <v>70000</v>
      </c>
      <c r="AJ8" s="28">
        <v>65000</v>
      </c>
      <c r="AK8" s="38">
        <f t="shared" si="0"/>
        <v>68250</v>
      </c>
      <c r="AL8" s="28">
        <v>65000</v>
      </c>
      <c r="AM8" s="28">
        <v>62000</v>
      </c>
      <c r="AN8" s="28">
        <v>60000</v>
      </c>
      <c r="AO8" s="28">
        <v>60000</v>
      </c>
      <c r="AP8" s="38">
        <f t="shared" si="1"/>
        <v>61750</v>
      </c>
      <c r="AQ8" s="28">
        <v>60000</v>
      </c>
      <c r="AR8" s="28">
        <v>60000</v>
      </c>
      <c r="AS8" s="28">
        <v>60000</v>
      </c>
      <c r="AT8" s="35">
        <v>58000</v>
      </c>
      <c r="AU8" s="28">
        <v>58000</v>
      </c>
      <c r="AV8" s="38">
        <f t="shared" si="6"/>
        <v>59200</v>
      </c>
      <c r="AW8" s="28">
        <v>60000</v>
      </c>
      <c r="AX8" s="28">
        <v>60000</v>
      </c>
      <c r="AY8" s="28">
        <v>60000</v>
      </c>
      <c r="AZ8" s="28">
        <v>60000</v>
      </c>
      <c r="BA8" s="38">
        <f t="shared" si="2"/>
        <v>60000</v>
      </c>
      <c r="BB8" s="28">
        <v>60000</v>
      </c>
      <c r="BC8" s="28">
        <v>60000</v>
      </c>
      <c r="BD8" s="28">
        <v>60000</v>
      </c>
      <c r="BE8" s="28">
        <v>60000</v>
      </c>
      <c r="BF8" s="28">
        <v>65000</v>
      </c>
      <c r="BG8" s="38">
        <f t="shared" si="3"/>
        <v>61000</v>
      </c>
      <c r="BH8" s="28">
        <v>68000</v>
      </c>
      <c r="BI8" s="28">
        <v>70000</v>
      </c>
      <c r="BJ8" s="28">
        <v>70000</v>
      </c>
      <c r="BK8" s="28">
        <v>68000</v>
      </c>
      <c r="BL8" s="38">
        <f t="shared" si="4"/>
        <v>69000</v>
      </c>
      <c r="BM8" s="28">
        <v>70000</v>
      </c>
      <c r="BN8" s="28">
        <v>65000</v>
      </c>
      <c r="BO8" s="28">
        <v>64000</v>
      </c>
      <c r="BP8" s="28">
        <v>64000</v>
      </c>
      <c r="BQ8" s="38">
        <f t="shared" si="5"/>
        <v>65750</v>
      </c>
    </row>
    <row r="9" spans="1:69" ht="15.5" x14ac:dyDescent="0.35">
      <c r="A9">
        <v>1</v>
      </c>
      <c r="B9" s="5" t="s">
        <v>208</v>
      </c>
      <c r="C9" s="28">
        <v>35000</v>
      </c>
      <c r="D9" s="30">
        <v>36000</v>
      </c>
      <c r="E9" s="25">
        <v>35500</v>
      </c>
      <c r="F9" s="24">
        <v>37000</v>
      </c>
      <c r="G9" s="36">
        <f>AVERAGE(C9:F9)</f>
        <v>35875</v>
      </c>
      <c r="H9" s="24">
        <v>36000</v>
      </c>
      <c r="I9" s="29">
        <v>36500</v>
      </c>
      <c r="J9" s="27">
        <v>39000</v>
      </c>
      <c r="K9" s="27">
        <v>39500</v>
      </c>
      <c r="L9" s="28">
        <v>38600</v>
      </c>
      <c r="M9" s="36">
        <f>AVERAGE(H9:L9)</f>
        <v>37920</v>
      </c>
      <c r="N9" s="28">
        <v>39500</v>
      </c>
      <c r="O9" s="28">
        <v>39500</v>
      </c>
      <c r="P9" s="28">
        <v>37500</v>
      </c>
      <c r="Q9" s="28">
        <v>38000</v>
      </c>
      <c r="R9" s="36">
        <f>AVERAGE(N9:Q9)</f>
        <v>38625</v>
      </c>
      <c r="S9" s="28">
        <v>40000</v>
      </c>
      <c r="T9" s="28"/>
      <c r="U9" s="28">
        <v>41000</v>
      </c>
      <c r="V9" s="36">
        <f>AVERAGE(S9:U9)</f>
        <v>40500</v>
      </c>
      <c r="W9" s="28">
        <v>42500</v>
      </c>
      <c r="X9" s="28">
        <v>42000</v>
      </c>
      <c r="Y9" s="28">
        <v>42500</v>
      </c>
      <c r="Z9" s="28">
        <v>33000</v>
      </c>
      <c r="AA9" s="36">
        <f t="shared" ref="AA9:AA21" si="7">AVERAGE(W9:Y9)</f>
        <v>42333.333333333336</v>
      </c>
      <c r="AB9" s="28">
        <v>35000</v>
      </c>
      <c r="AC9" s="28">
        <v>35000</v>
      </c>
      <c r="AD9" s="220">
        <v>35000</v>
      </c>
      <c r="AE9" s="220">
        <v>37000</v>
      </c>
      <c r="AF9" s="38">
        <f>AVERAGE(AB9:AE9)</f>
        <v>35500</v>
      </c>
      <c r="AG9" s="28">
        <v>35000</v>
      </c>
      <c r="AH9" s="28">
        <v>35000</v>
      </c>
      <c r="AI9" s="28">
        <v>35000</v>
      </c>
      <c r="AJ9" s="28">
        <v>36000</v>
      </c>
      <c r="AK9" s="38">
        <f t="shared" si="0"/>
        <v>35250</v>
      </c>
      <c r="AL9" s="28">
        <v>35500</v>
      </c>
      <c r="AM9" s="28">
        <v>36000</v>
      </c>
      <c r="AN9" s="28">
        <v>35500</v>
      </c>
      <c r="AO9" s="28">
        <v>35500</v>
      </c>
      <c r="AP9" s="38">
        <f t="shared" si="1"/>
        <v>35625</v>
      </c>
      <c r="AQ9" s="28">
        <v>35500</v>
      </c>
      <c r="AR9" s="28">
        <v>35500</v>
      </c>
      <c r="AS9" s="28">
        <v>35500</v>
      </c>
      <c r="AT9" s="35">
        <v>35500</v>
      </c>
      <c r="AU9" s="28">
        <v>35500</v>
      </c>
      <c r="AV9" s="38">
        <f t="shared" si="6"/>
        <v>35500</v>
      </c>
      <c r="AW9" s="28">
        <v>35500</v>
      </c>
      <c r="AX9" s="28">
        <v>35500</v>
      </c>
      <c r="AY9" s="28">
        <v>35500</v>
      </c>
      <c r="AZ9" s="28">
        <v>35500</v>
      </c>
      <c r="BA9" s="38">
        <f t="shared" si="2"/>
        <v>35500</v>
      </c>
      <c r="BB9" s="28">
        <v>35500</v>
      </c>
      <c r="BC9" s="28">
        <v>35500</v>
      </c>
      <c r="BD9" s="28">
        <v>36000</v>
      </c>
      <c r="BE9" s="28">
        <v>35500</v>
      </c>
      <c r="BF9" s="28">
        <v>34000</v>
      </c>
      <c r="BG9" s="38">
        <f t="shared" si="3"/>
        <v>35300</v>
      </c>
      <c r="BH9" s="28">
        <v>32500</v>
      </c>
      <c r="BI9" s="28">
        <v>32000</v>
      </c>
      <c r="BJ9" s="28">
        <v>32000</v>
      </c>
      <c r="BK9" s="28">
        <v>32000</v>
      </c>
      <c r="BL9" s="38">
        <f t="shared" si="4"/>
        <v>32125</v>
      </c>
      <c r="BM9" s="28">
        <v>32500</v>
      </c>
      <c r="BN9" s="28">
        <v>27500</v>
      </c>
      <c r="BO9" s="28">
        <v>27000</v>
      </c>
      <c r="BP9" s="28">
        <v>27000</v>
      </c>
      <c r="BQ9" s="38">
        <f t="shared" si="5"/>
        <v>28500</v>
      </c>
    </row>
    <row r="10" spans="1:69" ht="15.5" x14ac:dyDescent="0.35">
      <c r="A10">
        <v>2</v>
      </c>
      <c r="B10" s="5" t="s">
        <v>97</v>
      </c>
      <c r="C10" s="28">
        <v>39000</v>
      </c>
      <c r="D10" s="30">
        <v>39500</v>
      </c>
      <c r="E10" s="25">
        <v>37750</v>
      </c>
      <c r="F10" s="24">
        <v>39000</v>
      </c>
      <c r="G10" s="36">
        <f>AVERAGE(C10:F10)</f>
        <v>38812.5</v>
      </c>
      <c r="H10" s="24">
        <v>38500</v>
      </c>
      <c r="I10" s="29">
        <v>38500</v>
      </c>
      <c r="J10" s="27">
        <v>37000</v>
      </c>
      <c r="K10" s="27">
        <v>37500</v>
      </c>
      <c r="L10" s="28">
        <v>38000</v>
      </c>
      <c r="M10" s="36">
        <f>AVERAGE(H10:L10)</f>
        <v>37900</v>
      </c>
      <c r="N10" s="28">
        <v>37000</v>
      </c>
      <c r="O10" s="28">
        <v>38000</v>
      </c>
      <c r="P10" s="28">
        <v>42000</v>
      </c>
      <c r="Q10" s="28">
        <v>43000</v>
      </c>
      <c r="R10" s="36">
        <f>AVERAGE(N10:Q10)</f>
        <v>40000</v>
      </c>
      <c r="S10" s="28">
        <v>48000</v>
      </c>
      <c r="T10" s="28">
        <v>49000</v>
      </c>
      <c r="U10" s="28">
        <v>48000</v>
      </c>
      <c r="V10" s="36">
        <f>AVERAGE(S10:U10)</f>
        <v>48333.333333333336</v>
      </c>
      <c r="W10" s="28">
        <v>45000</v>
      </c>
      <c r="X10" s="28">
        <v>42000</v>
      </c>
      <c r="Y10" s="28">
        <v>42000</v>
      </c>
      <c r="Z10" s="28">
        <v>35000</v>
      </c>
      <c r="AA10" s="36">
        <f>AVERAGE(W10:Y10)</f>
        <v>43000</v>
      </c>
      <c r="AB10" s="28"/>
      <c r="AC10" s="28"/>
      <c r="AD10" s="220">
        <v>45000</v>
      </c>
      <c r="AE10" s="220">
        <v>46000</v>
      </c>
      <c r="AF10" s="38">
        <f t="shared" ref="AF10:AF32" si="8">AVERAGE(AB10:AE10)</f>
        <v>45500</v>
      </c>
      <c r="AG10" s="28">
        <v>45000</v>
      </c>
      <c r="AH10" s="28">
        <v>45000</v>
      </c>
      <c r="AI10" s="28">
        <v>45000</v>
      </c>
      <c r="AJ10" s="28">
        <v>43000</v>
      </c>
      <c r="AK10" s="38">
        <f t="shared" si="0"/>
        <v>44500</v>
      </c>
      <c r="AL10" s="28">
        <v>43000</v>
      </c>
      <c r="AM10" s="28">
        <v>42000</v>
      </c>
      <c r="AN10" s="28">
        <v>40500</v>
      </c>
      <c r="AO10" s="28">
        <v>40500</v>
      </c>
      <c r="AP10" s="38">
        <f t="shared" si="1"/>
        <v>41500</v>
      </c>
      <c r="AQ10" s="28">
        <v>40500</v>
      </c>
      <c r="AR10" s="28">
        <v>40500</v>
      </c>
      <c r="AS10" s="28">
        <v>39500</v>
      </c>
      <c r="AT10" s="35">
        <v>38500</v>
      </c>
      <c r="AU10" s="28">
        <v>38500</v>
      </c>
      <c r="AV10" s="38">
        <f t="shared" si="6"/>
        <v>39500</v>
      </c>
      <c r="AW10" s="28">
        <v>39500</v>
      </c>
      <c r="AX10" s="28">
        <v>39500</v>
      </c>
      <c r="AY10" s="28">
        <v>39500</v>
      </c>
      <c r="AZ10" s="28">
        <v>39500</v>
      </c>
      <c r="BA10" s="38">
        <f t="shared" si="2"/>
        <v>39500</v>
      </c>
      <c r="BB10" s="28">
        <v>39500</v>
      </c>
      <c r="BC10" s="28">
        <v>40500</v>
      </c>
      <c r="BD10" s="28">
        <v>40000</v>
      </c>
      <c r="BE10" s="28">
        <v>39500</v>
      </c>
      <c r="BF10" s="28">
        <v>35000</v>
      </c>
      <c r="BG10" s="38">
        <f t="shared" si="3"/>
        <v>38900</v>
      </c>
      <c r="BH10" s="28">
        <v>35500</v>
      </c>
      <c r="BI10" s="28">
        <v>36000</v>
      </c>
      <c r="BJ10" s="28">
        <v>35000</v>
      </c>
      <c r="BK10" s="28">
        <v>35000</v>
      </c>
      <c r="BL10" s="38">
        <f t="shared" si="4"/>
        <v>35375</v>
      </c>
      <c r="BM10" s="28">
        <v>35000</v>
      </c>
      <c r="BN10" s="28">
        <v>32500</v>
      </c>
      <c r="BO10" s="28">
        <v>32500</v>
      </c>
      <c r="BP10" s="28">
        <v>32000</v>
      </c>
      <c r="BQ10" s="38">
        <f t="shared" si="5"/>
        <v>33000</v>
      </c>
    </row>
    <row r="11" spans="1:69" ht="15.5" x14ac:dyDescent="0.35">
      <c r="A11">
        <v>3</v>
      </c>
      <c r="B11" s="5" t="s">
        <v>98</v>
      </c>
      <c r="C11" s="28"/>
      <c r="D11" s="30"/>
      <c r="E11" s="25"/>
      <c r="F11" s="24"/>
      <c r="G11" s="36"/>
      <c r="H11" s="24"/>
      <c r="I11" s="29"/>
      <c r="J11" s="27"/>
      <c r="K11" s="27"/>
      <c r="L11" s="28"/>
      <c r="M11" s="36"/>
      <c r="N11" s="28"/>
      <c r="O11" s="28"/>
      <c r="P11" s="28"/>
      <c r="Q11" s="28"/>
      <c r="R11" s="36"/>
      <c r="S11" s="28"/>
      <c r="T11" s="28"/>
      <c r="U11" s="28"/>
      <c r="V11" s="36"/>
      <c r="W11" s="28"/>
      <c r="X11" s="28"/>
      <c r="Y11" s="28"/>
      <c r="Z11" s="28"/>
      <c r="AA11" s="36"/>
      <c r="AB11" s="28">
        <v>38000</v>
      </c>
      <c r="AC11" s="28">
        <v>38000</v>
      </c>
      <c r="AD11" s="220">
        <v>35000</v>
      </c>
      <c r="AE11" s="220">
        <v>35000</v>
      </c>
      <c r="AF11" s="38">
        <f t="shared" si="8"/>
        <v>36500</v>
      </c>
      <c r="AG11" s="28">
        <v>35000</v>
      </c>
      <c r="AH11" s="28">
        <v>35000</v>
      </c>
      <c r="AI11" s="28">
        <v>35000</v>
      </c>
      <c r="AJ11" s="28">
        <v>36000</v>
      </c>
      <c r="AK11" s="38">
        <f t="shared" si="0"/>
        <v>35250</v>
      </c>
      <c r="AL11" s="28">
        <v>36000</v>
      </c>
      <c r="AM11" s="28">
        <v>32000</v>
      </c>
      <c r="AN11" s="28">
        <v>30500</v>
      </c>
      <c r="AO11" s="28">
        <v>30500</v>
      </c>
      <c r="AP11" s="38">
        <f t="shared" si="1"/>
        <v>32250</v>
      </c>
      <c r="AQ11" s="28">
        <v>30500</v>
      </c>
      <c r="AR11" s="28">
        <v>30500</v>
      </c>
      <c r="AS11" s="28">
        <v>30500</v>
      </c>
      <c r="AT11" s="35">
        <v>29500</v>
      </c>
      <c r="AU11" s="28">
        <v>29500</v>
      </c>
      <c r="AV11" s="38">
        <f t="shared" si="6"/>
        <v>30100</v>
      </c>
      <c r="AW11" s="28">
        <v>30500</v>
      </c>
      <c r="AX11" s="28">
        <v>30500</v>
      </c>
      <c r="AY11" s="28">
        <v>30500</v>
      </c>
      <c r="AZ11" s="28">
        <v>30500</v>
      </c>
      <c r="BA11" s="38">
        <f t="shared" si="2"/>
        <v>30500</v>
      </c>
      <c r="BB11" s="28">
        <v>30500</v>
      </c>
      <c r="BC11" s="28">
        <v>30500</v>
      </c>
      <c r="BD11" s="28">
        <v>30500</v>
      </c>
      <c r="BE11" s="28">
        <v>30500</v>
      </c>
      <c r="BF11" s="28">
        <v>33000</v>
      </c>
      <c r="BG11" s="38">
        <f t="shared" si="3"/>
        <v>31000</v>
      </c>
      <c r="BH11" s="28">
        <v>34000</v>
      </c>
      <c r="BI11" s="28">
        <v>35000</v>
      </c>
      <c r="BJ11" s="28">
        <v>35000</v>
      </c>
      <c r="BK11" s="28">
        <v>34000</v>
      </c>
      <c r="BL11" s="38">
        <f t="shared" si="4"/>
        <v>34500</v>
      </c>
      <c r="BM11" s="28">
        <v>35000</v>
      </c>
      <c r="BN11" s="28">
        <v>32500</v>
      </c>
      <c r="BO11" s="28">
        <v>32000</v>
      </c>
      <c r="BP11" s="28">
        <v>32000</v>
      </c>
      <c r="BQ11" s="38">
        <f t="shared" si="5"/>
        <v>32875</v>
      </c>
    </row>
    <row r="12" spans="1:69" ht="15.5" x14ac:dyDescent="0.35">
      <c r="A12">
        <v>4</v>
      </c>
      <c r="B12" s="5" t="s">
        <v>207</v>
      </c>
      <c r="C12" s="28">
        <v>6050</v>
      </c>
      <c r="D12" s="30">
        <v>7000</v>
      </c>
      <c r="E12" s="25">
        <v>6200</v>
      </c>
      <c r="F12" s="24">
        <v>6700</v>
      </c>
      <c r="G12" s="36">
        <f t="shared" ref="G12:G31" si="9">AVERAGE(C12:F12)</f>
        <v>6487.5</v>
      </c>
      <c r="H12" s="24">
        <v>6700</v>
      </c>
      <c r="I12" s="29">
        <v>7000</v>
      </c>
      <c r="J12" s="27">
        <v>6700</v>
      </c>
      <c r="K12" s="27">
        <v>6800</v>
      </c>
      <c r="L12" s="28">
        <v>7100</v>
      </c>
      <c r="M12" s="36">
        <f t="shared" ref="M12:M31" si="10">AVERAGE(H12:L12)</f>
        <v>6860</v>
      </c>
      <c r="N12" s="28">
        <v>6800</v>
      </c>
      <c r="O12" s="28">
        <v>6800</v>
      </c>
      <c r="P12" s="28">
        <v>6700</v>
      </c>
      <c r="Q12" s="28">
        <v>6800</v>
      </c>
      <c r="R12" s="36">
        <f t="shared" ref="R12:R31" si="11">AVERAGE(N12:Q12)</f>
        <v>6775</v>
      </c>
      <c r="S12" s="28">
        <v>7000</v>
      </c>
      <c r="T12" s="28"/>
      <c r="U12" s="28">
        <v>7000</v>
      </c>
      <c r="V12" s="36">
        <f t="shared" ref="V12:V31" si="12">AVERAGE(S12:U12)</f>
        <v>7000</v>
      </c>
      <c r="W12" s="28">
        <v>7000</v>
      </c>
      <c r="X12" s="28">
        <v>7000</v>
      </c>
      <c r="Y12" s="28">
        <v>7000</v>
      </c>
      <c r="Z12" s="28">
        <v>6000</v>
      </c>
      <c r="AA12" s="36">
        <f t="shared" si="7"/>
        <v>7000</v>
      </c>
      <c r="AB12" s="28">
        <v>6200</v>
      </c>
      <c r="AC12" s="28">
        <v>6200</v>
      </c>
      <c r="AD12" s="220">
        <v>6500</v>
      </c>
      <c r="AE12" s="220">
        <v>6500</v>
      </c>
      <c r="AF12" s="38">
        <f t="shared" si="8"/>
        <v>6350</v>
      </c>
      <c r="AG12" s="28">
        <v>6500</v>
      </c>
      <c r="AH12" s="28">
        <v>6500</v>
      </c>
      <c r="AI12" s="28">
        <v>6500</v>
      </c>
      <c r="AJ12" s="28">
        <v>6500</v>
      </c>
      <c r="AK12" s="38">
        <f t="shared" si="0"/>
        <v>6500</v>
      </c>
      <c r="AL12" s="28">
        <v>6500</v>
      </c>
      <c r="AM12" s="28">
        <v>6500</v>
      </c>
      <c r="AN12" s="28">
        <v>6000</v>
      </c>
      <c r="AO12" s="28">
        <v>6000</v>
      </c>
      <c r="AP12" s="38">
        <f t="shared" si="1"/>
        <v>6250</v>
      </c>
      <c r="AQ12" s="28">
        <v>6000</v>
      </c>
      <c r="AR12" s="28">
        <v>6000</v>
      </c>
      <c r="AS12" s="28">
        <v>6000</v>
      </c>
      <c r="AT12" s="35">
        <v>6000</v>
      </c>
      <c r="AU12" s="28">
        <v>6500</v>
      </c>
      <c r="AV12" s="38">
        <f t="shared" si="6"/>
        <v>6100</v>
      </c>
      <c r="AW12" s="28">
        <v>6000</v>
      </c>
      <c r="AX12" s="28">
        <v>6000</v>
      </c>
      <c r="AY12" s="28">
        <v>6000</v>
      </c>
      <c r="AZ12" s="28">
        <v>6000</v>
      </c>
      <c r="BA12" s="38">
        <f t="shared" si="2"/>
        <v>6000</v>
      </c>
      <c r="BB12" s="28">
        <v>6000</v>
      </c>
      <c r="BC12" s="28">
        <v>6000</v>
      </c>
      <c r="BD12" s="28">
        <v>6000</v>
      </c>
      <c r="BE12" s="28">
        <v>6000</v>
      </c>
      <c r="BF12" s="28">
        <v>5500</v>
      </c>
      <c r="BG12" s="38">
        <f t="shared" si="3"/>
        <v>5900</v>
      </c>
      <c r="BH12" s="28">
        <v>5000</v>
      </c>
      <c r="BI12" s="28">
        <v>4500</v>
      </c>
      <c r="BJ12" s="28">
        <v>5500</v>
      </c>
      <c r="BK12" s="28">
        <v>5000</v>
      </c>
      <c r="BL12" s="38">
        <f t="shared" si="4"/>
        <v>5000</v>
      </c>
      <c r="BM12" s="28">
        <v>5000</v>
      </c>
      <c r="BN12" s="28">
        <v>5000</v>
      </c>
      <c r="BO12" s="28">
        <v>5000</v>
      </c>
      <c r="BP12" s="28">
        <v>5000</v>
      </c>
      <c r="BQ12" s="38">
        <f t="shared" si="5"/>
        <v>5000</v>
      </c>
    </row>
    <row r="13" spans="1:69" ht="15.5" x14ac:dyDescent="0.35">
      <c r="A13">
        <v>5</v>
      </c>
      <c r="B13" s="5" t="s">
        <v>99</v>
      </c>
      <c r="C13" s="28">
        <v>7500</v>
      </c>
      <c r="D13" s="30">
        <v>7600</v>
      </c>
      <c r="E13" s="25">
        <v>6000</v>
      </c>
      <c r="F13" s="24">
        <v>7500</v>
      </c>
      <c r="G13" s="36">
        <f>AVERAGE(C13:F13)</f>
        <v>7150</v>
      </c>
      <c r="H13" s="24">
        <v>7000</v>
      </c>
      <c r="I13" s="29">
        <v>7000</v>
      </c>
      <c r="J13" s="27">
        <v>6500</v>
      </c>
      <c r="K13" s="27">
        <v>6500</v>
      </c>
      <c r="L13" s="28">
        <v>67000</v>
      </c>
      <c r="M13" s="36">
        <f>AVERAGE(H13:L13)</f>
        <v>18800</v>
      </c>
      <c r="N13" s="28">
        <v>6400</v>
      </c>
      <c r="O13" s="28">
        <v>6500</v>
      </c>
      <c r="P13" s="28">
        <v>7000</v>
      </c>
      <c r="Q13" s="28">
        <v>7200</v>
      </c>
      <c r="R13" s="36">
        <f>AVERAGE(N13:Q13)</f>
        <v>6775</v>
      </c>
      <c r="S13" s="28">
        <v>7600</v>
      </c>
      <c r="T13" s="28">
        <v>7600</v>
      </c>
      <c r="U13" s="28">
        <v>7500</v>
      </c>
      <c r="V13" s="36">
        <f>AVERAGE(S13:U13)</f>
        <v>7566.666666666667</v>
      </c>
      <c r="W13" s="28">
        <v>7300</v>
      </c>
      <c r="X13" s="28">
        <v>7000</v>
      </c>
      <c r="Y13" s="28">
        <v>7200</v>
      </c>
      <c r="Z13" s="28">
        <v>6500</v>
      </c>
      <c r="AA13" s="36">
        <f>AVERAGE(W13:Y13)</f>
        <v>7166.666666666667</v>
      </c>
      <c r="AB13" s="28"/>
      <c r="AC13" s="28"/>
      <c r="AD13" s="220">
        <v>7500</v>
      </c>
      <c r="AE13" s="220">
        <v>7500</v>
      </c>
      <c r="AF13" s="38">
        <f t="shared" si="8"/>
        <v>7500</v>
      </c>
      <c r="AG13" s="28">
        <v>7000</v>
      </c>
      <c r="AH13" s="28">
        <v>7500</v>
      </c>
      <c r="AI13" s="28">
        <v>7500</v>
      </c>
      <c r="AJ13" s="28">
        <v>7000</v>
      </c>
      <c r="AK13" s="38">
        <f t="shared" si="0"/>
        <v>7250</v>
      </c>
      <c r="AL13" s="28">
        <v>7000</v>
      </c>
      <c r="AM13" s="28">
        <v>6800</v>
      </c>
      <c r="AN13" s="28">
        <v>6500</v>
      </c>
      <c r="AO13" s="28">
        <v>6500</v>
      </c>
      <c r="AP13" s="38">
        <f t="shared" si="1"/>
        <v>6700</v>
      </c>
      <c r="AQ13" s="28">
        <v>6500</v>
      </c>
      <c r="AR13" s="28">
        <v>6500</v>
      </c>
      <c r="AS13" s="28">
        <v>6500</v>
      </c>
      <c r="AT13" s="35">
        <v>6500</v>
      </c>
      <c r="AU13" s="28">
        <v>6500</v>
      </c>
      <c r="AV13" s="38">
        <f t="shared" si="6"/>
        <v>6500</v>
      </c>
      <c r="AW13" s="28">
        <v>6500</v>
      </c>
      <c r="AX13" s="28">
        <v>6500</v>
      </c>
      <c r="AY13" s="28">
        <v>6500</v>
      </c>
      <c r="AZ13" s="28">
        <v>6500</v>
      </c>
      <c r="BA13" s="38">
        <f t="shared" si="2"/>
        <v>6500</v>
      </c>
      <c r="BB13" s="28">
        <v>6500</v>
      </c>
      <c r="BC13" s="28">
        <v>6500</v>
      </c>
      <c r="BD13" s="28">
        <v>6400</v>
      </c>
      <c r="BE13" s="28">
        <v>6500</v>
      </c>
      <c r="BF13" s="28">
        <v>5000</v>
      </c>
      <c r="BG13" s="38">
        <f t="shared" si="3"/>
        <v>6180</v>
      </c>
      <c r="BH13" s="28">
        <v>7000</v>
      </c>
      <c r="BI13" s="28">
        <v>5500</v>
      </c>
      <c r="BJ13" s="28">
        <v>6200</v>
      </c>
      <c r="BK13" s="28">
        <v>6200</v>
      </c>
      <c r="BL13" s="38">
        <f t="shared" si="4"/>
        <v>6225</v>
      </c>
      <c r="BM13" s="28">
        <v>6000</v>
      </c>
      <c r="BN13" s="28">
        <v>6000</v>
      </c>
      <c r="BO13" s="28">
        <v>6000</v>
      </c>
      <c r="BP13" s="28">
        <v>6000</v>
      </c>
      <c r="BQ13" s="38">
        <f t="shared" si="5"/>
        <v>6000</v>
      </c>
    </row>
    <row r="14" spans="1:69" ht="15.5" x14ac:dyDescent="0.35">
      <c r="A14">
        <v>6</v>
      </c>
      <c r="B14" s="5" t="s">
        <v>100</v>
      </c>
      <c r="C14" s="28"/>
      <c r="D14" s="30"/>
      <c r="E14" s="25"/>
      <c r="F14" s="24"/>
      <c r="G14" s="36"/>
      <c r="H14" s="24"/>
      <c r="I14" s="29"/>
      <c r="J14" s="27"/>
      <c r="K14" s="27"/>
      <c r="L14" s="28"/>
      <c r="M14" s="36"/>
      <c r="N14" s="28"/>
      <c r="O14" s="28"/>
      <c r="P14" s="28"/>
      <c r="Q14" s="28"/>
      <c r="R14" s="36"/>
      <c r="S14" s="28"/>
      <c r="T14" s="28"/>
      <c r="U14" s="28"/>
      <c r="V14" s="36"/>
      <c r="W14" s="28"/>
      <c r="X14" s="28"/>
      <c r="Y14" s="28"/>
      <c r="Z14" s="28"/>
      <c r="AA14" s="36"/>
      <c r="AB14" s="28">
        <v>6500</v>
      </c>
      <c r="AC14" s="28">
        <v>6500</v>
      </c>
      <c r="AD14" s="220">
        <v>6500</v>
      </c>
      <c r="AE14" s="220">
        <v>6500</v>
      </c>
      <c r="AF14" s="38">
        <f t="shared" si="8"/>
        <v>6500</v>
      </c>
      <c r="AG14" s="28">
        <v>6500</v>
      </c>
      <c r="AH14" s="28">
        <v>6000</v>
      </c>
      <c r="AI14" s="28">
        <v>6500</v>
      </c>
      <c r="AJ14" s="28">
        <v>6500</v>
      </c>
      <c r="AK14" s="38">
        <f t="shared" si="0"/>
        <v>6375</v>
      </c>
      <c r="AL14" s="28">
        <v>6500</v>
      </c>
      <c r="AM14" s="28">
        <v>6200</v>
      </c>
      <c r="AN14" s="28">
        <v>5500</v>
      </c>
      <c r="AO14" s="28">
        <v>5500</v>
      </c>
      <c r="AP14" s="38">
        <f t="shared" si="1"/>
        <v>5925</v>
      </c>
      <c r="AQ14" s="28">
        <v>5500</v>
      </c>
      <c r="AR14" s="28">
        <v>5500</v>
      </c>
      <c r="AS14" s="28">
        <v>5500</v>
      </c>
      <c r="AT14" s="35">
        <v>5000</v>
      </c>
      <c r="AU14" s="28">
        <v>5500</v>
      </c>
      <c r="AV14" s="38">
        <f t="shared" si="6"/>
        <v>5400</v>
      </c>
      <c r="AW14" s="28">
        <v>5000</v>
      </c>
      <c r="AX14" s="28">
        <v>5000</v>
      </c>
      <c r="AY14" s="28">
        <v>5000</v>
      </c>
      <c r="AZ14" s="28">
        <v>5500</v>
      </c>
      <c r="BA14" s="38">
        <f t="shared" si="2"/>
        <v>5125</v>
      </c>
      <c r="BB14" s="28">
        <v>5000</v>
      </c>
      <c r="BC14" s="28">
        <v>5500</v>
      </c>
      <c r="BD14" s="28">
        <v>5500</v>
      </c>
      <c r="BE14" s="28">
        <v>5000</v>
      </c>
      <c r="BF14" s="28">
        <v>1200</v>
      </c>
      <c r="BG14" s="38">
        <f t="shared" si="3"/>
        <v>4440</v>
      </c>
      <c r="BH14" s="28">
        <v>6000</v>
      </c>
      <c r="BI14" s="28">
        <v>5000</v>
      </c>
      <c r="BJ14" s="28">
        <v>6200</v>
      </c>
      <c r="BK14" s="28">
        <v>6000</v>
      </c>
      <c r="BL14" s="38">
        <f t="shared" si="4"/>
        <v>5800</v>
      </c>
      <c r="BM14" s="28">
        <v>6000</v>
      </c>
      <c r="BN14" s="28">
        <v>6000</v>
      </c>
      <c r="BO14" s="28">
        <v>6000</v>
      </c>
      <c r="BP14" s="28">
        <v>6000</v>
      </c>
      <c r="BQ14" s="38">
        <f t="shared" si="5"/>
        <v>6000</v>
      </c>
    </row>
    <row r="15" spans="1:69" ht="15.5" x14ac:dyDescent="0.35">
      <c r="A15">
        <v>7</v>
      </c>
      <c r="B15" s="5" t="s">
        <v>209</v>
      </c>
      <c r="C15" s="28">
        <v>1150</v>
      </c>
      <c r="D15" s="30">
        <v>1300</v>
      </c>
      <c r="E15" s="25">
        <v>1200</v>
      </c>
      <c r="F15" s="24">
        <v>1200</v>
      </c>
      <c r="G15" s="36">
        <f t="shared" si="9"/>
        <v>1212.5</v>
      </c>
      <c r="H15" s="24">
        <v>1100</v>
      </c>
      <c r="I15" s="29">
        <v>1300</v>
      </c>
      <c r="J15" s="27">
        <v>1300</v>
      </c>
      <c r="K15" s="27">
        <v>1300</v>
      </c>
      <c r="L15" s="28">
        <v>1400</v>
      </c>
      <c r="M15" s="36">
        <f t="shared" si="10"/>
        <v>1280</v>
      </c>
      <c r="N15" s="28">
        <v>1300</v>
      </c>
      <c r="O15" s="28">
        <v>1400</v>
      </c>
      <c r="P15" s="28">
        <v>1300</v>
      </c>
      <c r="Q15" s="28">
        <v>1400</v>
      </c>
      <c r="R15" s="36">
        <f t="shared" si="11"/>
        <v>1350</v>
      </c>
      <c r="S15" s="28">
        <v>1500</v>
      </c>
      <c r="T15" s="28"/>
      <c r="U15" s="28">
        <v>1400</v>
      </c>
      <c r="V15" s="36">
        <f t="shared" si="12"/>
        <v>1450</v>
      </c>
      <c r="W15" s="28">
        <v>1500</v>
      </c>
      <c r="X15" s="28">
        <v>1400</v>
      </c>
      <c r="Y15" s="28">
        <v>1500</v>
      </c>
      <c r="Z15" s="28">
        <v>1100</v>
      </c>
      <c r="AA15" s="36">
        <f t="shared" si="7"/>
        <v>1466.6666666666667</v>
      </c>
      <c r="AB15" s="28">
        <v>1200</v>
      </c>
      <c r="AC15" s="28">
        <v>1200</v>
      </c>
      <c r="AD15" s="220">
        <v>1200</v>
      </c>
      <c r="AE15" s="220">
        <v>1200</v>
      </c>
      <c r="AF15" s="38">
        <f t="shared" si="8"/>
        <v>1200</v>
      </c>
      <c r="AG15" s="28">
        <v>1100</v>
      </c>
      <c r="AH15" s="28">
        <v>1100</v>
      </c>
      <c r="AI15" s="28">
        <v>1200</v>
      </c>
      <c r="AJ15" s="28">
        <v>1200</v>
      </c>
      <c r="AK15" s="38">
        <f t="shared" si="0"/>
        <v>1150</v>
      </c>
      <c r="AL15" s="28">
        <v>1200</v>
      </c>
      <c r="AM15" s="28">
        <v>1200</v>
      </c>
      <c r="AN15" s="28">
        <v>1100</v>
      </c>
      <c r="AO15" s="28">
        <v>1100</v>
      </c>
      <c r="AP15" s="38">
        <f t="shared" si="1"/>
        <v>1150</v>
      </c>
      <c r="AQ15" s="28">
        <v>1100</v>
      </c>
      <c r="AR15" s="28">
        <v>1100</v>
      </c>
      <c r="AS15" s="28">
        <v>1100</v>
      </c>
      <c r="AT15" s="35">
        <v>1100</v>
      </c>
      <c r="AU15" s="28">
        <v>1100</v>
      </c>
      <c r="AV15" s="38">
        <f t="shared" si="6"/>
        <v>1100</v>
      </c>
      <c r="AW15" s="28">
        <v>1100</v>
      </c>
      <c r="AX15" s="28">
        <v>1100</v>
      </c>
      <c r="AY15" s="28">
        <v>1100</v>
      </c>
      <c r="AZ15" s="28">
        <v>1100</v>
      </c>
      <c r="BA15" s="38">
        <f t="shared" si="2"/>
        <v>1100</v>
      </c>
      <c r="BB15" s="28">
        <v>1100</v>
      </c>
      <c r="BC15" s="28">
        <v>1100</v>
      </c>
      <c r="BD15" s="28">
        <v>1100</v>
      </c>
      <c r="BE15" s="28">
        <v>1100</v>
      </c>
      <c r="BF15" s="28">
        <v>1400</v>
      </c>
      <c r="BG15" s="38">
        <f t="shared" si="3"/>
        <v>1160</v>
      </c>
      <c r="BH15" s="28">
        <v>1250</v>
      </c>
      <c r="BI15" s="28">
        <v>1100</v>
      </c>
      <c r="BJ15" s="28">
        <v>1400</v>
      </c>
      <c r="BK15" s="28">
        <v>1100</v>
      </c>
      <c r="BL15" s="38">
        <f t="shared" si="4"/>
        <v>1212.5</v>
      </c>
      <c r="BM15" s="28">
        <v>1250</v>
      </c>
      <c r="BN15" s="28">
        <v>1250</v>
      </c>
      <c r="BO15" s="28">
        <v>1200</v>
      </c>
      <c r="BP15" s="28">
        <v>1250</v>
      </c>
      <c r="BQ15" s="38">
        <f t="shared" si="5"/>
        <v>1237.5</v>
      </c>
    </row>
    <row r="16" spans="1:69" ht="15.5" x14ac:dyDescent="0.35">
      <c r="A16">
        <v>8</v>
      </c>
      <c r="B16" s="5" t="s">
        <v>101</v>
      </c>
      <c r="C16" s="28">
        <v>1500</v>
      </c>
      <c r="D16" s="30">
        <v>1500</v>
      </c>
      <c r="E16" s="25">
        <v>1500</v>
      </c>
      <c r="F16" s="24">
        <v>1500</v>
      </c>
      <c r="G16" s="36">
        <f t="shared" si="9"/>
        <v>1500</v>
      </c>
      <c r="H16" s="24">
        <v>1400</v>
      </c>
      <c r="I16" s="29">
        <v>1400</v>
      </c>
      <c r="J16" s="27">
        <v>1200</v>
      </c>
      <c r="K16" s="27">
        <v>1200</v>
      </c>
      <c r="L16" s="28">
        <v>1300</v>
      </c>
      <c r="M16" s="36">
        <f t="shared" si="10"/>
        <v>1300</v>
      </c>
      <c r="N16" s="28">
        <v>1200</v>
      </c>
      <c r="O16" s="28">
        <v>1300</v>
      </c>
      <c r="P16" s="28">
        <v>1400</v>
      </c>
      <c r="Q16" s="28">
        <v>1500</v>
      </c>
      <c r="R16" s="36">
        <f t="shared" si="11"/>
        <v>1350</v>
      </c>
      <c r="S16" s="28">
        <v>1800</v>
      </c>
      <c r="T16" s="28">
        <v>1800</v>
      </c>
      <c r="U16" s="28">
        <v>1800</v>
      </c>
      <c r="V16" s="36">
        <f t="shared" si="12"/>
        <v>1800</v>
      </c>
      <c r="W16" s="28">
        <v>1600</v>
      </c>
      <c r="X16" s="28">
        <v>1400</v>
      </c>
      <c r="Y16" s="28">
        <v>1500</v>
      </c>
      <c r="Z16" s="28">
        <v>1100</v>
      </c>
      <c r="AA16" s="36">
        <f t="shared" si="7"/>
        <v>1500</v>
      </c>
      <c r="AB16" s="28"/>
      <c r="AC16" s="28"/>
      <c r="AD16" s="220">
        <v>1400</v>
      </c>
      <c r="AE16" s="220">
        <v>1400</v>
      </c>
      <c r="AF16" s="38">
        <f t="shared" si="8"/>
        <v>1400</v>
      </c>
      <c r="AG16" s="28">
        <v>1400</v>
      </c>
      <c r="AH16" s="28">
        <v>1400</v>
      </c>
      <c r="AI16" s="28">
        <v>1400</v>
      </c>
      <c r="AJ16" s="28">
        <v>1300</v>
      </c>
      <c r="AK16" s="38">
        <f t="shared" si="0"/>
        <v>1375</v>
      </c>
      <c r="AL16" s="28">
        <v>1300</v>
      </c>
      <c r="AM16" s="28">
        <v>1300</v>
      </c>
      <c r="AN16" s="28">
        <v>1200</v>
      </c>
      <c r="AO16" s="28">
        <v>1200</v>
      </c>
      <c r="AP16" s="38">
        <f t="shared" si="1"/>
        <v>1250</v>
      </c>
      <c r="AQ16" s="28">
        <v>1200</v>
      </c>
      <c r="AR16" s="28">
        <v>1200</v>
      </c>
      <c r="AS16" s="28">
        <v>1200</v>
      </c>
      <c r="AT16" s="35">
        <v>1200</v>
      </c>
      <c r="AU16" s="28">
        <v>1200</v>
      </c>
      <c r="AV16" s="38">
        <f t="shared" si="6"/>
        <v>1200</v>
      </c>
      <c r="AW16" s="28">
        <v>1200</v>
      </c>
      <c r="AX16" s="28">
        <v>1200</v>
      </c>
      <c r="AY16" s="28">
        <v>1200</v>
      </c>
      <c r="AZ16" s="28">
        <v>1200</v>
      </c>
      <c r="BA16" s="38">
        <f t="shared" si="2"/>
        <v>1200</v>
      </c>
      <c r="BB16" s="28">
        <v>1200</v>
      </c>
      <c r="BC16" s="28">
        <v>1200</v>
      </c>
      <c r="BD16" s="28">
        <v>1200</v>
      </c>
      <c r="BE16" s="28">
        <v>1200</v>
      </c>
      <c r="BF16" s="28">
        <v>1500</v>
      </c>
      <c r="BG16" s="38">
        <f t="shared" si="3"/>
        <v>1260</v>
      </c>
      <c r="BH16" s="28">
        <v>1750</v>
      </c>
      <c r="BI16" s="28">
        <v>1400</v>
      </c>
      <c r="BJ16" s="28">
        <v>1600</v>
      </c>
      <c r="BK16" s="28">
        <v>1600</v>
      </c>
      <c r="BL16" s="38">
        <f t="shared" si="4"/>
        <v>1587.5</v>
      </c>
      <c r="BM16" s="28">
        <v>1500</v>
      </c>
      <c r="BN16" s="28">
        <v>1500</v>
      </c>
      <c r="BO16" s="28">
        <v>1500</v>
      </c>
      <c r="BP16" s="28">
        <v>1500</v>
      </c>
      <c r="BQ16" s="38">
        <f t="shared" si="5"/>
        <v>1500</v>
      </c>
    </row>
    <row r="17" spans="1:69" ht="15.5" x14ac:dyDescent="0.35">
      <c r="A17">
        <v>9</v>
      </c>
      <c r="B17" s="5" t="s">
        <v>102</v>
      </c>
      <c r="C17" s="28"/>
      <c r="D17" s="30"/>
      <c r="E17" s="25"/>
      <c r="F17" s="24"/>
      <c r="G17" s="36"/>
      <c r="H17" s="24"/>
      <c r="I17" s="29"/>
      <c r="J17" s="27"/>
      <c r="K17" s="27"/>
      <c r="L17" s="28"/>
      <c r="M17" s="36"/>
      <c r="N17" s="28"/>
      <c r="O17" s="28"/>
      <c r="P17" s="28"/>
      <c r="Q17" s="28"/>
      <c r="R17" s="36"/>
      <c r="S17" s="28"/>
      <c r="T17" s="28"/>
      <c r="U17" s="28"/>
      <c r="V17" s="36"/>
      <c r="W17" s="28"/>
      <c r="X17" s="28"/>
      <c r="Y17" s="28"/>
      <c r="Z17" s="28"/>
      <c r="AA17" s="36"/>
      <c r="AB17" s="28">
        <v>1200</v>
      </c>
      <c r="AC17" s="28">
        <v>1200</v>
      </c>
      <c r="AD17" s="220">
        <v>1200</v>
      </c>
      <c r="AE17" s="220">
        <v>1200</v>
      </c>
      <c r="AF17" s="38">
        <f t="shared" si="8"/>
        <v>1200</v>
      </c>
      <c r="AG17" s="28">
        <v>1100</v>
      </c>
      <c r="AH17" s="28">
        <v>1100</v>
      </c>
      <c r="AI17" s="28">
        <v>1200</v>
      </c>
      <c r="AJ17" s="28">
        <v>1200</v>
      </c>
      <c r="AK17" s="38">
        <f t="shared" si="0"/>
        <v>1150</v>
      </c>
      <c r="AL17" s="28">
        <v>1200</v>
      </c>
      <c r="AM17" s="28">
        <v>1200</v>
      </c>
      <c r="AN17" s="28">
        <v>1000</v>
      </c>
      <c r="AO17" s="28">
        <v>1000</v>
      </c>
      <c r="AP17" s="38">
        <f t="shared" si="1"/>
        <v>1100</v>
      </c>
      <c r="AQ17" s="28">
        <v>1000</v>
      </c>
      <c r="AR17" s="28">
        <v>1000</v>
      </c>
      <c r="AS17" s="28">
        <v>1000</v>
      </c>
      <c r="AT17" s="35">
        <v>1000</v>
      </c>
      <c r="AU17" s="28">
        <v>1000</v>
      </c>
      <c r="AV17" s="38">
        <f t="shared" si="6"/>
        <v>1000</v>
      </c>
      <c r="AW17" s="28">
        <v>1000</v>
      </c>
      <c r="AX17" s="28">
        <v>1000</v>
      </c>
      <c r="AY17" s="28">
        <v>1000</v>
      </c>
      <c r="AZ17" s="28">
        <v>1000</v>
      </c>
      <c r="BA17" s="38">
        <f t="shared" si="2"/>
        <v>1000</v>
      </c>
      <c r="BB17" s="28">
        <v>1000</v>
      </c>
      <c r="BC17" s="28">
        <v>1000</v>
      </c>
      <c r="BD17" s="28">
        <v>1000</v>
      </c>
      <c r="BE17" s="28">
        <v>1000</v>
      </c>
      <c r="BF17" s="28">
        <v>1200</v>
      </c>
      <c r="BG17" s="38">
        <f t="shared" si="3"/>
        <v>1040</v>
      </c>
      <c r="BH17" s="28">
        <v>1500</v>
      </c>
      <c r="BI17" s="28">
        <v>1250</v>
      </c>
      <c r="BJ17" s="28">
        <v>1600</v>
      </c>
      <c r="BK17" s="28">
        <v>1500</v>
      </c>
      <c r="BL17" s="38">
        <f t="shared" si="4"/>
        <v>1462.5</v>
      </c>
      <c r="BM17" s="28">
        <v>1500</v>
      </c>
      <c r="BN17" s="28">
        <v>1500</v>
      </c>
      <c r="BO17" s="28">
        <v>1500</v>
      </c>
      <c r="BP17" s="28">
        <v>1500</v>
      </c>
      <c r="BQ17" s="38">
        <f t="shared" si="5"/>
        <v>1500</v>
      </c>
    </row>
    <row r="18" spans="1:69" ht="15.5" x14ac:dyDescent="0.35">
      <c r="A18">
        <v>10</v>
      </c>
      <c r="B18" s="5" t="s">
        <v>14</v>
      </c>
      <c r="C18" s="28">
        <v>12000</v>
      </c>
      <c r="D18" s="30">
        <v>12000</v>
      </c>
      <c r="E18" s="25">
        <v>9500</v>
      </c>
      <c r="F18" s="24">
        <v>12000</v>
      </c>
      <c r="G18" s="36">
        <f t="shared" si="9"/>
        <v>11375</v>
      </c>
      <c r="H18" s="24">
        <v>11000</v>
      </c>
      <c r="I18" s="29">
        <v>11000</v>
      </c>
      <c r="J18" s="27">
        <v>11500</v>
      </c>
      <c r="K18" s="27">
        <v>11000</v>
      </c>
      <c r="L18" s="28">
        <v>11200</v>
      </c>
      <c r="M18" s="36">
        <f t="shared" si="10"/>
        <v>11140</v>
      </c>
      <c r="N18" s="28">
        <v>11500</v>
      </c>
      <c r="O18" s="28">
        <v>11500</v>
      </c>
      <c r="P18" s="28">
        <v>12000</v>
      </c>
      <c r="Q18" s="28">
        <v>12500</v>
      </c>
      <c r="R18" s="36">
        <f t="shared" si="11"/>
        <v>11875</v>
      </c>
      <c r="S18" s="28">
        <v>12000</v>
      </c>
      <c r="T18" s="28">
        <v>10000</v>
      </c>
      <c r="U18" s="28">
        <v>10500</v>
      </c>
      <c r="V18" s="36">
        <f t="shared" si="12"/>
        <v>10833.333333333334</v>
      </c>
      <c r="W18" s="28">
        <v>8500</v>
      </c>
      <c r="X18" s="28">
        <v>8000</v>
      </c>
      <c r="Y18" s="28">
        <v>6000</v>
      </c>
      <c r="Z18" s="28">
        <v>7500</v>
      </c>
      <c r="AA18" s="36">
        <f t="shared" si="7"/>
        <v>7500</v>
      </c>
      <c r="AB18" s="28">
        <v>7500</v>
      </c>
      <c r="AC18" s="28">
        <v>7500</v>
      </c>
      <c r="AD18" s="220">
        <v>7500</v>
      </c>
      <c r="AE18" s="220">
        <v>7500</v>
      </c>
      <c r="AF18" s="38">
        <f t="shared" si="8"/>
        <v>7500</v>
      </c>
      <c r="AG18" s="28">
        <v>7000</v>
      </c>
      <c r="AH18" s="28">
        <v>6500</v>
      </c>
      <c r="AI18" s="28">
        <v>6500</v>
      </c>
      <c r="AJ18" s="28">
        <v>6500</v>
      </c>
      <c r="AK18" s="38">
        <f t="shared" ref="AK18:AK31" si="13">AVERAGE(AG18:AJ18)</f>
        <v>6625</v>
      </c>
      <c r="AL18" s="28">
        <v>6000</v>
      </c>
      <c r="AM18" s="28">
        <v>6500</v>
      </c>
      <c r="AN18" s="28">
        <v>5500</v>
      </c>
      <c r="AO18" s="28">
        <v>5500</v>
      </c>
      <c r="AP18" s="38">
        <f t="shared" si="1"/>
        <v>5875</v>
      </c>
      <c r="AQ18" s="28">
        <v>5500</v>
      </c>
      <c r="AR18" s="28">
        <v>5500</v>
      </c>
      <c r="AS18" s="28">
        <v>5500</v>
      </c>
      <c r="AT18" s="35">
        <v>5500</v>
      </c>
      <c r="AU18" s="28">
        <v>5500</v>
      </c>
      <c r="AV18" s="38">
        <f t="shared" si="6"/>
        <v>5500</v>
      </c>
      <c r="AW18" s="28">
        <v>5500</v>
      </c>
      <c r="AX18" s="28">
        <v>5500</v>
      </c>
      <c r="AY18" s="28">
        <v>5800</v>
      </c>
      <c r="AZ18" s="28">
        <v>6000</v>
      </c>
      <c r="BA18" s="38">
        <f t="shared" si="2"/>
        <v>5700</v>
      </c>
      <c r="BB18" s="28">
        <v>5800</v>
      </c>
      <c r="BC18" s="28">
        <v>5500</v>
      </c>
      <c r="BD18" s="28">
        <v>5500</v>
      </c>
      <c r="BE18" s="28">
        <v>5800</v>
      </c>
      <c r="BF18" s="28">
        <v>6000</v>
      </c>
      <c r="BG18" s="38">
        <f t="shared" si="3"/>
        <v>5720</v>
      </c>
      <c r="BH18" s="28">
        <v>6500</v>
      </c>
      <c r="BI18" s="28">
        <v>6500</v>
      </c>
      <c r="BJ18" s="28">
        <v>6000</v>
      </c>
      <c r="BK18" s="28">
        <v>6500</v>
      </c>
      <c r="BL18" s="38">
        <f t="shared" si="4"/>
        <v>6375</v>
      </c>
      <c r="BM18" s="28">
        <v>6500</v>
      </c>
      <c r="BN18" s="28">
        <v>6500</v>
      </c>
      <c r="BO18" s="28">
        <v>6500</v>
      </c>
      <c r="BP18" s="28">
        <v>6500</v>
      </c>
      <c r="BQ18" s="38">
        <f t="shared" si="5"/>
        <v>6500</v>
      </c>
    </row>
    <row r="19" spans="1:69" ht="15.5" x14ac:dyDescent="0.35">
      <c r="A19">
        <v>11</v>
      </c>
      <c r="B19" s="5" t="s">
        <v>16</v>
      </c>
      <c r="C19" s="28">
        <v>10000</v>
      </c>
      <c r="D19" s="30">
        <v>10500</v>
      </c>
      <c r="E19" s="25">
        <v>9500</v>
      </c>
      <c r="F19" s="24">
        <v>10500</v>
      </c>
      <c r="G19" s="36">
        <f>AVERAGE(C19:F19)</f>
        <v>10125</v>
      </c>
      <c r="H19" s="24">
        <v>10000</v>
      </c>
      <c r="I19" s="29">
        <v>10000</v>
      </c>
      <c r="J19" s="27">
        <v>8500</v>
      </c>
      <c r="K19" s="27">
        <v>8500</v>
      </c>
      <c r="L19" s="28">
        <v>8500</v>
      </c>
      <c r="M19" s="36">
        <f>AVERAGE(H19:L19)</f>
        <v>9100</v>
      </c>
      <c r="N19" s="28">
        <v>8500</v>
      </c>
      <c r="O19" s="28">
        <v>9000</v>
      </c>
      <c r="P19" s="28">
        <v>9000</v>
      </c>
      <c r="Q19" s="28">
        <v>9500</v>
      </c>
      <c r="R19" s="36">
        <f>AVERAGE(N19:Q19)</f>
        <v>9000</v>
      </c>
      <c r="S19" s="28">
        <v>9500</v>
      </c>
      <c r="T19" s="28">
        <v>8500</v>
      </c>
      <c r="U19" s="28">
        <v>9500</v>
      </c>
      <c r="V19" s="36">
        <f>AVERAGE(S19:U19)</f>
        <v>9166.6666666666661</v>
      </c>
      <c r="W19" s="28">
        <v>8000</v>
      </c>
      <c r="X19" s="28">
        <v>7000</v>
      </c>
      <c r="Y19" s="28">
        <v>6000</v>
      </c>
      <c r="Z19" s="28">
        <v>7000</v>
      </c>
      <c r="AA19" s="36">
        <f>AVERAGE(W19:Y19)</f>
        <v>7000</v>
      </c>
      <c r="AB19" s="28">
        <v>6500</v>
      </c>
      <c r="AC19" s="28">
        <v>6500</v>
      </c>
      <c r="AD19" s="220">
        <v>6500</v>
      </c>
      <c r="AE19" s="220">
        <v>6500</v>
      </c>
      <c r="AF19" s="38">
        <f t="shared" si="8"/>
        <v>6500</v>
      </c>
      <c r="AG19" s="28">
        <v>6000</v>
      </c>
      <c r="AH19" s="28">
        <v>5500</v>
      </c>
      <c r="AI19" s="28">
        <v>5500</v>
      </c>
      <c r="AJ19" s="28">
        <v>5500</v>
      </c>
      <c r="AK19" s="38">
        <f t="shared" si="13"/>
        <v>5625</v>
      </c>
      <c r="AL19" s="28">
        <v>5000</v>
      </c>
      <c r="AM19" s="28">
        <v>5500</v>
      </c>
      <c r="AN19" s="28">
        <v>5200</v>
      </c>
      <c r="AO19" s="28">
        <v>5200</v>
      </c>
      <c r="AP19" s="38">
        <f t="shared" si="1"/>
        <v>5225</v>
      </c>
      <c r="AQ19" s="28">
        <v>5200</v>
      </c>
      <c r="AR19" s="28">
        <v>5200</v>
      </c>
      <c r="AS19" s="28">
        <v>5200</v>
      </c>
      <c r="AT19" s="35">
        <v>5200</v>
      </c>
      <c r="AU19" s="28">
        <v>5200</v>
      </c>
      <c r="AV19" s="38">
        <f t="shared" si="6"/>
        <v>5200</v>
      </c>
      <c r="AW19" s="28">
        <v>5200</v>
      </c>
      <c r="AX19" s="28">
        <v>5200</v>
      </c>
      <c r="AY19" s="28">
        <v>5200</v>
      </c>
      <c r="AZ19" s="28">
        <v>5500</v>
      </c>
      <c r="BA19" s="38">
        <f t="shared" si="2"/>
        <v>5275</v>
      </c>
      <c r="BB19" s="28">
        <v>5200</v>
      </c>
      <c r="BC19" s="28">
        <v>5200</v>
      </c>
      <c r="BD19" s="28">
        <v>5200</v>
      </c>
      <c r="BE19" s="28">
        <v>5200</v>
      </c>
      <c r="BF19" s="28">
        <v>5000</v>
      </c>
      <c r="BG19" s="38">
        <f t="shared" si="3"/>
        <v>5160</v>
      </c>
      <c r="BH19" s="28">
        <v>5000</v>
      </c>
      <c r="BI19" s="28">
        <v>5500</v>
      </c>
      <c r="BJ19" s="28">
        <v>5000</v>
      </c>
      <c r="BK19" s="28">
        <v>5000</v>
      </c>
      <c r="BL19" s="38">
        <f t="shared" si="4"/>
        <v>5125</v>
      </c>
      <c r="BM19" s="28">
        <v>5500</v>
      </c>
      <c r="BN19" s="28">
        <v>5000</v>
      </c>
      <c r="BO19" s="28">
        <v>5000</v>
      </c>
      <c r="BP19" s="28">
        <v>5000</v>
      </c>
      <c r="BQ19" s="38">
        <f t="shared" si="5"/>
        <v>5125</v>
      </c>
    </row>
    <row r="20" spans="1:69" ht="15.5" x14ac:dyDescent="0.35">
      <c r="A20">
        <v>12</v>
      </c>
      <c r="B20" s="5" t="s">
        <v>15</v>
      </c>
      <c r="C20" s="28">
        <v>2000</v>
      </c>
      <c r="D20" s="30">
        <v>2000</v>
      </c>
      <c r="E20" s="25">
        <v>1800</v>
      </c>
      <c r="F20" s="24">
        <v>2000</v>
      </c>
      <c r="G20" s="36">
        <f t="shared" si="9"/>
        <v>1950</v>
      </c>
      <c r="H20" s="24">
        <v>2000</v>
      </c>
      <c r="I20" s="29">
        <v>2000</v>
      </c>
      <c r="J20" s="27">
        <v>2200</v>
      </c>
      <c r="K20" s="27">
        <v>1900</v>
      </c>
      <c r="L20" s="28">
        <v>1900</v>
      </c>
      <c r="M20" s="36">
        <f t="shared" si="10"/>
        <v>2000</v>
      </c>
      <c r="N20" s="28">
        <v>1900</v>
      </c>
      <c r="O20" s="28">
        <v>1900</v>
      </c>
      <c r="P20" s="28">
        <v>2000</v>
      </c>
      <c r="Q20" s="28">
        <v>2100</v>
      </c>
      <c r="R20" s="36">
        <f t="shared" si="11"/>
        <v>1975</v>
      </c>
      <c r="S20" s="28">
        <v>2000</v>
      </c>
      <c r="T20" s="28">
        <v>1800</v>
      </c>
      <c r="U20" s="28">
        <v>2200</v>
      </c>
      <c r="V20" s="36">
        <f t="shared" si="12"/>
        <v>2000</v>
      </c>
      <c r="W20" s="28">
        <v>1500</v>
      </c>
      <c r="X20" s="28">
        <v>1600</v>
      </c>
      <c r="Y20" s="28">
        <v>1300</v>
      </c>
      <c r="Z20" s="28">
        <v>1500</v>
      </c>
      <c r="AA20" s="36">
        <f t="shared" si="7"/>
        <v>1466.6666666666667</v>
      </c>
      <c r="AB20" s="28">
        <v>1400</v>
      </c>
      <c r="AC20" s="28">
        <v>1400</v>
      </c>
      <c r="AD20" s="220">
        <v>1400</v>
      </c>
      <c r="AE20" s="220">
        <v>1200</v>
      </c>
      <c r="AF20" s="38">
        <f t="shared" si="8"/>
        <v>1350</v>
      </c>
      <c r="AG20" s="28">
        <v>1200</v>
      </c>
      <c r="AH20" s="28">
        <v>1200</v>
      </c>
      <c r="AI20" s="28">
        <v>1200</v>
      </c>
      <c r="AJ20" s="28">
        <v>1200</v>
      </c>
      <c r="AK20" s="38">
        <f t="shared" si="13"/>
        <v>1200</v>
      </c>
      <c r="AL20" s="28">
        <v>1100</v>
      </c>
      <c r="AM20" s="28">
        <v>1200</v>
      </c>
      <c r="AN20" s="28">
        <v>1000</v>
      </c>
      <c r="AO20" s="28">
        <v>1000</v>
      </c>
      <c r="AP20" s="38">
        <f t="shared" si="1"/>
        <v>1075</v>
      </c>
      <c r="AQ20" s="28">
        <v>1000</v>
      </c>
      <c r="AR20" s="28">
        <v>1000</v>
      </c>
      <c r="AS20" s="28">
        <v>1000</v>
      </c>
      <c r="AT20" s="35">
        <v>1100</v>
      </c>
      <c r="AU20" s="28">
        <v>1100</v>
      </c>
      <c r="AV20" s="38">
        <f t="shared" si="6"/>
        <v>1040</v>
      </c>
      <c r="AW20" s="28">
        <v>1100</v>
      </c>
      <c r="AX20" s="28">
        <v>1100</v>
      </c>
      <c r="AY20" s="28">
        <v>1200</v>
      </c>
      <c r="AZ20" s="28">
        <v>1200</v>
      </c>
      <c r="BA20" s="38">
        <f t="shared" si="2"/>
        <v>1150</v>
      </c>
      <c r="BB20" s="28">
        <v>1200</v>
      </c>
      <c r="BC20" s="28">
        <v>1000</v>
      </c>
      <c r="BD20" s="28">
        <v>1000</v>
      </c>
      <c r="BE20" s="28">
        <v>1200</v>
      </c>
      <c r="BF20" s="28">
        <v>1200</v>
      </c>
      <c r="BG20" s="38">
        <f t="shared" si="3"/>
        <v>1120</v>
      </c>
      <c r="BH20" s="28">
        <v>1200</v>
      </c>
      <c r="BI20" s="28">
        <v>1700</v>
      </c>
      <c r="BJ20" s="28">
        <v>1600</v>
      </c>
      <c r="BK20" s="28">
        <v>1600</v>
      </c>
      <c r="BL20" s="38">
        <f t="shared" si="4"/>
        <v>1525</v>
      </c>
      <c r="BM20" s="28">
        <v>1600</v>
      </c>
      <c r="BN20" s="28">
        <v>1625</v>
      </c>
      <c r="BO20" s="28">
        <v>1500</v>
      </c>
      <c r="BP20" s="28">
        <v>1625</v>
      </c>
      <c r="BQ20" s="38">
        <f t="shared" si="5"/>
        <v>1587.5</v>
      </c>
    </row>
    <row r="21" spans="1:69" ht="15.5" x14ac:dyDescent="0.35">
      <c r="A21">
        <v>13</v>
      </c>
      <c r="B21" s="5" t="s">
        <v>17</v>
      </c>
      <c r="C21" s="28">
        <v>1900</v>
      </c>
      <c r="D21" s="30">
        <v>1900</v>
      </c>
      <c r="E21" s="25">
        <v>1700</v>
      </c>
      <c r="F21" s="24">
        <v>1800</v>
      </c>
      <c r="G21" s="36">
        <f t="shared" si="9"/>
        <v>1825</v>
      </c>
      <c r="H21" s="24">
        <v>1800</v>
      </c>
      <c r="I21" s="29">
        <v>1800</v>
      </c>
      <c r="J21" s="27">
        <v>1600</v>
      </c>
      <c r="K21" s="27">
        <v>1600</v>
      </c>
      <c r="L21" s="28">
        <v>1700</v>
      </c>
      <c r="M21" s="36">
        <f t="shared" si="10"/>
        <v>1700</v>
      </c>
      <c r="N21" s="28">
        <v>1500</v>
      </c>
      <c r="O21" s="28">
        <v>1600</v>
      </c>
      <c r="P21" s="28">
        <v>1700</v>
      </c>
      <c r="Q21" s="28">
        <v>1800</v>
      </c>
      <c r="R21" s="36">
        <f t="shared" si="11"/>
        <v>1650</v>
      </c>
      <c r="S21" s="28">
        <v>1800</v>
      </c>
      <c r="T21" s="28">
        <v>1500</v>
      </c>
      <c r="U21" s="28">
        <v>1600</v>
      </c>
      <c r="V21" s="36">
        <f t="shared" si="12"/>
        <v>1633.3333333333333</v>
      </c>
      <c r="W21" s="28">
        <v>1300</v>
      </c>
      <c r="X21" s="28">
        <v>1400</v>
      </c>
      <c r="Y21" s="28">
        <v>1300</v>
      </c>
      <c r="Z21" s="28">
        <v>1200</v>
      </c>
      <c r="AA21" s="36">
        <f t="shared" si="7"/>
        <v>1333.3333333333333</v>
      </c>
      <c r="AB21" s="28">
        <v>1100</v>
      </c>
      <c r="AC21" s="28">
        <v>1100</v>
      </c>
      <c r="AD21" s="220">
        <v>1100</v>
      </c>
      <c r="AE21" s="220">
        <v>1000</v>
      </c>
      <c r="AF21" s="38">
        <f t="shared" si="8"/>
        <v>1075</v>
      </c>
      <c r="AG21" s="28">
        <v>1000</v>
      </c>
      <c r="AH21" s="28">
        <v>1000</v>
      </c>
      <c r="AI21" s="28">
        <v>1000</v>
      </c>
      <c r="AJ21" s="28">
        <v>1000</v>
      </c>
      <c r="AK21" s="38">
        <f t="shared" si="13"/>
        <v>1000</v>
      </c>
      <c r="AL21" s="28">
        <v>950</v>
      </c>
      <c r="AM21" s="28">
        <v>1000</v>
      </c>
      <c r="AN21" s="28">
        <v>950</v>
      </c>
      <c r="AO21" s="28">
        <v>950</v>
      </c>
      <c r="AP21" s="38">
        <f t="shared" si="1"/>
        <v>962.5</v>
      </c>
      <c r="AQ21" s="28">
        <v>950</v>
      </c>
      <c r="AR21" s="28">
        <v>950</v>
      </c>
      <c r="AS21" s="28">
        <v>950</v>
      </c>
      <c r="AT21" s="35">
        <v>950</v>
      </c>
      <c r="AU21" s="28">
        <v>950</v>
      </c>
      <c r="AV21" s="38">
        <f t="shared" si="6"/>
        <v>950</v>
      </c>
      <c r="AW21" s="28">
        <v>950</v>
      </c>
      <c r="AX21" s="28">
        <v>1000</v>
      </c>
      <c r="AY21" s="28">
        <v>1000</v>
      </c>
      <c r="AZ21" s="28">
        <v>1000</v>
      </c>
      <c r="BA21" s="38">
        <f t="shared" si="2"/>
        <v>987.5</v>
      </c>
      <c r="BB21" s="28">
        <v>1000</v>
      </c>
      <c r="BC21" s="28">
        <v>950</v>
      </c>
      <c r="BD21" s="28">
        <v>950</v>
      </c>
      <c r="BE21" s="28">
        <v>1000</v>
      </c>
      <c r="BF21" s="28">
        <v>1300</v>
      </c>
      <c r="BG21" s="38">
        <f t="shared" si="3"/>
        <v>1040</v>
      </c>
      <c r="BH21" s="28">
        <v>1300</v>
      </c>
      <c r="BI21" s="28">
        <v>1300</v>
      </c>
      <c r="BJ21" s="28">
        <v>1250</v>
      </c>
      <c r="BK21" s="28">
        <v>1400</v>
      </c>
      <c r="BL21" s="38">
        <f t="shared" si="4"/>
        <v>1312.5</v>
      </c>
      <c r="BM21" s="28">
        <v>1300</v>
      </c>
      <c r="BN21" s="28">
        <v>1250</v>
      </c>
      <c r="BO21" s="28">
        <v>1250</v>
      </c>
      <c r="BP21" s="28">
        <v>1250</v>
      </c>
      <c r="BQ21" s="38">
        <f t="shared" si="5"/>
        <v>1262.5</v>
      </c>
    </row>
    <row r="22" spans="1:69" ht="15.5" x14ac:dyDescent="0.35">
      <c r="A22">
        <v>14</v>
      </c>
      <c r="B22" s="5" t="s">
        <v>18</v>
      </c>
      <c r="C22" s="28">
        <v>5000</v>
      </c>
      <c r="D22" s="30">
        <v>5000</v>
      </c>
      <c r="E22" s="25">
        <v>2500</v>
      </c>
      <c r="F22" s="24">
        <v>4800</v>
      </c>
      <c r="G22" s="36">
        <f t="shared" si="9"/>
        <v>4325</v>
      </c>
      <c r="H22" s="24">
        <v>4900</v>
      </c>
      <c r="I22" s="29">
        <v>4900</v>
      </c>
      <c r="J22" s="27"/>
      <c r="K22" s="27">
        <v>5000</v>
      </c>
      <c r="L22" s="28">
        <v>3950</v>
      </c>
      <c r="M22" s="36">
        <f t="shared" si="10"/>
        <v>4687.5</v>
      </c>
      <c r="N22" s="28">
        <v>4800</v>
      </c>
      <c r="O22" s="28">
        <v>4800</v>
      </c>
      <c r="P22" s="28">
        <v>4500</v>
      </c>
      <c r="Q22" s="28"/>
      <c r="R22" s="36">
        <f t="shared" si="11"/>
        <v>4700</v>
      </c>
      <c r="S22" s="28"/>
      <c r="T22" s="28"/>
      <c r="U22" s="28">
        <v>6000</v>
      </c>
      <c r="V22" s="36">
        <f t="shared" si="12"/>
        <v>6000</v>
      </c>
      <c r="W22" s="28"/>
      <c r="X22" s="28"/>
      <c r="Y22" s="28"/>
      <c r="Z22" s="28">
        <v>2700</v>
      </c>
      <c r="AA22" s="36"/>
      <c r="AB22" s="28">
        <v>2800</v>
      </c>
      <c r="AC22" s="28">
        <v>2800</v>
      </c>
      <c r="AD22" s="220">
        <v>2800</v>
      </c>
      <c r="AE22" s="220">
        <v>2800</v>
      </c>
      <c r="AF22" s="38">
        <f t="shared" si="8"/>
        <v>2800</v>
      </c>
      <c r="AG22" s="28">
        <v>2800</v>
      </c>
      <c r="AH22" s="28">
        <v>2800</v>
      </c>
      <c r="AI22" s="28">
        <v>2800</v>
      </c>
      <c r="AJ22" s="28">
        <v>2800</v>
      </c>
      <c r="AK22" s="38">
        <f t="shared" si="13"/>
        <v>2800</v>
      </c>
      <c r="AL22" s="28">
        <v>2800</v>
      </c>
      <c r="AM22" s="28">
        <v>2700</v>
      </c>
      <c r="AN22" s="28">
        <v>2700</v>
      </c>
      <c r="AO22" s="28">
        <v>2700</v>
      </c>
      <c r="AP22" s="38">
        <f t="shared" si="1"/>
        <v>2725</v>
      </c>
      <c r="AQ22" s="28">
        <v>2700</v>
      </c>
      <c r="AR22" s="28">
        <v>2600</v>
      </c>
      <c r="AS22" s="28">
        <v>2800</v>
      </c>
      <c r="AT22" s="35">
        <v>2800</v>
      </c>
      <c r="AU22" s="28">
        <v>2800</v>
      </c>
      <c r="AV22" s="38">
        <f t="shared" si="6"/>
        <v>2740</v>
      </c>
      <c r="AW22" s="28">
        <v>3000</v>
      </c>
      <c r="AX22" s="28">
        <v>3000</v>
      </c>
      <c r="AY22" s="28">
        <v>3000</v>
      </c>
      <c r="AZ22" s="28">
        <v>3000</v>
      </c>
      <c r="BA22" s="38">
        <f t="shared" si="2"/>
        <v>3000</v>
      </c>
      <c r="BB22" s="28">
        <v>3000</v>
      </c>
      <c r="BC22" s="28">
        <v>2600</v>
      </c>
      <c r="BD22" s="28">
        <v>2600</v>
      </c>
      <c r="BE22" s="28">
        <v>3000</v>
      </c>
      <c r="BF22" s="28">
        <v>4000</v>
      </c>
      <c r="BG22" s="38">
        <f t="shared" ref="BG22" si="14">AVERAGE(BB22:BE22)</f>
        <v>2800</v>
      </c>
      <c r="BH22" s="28">
        <v>2800</v>
      </c>
      <c r="BI22" s="28">
        <v>2500</v>
      </c>
      <c r="BJ22" s="28">
        <v>2600</v>
      </c>
      <c r="BK22" s="28">
        <v>2500</v>
      </c>
      <c r="BL22" s="38">
        <f t="shared" si="4"/>
        <v>2600</v>
      </c>
      <c r="BM22" s="28">
        <v>2800</v>
      </c>
      <c r="BN22" s="28">
        <v>2600</v>
      </c>
      <c r="BO22" s="28">
        <v>2700</v>
      </c>
      <c r="BP22" s="28">
        <v>2600</v>
      </c>
      <c r="BQ22" s="38">
        <f t="shared" si="5"/>
        <v>2675</v>
      </c>
    </row>
    <row r="23" spans="1:69" ht="15.5" x14ac:dyDescent="0.35">
      <c r="A23">
        <v>15</v>
      </c>
      <c r="B23" s="5" t="s">
        <v>19</v>
      </c>
      <c r="C23" s="28">
        <v>2900</v>
      </c>
      <c r="D23" s="30">
        <v>2900</v>
      </c>
      <c r="E23" s="25">
        <v>2500</v>
      </c>
      <c r="F23" s="24">
        <v>3100</v>
      </c>
      <c r="G23" s="36">
        <f t="shared" si="9"/>
        <v>2850</v>
      </c>
      <c r="H23" s="24">
        <v>3000</v>
      </c>
      <c r="I23" s="29">
        <v>3000</v>
      </c>
      <c r="J23" s="27">
        <v>2700</v>
      </c>
      <c r="K23" s="27">
        <v>2700</v>
      </c>
      <c r="L23" s="28">
        <v>2800</v>
      </c>
      <c r="M23" s="36">
        <f t="shared" si="10"/>
        <v>2840</v>
      </c>
      <c r="N23" s="28">
        <v>2600</v>
      </c>
      <c r="O23" s="28">
        <v>2500</v>
      </c>
      <c r="P23" s="28">
        <v>2700</v>
      </c>
      <c r="Q23" s="28">
        <v>2600</v>
      </c>
      <c r="R23" s="36">
        <f t="shared" si="11"/>
        <v>2600</v>
      </c>
      <c r="S23" s="28">
        <v>2700</v>
      </c>
      <c r="T23" s="28">
        <v>2600</v>
      </c>
      <c r="U23" s="28">
        <v>3000</v>
      </c>
      <c r="V23" s="36">
        <f t="shared" si="12"/>
        <v>2766.6666666666665</v>
      </c>
      <c r="W23" s="28">
        <v>2500</v>
      </c>
      <c r="X23" s="28">
        <v>2900</v>
      </c>
      <c r="Y23" s="28">
        <v>2000</v>
      </c>
      <c r="Z23" s="28">
        <v>2500</v>
      </c>
      <c r="AA23" s="36">
        <f t="shared" ref="AA23:AA31" si="15">AVERAGE(W23:Y23)</f>
        <v>2466.6666666666665</v>
      </c>
      <c r="AB23" s="28">
        <v>2500</v>
      </c>
      <c r="AC23" s="28">
        <v>2500</v>
      </c>
      <c r="AD23" s="220">
        <v>2500</v>
      </c>
      <c r="AE23" s="220">
        <v>2500</v>
      </c>
      <c r="AF23" s="38">
        <f t="shared" si="8"/>
        <v>2500</v>
      </c>
      <c r="AG23" s="28">
        <v>2500</v>
      </c>
      <c r="AH23" s="28">
        <v>2500</v>
      </c>
      <c r="AI23" s="28">
        <v>2400</v>
      </c>
      <c r="AJ23" s="28">
        <v>2200</v>
      </c>
      <c r="AK23" s="38">
        <f t="shared" si="13"/>
        <v>2400</v>
      </c>
      <c r="AL23" s="28">
        <v>2200</v>
      </c>
      <c r="AM23" s="28">
        <v>2300</v>
      </c>
      <c r="AN23" s="28">
        <v>2200</v>
      </c>
      <c r="AO23" s="28">
        <v>2200</v>
      </c>
      <c r="AP23" s="38">
        <f t="shared" si="1"/>
        <v>2225</v>
      </c>
      <c r="AQ23" s="28">
        <v>2200</v>
      </c>
      <c r="AR23" s="28">
        <v>2200</v>
      </c>
      <c r="AS23" s="28">
        <v>2200</v>
      </c>
      <c r="AT23" s="35">
        <v>2200</v>
      </c>
      <c r="AU23" s="28">
        <v>2200</v>
      </c>
      <c r="AV23" s="38">
        <f t="shared" si="6"/>
        <v>2200</v>
      </c>
      <c r="AW23" s="28">
        <v>2200</v>
      </c>
      <c r="AX23" s="28">
        <v>2200</v>
      </c>
      <c r="AY23" s="28">
        <v>2200</v>
      </c>
      <c r="AZ23" s="28">
        <v>2200</v>
      </c>
      <c r="BA23" s="38">
        <f t="shared" si="2"/>
        <v>2200</v>
      </c>
      <c r="BB23" s="28">
        <v>2200</v>
      </c>
      <c r="BC23" s="28">
        <v>2200</v>
      </c>
      <c r="BD23" s="28">
        <v>2200</v>
      </c>
      <c r="BE23" s="28">
        <v>2200</v>
      </c>
      <c r="BF23" s="28">
        <v>2500</v>
      </c>
      <c r="BG23" s="38">
        <f t="shared" ref="BG23:BG32" si="16">AVERAGE(BB23:BF23)</f>
        <v>2260</v>
      </c>
      <c r="BH23" s="28">
        <v>2200</v>
      </c>
      <c r="BI23" s="28">
        <v>2000</v>
      </c>
      <c r="BJ23" s="28">
        <v>1600</v>
      </c>
      <c r="BK23" s="28">
        <v>1600</v>
      </c>
      <c r="BL23" s="38">
        <f t="shared" si="4"/>
        <v>1850</v>
      </c>
      <c r="BM23" s="28">
        <v>1800</v>
      </c>
      <c r="BN23" s="28">
        <v>2000</v>
      </c>
      <c r="BO23" s="28">
        <v>2000</v>
      </c>
      <c r="BP23" s="28">
        <v>1900</v>
      </c>
      <c r="BQ23" s="38">
        <f t="shared" si="5"/>
        <v>1925</v>
      </c>
    </row>
    <row r="24" spans="1:69" ht="15.5" x14ac:dyDescent="0.35">
      <c r="A24">
        <v>16</v>
      </c>
      <c r="B24" s="5" t="s">
        <v>20</v>
      </c>
      <c r="C24" s="28">
        <v>3400</v>
      </c>
      <c r="D24" s="30">
        <v>3200</v>
      </c>
      <c r="E24" s="25">
        <v>3100</v>
      </c>
      <c r="F24" s="24">
        <v>3500</v>
      </c>
      <c r="G24" s="36">
        <f t="shared" si="9"/>
        <v>3300</v>
      </c>
      <c r="H24" s="24">
        <v>3400</v>
      </c>
      <c r="I24" s="29">
        <v>3400</v>
      </c>
      <c r="J24" s="27">
        <v>3400</v>
      </c>
      <c r="K24" s="27">
        <v>3500</v>
      </c>
      <c r="L24" s="28">
        <v>3500</v>
      </c>
      <c r="M24" s="36">
        <f t="shared" si="10"/>
        <v>3440</v>
      </c>
      <c r="N24" s="28">
        <v>3100</v>
      </c>
      <c r="O24" s="28">
        <v>3000</v>
      </c>
      <c r="P24" s="28">
        <v>3100</v>
      </c>
      <c r="Q24" s="28">
        <v>3000</v>
      </c>
      <c r="R24" s="36">
        <f t="shared" si="11"/>
        <v>3050</v>
      </c>
      <c r="S24" s="28">
        <v>3000</v>
      </c>
      <c r="T24" s="28">
        <v>3000</v>
      </c>
      <c r="U24" s="28">
        <v>3200</v>
      </c>
      <c r="V24" s="36">
        <f t="shared" si="12"/>
        <v>3066.6666666666665</v>
      </c>
      <c r="W24" s="28">
        <v>2800</v>
      </c>
      <c r="X24" s="28">
        <v>3200</v>
      </c>
      <c r="Y24" s="28">
        <v>2500</v>
      </c>
      <c r="Z24" s="28">
        <v>2800</v>
      </c>
      <c r="AA24" s="36">
        <f t="shared" si="15"/>
        <v>2833.3333333333335</v>
      </c>
      <c r="AB24" s="28">
        <v>2800</v>
      </c>
      <c r="AC24" s="28">
        <v>2800</v>
      </c>
      <c r="AD24" s="220">
        <v>2800</v>
      </c>
      <c r="AE24" s="220">
        <v>2800</v>
      </c>
      <c r="AF24" s="38">
        <f t="shared" si="8"/>
        <v>2800</v>
      </c>
      <c r="AG24" s="28">
        <v>2800</v>
      </c>
      <c r="AH24" s="28">
        <v>2800</v>
      </c>
      <c r="AI24" s="28">
        <v>2800</v>
      </c>
      <c r="AJ24" s="28">
        <v>2800</v>
      </c>
      <c r="AK24" s="38">
        <f t="shared" si="13"/>
        <v>2800</v>
      </c>
      <c r="AL24" s="28">
        <v>2800</v>
      </c>
      <c r="AM24" s="28">
        <v>2600</v>
      </c>
      <c r="AN24" s="28">
        <v>2600</v>
      </c>
      <c r="AO24" s="28">
        <v>2600</v>
      </c>
      <c r="AP24" s="38">
        <f t="shared" si="1"/>
        <v>2650</v>
      </c>
      <c r="AQ24" s="28">
        <v>2600</v>
      </c>
      <c r="AR24" s="28">
        <v>2600</v>
      </c>
      <c r="AS24" s="28">
        <v>3000</v>
      </c>
      <c r="AT24" s="35">
        <v>3000</v>
      </c>
      <c r="AU24" s="28">
        <v>3000</v>
      </c>
      <c r="AV24" s="38">
        <f t="shared" si="6"/>
        <v>2840</v>
      </c>
      <c r="AW24" s="28">
        <v>2800</v>
      </c>
      <c r="AX24" s="28">
        <v>3000</v>
      </c>
      <c r="AY24" s="28">
        <v>2800</v>
      </c>
      <c r="AZ24" s="28">
        <v>2800</v>
      </c>
      <c r="BA24" s="38">
        <f t="shared" si="2"/>
        <v>2850</v>
      </c>
      <c r="BB24" s="28">
        <v>2800</v>
      </c>
      <c r="BC24" s="28">
        <v>2600</v>
      </c>
      <c r="BD24" s="28">
        <v>2600</v>
      </c>
      <c r="BE24" s="28">
        <v>2800</v>
      </c>
      <c r="BF24" s="28">
        <v>2500</v>
      </c>
      <c r="BG24" s="38">
        <f t="shared" si="16"/>
        <v>2660</v>
      </c>
      <c r="BH24" s="28">
        <v>2500</v>
      </c>
      <c r="BI24" s="28">
        <v>2300</v>
      </c>
      <c r="BJ24" s="28">
        <v>2200</v>
      </c>
      <c r="BK24" s="28">
        <v>2000</v>
      </c>
      <c r="BL24" s="38">
        <f t="shared" si="4"/>
        <v>2250</v>
      </c>
      <c r="BM24" s="28">
        <v>2100</v>
      </c>
      <c r="BN24" s="28">
        <v>2300</v>
      </c>
      <c r="BO24" s="28">
        <v>2300</v>
      </c>
      <c r="BP24" s="28">
        <v>2200</v>
      </c>
      <c r="BQ24" s="38">
        <f t="shared" si="5"/>
        <v>2225</v>
      </c>
    </row>
    <row r="25" spans="1:69" ht="15.5" x14ac:dyDescent="0.35">
      <c r="A25">
        <v>17</v>
      </c>
      <c r="B25" s="5" t="s">
        <v>21</v>
      </c>
      <c r="C25" s="28">
        <v>5000</v>
      </c>
      <c r="D25" s="30">
        <v>5200</v>
      </c>
      <c r="E25" s="25">
        <v>4800</v>
      </c>
      <c r="F25" s="24">
        <v>5200</v>
      </c>
      <c r="G25" s="36">
        <f t="shared" si="9"/>
        <v>5050</v>
      </c>
      <c r="H25" s="24">
        <v>5200</v>
      </c>
      <c r="I25" s="29">
        <v>5200</v>
      </c>
      <c r="J25" s="27">
        <v>5100</v>
      </c>
      <c r="K25" s="27">
        <v>5800</v>
      </c>
      <c r="L25" s="28">
        <v>5200</v>
      </c>
      <c r="M25" s="36">
        <f t="shared" si="10"/>
        <v>5300</v>
      </c>
      <c r="N25" s="28">
        <v>5700</v>
      </c>
      <c r="O25" s="28">
        <v>5700</v>
      </c>
      <c r="P25" s="28">
        <v>5700</v>
      </c>
      <c r="Q25" s="28">
        <v>5700</v>
      </c>
      <c r="R25" s="36">
        <f t="shared" si="11"/>
        <v>5700</v>
      </c>
      <c r="S25" s="28">
        <v>5600</v>
      </c>
      <c r="T25" s="28">
        <v>5700</v>
      </c>
      <c r="U25" s="28">
        <v>5800</v>
      </c>
      <c r="V25" s="36">
        <f t="shared" si="12"/>
        <v>5700</v>
      </c>
      <c r="W25" s="28">
        <v>5800</v>
      </c>
      <c r="X25" s="28">
        <v>6000</v>
      </c>
      <c r="Y25" s="28">
        <v>5600</v>
      </c>
      <c r="Z25" s="28">
        <v>5500</v>
      </c>
      <c r="AA25" s="36">
        <f t="shared" si="15"/>
        <v>5800</v>
      </c>
      <c r="AB25" s="28">
        <v>5500</v>
      </c>
      <c r="AC25" s="28">
        <v>5500</v>
      </c>
      <c r="AD25" s="220">
        <v>5500</v>
      </c>
      <c r="AE25" s="220">
        <v>5500</v>
      </c>
      <c r="AF25" s="38">
        <f t="shared" si="8"/>
        <v>5500</v>
      </c>
      <c r="AG25" s="28">
        <v>5500</v>
      </c>
      <c r="AH25" s="28">
        <v>5500</v>
      </c>
      <c r="AI25" s="28">
        <v>5500</v>
      </c>
      <c r="AJ25" s="28">
        <v>5500</v>
      </c>
      <c r="AK25" s="38">
        <f t="shared" si="13"/>
        <v>5500</v>
      </c>
      <c r="AL25" s="28">
        <v>5500</v>
      </c>
      <c r="AM25" s="28">
        <v>5500</v>
      </c>
      <c r="AN25" s="28">
        <v>5500</v>
      </c>
      <c r="AO25" s="28">
        <v>5500</v>
      </c>
      <c r="AP25" s="38">
        <f t="shared" si="1"/>
        <v>5500</v>
      </c>
      <c r="AQ25" s="28">
        <v>5500</v>
      </c>
      <c r="AR25" s="28">
        <v>5500</v>
      </c>
      <c r="AS25" s="28">
        <v>5500</v>
      </c>
      <c r="AT25" s="35">
        <v>5500</v>
      </c>
      <c r="AU25" s="28">
        <v>5500</v>
      </c>
      <c r="AV25" s="38">
        <f t="shared" si="6"/>
        <v>5500</v>
      </c>
      <c r="AW25" s="28">
        <v>5500</v>
      </c>
      <c r="AX25" s="28">
        <v>5500</v>
      </c>
      <c r="AY25" s="28">
        <v>5500</v>
      </c>
      <c r="AZ25" s="28">
        <v>5300</v>
      </c>
      <c r="BA25" s="38">
        <f t="shared" si="2"/>
        <v>5450</v>
      </c>
      <c r="BB25" s="28">
        <v>5500</v>
      </c>
      <c r="BC25" s="28">
        <v>5500</v>
      </c>
      <c r="BD25" s="28">
        <v>5300</v>
      </c>
      <c r="BE25" s="28">
        <v>5500</v>
      </c>
      <c r="BF25" s="28">
        <v>5800</v>
      </c>
      <c r="BG25" s="38">
        <f t="shared" si="16"/>
        <v>5520</v>
      </c>
      <c r="BH25" s="28">
        <v>5900</v>
      </c>
      <c r="BI25" s="28">
        <v>5800</v>
      </c>
      <c r="BJ25" s="28">
        <v>5800</v>
      </c>
      <c r="BK25" s="28">
        <v>5800</v>
      </c>
      <c r="BL25" s="38">
        <f t="shared" si="4"/>
        <v>5825</v>
      </c>
      <c r="BM25" s="28">
        <v>5700</v>
      </c>
      <c r="BN25" s="28">
        <v>4300</v>
      </c>
      <c r="BO25" s="28">
        <v>5500</v>
      </c>
      <c r="BP25" s="28">
        <v>5300</v>
      </c>
      <c r="BQ25" s="38">
        <f t="shared" si="5"/>
        <v>5200</v>
      </c>
    </row>
    <row r="26" spans="1:69" ht="15.5" x14ac:dyDescent="0.35">
      <c r="A26">
        <v>18</v>
      </c>
      <c r="B26" s="5" t="s">
        <v>22</v>
      </c>
      <c r="C26" s="28">
        <v>4000</v>
      </c>
      <c r="D26" s="30">
        <v>3900</v>
      </c>
      <c r="E26" s="25">
        <v>3500</v>
      </c>
      <c r="F26" s="24">
        <v>4000</v>
      </c>
      <c r="G26" s="36">
        <f t="shared" si="9"/>
        <v>3850</v>
      </c>
      <c r="H26" s="24">
        <v>4000</v>
      </c>
      <c r="I26" s="29">
        <v>4000</v>
      </c>
      <c r="J26" s="27">
        <v>4000</v>
      </c>
      <c r="K26" s="27">
        <v>4000</v>
      </c>
      <c r="L26" s="28">
        <v>3800</v>
      </c>
      <c r="M26" s="36">
        <f t="shared" si="10"/>
        <v>3960</v>
      </c>
      <c r="N26" s="28">
        <v>3800</v>
      </c>
      <c r="O26" s="28">
        <v>3600</v>
      </c>
      <c r="P26" s="28">
        <v>3500</v>
      </c>
      <c r="Q26" s="28">
        <v>3600</v>
      </c>
      <c r="R26" s="36">
        <f t="shared" si="11"/>
        <v>3625</v>
      </c>
      <c r="S26" s="28">
        <v>3700</v>
      </c>
      <c r="T26" s="28">
        <v>4000</v>
      </c>
      <c r="U26" s="28">
        <v>4000</v>
      </c>
      <c r="V26" s="36">
        <f t="shared" si="12"/>
        <v>3900</v>
      </c>
      <c r="W26" s="28">
        <v>3500</v>
      </c>
      <c r="X26" s="28">
        <v>3500</v>
      </c>
      <c r="Y26" s="28">
        <v>3000</v>
      </c>
      <c r="Z26" s="28">
        <v>3500</v>
      </c>
      <c r="AA26" s="36">
        <f t="shared" si="15"/>
        <v>3333.3333333333335</v>
      </c>
      <c r="AB26" s="28">
        <v>3000</v>
      </c>
      <c r="AC26" s="28">
        <v>2800</v>
      </c>
      <c r="AD26" s="220">
        <v>2800</v>
      </c>
      <c r="AE26" s="220">
        <v>2800</v>
      </c>
      <c r="AF26" s="38">
        <f t="shared" si="8"/>
        <v>2850</v>
      </c>
      <c r="AG26" s="28">
        <v>2850</v>
      </c>
      <c r="AH26" s="28">
        <v>3200</v>
      </c>
      <c r="AI26" s="28">
        <v>3200</v>
      </c>
      <c r="AJ26" s="28">
        <v>3500</v>
      </c>
      <c r="AK26" s="38">
        <f t="shared" si="13"/>
        <v>3187.5</v>
      </c>
      <c r="AL26" s="28">
        <v>3800</v>
      </c>
      <c r="AM26" s="28">
        <v>3800</v>
      </c>
      <c r="AN26" s="28">
        <v>2800</v>
      </c>
      <c r="AO26" s="28">
        <v>2800</v>
      </c>
      <c r="AP26" s="38">
        <f t="shared" si="1"/>
        <v>3300</v>
      </c>
      <c r="AQ26" s="28">
        <v>2800</v>
      </c>
      <c r="AR26" s="28">
        <v>3000</v>
      </c>
      <c r="AS26" s="28">
        <v>3000</v>
      </c>
      <c r="AT26" s="35">
        <v>3000</v>
      </c>
      <c r="AU26" s="28">
        <v>3200</v>
      </c>
      <c r="AV26" s="38">
        <f t="shared" si="6"/>
        <v>3000</v>
      </c>
      <c r="AW26" s="28">
        <v>3200</v>
      </c>
      <c r="AX26" s="28">
        <v>3200</v>
      </c>
      <c r="AY26" s="28">
        <v>3200</v>
      </c>
      <c r="AZ26" s="28">
        <v>4500</v>
      </c>
      <c r="BA26" s="38">
        <f t="shared" si="2"/>
        <v>3525</v>
      </c>
      <c r="BB26" s="28">
        <v>3200</v>
      </c>
      <c r="BC26" s="28">
        <v>3000</v>
      </c>
      <c r="BD26" s="28">
        <v>3000</v>
      </c>
      <c r="BE26" s="28">
        <v>3200</v>
      </c>
      <c r="BF26" s="28">
        <v>2500</v>
      </c>
      <c r="BG26" s="38">
        <f t="shared" si="16"/>
        <v>2980</v>
      </c>
      <c r="BH26" s="28">
        <v>2500</v>
      </c>
      <c r="BI26" s="28">
        <v>2500</v>
      </c>
      <c r="BJ26" s="28">
        <v>2500</v>
      </c>
      <c r="BK26" s="28">
        <v>2000</v>
      </c>
      <c r="BL26" s="38">
        <f t="shared" si="4"/>
        <v>2375</v>
      </c>
      <c r="BM26" s="28">
        <v>2500</v>
      </c>
      <c r="BN26" s="28">
        <v>2500</v>
      </c>
      <c r="BO26" s="28">
        <v>2500</v>
      </c>
      <c r="BP26" s="28">
        <v>2500</v>
      </c>
      <c r="BQ26" s="38">
        <f t="shared" si="5"/>
        <v>2500</v>
      </c>
    </row>
    <row r="27" spans="1:69" ht="15.5" x14ac:dyDescent="0.35">
      <c r="A27">
        <v>19</v>
      </c>
      <c r="B27" s="5" t="s">
        <v>23</v>
      </c>
      <c r="C27" s="28">
        <v>1600</v>
      </c>
      <c r="D27" s="30">
        <v>1600</v>
      </c>
      <c r="E27" s="25">
        <v>2200</v>
      </c>
      <c r="F27" s="24">
        <v>1000</v>
      </c>
      <c r="G27" s="36">
        <f t="shared" si="9"/>
        <v>1600</v>
      </c>
      <c r="H27" s="24">
        <v>1000</v>
      </c>
      <c r="I27" s="29">
        <v>1000</v>
      </c>
      <c r="J27" s="27">
        <v>1000</v>
      </c>
      <c r="K27" s="27">
        <v>1000</v>
      </c>
      <c r="L27" s="28">
        <v>1000</v>
      </c>
      <c r="M27" s="36">
        <f t="shared" si="10"/>
        <v>1000</v>
      </c>
      <c r="N27" s="28">
        <v>1000</v>
      </c>
      <c r="O27" s="28">
        <v>1200</v>
      </c>
      <c r="P27" s="28">
        <v>1200</v>
      </c>
      <c r="Q27" s="28">
        <v>1500</v>
      </c>
      <c r="R27" s="36">
        <f t="shared" si="11"/>
        <v>1225</v>
      </c>
      <c r="S27" s="28">
        <v>1500</v>
      </c>
      <c r="T27" s="28">
        <v>1500</v>
      </c>
      <c r="U27" s="28">
        <v>1500</v>
      </c>
      <c r="V27" s="36">
        <f t="shared" si="12"/>
        <v>1500</v>
      </c>
      <c r="W27" s="28">
        <v>1200</v>
      </c>
      <c r="X27" s="28">
        <v>1500</v>
      </c>
      <c r="Y27" s="28">
        <v>1000</v>
      </c>
      <c r="Z27" s="28">
        <v>1500</v>
      </c>
      <c r="AA27" s="36">
        <f t="shared" si="15"/>
        <v>1233.3333333333333</v>
      </c>
      <c r="AB27" s="28">
        <v>800</v>
      </c>
      <c r="AC27" s="70">
        <v>700</v>
      </c>
      <c r="AD27" s="220">
        <v>700</v>
      </c>
      <c r="AE27" s="220">
        <v>700</v>
      </c>
      <c r="AF27" s="38">
        <f t="shared" si="8"/>
        <v>725</v>
      </c>
      <c r="AG27" s="28">
        <v>1000</v>
      </c>
      <c r="AH27" s="28">
        <v>1000</v>
      </c>
      <c r="AI27" s="28">
        <v>800</v>
      </c>
      <c r="AJ27" s="28">
        <v>1000</v>
      </c>
      <c r="AK27" s="38">
        <f t="shared" si="13"/>
        <v>950</v>
      </c>
      <c r="AL27" s="28">
        <v>1800</v>
      </c>
      <c r="AM27" s="28">
        <v>1500</v>
      </c>
      <c r="AN27" s="28">
        <v>1200</v>
      </c>
      <c r="AO27" s="28">
        <v>1200</v>
      </c>
      <c r="AP27" s="38">
        <f t="shared" si="1"/>
        <v>1425</v>
      </c>
      <c r="AQ27" s="28">
        <v>1200</v>
      </c>
      <c r="AR27" s="28">
        <v>1500</v>
      </c>
      <c r="AS27" s="28">
        <v>1500</v>
      </c>
      <c r="AT27" s="35">
        <v>1000</v>
      </c>
      <c r="AU27" s="28">
        <v>1000</v>
      </c>
      <c r="AV27" s="38">
        <f t="shared" si="6"/>
        <v>1240</v>
      </c>
      <c r="AW27" s="28">
        <v>1500</v>
      </c>
      <c r="AX27" s="28">
        <v>1500</v>
      </c>
      <c r="AY27" s="28">
        <v>1500</v>
      </c>
      <c r="AZ27" s="28">
        <v>1500</v>
      </c>
      <c r="BA27" s="38">
        <f t="shared" si="2"/>
        <v>1500</v>
      </c>
      <c r="BB27" s="28">
        <v>1500</v>
      </c>
      <c r="BC27" s="28">
        <v>1500</v>
      </c>
      <c r="BD27" s="28">
        <v>1500</v>
      </c>
      <c r="BE27" s="28">
        <v>1500</v>
      </c>
      <c r="BF27" s="28">
        <v>1500</v>
      </c>
      <c r="BG27" s="38">
        <f t="shared" si="16"/>
        <v>1500</v>
      </c>
      <c r="BH27" s="28">
        <v>1000</v>
      </c>
      <c r="BI27" s="28">
        <v>1000</v>
      </c>
      <c r="BJ27" s="28">
        <v>1000</v>
      </c>
      <c r="BK27" s="28">
        <v>800</v>
      </c>
      <c r="BL27" s="38">
        <f t="shared" si="4"/>
        <v>950</v>
      </c>
      <c r="BM27" s="28">
        <v>1000</v>
      </c>
      <c r="BN27" s="28">
        <v>1000</v>
      </c>
      <c r="BO27" s="28">
        <v>1000</v>
      </c>
      <c r="BP27" s="28">
        <v>1000</v>
      </c>
      <c r="BQ27" s="38">
        <f t="shared" si="5"/>
        <v>1000</v>
      </c>
    </row>
    <row r="28" spans="1:69" ht="15.5" x14ac:dyDescent="0.35">
      <c r="A28">
        <v>20</v>
      </c>
      <c r="B28" s="5" t="s">
        <v>24</v>
      </c>
      <c r="C28" s="28">
        <v>2500</v>
      </c>
      <c r="D28" s="30">
        <v>3000</v>
      </c>
      <c r="E28" s="25">
        <v>2700</v>
      </c>
      <c r="F28" s="24">
        <v>2500</v>
      </c>
      <c r="G28" s="36">
        <f t="shared" si="9"/>
        <v>2675</v>
      </c>
      <c r="H28" s="24">
        <v>2500</v>
      </c>
      <c r="I28" s="29">
        <v>2500</v>
      </c>
      <c r="J28" s="27">
        <v>2500</v>
      </c>
      <c r="K28" s="27">
        <v>2500</v>
      </c>
      <c r="L28" s="28">
        <v>2200</v>
      </c>
      <c r="M28" s="36">
        <f t="shared" si="10"/>
        <v>2440</v>
      </c>
      <c r="N28" s="28">
        <v>1600</v>
      </c>
      <c r="O28" s="28">
        <v>2000</v>
      </c>
      <c r="P28" s="28">
        <v>2000</v>
      </c>
      <c r="Q28" s="28">
        <v>2000</v>
      </c>
      <c r="R28" s="36">
        <f t="shared" si="11"/>
        <v>1900</v>
      </c>
      <c r="S28" s="28">
        <v>2000</v>
      </c>
      <c r="T28" s="28">
        <v>2500</v>
      </c>
      <c r="U28" s="28">
        <v>2500</v>
      </c>
      <c r="V28" s="36">
        <f t="shared" si="12"/>
        <v>2333.3333333333335</v>
      </c>
      <c r="W28" s="28">
        <v>2000</v>
      </c>
      <c r="X28" s="28">
        <v>2000</v>
      </c>
      <c r="Y28" s="28">
        <v>3000</v>
      </c>
      <c r="Z28" s="28">
        <v>1350</v>
      </c>
      <c r="AA28" s="36">
        <f t="shared" si="15"/>
        <v>2333.3333333333335</v>
      </c>
      <c r="AB28" s="28">
        <v>1300</v>
      </c>
      <c r="AC28" s="70">
        <v>1300</v>
      </c>
      <c r="AD28" s="220">
        <v>1300</v>
      </c>
      <c r="AE28" s="220">
        <v>2000</v>
      </c>
      <c r="AF28" s="38">
        <f t="shared" si="8"/>
        <v>1475</v>
      </c>
      <c r="AG28" s="28">
        <v>3000</v>
      </c>
      <c r="AH28" s="28">
        <v>2800</v>
      </c>
      <c r="AI28" s="28">
        <v>3500</v>
      </c>
      <c r="AJ28" s="28">
        <v>3800</v>
      </c>
      <c r="AK28" s="38">
        <f t="shared" si="13"/>
        <v>3275</v>
      </c>
      <c r="AL28" s="28">
        <v>3800</v>
      </c>
      <c r="AM28" s="28">
        <v>4000</v>
      </c>
      <c r="AN28" s="28">
        <v>4000</v>
      </c>
      <c r="AO28" s="28">
        <v>4000</v>
      </c>
      <c r="AP28" s="38">
        <f t="shared" si="1"/>
        <v>3950</v>
      </c>
      <c r="AQ28" s="28">
        <v>4000</v>
      </c>
      <c r="AR28" s="28">
        <v>4000</v>
      </c>
      <c r="AS28" s="28">
        <v>3800</v>
      </c>
      <c r="AT28" s="35">
        <v>3800</v>
      </c>
      <c r="AU28" s="28">
        <v>6400</v>
      </c>
      <c r="AV28" s="38">
        <f t="shared" si="6"/>
        <v>4400</v>
      </c>
      <c r="AW28" s="28">
        <v>6800</v>
      </c>
      <c r="AX28" s="28">
        <v>6500</v>
      </c>
      <c r="AY28" s="28">
        <v>6500</v>
      </c>
      <c r="AZ28" s="28">
        <v>6800</v>
      </c>
      <c r="BA28" s="38">
        <f t="shared" si="2"/>
        <v>6650</v>
      </c>
      <c r="BB28" s="28">
        <v>6500</v>
      </c>
      <c r="BC28" s="28">
        <v>4000</v>
      </c>
      <c r="BD28" s="28">
        <v>4000</v>
      </c>
      <c r="BE28" s="28">
        <v>5500</v>
      </c>
      <c r="BF28" s="28">
        <v>4000</v>
      </c>
      <c r="BG28" s="38">
        <f t="shared" si="16"/>
        <v>4800</v>
      </c>
      <c r="BH28" s="28">
        <v>4200</v>
      </c>
      <c r="BI28" s="28">
        <v>3500</v>
      </c>
      <c r="BJ28" s="28">
        <v>3000</v>
      </c>
      <c r="BK28" s="28">
        <v>1000</v>
      </c>
      <c r="BL28" s="38">
        <f t="shared" si="4"/>
        <v>2925</v>
      </c>
      <c r="BM28" s="28">
        <v>2500</v>
      </c>
      <c r="BN28" s="28">
        <v>1000</v>
      </c>
      <c r="BO28" s="28">
        <v>1000</v>
      </c>
      <c r="BP28" s="28">
        <v>1000</v>
      </c>
      <c r="BQ28" s="38">
        <f t="shared" si="5"/>
        <v>1375</v>
      </c>
    </row>
    <row r="29" spans="1:69" ht="15.5" x14ac:dyDescent="0.35">
      <c r="A29">
        <v>21</v>
      </c>
      <c r="B29" s="5" t="s">
        <v>25</v>
      </c>
      <c r="C29" s="28">
        <v>2000</v>
      </c>
      <c r="D29" s="30">
        <v>2500</v>
      </c>
      <c r="E29" s="25">
        <v>2000</v>
      </c>
      <c r="F29" s="24">
        <v>1600</v>
      </c>
      <c r="G29" s="36">
        <f t="shared" si="9"/>
        <v>2025</v>
      </c>
      <c r="H29" s="24">
        <v>2000</v>
      </c>
      <c r="I29" s="29">
        <v>2000</v>
      </c>
      <c r="J29" s="27">
        <v>1800</v>
      </c>
      <c r="K29" s="27">
        <v>1800</v>
      </c>
      <c r="L29" s="28">
        <v>1900</v>
      </c>
      <c r="M29" s="36">
        <f t="shared" si="10"/>
        <v>1900</v>
      </c>
      <c r="N29" s="28">
        <v>2500</v>
      </c>
      <c r="O29" s="28">
        <v>2500</v>
      </c>
      <c r="P29" s="28">
        <v>2500</v>
      </c>
      <c r="Q29" s="28">
        <v>2500</v>
      </c>
      <c r="R29" s="36">
        <f t="shared" si="11"/>
        <v>2500</v>
      </c>
      <c r="S29" s="28">
        <v>3000</v>
      </c>
      <c r="T29" s="28">
        <v>2000</v>
      </c>
      <c r="U29" s="28">
        <v>2500</v>
      </c>
      <c r="V29" s="36">
        <f t="shared" si="12"/>
        <v>2500</v>
      </c>
      <c r="W29" s="28">
        <v>2500</v>
      </c>
      <c r="X29" s="28">
        <v>2500</v>
      </c>
      <c r="Y29" s="28">
        <v>3500</v>
      </c>
      <c r="Z29" s="28">
        <v>2000</v>
      </c>
      <c r="AA29" s="36">
        <f t="shared" si="15"/>
        <v>2833.3333333333335</v>
      </c>
      <c r="AB29" s="28">
        <v>1800</v>
      </c>
      <c r="AC29" s="70">
        <v>1800</v>
      </c>
      <c r="AD29" s="220">
        <v>1800</v>
      </c>
      <c r="AE29" s="220">
        <v>2000</v>
      </c>
      <c r="AF29" s="38">
        <f t="shared" si="8"/>
        <v>1850</v>
      </c>
      <c r="AG29" s="28">
        <v>2000</v>
      </c>
      <c r="AH29" s="28">
        <v>2000</v>
      </c>
      <c r="AI29" s="28">
        <v>2000</v>
      </c>
      <c r="AJ29" s="28">
        <v>2000</v>
      </c>
      <c r="AK29" s="38">
        <f t="shared" si="13"/>
        <v>2000</v>
      </c>
      <c r="AL29" s="28">
        <v>2000</v>
      </c>
      <c r="AM29" s="28">
        <v>2000</v>
      </c>
      <c r="AN29" s="28">
        <v>2000</v>
      </c>
      <c r="AO29" s="28">
        <v>2000</v>
      </c>
      <c r="AP29" s="38">
        <f t="shared" si="1"/>
        <v>2000</v>
      </c>
      <c r="AQ29" s="28">
        <v>2000</v>
      </c>
      <c r="AR29" s="28">
        <v>2500</v>
      </c>
      <c r="AS29" s="28">
        <v>2000</v>
      </c>
      <c r="AT29" s="35">
        <v>2000</v>
      </c>
      <c r="AU29" s="28">
        <v>3000</v>
      </c>
      <c r="AV29" s="38">
        <f t="shared" si="6"/>
        <v>2300</v>
      </c>
      <c r="AW29" s="28">
        <v>5500</v>
      </c>
      <c r="AX29" s="28">
        <v>5000</v>
      </c>
      <c r="AY29" s="28">
        <v>5000</v>
      </c>
      <c r="AZ29" s="28">
        <v>5000</v>
      </c>
      <c r="BA29" s="38">
        <f t="shared" si="2"/>
        <v>5125</v>
      </c>
      <c r="BB29" s="28">
        <v>5000</v>
      </c>
      <c r="BC29" s="28">
        <v>4500</v>
      </c>
      <c r="BD29" s="28">
        <v>4500</v>
      </c>
      <c r="BE29" s="28">
        <v>5000</v>
      </c>
      <c r="BF29" s="28">
        <v>4000</v>
      </c>
      <c r="BG29" s="38">
        <f t="shared" si="16"/>
        <v>4600</v>
      </c>
      <c r="BH29" s="28">
        <v>4500</v>
      </c>
      <c r="BI29" s="28">
        <v>3500</v>
      </c>
      <c r="BJ29" s="28">
        <v>3000</v>
      </c>
      <c r="BK29" s="28">
        <v>1000</v>
      </c>
      <c r="BL29" s="38">
        <f t="shared" si="4"/>
        <v>3000</v>
      </c>
      <c r="BM29" s="28">
        <v>2500</v>
      </c>
      <c r="BN29" s="28">
        <v>1500</v>
      </c>
      <c r="BO29" s="28">
        <v>1500</v>
      </c>
      <c r="BP29" s="28">
        <v>1500</v>
      </c>
      <c r="BQ29" s="38">
        <f t="shared" si="5"/>
        <v>1750</v>
      </c>
    </row>
    <row r="30" spans="1:69" ht="15.5" x14ac:dyDescent="0.35">
      <c r="A30">
        <v>22</v>
      </c>
      <c r="B30" s="5" t="s">
        <v>26</v>
      </c>
      <c r="C30" s="28">
        <v>2500</v>
      </c>
      <c r="D30" s="30">
        <v>2500</v>
      </c>
      <c r="E30" s="25">
        <v>2500</v>
      </c>
      <c r="F30" s="24">
        <v>1800</v>
      </c>
      <c r="G30" s="36">
        <f t="shared" si="9"/>
        <v>2325</v>
      </c>
      <c r="H30" s="24">
        <v>1000</v>
      </c>
      <c r="I30" s="29">
        <v>1000</v>
      </c>
      <c r="J30" s="27">
        <v>1800</v>
      </c>
      <c r="K30" s="27">
        <v>1500</v>
      </c>
      <c r="L30" s="28">
        <v>1800</v>
      </c>
      <c r="M30" s="36">
        <f t="shared" si="10"/>
        <v>1420</v>
      </c>
      <c r="N30" s="28">
        <v>2500</v>
      </c>
      <c r="O30" s="28">
        <v>2500</v>
      </c>
      <c r="P30" s="28">
        <v>2500</v>
      </c>
      <c r="Q30" s="28">
        <v>3000</v>
      </c>
      <c r="R30" s="36">
        <f t="shared" si="11"/>
        <v>2625</v>
      </c>
      <c r="S30" s="28">
        <v>3000</v>
      </c>
      <c r="T30" s="28">
        <v>3000</v>
      </c>
      <c r="U30" s="28">
        <v>3000</v>
      </c>
      <c r="V30" s="36">
        <f t="shared" si="12"/>
        <v>3000</v>
      </c>
      <c r="W30" s="28">
        <v>2500</v>
      </c>
      <c r="X30" s="28">
        <v>2500</v>
      </c>
      <c r="Y30" s="28">
        <v>3000</v>
      </c>
      <c r="Z30" s="28">
        <v>1500</v>
      </c>
      <c r="AA30" s="36">
        <f t="shared" si="15"/>
        <v>2666.6666666666665</v>
      </c>
      <c r="AB30" s="28">
        <v>1500</v>
      </c>
      <c r="AC30" s="70">
        <v>1500</v>
      </c>
      <c r="AD30" s="220">
        <v>1500</v>
      </c>
      <c r="AE30" s="220">
        <v>2200</v>
      </c>
      <c r="AF30" s="38">
        <f t="shared" si="8"/>
        <v>1675</v>
      </c>
      <c r="AG30" s="28">
        <v>2800</v>
      </c>
      <c r="AH30" s="28">
        <v>2000</v>
      </c>
      <c r="AI30" s="28">
        <v>2500</v>
      </c>
      <c r="AJ30" s="28">
        <v>2500</v>
      </c>
      <c r="AK30" s="38">
        <f t="shared" si="13"/>
        <v>2450</v>
      </c>
      <c r="AL30" s="28">
        <v>2500</v>
      </c>
      <c r="AM30" s="28">
        <v>2500</v>
      </c>
      <c r="AN30" s="28">
        <v>2200</v>
      </c>
      <c r="AO30" s="28">
        <v>2500</v>
      </c>
      <c r="AP30" s="38">
        <f t="shared" si="1"/>
        <v>2425</v>
      </c>
      <c r="AQ30" s="28">
        <v>2500</v>
      </c>
      <c r="AR30" s="28">
        <v>3000</v>
      </c>
      <c r="AS30" s="28">
        <v>2500</v>
      </c>
      <c r="AT30" s="35">
        <v>2500</v>
      </c>
      <c r="AU30" s="28">
        <v>3000</v>
      </c>
      <c r="AV30" s="38">
        <f t="shared" si="6"/>
        <v>2700</v>
      </c>
      <c r="AW30" s="28">
        <v>5000</v>
      </c>
      <c r="AX30" s="28">
        <v>5200</v>
      </c>
      <c r="AY30" s="28">
        <v>4500</v>
      </c>
      <c r="AZ30" s="28">
        <v>5500</v>
      </c>
      <c r="BA30" s="38">
        <f t="shared" si="2"/>
        <v>5050</v>
      </c>
      <c r="BB30" s="28">
        <v>4500</v>
      </c>
      <c r="BC30" s="28">
        <v>3000</v>
      </c>
      <c r="BD30" s="28">
        <v>3000</v>
      </c>
      <c r="BE30" s="28">
        <v>4500</v>
      </c>
      <c r="BF30" s="28">
        <v>3000</v>
      </c>
      <c r="BG30" s="38">
        <f t="shared" si="16"/>
        <v>3600</v>
      </c>
      <c r="BH30" s="28">
        <v>4000</v>
      </c>
      <c r="BI30" s="28">
        <v>4000</v>
      </c>
      <c r="BJ30" s="28">
        <v>4000</v>
      </c>
      <c r="BK30" s="28">
        <v>1500</v>
      </c>
      <c r="BL30" s="38">
        <f t="shared" si="4"/>
        <v>3375</v>
      </c>
      <c r="BM30" s="28">
        <v>1500</v>
      </c>
      <c r="BN30" s="28">
        <v>1500</v>
      </c>
      <c r="BO30" s="28">
        <v>1500</v>
      </c>
      <c r="BP30" s="28">
        <v>1500</v>
      </c>
      <c r="BQ30" s="38">
        <f t="shared" si="5"/>
        <v>1500</v>
      </c>
    </row>
    <row r="31" spans="1:69" ht="15.5" x14ac:dyDescent="0.35">
      <c r="A31">
        <v>23</v>
      </c>
      <c r="B31" s="5" t="s">
        <v>27</v>
      </c>
      <c r="C31" s="28">
        <v>1000</v>
      </c>
      <c r="D31" s="30">
        <v>1000</v>
      </c>
      <c r="E31" s="25">
        <v>1300</v>
      </c>
      <c r="F31" s="24">
        <v>1000</v>
      </c>
      <c r="G31" s="36">
        <f t="shared" si="9"/>
        <v>1075</v>
      </c>
      <c r="H31" s="24">
        <v>1200</v>
      </c>
      <c r="I31" s="29">
        <v>1200</v>
      </c>
      <c r="J31" s="27">
        <v>1200</v>
      </c>
      <c r="K31" s="27">
        <v>1300</v>
      </c>
      <c r="L31" s="28">
        <v>1200</v>
      </c>
      <c r="M31" s="36">
        <f t="shared" si="10"/>
        <v>1220</v>
      </c>
      <c r="N31" s="28">
        <v>1300</v>
      </c>
      <c r="O31" s="28">
        <v>1400</v>
      </c>
      <c r="P31" s="28">
        <v>1500</v>
      </c>
      <c r="Q31" s="28">
        <v>1500</v>
      </c>
      <c r="R31" s="36">
        <f t="shared" si="11"/>
        <v>1425</v>
      </c>
      <c r="S31" s="28">
        <v>1600</v>
      </c>
      <c r="T31" s="28">
        <v>2000</v>
      </c>
      <c r="U31" s="28">
        <v>2000</v>
      </c>
      <c r="V31" s="36">
        <f t="shared" si="12"/>
        <v>1866.6666666666667</v>
      </c>
      <c r="W31" s="28">
        <v>2500</v>
      </c>
      <c r="X31" s="28">
        <v>2200</v>
      </c>
      <c r="Y31" s="28">
        <v>2500</v>
      </c>
      <c r="Z31" s="28">
        <v>1500</v>
      </c>
      <c r="AA31" s="36">
        <f t="shared" si="15"/>
        <v>2400</v>
      </c>
      <c r="AB31" s="28">
        <v>1500</v>
      </c>
      <c r="AC31" s="70">
        <v>1200</v>
      </c>
      <c r="AD31" s="220">
        <v>1200</v>
      </c>
      <c r="AE31" s="220">
        <v>1200</v>
      </c>
      <c r="AF31" s="38">
        <f t="shared" si="8"/>
        <v>1275</v>
      </c>
      <c r="AG31" s="28">
        <v>1000</v>
      </c>
      <c r="AH31" s="28">
        <v>1000</v>
      </c>
      <c r="AI31" s="28">
        <v>800</v>
      </c>
      <c r="AJ31" s="28">
        <v>1000</v>
      </c>
      <c r="AK31" s="38">
        <f t="shared" si="13"/>
        <v>950</v>
      </c>
      <c r="AL31" s="28">
        <v>1000</v>
      </c>
      <c r="AM31" s="28">
        <v>1000</v>
      </c>
      <c r="AN31" s="28">
        <v>1000</v>
      </c>
      <c r="AO31" s="28">
        <v>1000</v>
      </c>
      <c r="AP31" s="38">
        <f t="shared" si="1"/>
        <v>1000</v>
      </c>
      <c r="AQ31" s="28">
        <v>1200</v>
      </c>
      <c r="AR31" s="28">
        <v>1000</v>
      </c>
      <c r="AS31" s="28">
        <v>1000</v>
      </c>
      <c r="AT31" s="35">
        <v>1000</v>
      </c>
      <c r="AU31" s="28">
        <v>1000</v>
      </c>
      <c r="AV31" s="38">
        <f t="shared" si="6"/>
        <v>1040</v>
      </c>
      <c r="AW31" s="28">
        <v>1000</v>
      </c>
      <c r="AX31" s="28">
        <v>1000</v>
      </c>
      <c r="AY31" s="28">
        <v>1000</v>
      </c>
      <c r="AZ31" s="28">
        <v>1200</v>
      </c>
      <c r="BA31" s="38">
        <f t="shared" si="2"/>
        <v>1050</v>
      </c>
      <c r="BB31" s="28">
        <v>1200</v>
      </c>
      <c r="BC31" s="28">
        <v>1000</v>
      </c>
      <c r="BD31" s="28">
        <v>1000</v>
      </c>
      <c r="BE31" s="28">
        <v>1200</v>
      </c>
      <c r="BF31" s="28">
        <v>1000</v>
      </c>
      <c r="BG31" s="38">
        <f t="shared" si="16"/>
        <v>1080</v>
      </c>
      <c r="BH31" s="28">
        <v>1000</v>
      </c>
      <c r="BI31" s="28">
        <v>1000</v>
      </c>
      <c r="BJ31" s="28">
        <v>800</v>
      </c>
      <c r="BK31" s="28">
        <v>700</v>
      </c>
      <c r="BL31" s="38">
        <f t="shared" si="4"/>
        <v>875</v>
      </c>
      <c r="BM31" s="28">
        <v>1000</v>
      </c>
      <c r="BN31" s="28">
        <v>1000</v>
      </c>
      <c r="BO31" s="28">
        <v>1000</v>
      </c>
      <c r="BP31" s="28">
        <v>1000</v>
      </c>
      <c r="BQ31" s="38">
        <f t="shared" si="5"/>
        <v>1000</v>
      </c>
    </row>
    <row r="32" spans="1:69" s="3" customFormat="1" ht="15.5" x14ac:dyDescent="0.35">
      <c r="A32">
        <v>27</v>
      </c>
      <c r="B32" s="225" t="s">
        <v>30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28">
        <v>1000</v>
      </c>
      <c r="AC32" s="39">
        <v>1000</v>
      </c>
      <c r="AD32" s="220">
        <v>500</v>
      </c>
      <c r="AE32" s="220">
        <v>500</v>
      </c>
      <c r="AF32" s="38">
        <f t="shared" si="8"/>
        <v>750</v>
      </c>
      <c r="AG32" s="28">
        <v>500</v>
      </c>
      <c r="AH32" s="28">
        <v>500</v>
      </c>
      <c r="AI32" s="28">
        <v>500</v>
      </c>
      <c r="AJ32" s="28">
        <v>500</v>
      </c>
      <c r="AK32" s="38">
        <f>AVERAGE(AG32:AJ32)</f>
        <v>500</v>
      </c>
      <c r="AL32" s="28">
        <v>500</v>
      </c>
      <c r="AM32" s="28">
        <v>500</v>
      </c>
      <c r="AN32" s="28">
        <v>500</v>
      </c>
      <c r="AO32" s="28">
        <v>500</v>
      </c>
      <c r="AP32" s="38">
        <f>AVERAGE(AL32:AO32)</f>
        <v>500</v>
      </c>
      <c r="AQ32" s="28">
        <v>500</v>
      </c>
      <c r="AR32" s="28">
        <v>500</v>
      </c>
      <c r="AS32" s="28">
        <v>500</v>
      </c>
      <c r="AT32" s="35">
        <v>500</v>
      </c>
      <c r="AU32" s="28">
        <v>500</v>
      </c>
      <c r="AV32" s="38">
        <f t="shared" si="6"/>
        <v>500</v>
      </c>
      <c r="AW32" s="28">
        <v>500</v>
      </c>
      <c r="AX32" s="28">
        <v>500</v>
      </c>
      <c r="AY32" s="28">
        <v>500</v>
      </c>
      <c r="AZ32" s="28">
        <v>700</v>
      </c>
      <c r="BA32" s="38">
        <f t="shared" si="2"/>
        <v>550</v>
      </c>
      <c r="BB32" s="28">
        <v>800</v>
      </c>
      <c r="BC32" s="28">
        <v>500</v>
      </c>
      <c r="BD32" s="28">
        <v>600</v>
      </c>
      <c r="BE32" s="28">
        <v>800</v>
      </c>
      <c r="BF32" s="28">
        <v>600</v>
      </c>
      <c r="BG32" s="38">
        <f t="shared" si="16"/>
        <v>660</v>
      </c>
      <c r="BH32" s="28">
        <v>700</v>
      </c>
      <c r="BI32" s="28">
        <v>800</v>
      </c>
      <c r="BJ32" s="28">
        <v>500</v>
      </c>
      <c r="BK32" s="28">
        <v>500</v>
      </c>
      <c r="BL32" s="38">
        <f t="shared" si="4"/>
        <v>625</v>
      </c>
      <c r="BM32" s="28">
        <v>500</v>
      </c>
      <c r="BN32" s="28">
        <v>500</v>
      </c>
      <c r="BO32" s="28">
        <v>500</v>
      </c>
      <c r="BP32" s="28">
        <v>500</v>
      </c>
      <c r="BQ32" s="38">
        <f t="shared" si="5"/>
        <v>500</v>
      </c>
    </row>
  </sheetData>
  <mergeCells count="14">
    <mergeCell ref="BM4:BQ4"/>
    <mergeCell ref="AG4:AK4"/>
    <mergeCell ref="B2:B3"/>
    <mergeCell ref="AB4:AF4"/>
    <mergeCell ref="C4:G4"/>
    <mergeCell ref="H4:M4"/>
    <mergeCell ref="N4:R4"/>
    <mergeCell ref="S4:V4"/>
    <mergeCell ref="W4:AA4"/>
    <mergeCell ref="BH4:BL4"/>
    <mergeCell ref="BB4:BG4"/>
    <mergeCell ref="AW4:BA4"/>
    <mergeCell ref="AQ4:AV4"/>
    <mergeCell ref="AL4:AP4"/>
  </mergeCells>
  <pageMargins left="0.7" right="0.7" top="0.75" bottom="0.75" header="0.3" footer="0.3"/>
  <pageSetup paperSize="9" orientation="portrait" r:id="rId1"/>
  <ignoredErrors>
    <ignoredError sqref="BL22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Q168"/>
  <sheetViews>
    <sheetView topLeftCell="B2" workbookViewId="0">
      <pane xSplit="1" topLeftCell="BN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4.54296875" style="10" customWidth="1"/>
    <col min="3" max="3" width="12.1796875" style="19" customWidth="1"/>
    <col min="4" max="12" width="10.08984375" style="19" bestFit="1" customWidth="1"/>
    <col min="13" max="13" width="11.26953125" style="19" customWidth="1"/>
    <col min="14" max="21" width="10.08984375" style="19" bestFit="1" customWidth="1"/>
    <col min="22" max="22" width="10.7265625" style="19" customWidth="1"/>
    <col min="23" max="23" width="10.36328125" style="19" customWidth="1"/>
    <col min="24" max="27" width="10.08984375" style="19" bestFit="1" customWidth="1"/>
    <col min="28" max="28" width="10.6328125" style="19" customWidth="1"/>
    <col min="29" max="29" width="10.08984375" style="19" bestFit="1" customWidth="1"/>
    <col min="30" max="30" width="10.26953125" style="19" customWidth="1"/>
    <col min="31" max="31" width="12.36328125" style="19" customWidth="1"/>
    <col min="32" max="32" width="19.08984375" style="19" customWidth="1"/>
    <col min="33" max="33" width="10.6328125" style="19" customWidth="1"/>
    <col min="34" max="34" width="10.08984375" style="19" bestFit="1" customWidth="1"/>
    <col min="35" max="35" width="10.26953125" style="19" customWidth="1"/>
    <col min="36" max="36" width="10.90625" style="19" customWidth="1"/>
    <col min="37" max="37" width="15.26953125" style="19" customWidth="1"/>
    <col min="38" max="41" width="10.08984375" bestFit="1" customWidth="1"/>
    <col min="42" max="42" width="15.7265625" customWidth="1"/>
    <col min="43" max="47" width="10.08984375" bestFit="1" customWidth="1"/>
    <col min="48" max="48" width="11.26953125" customWidth="1"/>
    <col min="49" max="52" width="10.08984375" bestFit="1" customWidth="1"/>
    <col min="53" max="53" width="11.26953125" customWidth="1"/>
    <col min="54" max="54" width="11.7265625" customWidth="1"/>
    <col min="55" max="55" width="10.08984375" customWidth="1"/>
    <col min="56" max="56" width="11.26953125" customWidth="1"/>
    <col min="57" max="58" width="11.1796875" customWidth="1"/>
    <col min="59" max="59" width="12.90625" customWidth="1"/>
    <col min="60" max="60" width="11.7265625" customWidth="1"/>
    <col min="61" max="61" width="10.08984375" customWidth="1"/>
    <col min="62" max="62" width="11.26953125" customWidth="1"/>
    <col min="63" max="63" width="11.1796875" customWidth="1"/>
    <col min="64" max="64" width="12.90625" customWidth="1"/>
    <col min="65" max="65" width="11.7265625" customWidth="1"/>
    <col min="66" max="66" width="10.08984375" customWidth="1"/>
    <col min="67" max="67" width="11.26953125" customWidth="1"/>
    <col min="68" max="68" width="11.1796875" customWidth="1"/>
    <col min="69" max="69" width="12.90625" customWidth="1"/>
  </cols>
  <sheetData>
    <row r="1" spans="1:69" s="49" customFormat="1" x14ac:dyDescent="0.35">
      <c r="B1" s="77"/>
      <c r="C1" s="72"/>
      <c r="D1" s="72"/>
      <c r="E1" s="72"/>
      <c r="F1" s="72"/>
      <c r="G1" s="72"/>
      <c r="H1" s="72" t="s">
        <v>44</v>
      </c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</row>
    <row r="2" spans="1:69" s="49" customFormat="1" x14ac:dyDescent="0.35">
      <c r="B2" s="439" t="s">
        <v>44</v>
      </c>
      <c r="C2" s="75" t="s">
        <v>44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</row>
    <row r="3" spans="1:69" s="49" customFormat="1" x14ac:dyDescent="0.35">
      <c r="B3" s="439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</row>
    <row r="4" spans="1:69" s="73" customFormat="1" ht="18.5" x14ac:dyDescent="0.4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1" t="s">
        <v>2</v>
      </c>
      <c r="O4" s="441"/>
      <c r="P4" s="441"/>
      <c r="Q4" s="441"/>
      <c r="R4" s="441"/>
      <c r="S4" s="440" t="s">
        <v>3</v>
      </c>
      <c r="T4" s="440"/>
      <c r="U4" s="440"/>
      <c r="V4" s="442"/>
      <c r="W4" s="440" t="s">
        <v>4</v>
      </c>
      <c r="X4" s="440"/>
      <c r="Y4" s="440"/>
      <c r="Z4" s="440"/>
      <c r="AA4" s="440"/>
      <c r="AB4" s="438" t="s">
        <v>201</v>
      </c>
      <c r="AC4" s="438"/>
      <c r="AD4" s="438"/>
      <c r="AE4" s="438"/>
      <c r="AF4" s="438"/>
      <c r="AG4" s="438" t="s">
        <v>199</v>
      </c>
      <c r="AH4" s="438"/>
      <c r="AI4" s="438"/>
      <c r="AJ4" s="438"/>
      <c r="AK4" s="438"/>
      <c r="AL4" s="438" t="s">
        <v>260</v>
      </c>
      <c r="AM4" s="438"/>
      <c r="AN4" s="438"/>
      <c r="AO4" s="438"/>
      <c r="AP4" s="438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466</v>
      </c>
      <c r="BI4" s="443"/>
      <c r="BJ4" s="443"/>
      <c r="BK4" s="443"/>
      <c r="BL4" s="443"/>
      <c r="BM4" s="443" t="s">
        <v>466</v>
      </c>
      <c r="BN4" s="443"/>
      <c r="BO4" s="443"/>
      <c r="BP4" s="443"/>
      <c r="BQ4" s="443"/>
    </row>
    <row r="5" spans="1:69" s="11" customFormat="1" ht="28" customHeight="1" x14ac:dyDescent="0.35">
      <c r="A5" s="11" t="s">
        <v>5</v>
      </c>
      <c r="B5" s="18" t="s">
        <v>6</v>
      </c>
      <c r="C5" s="16" t="s">
        <v>38</v>
      </c>
      <c r="D5" s="16" t="s">
        <v>8</v>
      </c>
      <c r="E5" s="16" t="s">
        <v>9</v>
      </c>
      <c r="F5" s="16" t="s">
        <v>10</v>
      </c>
      <c r="G5" s="17" t="s">
        <v>31</v>
      </c>
      <c r="H5" s="16" t="s">
        <v>7</v>
      </c>
      <c r="I5" s="16" t="s">
        <v>8</v>
      </c>
      <c r="J5" s="16" t="s">
        <v>9</v>
      </c>
      <c r="K5" s="16" t="s">
        <v>10</v>
      </c>
      <c r="L5" s="16" t="s">
        <v>29</v>
      </c>
      <c r="M5" s="17" t="s">
        <v>32</v>
      </c>
      <c r="N5" s="16" t="s">
        <v>7</v>
      </c>
      <c r="O5" s="16" t="s">
        <v>8</v>
      </c>
      <c r="P5" s="16" t="s">
        <v>9</v>
      </c>
      <c r="Q5" s="16" t="s">
        <v>10</v>
      </c>
      <c r="R5" s="17" t="s">
        <v>33</v>
      </c>
      <c r="S5" s="16" t="s">
        <v>7</v>
      </c>
      <c r="T5" s="16" t="s">
        <v>8</v>
      </c>
      <c r="U5" s="16" t="s">
        <v>9</v>
      </c>
      <c r="V5" s="15" t="s">
        <v>34</v>
      </c>
      <c r="W5" s="16" t="s">
        <v>7</v>
      </c>
      <c r="X5" s="16" t="s">
        <v>8</v>
      </c>
      <c r="Y5" s="16" t="s">
        <v>9</v>
      </c>
      <c r="Z5" s="16" t="s">
        <v>10</v>
      </c>
      <c r="AA5" s="17" t="s">
        <v>35</v>
      </c>
      <c r="AB5" s="16" t="s">
        <v>7</v>
      </c>
      <c r="AC5" s="16" t="s">
        <v>8</v>
      </c>
      <c r="AD5" s="16" t="s">
        <v>9</v>
      </c>
      <c r="AE5" s="16" t="s">
        <v>10</v>
      </c>
      <c r="AF5" s="17" t="s">
        <v>60</v>
      </c>
      <c r="AG5" s="16" t="s">
        <v>7</v>
      </c>
      <c r="AH5" s="16" t="s">
        <v>8</v>
      </c>
      <c r="AI5" s="16" t="s">
        <v>9</v>
      </c>
      <c r="AJ5" s="16" t="s">
        <v>10</v>
      </c>
      <c r="AK5" s="17" t="s">
        <v>60</v>
      </c>
      <c r="AL5" s="16" t="s">
        <v>7</v>
      </c>
      <c r="AM5" s="16" t="s">
        <v>8</v>
      </c>
      <c r="AN5" s="16" t="s">
        <v>9</v>
      </c>
      <c r="AO5" s="16" t="s">
        <v>10</v>
      </c>
      <c r="AP5" s="17" t="s">
        <v>261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519</v>
      </c>
    </row>
    <row r="6" spans="1:69" ht="15.5" x14ac:dyDescent="0.35">
      <c r="A6">
        <v>24</v>
      </c>
      <c r="B6" s="51" t="s">
        <v>28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28">
        <v>80000</v>
      </c>
      <c r="AC6" s="28">
        <v>68000</v>
      </c>
      <c r="AD6" s="222">
        <v>78000</v>
      </c>
      <c r="AE6" s="28">
        <v>76000</v>
      </c>
      <c r="AF6" s="36">
        <f>AVERAGE(AB6:AE6)</f>
        <v>75500</v>
      </c>
      <c r="AG6" s="28">
        <v>76000</v>
      </c>
      <c r="AH6" s="28">
        <v>78000</v>
      </c>
      <c r="AI6" s="28">
        <v>76000</v>
      </c>
      <c r="AJ6" s="28">
        <v>75500</v>
      </c>
      <c r="AK6" s="36">
        <f t="shared" ref="AK6:AK22" si="0">AVERAGE(AG6:AJ6)</f>
        <v>76375</v>
      </c>
      <c r="AL6" s="28">
        <v>65000</v>
      </c>
      <c r="AM6" s="28">
        <v>62000</v>
      </c>
      <c r="AN6" s="28">
        <v>77000</v>
      </c>
      <c r="AO6" s="28">
        <v>77000</v>
      </c>
      <c r="AP6" s="36">
        <f t="shared" ref="AP6:AP32" si="1">AVERAGE(AL6:AO6)</f>
        <v>70250</v>
      </c>
      <c r="AQ6" s="28">
        <v>78000</v>
      </c>
      <c r="AR6" s="28">
        <v>78000</v>
      </c>
      <c r="AS6" s="28">
        <v>80000</v>
      </c>
      <c r="AT6" s="28">
        <v>80000</v>
      </c>
      <c r="AU6" s="28">
        <v>80000</v>
      </c>
      <c r="AV6" s="38">
        <f>AVERAGE(AQ6:AU6)</f>
        <v>79200</v>
      </c>
      <c r="AW6" s="28">
        <v>80000</v>
      </c>
      <c r="AX6" s="28">
        <v>80000</v>
      </c>
      <c r="AY6" s="28">
        <v>55000</v>
      </c>
      <c r="AZ6" s="28">
        <v>60000</v>
      </c>
      <c r="BA6" s="38">
        <f t="shared" ref="BA6:BA32" si="2">AVERAGE(AW6:AZ6)</f>
        <v>68750</v>
      </c>
      <c r="BB6" s="28">
        <v>66000</v>
      </c>
      <c r="BC6" s="28">
        <v>65000</v>
      </c>
      <c r="BD6" s="28">
        <v>65000</v>
      </c>
      <c r="BE6" s="28">
        <v>66000</v>
      </c>
      <c r="BF6" s="28">
        <v>66000</v>
      </c>
      <c r="BG6" s="38">
        <f>AVERAGE(BB6:BF6)</f>
        <v>65600</v>
      </c>
      <c r="BH6" s="28">
        <v>66000</v>
      </c>
      <c r="BI6" s="28">
        <v>65000</v>
      </c>
      <c r="BJ6" s="28">
        <v>65000</v>
      </c>
      <c r="BK6" s="28">
        <v>65000</v>
      </c>
      <c r="BL6" s="38">
        <f t="shared" ref="BL6:BL21" si="3">AVERAGE(BH6:BK6)</f>
        <v>65250</v>
      </c>
      <c r="BM6" s="28">
        <v>66000</v>
      </c>
      <c r="BN6" s="28">
        <v>63000</v>
      </c>
      <c r="BO6" s="28">
        <v>63000</v>
      </c>
      <c r="BP6" s="28">
        <v>63000</v>
      </c>
      <c r="BQ6" s="38">
        <f t="shared" ref="BQ6:BQ21" si="4">AVERAGE(BM6:BP6)</f>
        <v>63750</v>
      </c>
    </row>
    <row r="7" spans="1:69" ht="15.5" x14ac:dyDescent="0.35">
      <c r="A7">
        <v>25</v>
      </c>
      <c r="B7" s="51" t="s">
        <v>103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28">
        <v>76000</v>
      </c>
      <c r="AC7" s="28">
        <v>70000</v>
      </c>
      <c r="AD7" s="222">
        <v>86000</v>
      </c>
      <c r="AE7" s="28">
        <v>85000</v>
      </c>
      <c r="AF7" s="36">
        <f>AVERAGE(AB7:AE7)</f>
        <v>79250</v>
      </c>
      <c r="AG7" s="28">
        <v>88000</v>
      </c>
      <c r="AH7" s="28">
        <v>88000</v>
      </c>
      <c r="AI7" s="28">
        <v>85000</v>
      </c>
      <c r="AJ7" s="28">
        <v>83500</v>
      </c>
      <c r="AK7" s="36">
        <f t="shared" si="0"/>
        <v>86125</v>
      </c>
      <c r="AL7" s="28">
        <v>82000</v>
      </c>
      <c r="AM7" s="28">
        <v>82000</v>
      </c>
      <c r="AN7" s="28">
        <v>81000</v>
      </c>
      <c r="AO7" s="28">
        <v>80000</v>
      </c>
      <c r="AP7" s="36">
        <f t="shared" si="1"/>
        <v>81250</v>
      </c>
      <c r="AQ7" s="28">
        <v>82000</v>
      </c>
      <c r="AR7" s="28">
        <v>80000</v>
      </c>
      <c r="AS7" s="28">
        <v>80000</v>
      </c>
      <c r="AT7" s="28">
        <v>80000</v>
      </c>
      <c r="AU7" s="28">
        <v>75000</v>
      </c>
      <c r="AV7" s="38">
        <f t="shared" ref="AV7:AV32" si="5">AVERAGE(AQ7:AU7)</f>
        <v>79400</v>
      </c>
      <c r="AW7" s="28">
        <v>78000</v>
      </c>
      <c r="AX7" s="28">
        <v>78000</v>
      </c>
      <c r="AY7" s="28">
        <v>78000</v>
      </c>
      <c r="AZ7" s="28">
        <v>80000</v>
      </c>
      <c r="BA7" s="38">
        <f t="shared" si="2"/>
        <v>78500</v>
      </c>
      <c r="BB7" s="28">
        <v>85000</v>
      </c>
      <c r="BC7" s="28">
        <v>86000</v>
      </c>
      <c r="BD7" s="28">
        <v>98000</v>
      </c>
      <c r="BE7" s="28">
        <v>96000</v>
      </c>
      <c r="BF7" s="28">
        <v>96000</v>
      </c>
      <c r="BG7" s="38">
        <f t="shared" ref="BG7:BG32" si="6">AVERAGE(BB7:BF7)</f>
        <v>92200</v>
      </c>
      <c r="BH7" s="28">
        <v>92000</v>
      </c>
      <c r="BI7" s="28">
        <v>98000</v>
      </c>
      <c r="BJ7" s="28">
        <v>90000</v>
      </c>
      <c r="BK7" s="28">
        <v>90000</v>
      </c>
      <c r="BL7" s="38">
        <f t="shared" si="3"/>
        <v>92500</v>
      </c>
      <c r="BM7" s="28">
        <v>83000</v>
      </c>
      <c r="BN7" s="28">
        <v>82000</v>
      </c>
      <c r="BO7" s="28">
        <v>75000</v>
      </c>
      <c r="BP7" s="28">
        <v>75000</v>
      </c>
      <c r="BQ7" s="38">
        <f t="shared" si="4"/>
        <v>78750</v>
      </c>
    </row>
    <row r="8" spans="1:69" ht="15.5" x14ac:dyDescent="0.35">
      <c r="A8">
        <v>26</v>
      </c>
      <c r="B8" s="51" t="s">
        <v>104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28"/>
      <c r="AC8" s="28"/>
      <c r="AD8" s="222">
        <v>69000</v>
      </c>
      <c r="AE8" s="28">
        <v>67000</v>
      </c>
      <c r="AF8" s="36">
        <f>AVERAGE(AB8:AE8)</f>
        <v>68000</v>
      </c>
      <c r="AG8" s="28">
        <v>66000</v>
      </c>
      <c r="AH8" s="28">
        <v>68000</v>
      </c>
      <c r="AI8" s="28">
        <v>68000</v>
      </c>
      <c r="AJ8" s="28">
        <v>66000</v>
      </c>
      <c r="AK8" s="36">
        <f t="shared" si="0"/>
        <v>67000</v>
      </c>
      <c r="AL8" s="28">
        <v>65000</v>
      </c>
      <c r="AM8" s="28">
        <v>62000</v>
      </c>
      <c r="AN8" s="28">
        <v>60000</v>
      </c>
      <c r="AO8" s="28">
        <v>60000</v>
      </c>
      <c r="AP8" s="36">
        <f t="shared" si="1"/>
        <v>61750</v>
      </c>
      <c r="AQ8" s="28">
        <v>59000</v>
      </c>
      <c r="AR8" s="28">
        <v>58000</v>
      </c>
      <c r="AS8" s="28">
        <v>57000</v>
      </c>
      <c r="AT8" s="28">
        <v>57000</v>
      </c>
      <c r="AU8" s="28">
        <v>58000</v>
      </c>
      <c r="AV8" s="38">
        <f t="shared" si="5"/>
        <v>57800</v>
      </c>
      <c r="AW8" s="28">
        <v>59000</v>
      </c>
      <c r="AX8" s="28">
        <v>58000</v>
      </c>
      <c r="AY8" s="28">
        <v>56000</v>
      </c>
      <c r="AZ8" s="28">
        <v>58000</v>
      </c>
      <c r="BA8" s="38">
        <f t="shared" si="2"/>
        <v>57750</v>
      </c>
      <c r="BB8" s="28">
        <v>76000</v>
      </c>
      <c r="BC8" s="28">
        <v>75000</v>
      </c>
      <c r="BD8" s="28">
        <v>75000</v>
      </c>
      <c r="BE8" s="28">
        <v>76000</v>
      </c>
      <c r="BF8" s="28">
        <v>76000</v>
      </c>
      <c r="BG8" s="38">
        <f t="shared" si="6"/>
        <v>75600</v>
      </c>
      <c r="BH8" s="28">
        <v>76000</v>
      </c>
      <c r="BI8" s="28">
        <v>75000</v>
      </c>
      <c r="BJ8" s="28"/>
      <c r="BK8" s="28">
        <v>76000</v>
      </c>
      <c r="BL8" s="38">
        <f t="shared" si="3"/>
        <v>75666.666666666672</v>
      </c>
      <c r="BM8" s="28">
        <v>63000</v>
      </c>
      <c r="BN8" s="28">
        <v>61000</v>
      </c>
      <c r="BO8" s="28">
        <v>60000</v>
      </c>
      <c r="BP8" s="28">
        <v>60000</v>
      </c>
      <c r="BQ8" s="38">
        <f t="shared" si="4"/>
        <v>61000</v>
      </c>
    </row>
    <row r="9" spans="1:69" ht="15.5" x14ac:dyDescent="0.35">
      <c r="A9">
        <v>1</v>
      </c>
      <c r="B9" s="5" t="s">
        <v>11</v>
      </c>
      <c r="C9" s="28">
        <v>34500</v>
      </c>
      <c r="D9" s="28">
        <v>38000</v>
      </c>
      <c r="E9" s="28">
        <v>35250</v>
      </c>
      <c r="F9" s="28">
        <v>39500</v>
      </c>
      <c r="G9" s="36">
        <f>AVERAGE(C9:F9)</f>
        <v>36812.5</v>
      </c>
      <c r="H9" s="28"/>
      <c r="I9" s="28"/>
      <c r="J9" s="28"/>
      <c r="K9" s="28"/>
      <c r="L9" s="28"/>
      <c r="M9" s="36"/>
      <c r="N9" s="28">
        <v>36000</v>
      </c>
      <c r="O9" s="28">
        <v>39000</v>
      </c>
      <c r="P9" s="28">
        <v>40500</v>
      </c>
      <c r="Q9" s="28">
        <v>39000</v>
      </c>
      <c r="R9" s="36">
        <f>AVERAGE(N9:Q9)</f>
        <v>38625</v>
      </c>
      <c r="S9" s="28">
        <v>41000</v>
      </c>
      <c r="T9" s="28">
        <v>36500</v>
      </c>
      <c r="U9" s="28">
        <v>42500</v>
      </c>
      <c r="V9" s="38">
        <f>AVERAGE(S9:U9)</f>
        <v>40000</v>
      </c>
      <c r="W9" s="39">
        <v>46600</v>
      </c>
      <c r="X9" s="39">
        <v>46000</v>
      </c>
      <c r="Y9" s="28">
        <v>36500</v>
      </c>
      <c r="Z9" s="28">
        <v>34500</v>
      </c>
      <c r="AA9" s="36">
        <f t="shared" ref="AA9:AA31" si="7">AVERAGE(W9:Y9)</f>
        <v>43033.333333333336</v>
      </c>
      <c r="AB9" s="28">
        <v>40000</v>
      </c>
      <c r="AC9" s="28">
        <v>34000</v>
      </c>
      <c r="AD9" s="222">
        <v>39500</v>
      </c>
      <c r="AE9" s="28">
        <v>38000</v>
      </c>
      <c r="AF9" s="36">
        <f>AVERAGE(AB9:AE9)</f>
        <v>37875</v>
      </c>
      <c r="AG9" s="28">
        <v>38000</v>
      </c>
      <c r="AH9" s="28">
        <v>39000</v>
      </c>
      <c r="AI9" s="28">
        <v>38000</v>
      </c>
      <c r="AJ9" s="28">
        <v>37750</v>
      </c>
      <c r="AK9" s="36">
        <f t="shared" si="0"/>
        <v>38187.5</v>
      </c>
      <c r="AL9" s="28">
        <v>32500</v>
      </c>
      <c r="AM9" s="28">
        <v>32000</v>
      </c>
      <c r="AN9" s="28">
        <v>39000</v>
      </c>
      <c r="AO9" s="28">
        <v>39000</v>
      </c>
      <c r="AP9" s="36">
        <f t="shared" si="1"/>
        <v>35625</v>
      </c>
      <c r="AQ9" s="28">
        <v>39000</v>
      </c>
      <c r="AR9" s="28">
        <v>39500</v>
      </c>
      <c r="AS9" s="28">
        <v>40500</v>
      </c>
      <c r="AT9" s="28">
        <v>40000</v>
      </c>
      <c r="AU9" s="28">
        <v>40000</v>
      </c>
      <c r="AV9" s="38">
        <f t="shared" si="5"/>
        <v>39800</v>
      </c>
      <c r="AW9" s="28">
        <v>40000</v>
      </c>
      <c r="AX9" s="28">
        <v>40000</v>
      </c>
      <c r="AY9" s="28">
        <v>28000</v>
      </c>
      <c r="AZ9" s="28">
        <v>30000</v>
      </c>
      <c r="BA9" s="38">
        <f t="shared" si="2"/>
        <v>34500</v>
      </c>
      <c r="BB9" s="28">
        <v>33000</v>
      </c>
      <c r="BC9" s="28">
        <v>33000</v>
      </c>
      <c r="BD9" s="28">
        <v>33000</v>
      </c>
      <c r="BE9" s="28">
        <v>33000</v>
      </c>
      <c r="BF9" s="28">
        <v>33000</v>
      </c>
      <c r="BG9" s="38">
        <f t="shared" si="6"/>
        <v>33000</v>
      </c>
      <c r="BH9" s="28">
        <v>33000</v>
      </c>
      <c r="BI9" s="28">
        <v>33000</v>
      </c>
      <c r="BJ9" s="28">
        <v>33000</v>
      </c>
      <c r="BK9" s="28">
        <v>33000</v>
      </c>
      <c r="BL9" s="38">
        <f t="shared" si="3"/>
        <v>33000</v>
      </c>
      <c r="BM9" s="28">
        <v>33000</v>
      </c>
      <c r="BN9" s="28">
        <v>32000</v>
      </c>
      <c r="BO9" s="28">
        <v>32000</v>
      </c>
      <c r="BP9" s="28">
        <v>32000</v>
      </c>
      <c r="BQ9" s="38">
        <f t="shared" si="4"/>
        <v>32250</v>
      </c>
    </row>
    <row r="10" spans="1:69" ht="15.5" x14ac:dyDescent="0.35">
      <c r="A10">
        <v>2</v>
      </c>
      <c r="B10" s="5" t="s">
        <v>97</v>
      </c>
      <c r="C10" s="28">
        <v>35500</v>
      </c>
      <c r="D10" s="28">
        <v>35250</v>
      </c>
      <c r="E10" s="28">
        <v>35500</v>
      </c>
      <c r="F10" s="28">
        <v>36000</v>
      </c>
      <c r="G10" s="36">
        <f>AVERAGE(C10:F10)</f>
        <v>35562.5</v>
      </c>
      <c r="H10" s="28">
        <v>36500</v>
      </c>
      <c r="I10" s="28">
        <v>36500</v>
      </c>
      <c r="J10" s="28">
        <v>40000</v>
      </c>
      <c r="K10" s="28">
        <v>38000</v>
      </c>
      <c r="L10" s="28">
        <v>38000</v>
      </c>
      <c r="M10" s="36">
        <f>AVERAGE(H10:L10)</f>
        <v>37800</v>
      </c>
      <c r="N10" s="28">
        <v>44000</v>
      </c>
      <c r="O10" s="28">
        <v>40000</v>
      </c>
      <c r="P10" s="28">
        <v>52500</v>
      </c>
      <c r="Q10" s="28">
        <v>42500</v>
      </c>
      <c r="R10" s="36">
        <f>AVERAGE(N10:Q10)</f>
        <v>44750</v>
      </c>
      <c r="S10" s="28">
        <v>49000</v>
      </c>
      <c r="T10" s="28">
        <v>42500</v>
      </c>
      <c r="U10" s="28">
        <v>44500</v>
      </c>
      <c r="V10" s="38">
        <v>45000</v>
      </c>
      <c r="W10" s="39">
        <v>45000</v>
      </c>
      <c r="X10" s="39">
        <v>45500</v>
      </c>
      <c r="Y10" s="28">
        <v>42500</v>
      </c>
      <c r="Z10" s="28">
        <v>35000</v>
      </c>
      <c r="AA10" s="36">
        <f>AVERAGE(W10:Y10)</f>
        <v>44333.333333333336</v>
      </c>
      <c r="AB10" s="28">
        <v>38000</v>
      </c>
      <c r="AC10" s="28">
        <v>35000</v>
      </c>
      <c r="AD10" s="222">
        <v>43000</v>
      </c>
      <c r="AE10" s="28">
        <v>42500</v>
      </c>
      <c r="AF10" s="36">
        <f t="shared" ref="AF10:AF32" si="8">AVERAGE(AB10:AE10)</f>
        <v>39625</v>
      </c>
      <c r="AG10" s="28">
        <v>44000</v>
      </c>
      <c r="AH10" s="28">
        <v>44000</v>
      </c>
      <c r="AI10" s="28">
        <v>42500</v>
      </c>
      <c r="AJ10" s="28">
        <v>42000</v>
      </c>
      <c r="AK10" s="36">
        <f t="shared" si="0"/>
        <v>43125</v>
      </c>
      <c r="AL10" s="28">
        <v>42000</v>
      </c>
      <c r="AM10" s="28">
        <v>41500</v>
      </c>
      <c r="AN10" s="28">
        <v>41500</v>
      </c>
      <c r="AO10" s="28">
        <v>42000</v>
      </c>
      <c r="AP10" s="36">
        <f t="shared" si="1"/>
        <v>41750</v>
      </c>
      <c r="AQ10" s="28">
        <v>41000</v>
      </c>
      <c r="AR10" s="28">
        <v>40500</v>
      </c>
      <c r="AS10" s="28">
        <v>40500</v>
      </c>
      <c r="AT10" s="28">
        <v>40000</v>
      </c>
      <c r="AU10" s="28">
        <v>38000</v>
      </c>
      <c r="AV10" s="38">
        <f t="shared" si="5"/>
        <v>40000</v>
      </c>
      <c r="AW10" s="28">
        <v>39000</v>
      </c>
      <c r="AX10" s="28">
        <v>39500</v>
      </c>
      <c r="AY10" s="28">
        <v>39500</v>
      </c>
      <c r="AZ10" s="28">
        <v>40000</v>
      </c>
      <c r="BA10" s="38">
        <f t="shared" si="2"/>
        <v>39500</v>
      </c>
      <c r="BB10" s="28">
        <v>43000</v>
      </c>
      <c r="BC10" s="28">
        <v>43000</v>
      </c>
      <c r="BD10" s="28">
        <v>49500</v>
      </c>
      <c r="BE10" s="28">
        <v>49500</v>
      </c>
      <c r="BF10" s="28">
        <v>49500</v>
      </c>
      <c r="BG10" s="38">
        <f t="shared" si="6"/>
        <v>46900</v>
      </c>
      <c r="BH10" s="28">
        <v>46000</v>
      </c>
      <c r="BI10" s="28">
        <v>49000</v>
      </c>
      <c r="BJ10" s="28">
        <v>45000</v>
      </c>
      <c r="BK10" s="28">
        <v>45000</v>
      </c>
      <c r="BL10" s="38">
        <f t="shared" si="3"/>
        <v>46250</v>
      </c>
      <c r="BM10" s="28">
        <v>41500</v>
      </c>
      <c r="BN10" s="28">
        <v>41000</v>
      </c>
      <c r="BO10" s="28">
        <v>38000</v>
      </c>
      <c r="BP10" s="28">
        <v>38000</v>
      </c>
      <c r="BQ10" s="38">
        <f t="shared" si="4"/>
        <v>39625</v>
      </c>
    </row>
    <row r="11" spans="1:69" ht="15.5" x14ac:dyDescent="0.35">
      <c r="A11">
        <v>3</v>
      </c>
      <c r="B11" s="5" t="s">
        <v>98</v>
      </c>
      <c r="C11" s="28"/>
      <c r="D11" s="28"/>
      <c r="E11" s="28"/>
      <c r="F11" s="28"/>
      <c r="G11" s="36"/>
      <c r="H11" s="28"/>
      <c r="I11" s="28"/>
      <c r="J11" s="28"/>
      <c r="K11" s="28"/>
      <c r="L11" s="28"/>
      <c r="M11" s="36"/>
      <c r="N11" s="28"/>
      <c r="O11" s="28"/>
      <c r="P11" s="28"/>
      <c r="Q11" s="28"/>
      <c r="R11" s="36"/>
      <c r="S11" s="28"/>
      <c r="T11" s="28"/>
      <c r="U11" s="28"/>
      <c r="V11" s="38"/>
      <c r="W11" s="39"/>
      <c r="X11" s="39"/>
      <c r="Y11" s="28"/>
      <c r="Z11" s="28"/>
      <c r="AA11" s="36"/>
      <c r="AB11" s="28"/>
      <c r="AC11" s="28"/>
      <c r="AD11" s="222">
        <v>34500</v>
      </c>
      <c r="AE11" s="28">
        <v>33500</v>
      </c>
      <c r="AF11" s="36">
        <f t="shared" si="8"/>
        <v>34000</v>
      </c>
      <c r="AG11" s="28">
        <v>33000</v>
      </c>
      <c r="AH11" s="28">
        <v>34000</v>
      </c>
      <c r="AI11" s="28">
        <v>34500</v>
      </c>
      <c r="AJ11" s="28">
        <v>34000</v>
      </c>
      <c r="AK11" s="36">
        <f t="shared" si="0"/>
        <v>33875</v>
      </c>
      <c r="AL11" s="28">
        <v>33000</v>
      </c>
      <c r="AM11" s="28">
        <v>31000</v>
      </c>
      <c r="AN11" s="28">
        <v>31000</v>
      </c>
      <c r="AO11" s="28">
        <v>31000</v>
      </c>
      <c r="AP11" s="36">
        <f t="shared" si="1"/>
        <v>31500</v>
      </c>
      <c r="AQ11" s="28">
        <v>29500</v>
      </c>
      <c r="AR11" s="28">
        <v>29500</v>
      </c>
      <c r="AS11" s="28">
        <v>29000</v>
      </c>
      <c r="AT11" s="28">
        <v>29000</v>
      </c>
      <c r="AU11" s="28">
        <v>29000</v>
      </c>
      <c r="AV11" s="38">
        <f t="shared" si="5"/>
        <v>29200</v>
      </c>
      <c r="AW11" s="28">
        <v>30000</v>
      </c>
      <c r="AX11" s="28">
        <v>29000</v>
      </c>
      <c r="AY11" s="28">
        <v>29000</v>
      </c>
      <c r="AZ11" s="28">
        <v>29500</v>
      </c>
      <c r="BA11" s="38">
        <f t="shared" si="2"/>
        <v>29375</v>
      </c>
      <c r="BB11" s="28">
        <v>38000</v>
      </c>
      <c r="BC11" s="28">
        <v>38000</v>
      </c>
      <c r="BD11" s="28">
        <v>38000</v>
      </c>
      <c r="BE11" s="28">
        <v>38000</v>
      </c>
      <c r="BF11" s="28">
        <v>38000</v>
      </c>
      <c r="BG11" s="38">
        <f t="shared" si="6"/>
        <v>38000</v>
      </c>
      <c r="BH11" s="28">
        <v>38000</v>
      </c>
      <c r="BI11" s="28">
        <v>38000</v>
      </c>
      <c r="BJ11" s="28"/>
      <c r="BK11" s="28">
        <v>38000</v>
      </c>
      <c r="BL11" s="38">
        <f t="shared" si="3"/>
        <v>38000</v>
      </c>
      <c r="BM11" s="28">
        <v>31500</v>
      </c>
      <c r="BN11" s="28">
        <v>31000</v>
      </c>
      <c r="BO11" s="28">
        <v>30000</v>
      </c>
      <c r="BP11" s="28">
        <v>30000</v>
      </c>
      <c r="BQ11" s="38">
        <f t="shared" si="4"/>
        <v>30625</v>
      </c>
    </row>
    <row r="12" spans="1:69" ht="15.5" x14ac:dyDescent="0.35">
      <c r="A12">
        <v>4</v>
      </c>
      <c r="B12" s="5" t="s">
        <v>12</v>
      </c>
      <c r="C12" s="28">
        <v>5950</v>
      </c>
      <c r="D12" s="28">
        <v>6000</v>
      </c>
      <c r="E12" s="28">
        <v>5800</v>
      </c>
      <c r="F12" s="28">
        <v>6600</v>
      </c>
      <c r="G12" s="36">
        <f t="shared" ref="G12:G31" si="9">AVERAGE(C12:F12)</f>
        <v>6087.5</v>
      </c>
      <c r="H12" s="28"/>
      <c r="I12" s="28"/>
      <c r="J12" s="28"/>
      <c r="K12" s="28"/>
      <c r="L12" s="28"/>
      <c r="M12" s="36"/>
      <c r="N12" s="28">
        <v>6000</v>
      </c>
      <c r="O12" s="28">
        <v>6500</v>
      </c>
      <c r="P12" s="28">
        <v>7500</v>
      </c>
      <c r="Q12" s="28">
        <v>6500</v>
      </c>
      <c r="R12" s="36">
        <f t="shared" ref="R12:R31" si="10">AVERAGE(N12:Q12)</f>
        <v>6625</v>
      </c>
      <c r="S12" s="28">
        <v>7000</v>
      </c>
      <c r="T12" s="28">
        <v>6000</v>
      </c>
      <c r="U12" s="28">
        <v>7000</v>
      </c>
      <c r="V12" s="38">
        <v>6600</v>
      </c>
      <c r="W12" s="39">
        <v>7700</v>
      </c>
      <c r="X12" s="39">
        <v>7600</v>
      </c>
      <c r="Y12" s="28">
        <v>6000</v>
      </c>
      <c r="Z12" s="28">
        <v>5800</v>
      </c>
      <c r="AA12" s="36">
        <f t="shared" si="7"/>
        <v>7100</v>
      </c>
      <c r="AB12" s="28">
        <v>7000</v>
      </c>
      <c r="AC12" s="28">
        <v>6500</v>
      </c>
      <c r="AD12" s="222">
        <v>6500</v>
      </c>
      <c r="AE12" s="28">
        <v>6500</v>
      </c>
      <c r="AF12" s="36">
        <f t="shared" si="8"/>
        <v>6625</v>
      </c>
      <c r="AG12" s="28">
        <v>6500</v>
      </c>
      <c r="AH12" s="28">
        <v>6400</v>
      </c>
      <c r="AI12" s="28">
        <v>6300</v>
      </c>
      <c r="AJ12" s="28">
        <v>6250</v>
      </c>
      <c r="AK12" s="36">
        <f t="shared" si="0"/>
        <v>6362.5</v>
      </c>
      <c r="AL12" s="28">
        <v>5000</v>
      </c>
      <c r="AM12" s="28">
        <v>6000</v>
      </c>
      <c r="AN12" s="28">
        <v>6500</v>
      </c>
      <c r="AO12" s="28">
        <v>6500</v>
      </c>
      <c r="AP12" s="36">
        <f t="shared" si="1"/>
        <v>6000</v>
      </c>
      <c r="AQ12" s="28">
        <v>5500</v>
      </c>
      <c r="AR12" s="28">
        <v>6500</v>
      </c>
      <c r="AS12" s="28">
        <v>7000</v>
      </c>
      <c r="AT12" s="28">
        <v>6500</v>
      </c>
      <c r="AU12" s="28">
        <v>7000</v>
      </c>
      <c r="AV12" s="38">
        <f t="shared" si="5"/>
        <v>6500</v>
      </c>
      <c r="AW12" s="28">
        <v>7000</v>
      </c>
      <c r="AX12" s="28">
        <v>7000</v>
      </c>
      <c r="AY12" s="28">
        <v>5000</v>
      </c>
      <c r="AZ12" s="28">
        <v>5200</v>
      </c>
      <c r="BA12" s="38">
        <f t="shared" si="2"/>
        <v>6050</v>
      </c>
      <c r="BB12" s="28">
        <v>6500</v>
      </c>
      <c r="BC12" s="28">
        <v>6000</v>
      </c>
      <c r="BD12" s="28">
        <v>6200</v>
      </c>
      <c r="BE12" s="28">
        <v>6500</v>
      </c>
      <c r="BF12" s="28">
        <v>6500</v>
      </c>
      <c r="BG12" s="38">
        <f t="shared" si="6"/>
        <v>6340</v>
      </c>
      <c r="BH12" s="28">
        <v>5500</v>
      </c>
      <c r="BI12" s="28">
        <v>5800</v>
      </c>
      <c r="BJ12" s="28">
        <v>5500</v>
      </c>
      <c r="BK12" s="28">
        <v>5200</v>
      </c>
      <c r="BL12" s="38">
        <f t="shared" si="3"/>
        <v>5500</v>
      </c>
      <c r="BM12" s="28">
        <v>5500</v>
      </c>
      <c r="BN12" s="28">
        <v>5000</v>
      </c>
      <c r="BO12" s="28">
        <v>5000</v>
      </c>
      <c r="BP12" s="28">
        <v>5000</v>
      </c>
      <c r="BQ12" s="38">
        <f t="shared" si="4"/>
        <v>5125</v>
      </c>
    </row>
    <row r="13" spans="1:69" ht="15.5" x14ac:dyDescent="0.35">
      <c r="A13">
        <v>5</v>
      </c>
      <c r="B13" s="5" t="s">
        <v>99</v>
      </c>
      <c r="C13" s="28">
        <v>6000</v>
      </c>
      <c r="D13" s="28">
        <v>5800</v>
      </c>
      <c r="E13" s="28">
        <v>6000</v>
      </c>
      <c r="F13" s="28">
        <v>6000</v>
      </c>
      <c r="G13" s="36">
        <f>AVERAGE(C13:F13)</f>
        <v>5950</v>
      </c>
      <c r="H13" s="28">
        <v>6000</v>
      </c>
      <c r="I13" s="28">
        <v>6000</v>
      </c>
      <c r="J13" s="28">
        <v>6500</v>
      </c>
      <c r="K13" s="28">
        <v>6500</v>
      </c>
      <c r="L13" s="28">
        <v>6500</v>
      </c>
      <c r="M13" s="36">
        <f>AVERAGE(H13:L13)</f>
        <v>6300</v>
      </c>
      <c r="N13" s="28">
        <v>6800</v>
      </c>
      <c r="O13" s="28">
        <v>6500</v>
      </c>
      <c r="P13" s="28">
        <v>9000</v>
      </c>
      <c r="Q13" s="28">
        <v>6800</v>
      </c>
      <c r="R13" s="36">
        <f>AVERAGE(N13:Q13)</f>
        <v>7275</v>
      </c>
      <c r="S13" s="28">
        <v>7700</v>
      </c>
      <c r="T13" s="28">
        <v>7000</v>
      </c>
      <c r="U13" s="28">
        <v>7200</v>
      </c>
      <c r="V13" s="38">
        <f>AVERAGE(S13:U13)</f>
        <v>7300</v>
      </c>
      <c r="W13" s="39">
        <v>7600</v>
      </c>
      <c r="X13" s="39">
        <v>7550</v>
      </c>
      <c r="Y13" s="28">
        <v>7000</v>
      </c>
      <c r="Z13" s="28">
        <v>5900</v>
      </c>
      <c r="AA13" s="36">
        <f>AVERAGE(W13:Y13)</f>
        <v>7383.333333333333</v>
      </c>
      <c r="AB13" s="28">
        <v>6500</v>
      </c>
      <c r="AC13" s="28">
        <v>6500</v>
      </c>
      <c r="AD13" s="222">
        <v>7000</v>
      </c>
      <c r="AE13" s="28">
        <v>7000</v>
      </c>
      <c r="AF13" s="36">
        <f t="shared" si="8"/>
        <v>6750</v>
      </c>
      <c r="AG13" s="28">
        <v>7000</v>
      </c>
      <c r="AH13" s="28">
        <v>7500</v>
      </c>
      <c r="AI13" s="28">
        <v>7500</v>
      </c>
      <c r="AJ13" s="28">
        <v>7500</v>
      </c>
      <c r="AK13" s="36">
        <f t="shared" si="0"/>
        <v>7375</v>
      </c>
      <c r="AL13" s="28">
        <v>7000</v>
      </c>
      <c r="AM13" s="28">
        <v>7000</v>
      </c>
      <c r="AN13" s="28">
        <v>7000</v>
      </c>
      <c r="AO13" s="28">
        <v>7000</v>
      </c>
      <c r="AP13" s="36">
        <f t="shared" si="1"/>
        <v>7000</v>
      </c>
      <c r="AQ13" s="28">
        <v>7000</v>
      </c>
      <c r="AR13" s="28">
        <v>7000</v>
      </c>
      <c r="AS13" s="28">
        <v>7000</v>
      </c>
      <c r="AT13" s="28">
        <v>7000</v>
      </c>
      <c r="AU13" s="28">
        <v>6500</v>
      </c>
      <c r="AV13" s="38">
        <f t="shared" si="5"/>
        <v>6900</v>
      </c>
      <c r="AW13" s="28">
        <v>7000</v>
      </c>
      <c r="AX13" s="28">
        <v>6500</v>
      </c>
      <c r="AY13" s="28">
        <v>7000</v>
      </c>
      <c r="AZ13" s="28">
        <v>7000</v>
      </c>
      <c r="BA13" s="38">
        <f t="shared" si="2"/>
        <v>6875</v>
      </c>
      <c r="BB13" s="28">
        <v>7500</v>
      </c>
      <c r="BC13" s="28">
        <v>7600</v>
      </c>
      <c r="BD13" s="28">
        <v>8000</v>
      </c>
      <c r="BE13" s="28">
        <v>8000</v>
      </c>
      <c r="BF13" s="28">
        <v>8000</v>
      </c>
      <c r="BG13" s="38">
        <f t="shared" si="6"/>
        <v>7820</v>
      </c>
      <c r="BH13" s="28">
        <v>7500</v>
      </c>
      <c r="BI13" s="28">
        <v>7500</v>
      </c>
      <c r="BJ13" s="28">
        <v>7500</v>
      </c>
      <c r="BK13" s="28">
        <v>7500</v>
      </c>
      <c r="BL13" s="38">
        <f t="shared" si="3"/>
        <v>7500</v>
      </c>
      <c r="BM13" s="28">
        <v>7500</v>
      </c>
      <c r="BN13" s="28">
        <v>7500</v>
      </c>
      <c r="BO13" s="28">
        <v>6800</v>
      </c>
      <c r="BP13" s="28">
        <v>6800</v>
      </c>
      <c r="BQ13" s="38">
        <f t="shared" si="4"/>
        <v>7150</v>
      </c>
    </row>
    <row r="14" spans="1:69" ht="15.5" x14ac:dyDescent="0.35">
      <c r="A14">
        <v>6</v>
      </c>
      <c r="B14" s="5" t="s">
        <v>100</v>
      </c>
      <c r="C14" s="28"/>
      <c r="D14" s="28"/>
      <c r="E14" s="28"/>
      <c r="F14" s="28"/>
      <c r="G14" s="36"/>
      <c r="H14" s="28"/>
      <c r="I14" s="28"/>
      <c r="J14" s="28"/>
      <c r="K14" s="28"/>
      <c r="L14" s="28"/>
      <c r="M14" s="36"/>
      <c r="N14" s="28"/>
      <c r="O14" s="28"/>
      <c r="P14" s="28"/>
      <c r="Q14" s="28"/>
      <c r="R14" s="36"/>
      <c r="S14" s="28"/>
      <c r="T14" s="28"/>
      <c r="U14" s="28"/>
      <c r="V14" s="38"/>
      <c r="W14" s="39"/>
      <c r="X14" s="39"/>
      <c r="Y14" s="28"/>
      <c r="Z14" s="28"/>
      <c r="AA14" s="36"/>
      <c r="AB14" s="28"/>
      <c r="AC14" s="28"/>
      <c r="AD14" s="222">
        <v>6500</v>
      </c>
      <c r="AE14" s="28">
        <v>6000</v>
      </c>
      <c r="AF14" s="36">
        <f t="shared" si="8"/>
        <v>6250</v>
      </c>
      <c r="AG14" s="28">
        <v>6000</v>
      </c>
      <c r="AH14" s="28">
        <v>6500</v>
      </c>
      <c r="AI14" s="28">
        <v>6000</v>
      </c>
      <c r="AJ14" s="28">
        <v>6000</v>
      </c>
      <c r="AK14" s="36">
        <f t="shared" si="0"/>
        <v>6125</v>
      </c>
      <c r="AL14" s="28">
        <v>5500</v>
      </c>
      <c r="AM14" s="28">
        <v>5500</v>
      </c>
      <c r="AN14" s="28">
        <v>5500</v>
      </c>
      <c r="AO14" s="28">
        <v>5500</v>
      </c>
      <c r="AP14" s="36">
        <f t="shared" si="1"/>
        <v>5500</v>
      </c>
      <c r="AQ14" s="28">
        <v>6500</v>
      </c>
      <c r="AR14" s="28">
        <v>5200</v>
      </c>
      <c r="AS14" s="28">
        <v>5200</v>
      </c>
      <c r="AT14" s="28">
        <v>5000</v>
      </c>
      <c r="AU14" s="28">
        <v>5000</v>
      </c>
      <c r="AV14" s="38">
        <f t="shared" si="5"/>
        <v>5380</v>
      </c>
      <c r="AW14" s="28">
        <v>5000</v>
      </c>
      <c r="AX14" s="28">
        <v>5000</v>
      </c>
      <c r="AY14" s="28">
        <v>5500</v>
      </c>
      <c r="AZ14" s="28">
        <v>5500</v>
      </c>
      <c r="BA14" s="38">
        <f t="shared" si="2"/>
        <v>5250</v>
      </c>
      <c r="BB14" s="28">
        <v>7000</v>
      </c>
      <c r="BC14" s="28">
        <v>7000</v>
      </c>
      <c r="BD14" s="28">
        <v>7000</v>
      </c>
      <c r="BE14" s="28">
        <v>7000</v>
      </c>
      <c r="BF14" s="28">
        <v>7000</v>
      </c>
      <c r="BG14" s="38">
        <f t="shared" si="6"/>
        <v>7000</v>
      </c>
      <c r="BH14" s="28">
        <v>6500</v>
      </c>
      <c r="BI14" s="28">
        <v>6500</v>
      </c>
      <c r="BJ14" s="28"/>
      <c r="BK14" s="28">
        <v>6500</v>
      </c>
      <c r="BL14" s="38">
        <f t="shared" si="3"/>
        <v>6500</v>
      </c>
      <c r="BM14" s="28">
        <v>5200</v>
      </c>
      <c r="BN14" s="28">
        <v>5000</v>
      </c>
      <c r="BO14" s="28">
        <v>5000</v>
      </c>
      <c r="BP14" s="28">
        <v>5000</v>
      </c>
      <c r="BQ14" s="38">
        <f t="shared" si="4"/>
        <v>5050</v>
      </c>
    </row>
    <row r="15" spans="1:69" ht="15.5" x14ac:dyDescent="0.35">
      <c r="A15">
        <v>7</v>
      </c>
      <c r="B15" s="5" t="s">
        <v>13</v>
      </c>
      <c r="C15" s="28">
        <v>1100</v>
      </c>
      <c r="D15" s="28">
        <v>1200</v>
      </c>
      <c r="E15" s="28">
        <v>1200</v>
      </c>
      <c r="F15" s="28">
        <v>1500</v>
      </c>
      <c r="G15" s="36">
        <f t="shared" si="9"/>
        <v>1250</v>
      </c>
      <c r="H15" s="28"/>
      <c r="I15" s="28"/>
      <c r="J15" s="28"/>
      <c r="K15" s="28"/>
      <c r="L15" s="28"/>
      <c r="M15" s="36"/>
      <c r="N15" s="28">
        <v>1300</v>
      </c>
      <c r="O15" s="28">
        <v>1300</v>
      </c>
      <c r="P15" s="28">
        <v>1700</v>
      </c>
      <c r="Q15" s="28">
        <v>1300</v>
      </c>
      <c r="R15" s="36">
        <f t="shared" si="10"/>
        <v>1400</v>
      </c>
      <c r="S15" s="28">
        <v>1500</v>
      </c>
      <c r="T15" s="28">
        <v>1200</v>
      </c>
      <c r="U15" s="28">
        <v>1500</v>
      </c>
      <c r="V15" s="38">
        <f t="shared" ref="V15:V31" si="11">AVERAGE(S15:U15)</f>
        <v>1400</v>
      </c>
      <c r="W15" s="39">
        <v>1700</v>
      </c>
      <c r="X15" s="39">
        <v>1300</v>
      </c>
      <c r="Y15" s="28">
        <v>1200</v>
      </c>
      <c r="Z15" s="28">
        <v>1000</v>
      </c>
      <c r="AA15" s="36">
        <f t="shared" si="7"/>
        <v>1400</v>
      </c>
      <c r="AB15" s="28">
        <v>1400</v>
      </c>
      <c r="AC15" s="28">
        <v>1300</v>
      </c>
      <c r="AD15" s="222">
        <v>1300</v>
      </c>
      <c r="AE15" s="28">
        <v>1200</v>
      </c>
      <c r="AF15" s="36">
        <f t="shared" si="8"/>
        <v>1300</v>
      </c>
      <c r="AG15" s="28">
        <v>1300</v>
      </c>
      <c r="AH15" s="28">
        <v>1300</v>
      </c>
      <c r="AI15" s="28">
        <v>1100</v>
      </c>
      <c r="AJ15" s="28">
        <v>1100</v>
      </c>
      <c r="AK15" s="36">
        <f t="shared" si="0"/>
        <v>1200</v>
      </c>
      <c r="AL15" s="28">
        <v>1000</v>
      </c>
      <c r="AM15" s="28">
        <v>1000</v>
      </c>
      <c r="AN15" s="28">
        <v>1300</v>
      </c>
      <c r="AO15" s="28">
        <v>1300</v>
      </c>
      <c r="AP15" s="36">
        <f t="shared" si="1"/>
        <v>1150</v>
      </c>
      <c r="AQ15" s="28">
        <v>1300</v>
      </c>
      <c r="AR15" s="28">
        <v>1300</v>
      </c>
      <c r="AS15" s="28">
        <v>1100</v>
      </c>
      <c r="AT15" s="28">
        <v>1400</v>
      </c>
      <c r="AU15" s="28">
        <v>1400</v>
      </c>
      <c r="AV15" s="38">
        <f t="shared" si="5"/>
        <v>1300</v>
      </c>
      <c r="AW15" s="28">
        <v>1400</v>
      </c>
      <c r="AX15" s="28">
        <v>1400</v>
      </c>
      <c r="AY15" s="28">
        <v>1000</v>
      </c>
      <c r="AZ15" s="28">
        <v>1200</v>
      </c>
      <c r="BA15" s="38">
        <f t="shared" si="2"/>
        <v>1250</v>
      </c>
      <c r="BB15" s="28">
        <v>1300</v>
      </c>
      <c r="BC15" s="28">
        <v>1300</v>
      </c>
      <c r="BD15" s="28">
        <v>1300</v>
      </c>
      <c r="BE15" s="28">
        <v>1300</v>
      </c>
      <c r="BF15" s="28">
        <v>1300</v>
      </c>
      <c r="BG15" s="38">
        <f t="shared" si="6"/>
        <v>1300</v>
      </c>
      <c r="BH15" s="28">
        <v>1100</v>
      </c>
      <c r="BI15" s="28">
        <v>1100</v>
      </c>
      <c r="BJ15" s="28">
        <v>1200</v>
      </c>
      <c r="BK15" s="28">
        <v>1200</v>
      </c>
      <c r="BL15" s="38">
        <f t="shared" si="3"/>
        <v>1150</v>
      </c>
      <c r="BM15" s="28">
        <v>1200</v>
      </c>
      <c r="BN15" s="28">
        <v>1200</v>
      </c>
      <c r="BO15" s="28">
        <v>1000</v>
      </c>
      <c r="BP15" s="28">
        <v>1000</v>
      </c>
      <c r="BQ15" s="38">
        <f t="shared" si="4"/>
        <v>1100</v>
      </c>
    </row>
    <row r="16" spans="1:69" ht="15.5" x14ac:dyDescent="0.35">
      <c r="A16">
        <v>8</v>
      </c>
      <c r="B16" s="5" t="s">
        <v>101</v>
      </c>
      <c r="C16" s="28">
        <v>1200</v>
      </c>
      <c r="D16" s="28">
        <v>1200</v>
      </c>
      <c r="E16" s="28">
        <v>1200</v>
      </c>
      <c r="F16" s="28">
        <v>1200</v>
      </c>
      <c r="G16" s="36">
        <f t="shared" si="9"/>
        <v>1200</v>
      </c>
      <c r="H16" s="28">
        <v>1200</v>
      </c>
      <c r="I16" s="28">
        <v>1200</v>
      </c>
      <c r="J16" s="28">
        <v>1300</v>
      </c>
      <c r="K16" s="28">
        <v>1300</v>
      </c>
      <c r="L16" s="28">
        <v>1300</v>
      </c>
      <c r="M16" s="36">
        <f t="shared" ref="M16:M31" si="12">AVERAGE(H16:L16)</f>
        <v>1260</v>
      </c>
      <c r="N16" s="28">
        <v>1400</v>
      </c>
      <c r="O16" s="28">
        <v>1300</v>
      </c>
      <c r="P16" s="28">
        <v>2000</v>
      </c>
      <c r="Q16" s="28">
        <v>1400</v>
      </c>
      <c r="R16" s="36">
        <f t="shared" si="10"/>
        <v>1525</v>
      </c>
      <c r="S16" s="28">
        <v>1800</v>
      </c>
      <c r="T16" s="28">
        <v>1400</v>
      </c>
      <c r="U16" s="28">
        <v>1500</v>
      </c>
      <c r="V16" s="38">
        <f t="shared" si="11"/>
        <v>1566.6666666666667</v>
      </c>
      <c r="W16" s="39">
        <v>1800</v>
      </c>
      <c r="X16" s="39">
        <v>1800</v>
      </c>
      <c r="Y16" s="28">
        <v>1400</v>
      </c>
      <c r="Z16" s="28">
        <v>1100</v>
      </c>
      <c r="AA16" s="36">
        <f t="shared" si="7"/>
        <v>1666.6666666666667</v>
      </c>
      <c r="AB16" s="28">
        <v>1400</v>
      </c>
      <c r="AC16" s="28">
        <v>1400</v>
      </c>
      <c r="AD16" s="222">
        <v>1500</v>
      </c>
      <c r="AE16" s="28">
        <v>1400</v>
      </c>
      <c r="AF16" s="36">
        <f t="shared" si="8"/>
        <v>1425</v>
      </c>
      <c r="AG16" s="28">
        <v>1400</v>
      </c>
      <c r="AH16" s="28">
        <v>1500</v>
      </c>
      <c r="AI16" s="28">
        <v>1500</v>
      </c>
      <c r="AJ16" s="28">
        <v>1300</v>
      </c>
      <c r="AK16" s="36">
        <f t="shared" si="0"/>
        <v>1425</v>
      </c>
      <c r="AL16" s="28">
        <v>1200</v>
      </c>
      <c r="AM16" s="28">
        <v>1200</v>
      </c>
      <c r="AN16" s="28">
        <v>1400</v>
      </c>
      <c r="AO16" s="28">
        <v>1400</v>
      </c>
      <c r="AP16" s="36">
        <f t="shared" si="1"/>
        <v>1300</v>
      </c>
      <c r="AQ16" s="28">
        <v>1400</v>
      </c>
      <c r="AR16" s="28">
        <v>1400</v>
      </c>
      <c r="AS16" s="28">
        <v>1400</v>
      </c>
      <c r="AT16" s="28">
        <v>1400</v>
      </c>
      <c r="AU16" s="28">
        <v>1300</v>
      </c>
      <c r="AV16" s="38">
        <f t="shared" si="5"/>
        <v>1380</v>
      </c>
      <c r="AW16" s="28">
        <v>1300</v>
      </c>
      <c r="AX16" s="28">
        <v>1300</v>
      </c>
      <c r="AY16" s="28">
        <v>1300</v>
      </c>
      <c r="AZ16" s="28">
        <v>1400</v>
      </c>
      <c r="BA16" s="38">
        <f t="shared" si="2"/>
        <v>1325</v>
      </c>
      <c r="BB16" s="28">
        <v>1500</v>
      </c>
      <c r="BC16" s="28">
        <v>1600</v>
      </c>
      <c r="BD16" s="28">
        <v>1500</v>
      </c>
      <c r="BE16" s="28">
        <v>1600</v>
      </c>
      <c r="BF16" s="28">
        <v>1600</v>
      </c>
      <c r="BG16" s="38">
        <f t="shared" si="6"/>
        <v>1560</v>
      </c>
      <c r="BH16" s="28">
        <v>1500</v>
      </c>
      <c r="BI16" s="28">
        <v>1500</v>
      </c>
      <c r="BJ16" s="28">
        <v>1500</v>
      </c>
      <c r="BK16" s="28">
        <v>1500</v>
      </c>
      <c r="BL16" s="38">
        <f t="shared" si="3"/>
        <v>1500</v>
      </c>
      <c r="BM16" s="28">
        <v>1500</v>
      </c>
      <c r="BN16" s="28">
        <v>1500</v>
      </c>
      <c r="BO16" s="28">
        <v>1400</v>
      </c>
      <c r="BP16" s="28">
        <v>1400</v>
      </c>
      <c r="BQ16" s="38">
        <f t="shared" si="4"/>
        <v>1450</v>
      </c>
    </row>
    <row r="17" spans="1:69" ht="15.5" x14ac:dyDescent="0.35">
      <c r="A17">
        <v>9</v>
      </c>
      <c r="B17" s="5" t="s">
        <v>102</v>
      </c>
      <c r="C17" s="28"/>
      <c r="D17" s="28"/>
      <c r="E17" s="28"/>
      <c r="F17" s="28"/>
      <c r="G17" s="36"/>
      <c r="H17" s="28"/>
      <c r="I17" s="28"/>
      <c r="J17" s="28"/>
      <c r="K17" s="28"/>
      <c r="L17" s="28"/>
      <c r="M17" s="36"/>
      <c r="N17" s="28"/>
      <c r="O17" s="28"/>
      <c r="P17" s="28"/>
      <c r="Q17" s="28"/>
      <c r="R17" s="36"/>
      <c r="S17" s="28"/>
      <c r="T17" s="28"/>
      <c r="U17" s="28"/>
      <c r="V17" s="38"/>
      <c r="W17" s="39"/>
      <c r="X17" s="39"/>
      <c r="Y17" s="28"/>
      <c r="Z17" s="28"/>
      <c r="AA17" s="36"/>
      <c r="AB17" s="28"/>
      <c r="AC17" s="28"/>
      <c r="AD17" s="222">
        <v>1400</v>
      </c>
      <c r="AE17" s="28">
        <v>1200</v>
      </c>
      <c r="AF17" s="36">
        <f t="shared" si="8"/>
        <v>1300</v>
      </c>
      <c r="AG17" s="28">
        <v>1200</v>
      </c>
      <c r="AH17" s="28">
        <v>1200</v>
      </c>
      <c r="AI17" s="28">
        <v>1200</v>
      </c>
      <c r="AJ17" s="28">
        <v>1200</v>
      </c>
      <c r="AK17" s="36">
        <f t="shared" si="0"/>
        <v>1200</v>
      </c>
      <c r="AL17" s="28">
        <v>1100</v>
      </c>
      <c r="AM17" s="28">
        <v>1100</v>
      </c>
      <c r="AN17" s="28">
        <v>1200</v>
      </c>
      <c r="AO17" s="28">
        <v>1200</v>
      </c>
      <c r="AP17" s="36">
        <f t="shared" si="1"/>
        <v>1150</v>
      </c>
      <c r="AQ17" s="28">
        <v>1100</v>
      </c>
      <c r="AR17" s="28">
        <v>1100</v>
      </c>
      <c r="AS17" s="28">
        <v>1400</v>
      </c>
      <c r="AT17" s="28">
        <v>1000</v>
      </c>
      <c r="AU17" s="28">
        <v>1000</v>
      </c>
      <c r="AV17" s="38">
        <f t="shared" si="5"/>
        <v>1120</v>
      </c>
      <c r="AW17" s="28">
        <v>1100</v>
      </c>
      <c r="AX17" s="28">
        <v>1100</v>
      </c>
      <c r="AY17" s="28">
        <v>1100</v>
      </c>
      <c r="AZ17" s="28">
        <v>1200</v>
      </c>
      <c r="BA17" s="38">
        <f t="shared" si="2"/>
        <v>1125</v>
      </c>
      <c r="BB17" s="28">
        <v>1400</v>
      </c>
      <c r="BC17" s="28">
        <v>1400</v>
      </c>
      <c r="BD17" s="28">
        <v>1400</v>
      </c>
      <c r="BE17" s="28">
        <v>1400</v>
      </c>
      <c r="BF17" s="28">
        <v>1400</v>
      </c>
      <c r="BG17" s="38">
        <f t="shared" si="6"/>
        <v>1400</v>
      </c>
      <c r="BH17" s="28">
        <v>1300</v>
      </c>
      <c r="BI17" s="28">
        <v>1300</v>
      </c>
      <c r="BJ17" s="28"/>
      <c r="BK17" s="28">
        <v>1300</v>
      </c>
      <c r="BL17" s="38">
        <f t="shared" si="3"/>
        <v>1300</v>
      </c>
      <c r="BM17" s="28">
        <v>1100</v>
      </c>
      <c r="BN17" s="28">
        <v>1100</v>
      </c>
      <c r="BO17" s="28">
        <v>1000</v>
      </c>
      <c r="BP17" s="28">
        <v>1000</v>
      </c>
      <c r="BQ17" s="38">
        <f t="shared" si="4"/>
        <v>1050</v>
      </c>
    </row>
    <row r="18" spans="1:69" ht="15.5" x14ac:dyDescent="0.35">
      <c r="A18">
        <v>10</v>
      </c>
      <c r="B18" s="5" t="s">
        <v>14</v>
      </c>
      <c r="C18" s="28">
        <v>10000</v>
      </c>
      <c r="D18" s="28">
        <v>10500</v>
      </c>
      <c r="E18" s="28">
        <v>11000</v>
      </c>
      <c r="F18" s="28">
        <v>10500</v>
      </c>
      <c r="G18" s="36">
        <f t="shared" si="9"/>
        <v>10500</v>
      </c>
      <c r="H18" s="28">
        <v>11500</v>
      </c>
      <c r="I18" s="28">
        <v>11500</v>
      </c>
      <c r="J18" s="28">
        <v>12000</v>
      </c>
      <c r="K18" s="28">
        <v>12000</v>
      </c>
      <c r="L18" s="28">
        <v>12000</v>
      </c>
      <c r="M18" s="36">
        <f t="shared" si="12"/>
        <v>11800</v>
      </c>
      <c r="N18" s="28">
        <v>10000</v>
      </c>
      <c r="O18" s="28">
        <v>12000</v>
      </c>
      <c r="P18" s="28">
        <v>12500</v>
      </c>
      <c r="Q18" s="28">
        <v>12500</v>
      </c>
      <c r="R18" s="36">
        <f t="shared" si="10"/>
        <v>11750</v>
      </c>
      <c r="S18" s="28">
        <v>12000</v>
      </c>
      <c r="T18" s="28">
        <v>11000</v>
      </c>
      <c r="U18" s="28">
        <v>10500</v>
      </c>
      <c r="V18" s="38">
        <f t="shared" si="11"/>
        <v>11166.666666666666</v>
      </c>
      <c r="W18" s="39">
        <v>10500</v>
      </c>
      <c r="X18" s="39">
        <v>10200</v>
      </c>
      <c r="Y18" s="28">
        <v>9000</v>
      </c>
      <c r="Z18" s="28">
        <v>7000</v>
      </c>
      <c r="AA18" s="36">
        <f t="shared" si="7"/>
        <v>9900</v>
      </c>
      <c r="AB18" s="28">
        <v>7000</v>
      </c>
      <c r="AC18" s="28">
        <v>7000</v>
      </c>
      <c r="AD18" s="222">
        <v>6500</v>
      </c>
      <c r="AE18" s="28">
        <v>7000</v>
      </c>
      <c r="AF18" s="36">
        <f t="shared" si="8"/>
        <v>6875</v>
      </c>
      <c r="AG18" s="28">
        <v>6000</v>
      </c>
      <c r="AH18" s="28">
        <v>6500</v>
      </c>
      <c r="AI18" s="28">
        <v>7000</v>
      </c>
      <c r="AJ18" s="28">
        <v>6500</v>
      </c>
      <c r="AK18" s="36">
        <f t="shared" si="0"/>
        <v>6500</v>
      </c>
      <c r="AL18" s="28">
        <v>6500</v>
      </c>
      <c r="AM18" s="28">
        <v>6500</v>
      </c>
      <c r="AN18" s="28">
        <v>6500</v>
      </c>
      <c r="AO18" s="28">
        <v>6300</v>
      </c>
      <c r="AP18" s="36">
        <f t="shared" si="1"/>
        <v>6450</v>
      </c>
      <c r="AQ18" s="28">
        <v>6500</v>
      </c>
      <c r="AR18" s="28">
        <v>6500</v>
      </c>
      <c r="AS18" s="28">
        <v>6500</v>
      </c>
      <c r="AT18" s="28">
        <v>6500</v>
      </c>
      <c r="AU18" s="28">
        <v>6500</v>
      </c>
      <c r="AV18" s="38">
        <f t="shared" si="5"/>
        <v>6500</v>
      </c>
      <c r="AW18" s="28">
        <v>6500</v>
      </c>
      <c r="AX18" s="28">
        <v>6500</v>
      </c>
      <c r="AY18" s="28">
        <v>5500</v>
      </c>
      <c r="AZ18" s="28">
        <v>6500</v>
      </c>
      <c r="BA18" s="38">
        <f t="shared" si="2"/>
        <v>6250</v>
      </c>
      <c r="BB18" s="28">
        <v>6500</v>
      </c>
      <c r="BC18" s="28">
        <v>6500</v>
      </c>
      <c r="BD18" s="28">
        <v>6500</v>
      </c>
      <c r="BE18" s="28">
        <v>6500</v>
      </c>
      <c r="BF18" s="28">
        <v>6500</v>
      </c>
      <c r="BG18" s="38">
        <f t="shared" si="6"/>
        <v>6500</v>
      </c>
      <c r="BH18" s="28">
        <v>6500</v>
      </c>
      <c r="BI18" s="28">
        <v>6500</v>
      </c>
      <c r="BJ18" s="28">
        <v>6500</v>
      </c>
      <c r="BK18" s="28">
        <v>6500</v>
      </c>
      <c r="BL18" s="38">
        <f t="shared" si="3"/>
        <v>6500</v>
      </c>
      <c r="BM18" s="28">
        <v>6500</v>
      </c>
      <c r="BN18" s="28">
        <v>6500</v>
      </c>
      <c r="BO18" s="28">
        <v>5800</v>
      </c>
      <c r="BP18" s="28">
        <v>5800</v>
      </c>
      <c r="BQ18" s="38">
        <f t="shared" si="4"/>
        <v>6150</v>
      </c>
    </row>
    <row r="19" spans="1:69" ht="15.5" x14ac:dyDescent="0.35">
      <c r="A19">
        <v>11</v>
      </c>
      <c r="B19" s="5" t="s">
        <v>16</v>
      </c>
      <c r="C19" s="28">
        <v>8500</v>
      </c>
      <c r="D19" s="28">
        <v>9000</v>
      </c>
      <c r="E19" s="28">
        <v>8800</v>
      </c>
      <c r="F19" s="28">
        <v>9000</v>
      </c>
      <c r="G19" s="36">
        <f>AVERAGE(C19:F19)</f>
        <v>8825</v>
      </c>
      <c r="H19" s="28">
        <v>9000</v>
      </c>
      <c r="I19" s="28">
        <v>9000</v>
      </c>
      <c r="J19" s="28">
        <v>9000</v>
      </c>
      <c r="K19" s="28">
        <v>9000</v>
      </c>
      <c r="L19" s="28">
        <v>9000</v>
      </c>
      <c r="M19" s="36">
        <f>AVERAGE(H19:L19)</f>
        <v>9000</v>
      </c>
      <c r="N19" s="28">
        <v>8800</v>
      </c>
      <c r="O19" s="28">
        <v>9000</v>
      </c>
      <c r="P19" s="28">
        <v>10500</v>
      </c>
      <c r="Q19" s="28">
        <v>9000</v>
      </c>
      <c r="R19" s="36">
        <f>AVERAGE(N19:Q19)</f>
        <v>9325</v>
      </c>
      <c r="S19" s="28">
        <v>8500</v>
      </c>
      <c r="T19" s="28">
        <v>8000</v>
      </c>
      <c r="U19" s="28">
        <v>6000</v>
      </c>
      <c r="V19" s="38">
        <f>AVERAGE(S19:U19)</f>
        <v>7500</v>
      </c>
      <c r="W19" s="39">
        <v>7500</v>
      </c>
      <c r="X19" s="39">
        <v>8000</v>
      </c>
      <c r="Y19" s="28">
        <v>8000</v>
      </c>
      <c r="Z19" s="28">
        <v>6000</v>
      </c>
      <c r="AA19" s="36">
        <f>AVERAGE(W19:Y19)</f>
        <v>7833.333333333333</v>
      </c>
      <c r="AB19" s="28">
        <v>5500</v>
      </c>
      <c r="AC19" s="28">
        <v>5500</v>
      </c>
      <c r="AD19" s="222">
        <v>5000</v>
      </c>
      <c r="AE19" s="28">
        <v>5300</v>
      </c>
      <c r="AF19" s="36">
        <f t="shared" si="8"/>
        <v>5325</v>
      </c>
      <c r="AG19" s="28">
        <v>5000</v>
      </c>
      <c r="AH19" s="28">
        <v>5000</v>
      </c>
      <c r="AI19" s="28">
        <v>5000</v>
      </c>
      <c r="AJ19" s="28">
        <v>5000</v>
      </c>
      <c r="AK19" s="36">
        <f t="shared" si="0"/>
        <v>5000</v>
      </c>
      <c r="AL19" s="28">
        <v>5000</v>
      </c>
      <c r="AM19" s="28">
        <v>5000</v>
      </c>
      <c r="AN19" s="28">
        <v>5000</v>
      </c>
      <c r="AO19" s="28">
        <v>4800</v>
      </c>
      <c r="AP19" s="36">
        <f t="shared" si="1"/>
        <v>4950</v>
      </c>
      <c r="AQ19" s="28">
        <v>5000</v>
      </c>
      <c r="AR19" s="28">
        <v>5000</v>
      </c>
      <c r="AS19" s="28">
        <v>5000</v>
      </c>
      <c r="AT19" s="28">
        <v>5000</v>
      </c>
      <c r="AU19" s="28">
        <v>5000</v>
      </c>
      <c r="AV19" s="38">
        <f t="shared" si="5"/>
        <v>5000</v>
      </c>
      <c r="AW19" s="28">
        <v>5000</v>
      </c>
      <c r="AX19" s="28">
        <v>5000</v>
      </c>
      <c r="AY19" s="28">
        <v>5500</v>
      </c>
      <c r="AZ19" s="28">
        <v>5000</v>
      </c>
      <c r="BA19" s="38">
        <f t="shared" si="2"/>
        <v>5125</v>
      </c>
      <c r="BB19" s="28">
        <v>5000</v>
      </c>
      <c r="BC19" s="28">
        <v>5000</v>
      </c>
      <c r="BD19" s="28">
        <v>5000</v>
      </c>
      <c r="BE19" s="28">
        <v>5000</v>
      </c>
      <c r="BF19" s="28">
        <v>5000</v>
      </c>
      <c r="BG19" s="38">
        <f t="shared" si="6"/>
        <v>5000</v>
      </c>
      <c r="BH19" s="28">
        <v>5000</v>
      </c>
      <c r="BI19" s="28">
        <v>5000</v>
      </c>
      <c r="BJ19" s="28">
        <v>5000</v>
      </c>
      <c r="BK19" s="28">
        <v>5000</v>
      </c>
      <c r="BL19" s="38">
        <f t="shared" si="3"/>
        <v>5000</v>
      </c>
      <c r="BM19" s="28">
        <v>5000</v>
      </c>
      <c r="BN19" s="28">
        <v>5000</v>
      </c>
      <c r="BO19" s="28">
        <v>4500</v>
      </c>
      <c r="BP19" s="28">
        <v>4500</v>
      </c>
      <c r="BQ19" s="38">
        <f t="shared" si="4"/>
        <v>4750</v>
      </c>
    </row>
    <row r="20" spans="1:69" ht="15.5" x14ac:dyDescent="0.35">
      <c r="A20">
        <v>12</v>
      </c>
      <c r="B20" s="5" t="s">
        <v>15</v>
      </c>
      <c r="C20" s="28">
        <v>2000</v>
      </c>
      <c r="D20" s="28">
        <v>2000</v>
      </c>
      <c r="E20" s="28">
        <v>2100</v>
      </c>
      <c r="F20" s="28">
        <v>2000</v>
      </c>
      <c r="G20" s="36">
        <f t="shared" si="9"/>
        <v>2025</v>
      </c>
      <c r="H20" s="28">
        <v>2100</v>
      </c>
      <c r="I20" s="28">
        <v>2100</v>
      </c>
      <c r="J20" s="28">
        <v>2100</v>
      </c>
      <c r="K20" s="28">
        <v>2000</v>
      </c>
      <c r="L20" s="28">
        <v>2000</v>
      </c>
      <c r="M20" s="36">
        <f t="shared" si="12"/>
        <v>2060</v>
      </c>
      <c r="N20" s="28">
        <v>2000</v>
      </c>
      <c r="O20" s="28">
        <v>2000</v>
      </c>
      <c r="P20" s="28">
        <v>2500</v>
      </c>
      <c r="Q20" s="28">
        <v>2000</v>
      </c>
      <c r="R20" s="36">
        <f t="shared" si="10"/>
        <v>2125</v>
      </c>
      <c r="S20" s="28">
        <v>2000</v>
      </c>
      <c r="T20" s="28">
        <v>1900</v>
      </c>
      <c r="U20" s="28">
        <v>1300</v>
      </c>
      <c r="V20" s="38">
        <f t="shared" si="11"/>
        <v>1733.3333333333333</v>
      </c>
      <c r="W20" s="39">
        <v>2150</v>
      </c>
      <c r="X20" s="39">
        <v>2100</v>
      </c>
      <c r="Y20" s="28">
        <v>1900</v>
      </c>
      <c r="Z20" s="28">
        <v>1500</v>
      </c>
      <c r="AA20" s="36">
        <f t="shared" si="7"/>
        <v>2050</v>
      </c>
      <c r="AB20" s="28">
        <v>1400</v>
      </c>
      <c r="AC20" s="28">
        <v>1500</v>
      </c>
      <c r="AD20" s="222">
        <v>1300</v>
      </c>
      <c r="AE20" s="28">
        <v>1300</v>
      </c>
      <c r="AF20" s="36">
        <f t="shared" si="8"/>
        <v>1375</v>
      </c>
      <c r="AG20" s="28">
        <v>1300</v>
      </c>
      <c r="AH20" s="28">
        <v>1300</v>
      </c>
      <c r="AI20" s="28">
        <v>1300</v>
      </c>
      <c r="AJ20" s="28">
        <v>1300</v>
      </c>
      <c r="AK20" s="36">
        <f t="shared" si="0"/>
        <v>1300</v>
      </c>
      <c r="AL20" s="28">
        <v>1300</v>
      </c>
      <c r="AM20" s="28">
        <v>1300</v>
      </c>
      <c r="AN20" s="28">
        <v>1300</v>
      </c>
      <c r="AO20" s="28">
        <v>1300</v>
      </c>
      <c r="AP20" s="36">
        <f t="shared" si="1"/>
        <v>1300</v>
      </c>
      <c r="AQ20" s="28">
        <v>1300</v>
      </c>
      <c r="AR20" s="28">
        <v>1300</v>
      </c>
      <c r="AS20" s="28">
        <v>1300</v>
      </c>
      <c r="AT20" s="28">
        <v>1300</v>
      </c>
      <c r="AU20" s="28">
        <v>1300</v>
      </c>
      <c r="AV20" s="38">
        <f t="shared" si="5"/>
        <v>1300</v>
      </c>
      <c r="AW20" s="28">
        <v>1300</v>
      </c>
      <c r="AX20" s="28">
        <v>1300</v>
      </c>
      <c r="AY20" s="28">
        <v>1100</v>
      </c>
      <c r="AZ20" s="28">
        <v>1300</v>
      </c>
      <c r="BA20" s="38">
        <f t="shared" si="2"/>
        <v>1250</v>
      </c>
      <c r="BB20" s="28">
        <v>1300</v>
      </c>
      <c r="BC20" s="28">
        <v>1300</v>
      </c>
      <c r="BD20" s="28">
        <v>1300</v>
      </c>
      <c r="BE20" s="28">
        <v>1300</v>
      </c>
      <c r="BF20" s="28">
        <v>1300</v>
      </c>
      <c r="BG20" s="38">
        <f t="shared" si="6"/>
        <v>1300</v>
      </c>
      <c r="BH20" s="28">
        <v>1200</v>
      </c>
      <c r="BI20" s="28">
        <v>1300</v>
      </c>
      <c r="BJ20" s="28">
        <v>1300</v>
      </c>
      <c r="BK20" s="28">
        <v>1300</v>
      </c>
      <c r="BL20" s="38">
        <f t="shared" si="3"/>
        <v>1275</v>
      </c>
      <c r="BM20" s="28">
        <v>1300</v>
      </c>
      <c r="BN20" s="28">
        <v>1300</v>
      </c>
      <c r="BO20" s="28">
        <v>1300</v>
      </c>
      <c r="BP20" s="28">
        <v>1300</v>
      </c>
      <c r="BQ20" s="38">
        <f t="shared" si="4"/>
        <v>1300</v>
      </c>
    </row>
    <row r="21" spans="1:69" ht="15.5" x14ac:dyDescent="0.35">
      <c r="A21">
        <v>13</v>
      </c>
      <c r="B21" s="5" t="s">
        <v>17</v>
      </c>
      <c r="C21" s="28">
        <v>1700</v>
      </c>
      <c r="D21" s="28">
        <v>1800</v>
      </c>
      <c r="E21" s="28">
        <v>1800</v>
      </c>
      <c r="F21" s="28">
        <v>1800</v>
      </c>
      <c r="G21" s="36">
        <f t="shared" si="9"/>
        <v>1775</v>
      </c>
      <c r="H21" s="28">
        <v>1800</v>
      </c>
      <c r="I21" s="28">
        <v>1800</v>
      </c>
      <c r="J21" s="28">
        <v>1800</v>
      </c>
      <c r="K21" s="28">
        <v>1700</v>
      </c>
      <c r="L21" s="28">
        <v>1700</v>
      </c>
      <c r="M21" s="36">
        <f t="shared" si="12"/>
        <v>1760</v>
      </c>
      <c r="N21" s="28">
        <v>1800</v>
      </c>
      <c r="O21" s="28">
        <v>1700</v>
      </c>
      <c r="P21" s="28">
        <v>2000</v>
      </c>
      <c r="Q21" s="28">
        <v>1800</v>
      </c>
      <c r="R21" s="36">
        <f t="shared" si="10"/>
        <v>1825</v>
      </c>
      <c r="S21" s="28">
        <v>1500</v>
      </c>
      <c r="T21" s="28">
        <v>1700</v>
      </c>
      <c r="U21" s="28">
        <v>1300</v>
      </c>
      <c r="V21" s="38">
        <f t="shared" si="11"/>
        <v>1500</v>
      </c>
      <c r="W21" s="39">
        <v>1500</v>
      </c>
      <c r="X21" s="39">
        <v>1750</v>
      </c>
      <c r="Y21" s="28">
        <v>1700</v>
      </c>
      <c r="Z21" s="28">
        <v>1200</v>
      </c>
      <c r="AA21" s="36">
        <f t="shared" si="7"/>
        <v>1650</v>
      </c>
      <c r="AB21" s="28">
        <v>1100</v>
      </c>
      <c r="AC21" s="28">
        <v>1100</v>
      </c>
      <c r="AD21" s="222">
        <v>1000</v>
      </c>
      <c r="AE21" s="28">
        <v>1100</v>
      </c>
      <c r="AF21" s="36">
        <f t="shared" si="8"/>
        <v>1075</v>
      </c>
      <c r="AG21" s="28">
        <v>1000</v>
      </c>
      <c r="AH21" s="28">
        <v>1000</v>
      </c>
      <c r="AI21" s="28">
        <v>1000</v>
      </c>
      <c r="AJ21" s="28">
        <v>1000</v>
      </c>
      <c r="AK21" s="36">
        <f t="shared" si="0"/>
        <v>1000</v>
      </c>
      <c r="AL21" s="28">
        <v>1000</v>
      </c>
      <c r="AM21" s="28">
        <v>1000</v>
      </c>
      <c r="AN21" s="28">
        <v>1000</v>
      </c>
      <c r="AO21" s="28">
        <v>1000</v>
      </c>
      <c r="AP21" s="36">
        <f t="shared" si="1"/>
        <v>1000</v>
      </c>
      <c r="AQ21" s="28">
        <v>1000</v>
      </c>
      <c r="AR21" s="28">
        <v>1000</v>
      </c>
      <c r="AS21" s="28">
        <v>1000</v>
      </c>
      <c r="AT21" s="28">
        <v>1000</v>
      </c>
      <c r="AU21" s="28">
        <v>1000</v>
      </c>
      <c r="AV21" s="38">
        <f t="shared" si="5"/>
        <v>1000</v>
      </c>
      <c r="AW21" s="28">
        <v>1000</v>
      </c>
      <c r="AX21" s="28">
        <v>1000</v>
      </c>
      <c r="AY21" s="28">
        <v>1100</v>
      </c>
      <c r="AZ21" s="28">
        <v>1000</v>
      </c>
      <c r="BA21" s="38">
        <f t="shared" si="2"/>
        <v>1025</v>
      </c>
      <c r="BB21" s="28">
        <v>1000</v>
      </c>
      <c r="BC21" s="28">
        <v>1000</v>
      </c>
      <c r="BD21" s="28">
        <v>1000</v>
      </c>
      <c r="BE21" s="28">
        <v>1000</v>
      </c>
      <c r="BF21" s="28">
        <v>1000</v>
      </c>
      <c r="BG21" s="38">
        <f t="shared" si="6"/>
        <v>1000</v>
      </c>
      <c r="BH21" s="28">
        <v>1000</v>
      </c>
      <c r="BI21" s="28">
        <v>1200</v>
      </c>
      <c r="BJ21" s="28">
        <v>1000</v>
      </c>
      <c r="BK21" s="28">
        <v>1000</v>
      </c>
      <c r="BL21" s="38">
        <f t="shared" si="3"/>
        <v>1050</v>
      </c>
      <c r="BM21" s="28">
        <v>1000</v>
      </c>
      <c r="BN21" s="28">
        <v>1000</v>
      </c>
      <c r="BO21" s="28">
        <v>1000</v>
      </c>
      <c r="BP21" s="28">
        <v>1000</v>
      </c>
      <c r="BQ21" s="38">
        <f t="shared" si="4"/>
        <v>1000</v>
      </c>
    </row>
    <row r="22" spans="1:69" ht="15.5" x14ac:dyDescent="0.35">
      <c r="A22">
        <v>14</v>
      </c>
      <c r="B22" s="5" t="s">
        <v>18</v>
      </c>
      <c r="C22" s="28"/>
      <c r="D22" s="28"/>
      <c r="E22" s="28"/>
      <c r="F22" s="28"/>
      <c r="G22" s="36"/>
      <c r="H22" s="28"/>
      <c r="I22" s="28"/>
      <c r="J22" s="28"/>
      <c r="K22" s="28">
        <v>4000</v>
      </c>
      <c r="L22" s="28">
        <v>4000</v>
      </c>
      <c r="M22" s="36">
        <f t="shared" si="12"/>
        <v>4000</v>
      </c>
      <c r="N22" s="28">
        <v>4000</v>
      </c>
      <c r="O22" s="28"/>
      <c r="P22" s="28">
        <v>4000</v>
      </c>
      <c r="Q22" s="28"/>
      <c r="R22" s="36">
        <f t="shared" si="10"/>
        <v>4000</v>
      </c>
      <c r="S22" s="28"/>
      <c r="T22" s="28"/>
      <c r="U22" s="28"/>
      <c r="V22" s="38"/>
      <c r="W22" s="39">
        <v>3900</v>
      </c>
      <c r="X22" s="39">
        <v>3800</v>
      </c>
      <c r="Y22" s="28"/>
      <c r="Z22" s="28">
        <v>4000</v>
      </c>
      <c r="AA22" s="36">
        <f t="shared" si="7"/>
        <v>3850</v>
      </c>
      <c r="AB22" s="28"/>
      <c r="AC22" s="28"/>
      <c r="AD22" s="222"/>
      <c r="AE22" s="28"/>
      <c r="AF22" s="36"/>
      <c r="AG22" s="28">
        <v>3500</v>
      </c>
      <c r="AH22" s="28"/>
      <c r="AI22" s="28">
        <v>4000</v>
      </c>
      <c r="AJ22" s="28">
        <v>4000</v>
      </c>
      <c r="AK22" s="36">
        <f t="shared" si="0"/>
        <v>3833.3333333333335</v>
      </c>
      <c r="AL22" s="28">
        <v>4000</v>
      </c>
      <c r="AM22" s="28">
        <v>4000</v>
      </c>
      <c r="AN22" s="28">
        <v>4000</v>
      </c>
      <c r="AO22" s="28">
        <v>4000</v>
      </c>
      <c r="AP22" s="36">
        <f t="shared" si="1"/>
        <v>4000</v>
      </c>
      <c r="AQ22" s="28">
        <v>3500</v>
      </c>
      <c r="AR22" s="28">
        <v>3800</v>
      </c>
      <c r="AS22" s="28"/>
      <c r="AT22" s="28">
        <v>3800</v>
      </c>
      <c r="AU22" s="28">
        <v>3800</v>
      </c>
      <c r="AV22" s="38">
        <f t="shared" si="5"/>
        <v>3725</v>
      </c>
      <c r="AW22" s="28">
        <v>3800</v>
      </c>
      <c r="AX22" s="28">
        <v>3800</v>
      </c>
      <c r="AY22" s="28"/>
      <c r="AZ22" s="28">
        <v>3800</v>
      </c>
      <c r="BA22" s="38">
        <f t="shared" si="2"/>
        <v>3800</v>
      </c>
      <c r="BB22" s="28">
        <v>3800</v>
      </c>
      <c r="BC22" s="28">
        <v>3800</v>
      </c>
      <c r="BD22" s="28">
        <v>3800</v>
      </c>
      <c r="BE22" s="28">
        <v>3500</v>
      </c>
      <c r="BF22" s="28">
        <v>3500</v>
      </c>
      <c r="BG22" s="38">
        <f t="shared" si="6"/>
        <v>3680</v>
      </c>
      <c r="BH22" s="28"/>
      <c r="BI22" s="28"/>
      <c r="BJ22" s="28"/>
      <c r="BK22" s="28"/>
      <c r="BL22" s="38"/>
      <c r="BM22" s="28"/>
      <c r="BN22" s="28"/>
      <c r="BO22" s="28"/>
      <c r="BP22" s="28"/>
      <c r="BQ22" s="38"/>
    </row>
    <row r="23" spans="1:69" ht="15.5" x14ac:dyDescent="0.35">
      <c r="A23">
        <v>15</v>
      </c>
      <c r="B23" s="5" t="s">
        <v>19</v>
      </c>
      <c r="C23" s="28">
        <v>2500</v>
      </c>
      <c r="D23" s="28">
        <v>2400</v>
      </c>
      <c r="E23" s="28">
        <v>2500</v>
      </c>
      <c r="F23" s="28">
        <v>2500</v>
      </c>
      <c r="G23" s="36">
        <f t="shared" si="9"/>
        <v>2475</v>
      </c>
      <c r="H23" s="28">
        <v>2500</v>
      </c>
      <c r="I23" s="28">
        <v>2500</v>
      </c>
      <c r="J23" s="28">
        <v>2200</v>
      </c>
      <c r="K23" s="28">
        <v>2200</v>
      </c>
      <c r="L23" s="28">
        <v>2200</v>
      </c>
      <c r="M23" s="36">
        <f t="shared" si="12"/>
        <v>2320</v>
      </c>
      <c r="N23" s="28">
        <v>2500</v>
      </c>
      <c r="O23" s="28">
        <v>2500</v>
      </c>
      <c r="P23" s="28">
        <v>3500</v>
      </c>
      <c r="Q23" s="28">
        <v>2500</v>
      </c>
      <c r="R23" s="36">
        <f t="shared" si="10"/>
        <v>2750</v>
      </c>
      <c r="S23" s="28">
        <v>2600</v>
      </c>
      <c r="T23" s="28">
        <v>2500</v>
      </c>
      <c r="U23" s="28">
        <v>2000</v>
      </c>
      <c r="V23" s="38">
        <f t="shared" si="11"/>
        <v>2366.6666666666665</v>
      </c>
      <c r="W23" s="39">
        <v>3600</v>
      </c>
      <c r="X23" s="39">
        <v>3300</v>
      </c>
      <c r="Y23" s="28">
        <v>2500</v>
      </c>
      <c r="Z23" s="28">
        <v>2500</v>
      </c>
      <c r="AA23" s="36">
        <f t="shared" si="7"/>
        <v>3133.3333333333335</v>
      </c>
      <c r="AB23" s="28">
        <v>2200</v>
      </c>
      <c r="AC23" s="28">
        <v>2200</v>
      </c>
      <c r="AD23" s="222">
        <v>2200</v>
      </c>
      <c r="AE23" s="28">
        <v>2200</v>
      </c>
      <c r="AF23" s="36">
        <f t="shared" si="8"/>
        <v>2200</v>
      </c>
      <c r="AG23" s="28">
        <v>2500</v>
      </c>
      <c r="AH23" s="28">
        <v>2200</v>
      </c>
      <c r="AI23" s="28">
        <v>2300</v>
      </c>
      <c r="AJ23" s="28">
        <v>2300</v>
      </c>
      <c r="AK23" s="36">
        <f t="shared" ref="AK23:AK32" si="13">AVERAGE(AG23:AJ23)</f>
        <v>2325</v>
      </c>
      <c r="AL23" s="28">
        <v>2200</v>
      </c>
      <c r="AM23" s="28">
        <v>2100</v>
      </c>
      <c r="AN23" s="28">
        <v>2200</v>
      </c>
      <c r="AO23" s="28">
        <v>2200</v>
      </c>
      <c r="AP23" s="36">
        <f t="shared" si="1"/>
        <v>2175</v>
      </c>
      <c r="AQ23" s="28">
        <v>2300</v>
      </c>
      <c r="AR23" s="28">
        <v>2300</v>
      </c>
      <c r="AS23" s="28">
        <v>2300</v>
      </c>
      <c r="AT23" s="28">
        <v>2200</v>
      </c>
      <c r="AU23" s="28">
        <v>2300</v>
      </c>
      <c r="AV23" s="38">
        <f t="shared" si="5"/>
        <v>2280</v>
      </c>
      <c r="AW23" s="28">
        <v>2300</v>
      </c>
      <c r="AX23" s="28">
        <v>2300</v>
      </c>
      <c r="AY23" s="28">
        <v>2200</v>
      </c>
      <c r="AZ23" s="28">
        <v>2300</v>
      </c>
      <c r="BA23" s="38">
        <f t="shared" si="2"/>
        <v>2275</v>
      </c>
      <c r="BB23" s="28">
        <v>2300</v>
      </c>
      <c r="BC23" s="28">
        <v>2200</v>
      </c>
      <c r="BD23" s="28">
        <v>2200</v>
      </c>
      <c r="BE23" s="28">
        <v>2200</v>
      </c>
      <c r="BF23" s="28">
        <v>2200</v>
      </c>
      <c r="BG23" s="38">
        <f t="shared" si="6"/>
        <v>2220</v>
      </c>
      <c r="BH23" s="28">
        <v>2200</v>
      </c>
      <c r="BI23" s="28">
        <v>2200</v>
      </c>
      <c r="BJ23" s="28">
        <v>2500</v>
      </c>
      <c r="BK23" s="28">
        <v>2000</v>
      </c>
      <c r="BL23" s="38">
        <f t="shared" ref="BL23:BL32" si="14">AVERAGE(BH23:BK23)</f>
        <v>2225</v>
      </c>
      <c r="BM23" s="28">
        <v>1800</v>
      </c>
      <c r="BN23" s="28">
        <v>2000</v>
      </c>
      <c r="BO23" s="28">
        <v>1800</v>
      </c>
      <c r="BP23" s="28">
        <v>1800</v>
      </c>
      <c r="BQ23" s="38">
        <f t="shared" ref="BQ23:BQ32" si="15">AVERAGE(BM23:BP23)</f>
        <v>1850</v>
      </c>
    </row>
    <row r="24" spans="1:69" ht="15.5" x14ac:dyDescent="0.35">
      <c r="A24">
        <v>16</v>
      </c>
      <c r="B24" s="5" t="s">
        <v>20</v>
      </c>
      <c r="C24" s="28">
        <v>2800</v>
      </c>
      <c r="D24" s="28">
        <v>2800</v>
      </c>
      <c r="E24" s="28">
        <v>2800</v>
      </c>
      <c r="F24" s="28">
        <v>3000</v>
      </c>
      <c r="G24" s="36">
        <f t="shared" si="9"/>
        <v>2850</v>
      </c>
      <c r="H24" s="28">
        <v>2800</v>
      </c>
      <c r="I24" s="28">
        <v>2800</v>
      </c>
      <c r="J24" s="28">
        <v>2800</v>
      </c>
      <c r="K24" s="28">
        <v>3000</v>
      </c>
      <c r="L24" s="28">
        <v>3000</v>
      </c>
      <c r="M24" s="36">
        <f t="shared" si="12"/>
        <v>2880</v>
      </c>
      <c r="N24" s="28">
        <v>3000</v>
      </c>
      <c r="O24" s="28">
        <v>3000</v>
      </c>
      <c r="P24" s="28">
        <v>3300</v>
      </c>
      <c r="Q24" s="28">
        <v>3000</v>
      </c>
      <c r="R24" s="36">
        <f t="shared" si="10"/>
        <v>3075</v>
      </c>
      <c r="S24" s="28">
        <v>2900</v>
      </c>
      <c r="T24" s="28">
        <v>3200</v>
      </c>
      <c r="U24" s="28">
        <v>2500</v>
      </c>
      <c r="V24" s="38">
        <f t="shared" si="11"/>
        <v>2866.6666666666665</v>
      </c>
      <c r="W24" s="39">
        <v>3100</v>
      </c>
      <c r="X24" s="39">
        <v>2900</v>
      </c>
      <c r="Y24" s="28">
        <v>3200</v>
      </c>
      <c r="Z24" s="28">
        <v>2800</v>
      </c>
      <c r="AA24" s="36">
        <f t="shared" si="7"/>
        <v>3066.6666666666665</v>
      </c>
      <c r="AB24" s="28">
        <v>3000</v>
      </c>
      <c r="AC24" s="28">
        <v>2800</v>
      </c>
      <c r="AD24" s="222">
        <v>2500</v>
      </c>
      <c r="AE24" s="28">
        <v>2800</v>
      </c>
      <c r="AF24" s="36">
        <f t="shared" si="8"/>
        <v>2775</v>
      </c>
      <c r="AG24" s="28">
        <v>2800</v>
      </c>
      <c r="AH24" s="28">
        <v>2800</v>
      </c>
      <c r="AI24" s="28">
        <v>2500</v>
      </c>
      <c r="AJ24" s="28">
        <v>2600</v>
      </c>
      <c r="AK24" s="36">
        <f t="shared" si="13"/>
        <v>2675</v>
      </c>
      <c r="AL24" s="28">
        <v>2600</v>
      </c>
      <c r="AM24" s="28">
        <v>2500</v>
      </c>
      <c r="AN24" s="28">
        <v>2500</v>
      </c>
      <c r="AO24" s="28">
        <v>2500</v>
      </c>
      <c r="AP24" s="36">
        <f t="shared" si="1"/>
        <v>2525</v>
      </c>
      <c r="AQ24" s="28">
        <v>2500</v>
      </c>
      <c r="AR24" s="28">
        <v>2500</v>
      </c>
      <c r="AS24" s="28">
        <v>2500</v>
      </c>
      <c r="AT24" s="28">
        <v>2500</v>
      </c>
      <c r="AU24" s="28">
        <v>2500</v>
      </c>
      <c r="AV24" s="38">
        <f t="shared" si="5"/>
        <v>2500</v>
      </c>
      <c r="AW24" s="28">
        <v>2500</v>
      </c>
      <c r="AX24" s="28">
        <v>2500</v>
      </c>
      <c r="AY24" s="28">
        <v>3000</v>
      </c>
      <c r="AZ24" s="28">
        <v>2500</v>
      </c>
      <c r="BA24" s="38">
        <f t="shared" si="2"/>
        <v>2625</v>
      </c>
      <c r="BB24" s="28">
        <v>2500</v>
      </c>
      <c r="BC24" s="28">
        <v>2500</v>
      </c>
      <c r="BD24" s="28">
        <v>2500</v>
      </c>
      <c r="BE24" s="28">
        <v>2500</v>
      </c>
      <c r="BF24" s="28">
        <v>2500</v>
      </c>
      <c r="BG24" s="38">
        <f t="shared" si="6"/>
        <v>2500</v>
      </c>
      <c r="BH24" s="28">
        <v>2500</v>
      </c>
      <c r="BI24" s="28">
        <v>2500</v>
      </c>
      <c r="BJ24" s="28">
        <v>2500</v>
      </c>
      <c r="BK24" s="28">
        <v>2500</v>
      </c>
      <c r="BL24" s="38">
        <f t="shared" si="14"/>
        <v>2500</v>
      </c>
      <c r="BM24" s="28">
        <v>2500</v>
      </c>
      <c r="BN24" s="28">
        <v>2500</v>
      </c>
      <c r="BO24" s="28">
        <v>2300</v>
      </c>
      <c r="BP24" s="28">
        <v>2300</v>
      </c>
      <c r="BQ24" s="38">
        <f t="shared" si="15"/>
        <v>2400</v>
      </c>
    </row>
    <row r="25" spans="1:69" ht="15.5" x14ac:dyDescent="0.35">
      <c r="A25">
        <v>17</v>
      </c>
      <c r="B25" s="5" t="s">
        <v>21</v>
      </c>
      <c r="C25" s="28">
        <v>4800</v>
      </c>
      <c r="D25" s="28">
        <v>5200</v>
      </c>
      <c r="E25" s="28">
        <v>5000</v>
      </c>
      <c r="F25" s="28">
        <v>4800</v>
      </c>
      <c r="G25" s="36">
        <f t="shared" si="9"/>
        <v>4950</v>
      </c>
      <c r="H25" s="28">
        <v>4800</v>
      </c>
      <c r="I25" s="28">
        <v>4800</v>
      </c>
      <c r="J25" s="28">
        <v>5200</v>
      </c>
      <c r="K25" s="28">
        <v>5200</v>
      </c>
      <c r="L25" s="28">
        <v>5200</v>
      </c>
      <c r="M25" s="36">
        <f t="shared" si="12"/>
        <v>5040</v>
      </c>
      <c r="N25" s="28">
        <v>5400</v>
      </c>
      <c r="O25" s="28">
        <v>5200</v>
      </c>
      <c r="P25" s="28">
        <v>5500</v>
      </c>
      <c r="Q25" s="28">
        <v>5500</v>
      </c>
      <c r="R25" s="36">
        <f t="shared" si="10"/>
        <v>5400</v>
      </c>
      <c r="S25" s="28">
        <v>5700</v>
      </c>
      <c r="T25" s="28">
        <v>5500</v>
      </c>
      <c r="U25" s="28">
        <v>5600</v>
      </c>
      <c r="V25" s="38">
        <f t="shared" si="11"/>
        <v>5600</v>
      </c>
      <c r="W25" s="39">
        <v>5700</v>
      </c>
      <c r="X25" s="39">
        <v>5700</v>
      </c>
      <c r="Y25" s="28">
        <v>5500</v>
      </c>
      <c r="Z25" s="28">
        <v>5300</v>
      </c>
      <c r="AA25" s="36">
        <f t="shared" si="7"/>
        <v>5633.333333333333</v>
      </c>
      <c r="AB25" s="28">
        <v>5300</v>
      </c>
      <c r="AC25" s="28">
        <v>5400</v>
      </c>
      <c r="AD25" s="222">
        <v>5500</v>
      </c>
      <c r="AE25" s="28">
        <v>5500</v>
      </c>
      <c r="AF25" s="36">
        <f t="shared" si="8"/>
        <v>5425</v>
      </c>
      <c r="AG25" s="28">
        <v>5500</v>
      </c>
      <c r="AH25" s="28">
        <v>5500</v>
      </c>
      <c r="AI25" s="28">
        <v>5300</v>
      </c>
      <c r="AJ25" s="28">
        <v>5300</v>
      </c>
      <c r="AK25" s="36">
        <f t="shared" si="13"/>
        <v>5400</v>
      </c>
      <c r="AL25" s="28">
        <v>5300</v>
      </c>
      <c r="AM25" s="28">
        <v>5300</v>
      </c>
      <c r="AN25" s="28">
        <v>5300</v>
      </c>
      <c r="AO25" s="28">
        <v>5300</v>
      </c>
      <c r="AP25" s="36">
        <f t="shared" si="1"/>
        <v>5300</v>
      </c>
      <c r="AQ25" s="28">
        <v>5300</v>
      </c>
      <c r="AR25" s="28">
        <v>5300</v>
      </c>
      <c r="AS25" s="28">
        <v>5300</v>
      </c>
      <c r="AT25" s="28">
        <v>5400</v>
      </c>
      <c r="AU25" s="28">
        <v>5400</v>
      </c>
      <c r="AV25" s="38">
        <f t="shared" si="5"/>
        <v>5340</v>
      </c>
      <c r="AW25" s="28">
        <v>5400</v>
      </c>
      <c r="AX25" s="28">
        <v>5400</v>
      </c>
      <c r="AY25" s="28">
        <v>5500</v>
      </c>
      <c r="AZ25" s="28">
        <v>5400</v>
      </c>
      <c r="BA25" s="38">
        <f t="shared" si="2"/>
        <v>5425</v>
      </c>
      <c r="BB25" s="28">
        <v>5400</v>
      </c>
      <c r="BC25" s="28">
        <v>5400</v>
      </c>
      <c r="BD25" s="28">
        <v>5400</v>
      </c>
      <c r="BE25" s="28">
        <v>5400</v>
      </c>
      <c r="BF25" s="28">
        <v>5400</v>
      </c>
      <c r="BG25" s="38">
        <f t="shared" si="6"/>
        <v>5400</v>
      </c>
      <c r="BH25" s="28">
        <v>5400</v>
      </c>
      <c r="BI25" s="28">
        <v>5400</v>
      </c>
      <c r="BJ25" s="28">
        <v>5400</v>
      </c>
      <c r="BK25" s="28">
        <v>5400</v>
      </c>
      <c r="BL25" s="38">
        <f t="shared" si="14"/>
        <v>5400</v>
      </c>
      <c r="BM25" s="28">
        <v>5400</v>
      </c>
      <c r="BN25" s="28">
        <v>5400</v>
      </c>
      <c r="BO25" s="28">
        <v>5500</v>
      </c>
      <c r="BP25" s="28">
        <v>5500</v>
      </c>
      <c r="BQ25" s="38">
        <f t="shared" si="15"/>
        <v>5450</v>
      </c>
    </row>
    <row r="26" spans="1:69" ht="15.5" x14ac:dyDescent="0.35">
      <c r="A26">
        <v>18</v>
      </c>
      <c r="B26" s="5" t="s">
        <v>22</v>
      </c>
      <c r="C26" s="28">
        <v>3500</v>
      </c>
      <c r="D26" s="28">
        <v>3500</v>
      </c>
      <c r="E26" s="28">
        <v>3500</v>
      </c>
      <c r="F26" s="28">
        <v>3500</v>
      </c>
      <c r="G26" s="36">
        <f t="shared" si="9"/>
        <v>3500</v>
      </c>
      <c r="H26" s="28">
        <v>3500</v>
      </c>
      <c r="I26" s="28">
        <v>3500</v>
      </c>
      <c r="J26" s="28">
        <v>3500</v>
      </c>
      <c r="K26" s="28">
        <v>3500</v>
      </c>
      <c r="L26" s="28">
        <v>3500</v>
      </c>
      <c r="M26" s="36">
        <f t="shared" si="12"/>
        <v>3500</v>
      </c>
      <c r="N26" s="28">
        <v>3500</v>
      </c>
      <c r="O26" s="28">
        <v>3000</v>
      </c>
      <c r="P26" s="28">
        <v>3000</v>
      </c>
      <c r="Q26" s="28">
        <v>3000</v>
      </c>
      <c r="R26" s="36">
        <f t="shared" si="10"/>
        <v>3125</v>
      </c>
      <c r="S26" s="28">
        <v>3600</v>
      </c>
      <c r="T26" s="28">
        <v>3000</v>
      </c>
      <c r="U26" s="28">
        <v>3000</v>
      </c>
      <c r="V26" s="38">
        <f t="shared" si="11"/>
        <v>3200</v>
      </c>
      <c r="W26" s="39">
        <v>3000</v>
      </c>
      <c r="X26" s="39">
        <v>3100</v>
      </c>
      <c r="Y26" s="28">
        <v>3000</v>
      </c>
      <c r="Z26" s="28">
        <v>2500</v>
      </c>
      <c r="AA26" s="36">
        <f t="shared" si="7"/>
        <v>3033.3333333333335</v>
      </c>
      <c r="AB26" s="28">
        <v>3000</v>
      </c>
      <c r="AC26" s="28">
        <v>3000</v>
      </c>
      <c r="AD26" s="222">
        <v>3500</v>
      </c>
      <c r="AE26" s="28">
        <v>3500</v>
      </c>
      <c r="AF26" s="36">
        <f t="shared" si="8"/>
        <v>3250</v>
      </c>
      <c r="AG26" s="28">
        <v>3000</v>
      </c>
      <c r="AH26" s="28">
        <v>3000</v>
      </c>
      <c r="AI26" s="28">
        <v>3000</v>
      </c>
      <c r="AJ26" s="28">
        <v>3000</v>
      </c>
      <c r="AK26" s="36">
        <f t="shared" si="13"/>
        <v>3000</v>
      </c>
      <c r="AL26" s="28">
        <v>2800</v>
      </c>
      <c r="AM26" s="28">
        <v>2700</v>
      </c>
      <c r="AN26" s="28">
        <v>2700</v>
      </c>
      <c r="AO26" s="28">
        <v>2500</v>
      </c>
      <c r="AP26" s="36">
        <f t="shared" si="1"/>
        <v>2675</v>
      </c>
      <c r="AQ26" s="28">
        <v>2800</v>
      </c>
      <c r="AR26" s="28">
        <v>2800</v>
      </c>
      <c r="AS26" s="28">
        <v>2500</v>
      </c>
      <c r="AT26" s="28">
        <v>2500</v>
      </c>
      <c r="AU26" s="28">
        <v>2500</v>
      </c>
      <c r="AV26" s="38">
        <f t="shared" si="5"/>
        <v>2620</v>
      </c>
      <c r="AW26" s="28">
        <v>2500</v>
      </c>
      <c r="AX26" s="28">
        <v>3000</v>
      </c>
      <c r="AY26" s="28">
        <v>2600</v>
      </c>
      <c r="AZ26" s="28">
        <v>3000</v>
      </c>
      <c r="BA26" s="38">
        <f t="shared" si="2"/>
        <v>2775</v>
      </c>
      <c r="BB26" s="28">
        <v>3000</v>
      </c>
      <c r="BC26" s="28">
        <v>3000</v>
      </c>
      <c r="BD26" s="28">
        <v>3000</v>
      </c>
      <c r="BE26" s="28">
        <v>3000</v>
      </c>
      <c r="BF26" s="28">
        <v>3000</v>
      </c>
      <c r="BG26" s="38">
        <f t="shared" si="6"/>
        <v>3000</v>
      </c>
      <c r="BH26" s="28">
        <v>3000</v>
      </c>
      <c r="BI26" s="28">
        <v>3000</v>
      </c>
      <c r="BJ26" s="28">
        <v>3000</v>
      </c>
      <c r="BK26" s="28">
        <v>3000</v>
      </c>
      <c r="BL26" s="38">
        <f t="shared" si="14"/>
        <v>3000</v>
      </c>
      <c r="BM26" s="28">
        <v>3000</v>
      </c>
      <c r="BN26" s="28">
        <v>3000</v>
      </c>
      <c r="BO26" s="28">
        <v>3000</v>
      </c>
      <c r="BP26" s="28">
        <v>3000</v>
      </c>
      <c r="BQ26" s="38">
        <f t="shared" si="15"/>
        <v>3000</v>
      </c>
    </row>
    <row r="27" spans="1:69" ht="15.5" x14ac:dyDescent="0.35">
      <c r="A27">
        <v>19</v>
      </c>
      <c r="B27" s="5" t="s">
        <v>23</v>
      </c>
      <c r="C27" s="28">
        <v>1800</v>
      </c>
      <c r="D27" s="28">
        <v>1500</v>
      </c>
      <c r="E27" s="28">
        <v>1000</v>
      </c>
      <c r="F27" s="28">
        <v>800</v>
      </c>
      <c r="G27" s="36">
        <f t="shared" si="9"/>
        <v>1275</v>
      </c>
      <c r="H27" s="28">
        <v>1000</v>
      </c>
      <c r="I27" s="28">
        <v>1000</v>
      </c>
      <c r="J27" s="28">
        <v>1500</v>
      </c>
      <c r="K27" s="28">
        <v>1500</v>
      </c>
      <c r="L27" s="28">
        <v>1500</v>
      </c>
      <c r="M27" s="36">
        <f t="shared" si="12"/>
        <v>1300</v>
      </c>
      <c r="N27" s="28">
        <v>1500</v>
      </c>
      <c r="O27" s="28">
        <v>1000</v>
      </c>
      <c r="P27" s="28">
        <v>1500</v>
      </c>
      <c r="Q27" s="28">
        <v>1500</v>
      </c>
      <c r="R27" s="36">
        <f t="shared" si="10"/>
        <v>1375</v>
      </c>
      <c r="S27" s="28">
        <v>1500</v>
      </c>
      <c r="T27" s="28">
        <v>2000</v>
      </c>
      <c r="U27" s="28">
        <v>1000</v>
      </c>
      <c r="V27" s="38">
        <f t="shared" si="11"/>
        <v>1500</v>
      </c>
      <c r="W27" s="39">
        <v>1780</v>
      </c>
      <c r="X27" s="39">
        <v>1700</v>
      </c>
      <c r="Y27" s="28">
        <v>2000</v>
      </c>
      <c r="Z27" s="28">
        <v>1000</v>
      </c>
      <c r="AA27" s="36">
        <f t="shared" si="7"/>
        <v>1826.6666666666667</v>
      </c>
      <c r="AB27" s="28">
        <v>1000</v>
      </c>
      <c r="AC27" s="28">
        <v>700</v>
      </c>
      <c r="AD27" s="222">
        <v>700</v>
      </c>
      <c r="AE27" s="28">
        <v>700</v>
      </c>
      <c r="AF27" s="36">
        <f t="shared" si="8"/>
        <v>775</v>
      </c>
      <c r="AG27" s="28">
        <v>700</v>
      </c>
      <c r="AH27" s="28">
        <v>1000</v>
      </c>
      <c r="AI27" s="28">
        <v>1000</v>
      </c>
      <c r="AJ27" s="28">
        <v>1000</v>
      </c>
      <c r="AK27" s="36">
        <f t="shared" si="13"/>
        <v>925</v>
      </c>
      <c r="AL27" s="28">
        <v>1000</v>
      </c>
      <c r="AM27" s="28">
        <v>1500</v>
      </c>
      <c r="AN27" s="28">
        <v>1500</v>
      </c>
      <c r="AO27" s="28">
        <v>1500</v>
      </c>
      <c r="AP27" s="36">
        <f t="shared" si="1"/>
        <v>1375</v>
      </c>
      <c r="AQ27" s="28">
        <v>1000</v>
      </c>
      <c r="AR27" s="28">
        <v>1200</v>
      </c>
      <c r="AS27" s="28">
        <v>1200</v>
      </c>
      <c r="AT27" s="28">
        <v>1000</v>
      </c>
      <c r="AU27" s="28">
        <v>1000</v>
      </c>
      <c r="AV27" s="38">
        <f t="shared" si="5"/>
        <v>1080</v>
      </c>
      <c r="AW27" s="28">
        <v>1200</v>
      </c>
      <c r="AX27" s="28">
        <v>1200</v>
      </c>
      <c r="AY27" s="28">
        <v>1500</v>
      </c>
      <c r="AZ27" s="28">
        <v>2000</v>
      </c>
      <c r="BA27" s="38">
        <f t="shared" si="2"/>
        <v>1475</v>
      </c>
      <c r="BB27" s="28">
        <v>2000</v>
      </c>
      <c r="BC27" s="28">
        <v>2000</v>
      </c>
      <c r="BD27" s="28">
        <v>2500</v>
      </c>
      <c r="BE27" s="28">
        <v>2000</v>
      </c>
      <c r="BF27" s="28">
        <v>2000</v>
      </c>
      <c r="BG27" s="38">
        <f t="shared" si="6"/>
        <v>2100</v>
      </c>
      <c r="BH27" s="28">
        <v>2000</v>
      </c>
      <c r="BI27" s="28">
        <v>1200</v>
      </c>
      <c r="BJ27" s="28">
        <v>1500</v>
      </c>
      <c r="BK27" s="28">
        <v>1500</v>
      </c>
      <c r="BL27" s="38">
        <f t="shared" si="14"/>
        <v>1550</v>
      </c>
      <c r="BM27" s="28">
        <v>1500</v>
      </c>
      <c r="BN27" s="28">
        <v>1700</v>
      </c>
      <c r="BO27" s="28">
        <v>1500</v>
      </c>
      <c r="BP27" s="28">
        <v>1500</v>
      </c>
      <c r="BQ27" s="38">
        <f t="shared" si="15"/>
        <v>1550</v>
      </c>
    </row>
    <row r="28" spans="1:69" ht="15.5" x14ac:dyDescent="0.35">
      <c r="A28">
        <v>20</v>
      </c>
      <c r="B28" s="5" t="s">
        <v>24</v>
      </c>
      <c r="C28" s="28">
        <v>3500</v>
      </c>
      <c r="D28" s="28">
        <v>3500</v>
      </c>
      <c r="E28" s="28">
        <v>2500</v>
      </c>
      <c r="F28" s="28">
        <v>2500</v>
      </c>
      <c r="G28" s="36">
        <f t="shared" si="9"/>
        <v>3000</v>
      </c>
      <c r="H28" s="28">
        <v>2500</v>
      </c>
      <c r="I28" s="28">
        <v>2500</v>
      </c>
      <c r="J28" s="28">
        <v>3500</v>
      </c>
      <c r="K28" s="28">
        <v>2500</v>
      </c>
      <c r="L28" s="28">
        <v>2500</v>
      </c>
      <c r="M28" s="36">
        <f t="shared" si="12"/>
        <v>2700</v>
      </c>
      <c r="N28" s="28">
        <v>2000</v>
      </c>
      <c r="O28" s="28">
        <v>1500</v>
      </c>
      <c r="P28" s="28">
        <v>2500</v>
      </c>
      <c r="Q28" s="28">
        <v>2500</v>
      </c>
      <c r="R28" s="36">
        <f t="shared" si="10"/>
        <v>2125</v>
      </c>
      <c r="S28" s="28">
        <v>2000</v>
      </c>
      <c r="T28" s="28">
        <v>2500</v>
      </c>
      <c r="U28" s="28">
        <v>3000</v>
      </c>
      <c r="V28" s="38">
        <f t="shared" si="11"/>
        <v>2500</v>
      </c>
      <c r="W28" s="39">
        <v>2200</v>
      </c>
      <c r="X28" s="39">
        <v>2100</v>
      </c>
      <c r="Y28" s="28">
        <v>2500</v>
      </c>
      <c r="Z28" s="28">
        <v>2500</v>
      </c>
      <c r="AA28" s="36">
        <f t="shared" si="7"/>
        <v>2266.6666666666665</v>
      </c>
      <c r="AB28" s="28">
        <v>2500</v>
      </c>
      <c r="AC28" s="28">
        <v>2500</v>
      </c>
      <c r="AD28" s="222">
        <v>4000</v>
      </c>
      <c r="AE28" s="28">
        <v>3500</v>
      </c>
      <c r="AF28" s="36">
        <f t="shared" si="8"/>
        <v>3125</v>
      </c>
      <c r="AG28" s="28">
        <v>3000</v>
      </c>
      <c r="AH28" s="28">
        <v>4500</v>
      </c>
      <c r="AI28" s="28">
        <v>3000</v>
      </c>
      <c r="AJ28" s="28">
        <v>3500</v>
      </c>
      <c r="AK28" s="36">
        <f t="shared" si="13"/>
        <v>3500</v>
      </c>
      <c r="AL28" s="28">
        <v>5500</v>
      </c>
      <c r="AM28" s="28">
        <v>5800</v>
      </c>
      <c r="AN28" s="28">
        <v>6000</v>
      </c>
      <c r="AO28" s="28">
        <v>5800</v>
      </c>
      <c r="AP28" s="36">
        <f t="shared" si="1"/>
        <v>5775</v>
      </c>
      <c r="AQ28" s="28">
        <v>5500</v>
      </c>
      <c r="AR28" s="28">
        <v>5000</v>
      </c>
      <c r="AS28" s="28">
        <v>5000</v>
      </c>
      <c r="AT28" s="28">
        <v>4500</v>
      </c>
      <c r="AU28" s="28">
        <v>5000</v>
      </c>
      <c r="AV28" s="38">
        <f t="shared" si="5"/>
        <v>5000</v>
      </c>
      <c r="AW28" s="28">
        <v>6000</v>
      </c>
      <c r="AX28" s="28">
        <v>6000</v>
      </c>
      <c r="AY28" s="28">
        <v>5000</v>
      </c>
      <c r="AZ28" s="28">
        <v>4000</v>
      </c>
      <c r="BA28" s="38">
        <f t="shared" si="2"/>
        <v>5250</v>
      </c>
      <c r="BB28" s="28">
        <v>4500</v>
      </c>
      <c r="BC28" s="28">
        <v>4500</v>
      </c>
      <c r="BD28" s="28">
        <v>5000</v>
      </c>
      <c r="BE28" s="28">
        <v>5000</v>
      </c>
      <c r="BF28" s="28">
        <v>5000</v>
      </c>
      <c r="BG28" s="38">
        <f t="shared" si="6"/>
        <v>4800</v>
      </c>
      <c r="BH28" s="28">
        <v>4500</v>
      </c>
      <c r="BI28" s="28">
        <v>3500</v>
      </c>
      <c r="BJ28" s="28">
        <v>3500</v>
      </c>
      <c r="BK28" s="28">
        <v>3500</v>
      </c>
      <c r="BL28" s="38">
        <f t="shared" si="14"/>
        <v>3750</v>
      </c>
      <c r="BM28" s="28">
        <v>3000</v>
      </c>
      <c r="BN28" s="28">
        <v>3000</v>
      </c>
      <c r="BO28" s="28">
        <v>3000</v>
      </c>
      <c r="BP28" s="28">
        <v>3000</v>
      </c>
      <c r="BQ28" s="38">
        <f t="shared" si="15"/>
        <v>3000</v>
      </c>
    </row>
    <row r="29" spans="1:69" ht="15.5" x14ac:dyDescent="0.35">
      <c r="A29">
        <v>21</v>
      </c>
      <c r="B29" s="5" t="s">
        <v>25</v>
      </c>
      <c r="C29" s="28">
        <v>3500</v>
      </c>
      <c r="D29" s="28">
        <v>4000</v>
      </c>
      <c r="E29" s="28">
        <v>3500</v>
      </c>
      <c r="F29" s="28"/>
      <c r="G29" s="36">
        <f t="shared" si="9"/>
        <v>3666.6666666666665</v>
      </c>
      <c r="H29" s="28"/>
      <c r="I29" s="28"/>
      <c r="J29" s="28"/>
      <c r="K29" s="28">
        <v>3500</v>
      </c>
      <c r="L29" s="28">
        <v>3500</v>
      </c>
      <c r="M29" s="36">
        <f t="shared" si="12"/>
        <v>3500</v>
      </c>
      <c r="N29" s="28">
        <v>3000</v>
      </c>
      <c r="O29" s="28"/>
      <c r="P29" s="28">
        <v>2000</v>
      </c>
      <c r="Q29" s="28">
        <v>2000</v>
      </c>
      <c r="R29" s="36">
        <f t="shared" si="10"/>
        <v>2333.3333333333335</v>
      </c>
      <c r="S29" s="28">
        <v>2500</v>
      </c>
      <c r="T29" s="28"/>
      <c r="U29" s="28">
        <v>3500</v>
      </c>
      <c r="V29" s="38">
        <f t="shared" si="11"/>
        <v>3000</v>
      </c>
      <c r="W29" s="39">
        <v>2900</v>
      </c>
      <c r="X29" s="39">
        <v>3000</v>
      </c>
      <c r="Y29" s="28">
        <v>2800</v>
      </c>
      <c r="Z29" s="28">
        <v>2500</v>
      </c>
      <c r="AA29" s="36">
        <f t="shared" si="7"/>
        <v>2900</v>
      </c>
      <c r="AB29" s="28">
        <v>3000</v>
      </c>
      <c r="AC29" s="28">
        <v>2500</v>
      </c>
      <c r="AD29" s="222">
        <v>3000</v>
      </c>
      <c r="AE29" s="28">
        <v>3000</v>
      </c>
      <c r="AF29" s="36">
        <f t="shared" si="8"/>
        <v>2875</v>
      </c>
      <c r="AG29" s="28">
        <v>2500</v>
      </c>
      <c r="AH29" s="28">
        <v>3500</v>
      </c>
      <c r="AI29" s="28">
        <v>3000</v>
      </c>
      <c r="AJ29" s="28">
        <v>3000</v>
      </c>
      <c r="AK29" s="36">
        <f t="shared" si="13"/>
        <v>3000</v>
      </c>
      <c r="AL29" s="28">
        <v>3000</v>
      </c>
      <c r="AM29" s="28">
        <v>3000</v>
      </c>
      <c r="AN29" s="28">
        <v>3000</v>
      </c>
      <c r="AO29" s="28">
        <v>3000</v>
      </c>
      <c r="AP29" s="36">
        <f t="shared" si="1"/>
        <v>3000</v>
      </c>
      <c r="AQ29" s="28">
        <v>3500</v>
      </c>
      <c r="AR29" s="28">
        <v>3500</v>
      </c>
      <c r="AS29" s="28">
        <v>3500</v>
      </c>
      <c r="AT29" s="28">
        <v>3500</v>
      </c>
      <c r="AU29" s="28">
        <v>4000</v>
      </c>
      <c r="AV29" s="38">
        <f t="shared" si="5"/>
        <v>3600</v>
      </c>
      <c r="AW29" s="28">
        <v>4500</v>
      </c>
      <c r="AX29" s="28">
        <v>4000</v>
      </c>
      <c r="AY29" s="28">
        <v>4500</v>
      </c>
      <c r="AZ29" s="28">
        <v>6000</v>
      </c>
      <c r="BA29" s="38">
        <f t="shared" si="2"/>
        <v>4750</v>
      </c>
      <c r="BB29" s="28"/>
      <c r="BC29" s="28"/>
      <c r="BD29" s="28">
        <v>4000</v>
      </c>
      <c r="BE29" s="28">
        <v>4000</v>
      </c>
      <c r="BF29" s="28">
        <v>4000</v>
      </c>
      <c r="BG29" s="38">
        <f t="shared" si="6"/>
        <v>4000</v>
      </c>
      <c r="BH29" s="28">
        <v>4500</v>
      </c>
      <c r="BI29" s="28">
        <v>5500</v>
      </c>
      <c r="BJ29" s="28">
        <v>4500</v>
      </c>
      <c r="BK29" s="28"/>
      <c r="BL29" s="38">
        <f t="shared" si="14"/>
        <v>4833.333333333333</v>
      </c>
      <c r="BM29" s="28">
        <v>3200</v>
      </c>
      <c r="BN29" s="28">
        <v>3000</v>
      </c>
      <c r="BO29" s="28"/>
      <c r="BP29" s="28"/>
      <c r="BQ29" s="38">
        <f t="shared" si="15"/>
        <v>3100</v>
      </c>
    </row>
    <row r="30" spans="1:69" ht="15.5" x14ac:dyDescent="0.35">
      <c r="A30">
        <v>22</v>
      </c>
      <c r="B30" s="5" t="s">
        <v>26</v>
      </c>
      <c r="C30" s="28">
        <v>3500</v>
      </c>
      <c r="D30" s="28">
        <v>3500</v>
      </c>
      <c r="E30" s="28">
        <v>3000</v>
      </c>
      <c r="F30" s="28">
        <v>2000</v>
      </c>
      <c r="G30" s="36">
        <f t="shared" si="9"/>
        <v>3000</v>
      </c>
      <c r="H30" s="28">
        <v>2000</v>
      </c>
      <c r="I30" s="28">
        <v>2000</v>
      </c>
      <c r="J30" s="28">
        <v>3000</v>
      </c>
      <c r="K30" s="28">
        <v>2500</v>
      </c>
      <c r="L30" s="28">
        <v>2500</v>
      </c>
      <c r="M30" s="36">
        <f t="shared" si="12"/>
        <v>2400</v>
      </c>
      <c r="N30" s="28">
        <v>2500</v>
      </c>
      <c r="O30" s="28">
        <v>1500</v>
      </c>
      <c r="P30" s="28">
        <v>2000</v>
      </c>
      <c r="Q30" s="28">
        <v>2000</v>
      </c>
      <c r="R30" s="36">
        <f t="shared" si="10"/>
        <v>2000</v>
      </c>
      <c r="S30" s="28">
        <v>2500</v>
      </c>
      <c r="T30" s="28">
        <v>2500</v>
      </c>
      <c r="U30" s="28">
        <v>3000</v>
      </c>
      <c r="V30" s="38">
        <f t="shared" si="11"/>
        <v>2666.6666666666665</v>
      </c>
      <c r="W30" s="39">
        <v>2200</v>
      </c>
      <c r="X30" s="39">
        <v>2500</v>
      </c>
      <c r="Y30" s="28">
        <v>2500</v>
      </c>
      <c r="Z30" s="28">
        <v>2500</v>
      </c>
      <c r="AA30" s="36">
        <f t="shared" si="7"/>
        <v>2400</v>
      </c>
      <c r="AB30" s="28">
        <v>2500</v>
      </c>
      <c r="AC30" s="28">
        <v>2500</v>
      </c>
      <c r="AD30" s="222">
        <v>2500</v>
      </c>
      <c r="AE30" s="28">
        <v>3000</v>
      </c>
      <c r="AF30" s="36">
        <f t="shared" si="8"/>
        <v>2625</v>
      </c>
      <c r="AG30" s="28">
        <v>2500</v>
      </c>
      <c r="AH30" s="28">
        <v>3000</v>
      </c>
      <c r="AI30" s="28">
        <v>3000</v>
      </c>
      <c r="AJ30" s="28">
        <v>3000</v>
      </c>
      <c r="AK30" s="36">
        <f t="shared" si="13"/>
        <v>2875</v>
      </c>
      <c r="AL30" s="28">
        <v>3000</v>
      </c>
      <c r="AM30" s="28">
        <v>3000</v>
      </c>
      <c r="AN30" s="28">
        <v>3000</v>
      </c>
      <c r="AO30" s="28">
        <v>3000</v>
      </c>
      <c r="AP30" s="36">
        <f t="shared" si="1"/>
        <v>3000</v>
      </c>
      <c r="AQ30" s="28">
        <v>3500</v>
      </c>
      <c r="AR30" s="28">
        <v>3500</v>
      </c>
      <c r="AS30" s="28">
        <v>3500</v>
      </c>
      <c r="AT30" s="28">
        <v>3500</v>
      </c>
      <c r="AU30" s="28">
        <v>4000</v>
      </c>
      <c r="AV30" s="38">
        <f t="shared" si="5"/>
        <v>3600</v>
      </c>
      <c r="AW30" s="28">
        <v>4500</v>
      </c>
      <c r="AX30" s="28">
        <v>4000</v>
      </c>
      <c r="AY30" s="28">
        <v>4500</v>
      </c>
      <c r="AZ30" s="28">
        <v>6000</v>
      </c>
      <c r="BA30" s="38">
        <f t="shared" si="2"/>
        <v>4750</v>
      </c>
      <c r="BB30" s="28">
        <v>6000</v>
      </c>
      <c r="BC30" s="28">
        <v>6500</v>
      </c>
      <c r="BD30" s="28">
        <v>4500</v>
      </c>
      <c r="BE30" s="28">
        <v>5000</v>
      </c>
      <c r="BF30" s="28">
        <v>4000</v>
      </c>
      <c r="BG30" s="38">
        <f t="shared" si="6"/>
        <v>5200</v>
      </c>
      <c r="BH30" s="28">
        <v>4500</v>
      </c>
      <c r="BI30" s="28">
        <v>4000</v>
      </c>
      <c r="BJ30" s="28">
        <v>4000</v>
      </c>
      <c r="BK30" s="28">
        <v>4000</v>
      </c>
      <c r="BL30" s="38">
        <f t="shared" si="14"/>
        <v>4125</v>
      </c>
      <c r="BM30" s="28">
        <v>3000</v>
      </c>
      <c r="BN30" s="28">
        <v>3500</v>
      </c>
      <c r="BO30" s="28">
        <v>4000</v>
      </c>
      <c r="BP30" s="28">
        <v>4000</v>
      </c>
      <c r="BQ30" s="38">
        <f t="shared" si="15"/>
        <v>3625</v>
      </c>
    </row>
    <row r="31" spans="1:69" ht="15.5" x14ac:dyDescent="0.35">
      <c r="A31">
        <v>23</v>
      </c>
      <c r="B31" s="5" t="s">
        <v>27</v>
      </c>
      <c r="C31" s="28">
        <v>1400</v>
      </c>
      <c r="D31" s="28">
        <v>1000</v>
      </c>
      <c r="E31" s="28">
        <v>1200</v>
      </c>
      <c r="F31" s="28">
        <v>1000</v>
      </c>
      <c r="G31" s="36">
        <f t="shared" si="9"/>
        <v>1150</v>
      </c>
      <c r="H31" s="28">
        <v>1200</v>
      </c>
      <c r="I31" s="28">
        <v>1200</v>
      </c>
      <c r="J31" s="28">
        <v>1200</v>
      </c>
      <c r="K31" s="28">
        <v>1200</v>
      </c>
      <c r="L31" s="28">
        <v>1200</v>
      </c>
      <c r="M31" s="36">
        <f t="shared" si="12"/>
        <v>1200</v>
      </c>
      <c r="N31" s="28">
        <v>1500</v>
      </c>
      <c r="O31" s="28">
        <v>1500</v>
      </c>
      <c r="P31" s="28">
        <v>1500</v>
      </c>
      <c r="Q31" s="28">
        <v>1800</v>
      </c>
      <c r="R31" s="36">
        <f t="shared" si="10"/>
        <v>1575</v>
      </c>
      <c r="S31" s="28">
        <v>1500</v>
      </c>
      <c r="T31" s="28">
        <v>2000</v>
      </c>
      <c r="U31" s="28">
        <v>2500</v>
      </c>
      <c r="V31" s="38">
        <f t="shared" si="11"/>
        <v>2000</v>
      </c>
      <c r="W31" s="39">
        <v>1300</v>
      </c>
      <c r="X31" s="39">
        <v>1000</v>
      </c>
      <c r="Y31" s="28">
        <v>2000</v>
      </c>
      <c r="Z31" s="28">
        <v>1500</v>
      </c>
      <c r="AA31" s="36">
        <f t="shared" si="7"/>
        <v>1433.3333333333333</v>
      </c>
      <c r="AB31" s="28">
        <v>1200</v>
      </c>
      <c r="AC31" s="28">
        <v>1200</v>
      </c>
      <c r="AD31" s="222">
        <v>1000</v>
      </c>
      <c r="AE31" s="28">
        <v>1200</v>
      </c>
      <c r="AF31" s="36">
        <f t="shared" si="8"/>
        <v>1150</v>
      </c>
      <c r="AG31" s="28">
        <v>1000</v>
      </c>
      <c r="AH31" s="28">
        <v>1000</v>
      </c>
      <c r="AI31" s="28">
        <v>1000</v>
      </c>
      <c r="AJ31" s="28">
        <v>1000</v>
      </c>
      <c r="AK31" s="36">
        <f t="shared" si="13"/>
        <v>1000</v>
      </c>
      <c r="AL31" s="28">
        <v>1000</v>
      </c>
      <c r="AM31" s="28">
        <v>1000</v>
      </c>
      <c r="AN31" s="28">
        <v>1000</v>
      </c>
      <c r="AO31" s="28">
        <v>1000</v>
      </c>
      <c r="AP31" s="36">
        <f t="shared" si="1"/>
        <v>1000</v>
      </c>
      <c r="AQ31" s="28">
        <v>1000</v>
      </c>
      <c r="AR31" s="28">
        <v>1000</v>
      </c>
      <c r="AS31" s="28">
        <v>4500</v>
      </c>
      <c r="AT31" s="28">
        <v>1000</v>
      </c>
      <c r="AU31" s="28">
        <v>1000</v>
      </c>
      <c r="AV31" s="38">
        <f t="shared" si="5"/>
        <v>1700</v>
      </c>
      <c r="AW31" s="28">
        <v>1200</v>
      </c>
      <c r="AX31" s="28">
        <v>1200</v>
      </c>
      <c r="AY31" s="28">
        <v>1000</v>
      </c>
      <c r="AZ31" s="28">
        <v>1200</v>
      </c>
      <c r="BA31" s="38">
        <f t="shared" si="2"/>
        <v>1150</v>
      </c>
      <c r="BB31" s="28">
        <v>1500</v>
      </c>
      <c r="BC31" s="28">
        <v>1500</v>
      </c>
      <c r="BD31" s="28">
        <v>1500</v>
      </c>
      <c r="BE31" s="28">
        <v>1500</v>
      </c>
      <c r="BF31" s="28">
        <v>1500</v>
      </c>
      <c r="BG31" s="38">
        <f t="shared" si="6"/>
        <v>1500</v>
      </c>
      <c r="BH31" s="28">
        <v>1000</v>
      </c>
      <c r="BI31" s="28">
        <v>1500</v>
      </c>
      <c r="BJ31" s="28">
        <v>1200</v>
      </c>
      <c r="BK31" s="28">
        <v>1200</v>
      </c>
      <c r="BL31" s="38">
        <f t="shared" si="14"/>
        <v>1225</v>
      </c>
      <c r="BM31" s="28">
        <v>1200</v>
      </c>
      <c r="BN31" s="28">
        <v>1200</v>
      </c>
      <c r="BO31" s="28">
        <v>1500</v>
      </c>
      <c r="BP31" s="28">
        <v>1500</v>
      </c>
      <c r="BQ31" s="38">
        <f t="shared" si="15"/>
        <v>1350</v>
      </c>
    </row>
    <row r="32" spans="1:69" ht="15.5" x14ac:dyDescent="0.35">
      <c r="A32">
        <v>27</v>
      </c>
      <c r="B32" s="51" t="s">
        <v>30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28">
        <v>500</v>
      </c>
      <c r="AC32" s="28">
        <v>500</v>
      </c>
      <c r="AD32" s="28">
        <v>500</v>
      </c>
      <c r="AE32" s="28">
        <v>500</v>
      </c>
      <c r="AF32" s="36">
        <f t="shared" si="8"/>
        <v>500</v>
      </c>
      <c r="AG32" s="28">
        <v>500</v>
      </c>
      <c r="AH32" s="28"/>
      <c r="AI32" s="28">
        <v>500</v>
      </c>
      <c r="AJ32" s="28">
        <v>500</v>
      </c>
      <c r="AK32" s="36">
        <f t="shared" si="13"/>
        <v>500</v>
      </c>
      <c r="AL32" s="28">
        <v>500</v>
      </c>
      <c r="AM32" s="28">
        <v>500</v>
      </c>
      <c r="AN32" s="28">
        <v>700</v>
      </c>
      <c r="AO32" s="28">
        <v>700</v>
      </c>
      <c r="AP32" s="36">
        <f t="shared" si="1"/>
        <v>600</v>
      </c>
      <c r="AQ32" s="28">
        <v>700</v>
      </c>
      <c r="AR32" s="28">
        <v>700</v>
      </c>
      <c r="AS32" s="28">
        <v>700</v>
      </c>
      <c r="AT32" s="28">
        <v>700</v>
      </c>
      <c r="AU32" s="28">
        <v>700</v>
      </c>
      <c r="AV32" s="38">
        <f t="shared" si="5"/>
        <v>700</v>
      </c>
      <c r="AW32" s="28">
        <v>700</v>
      </c>
      <c r="AX32" s="28">
        <v>1000</v>
      </c>
      <c r="AY32" s="28">
        <v>500</v>
      </c>
      <c r="AZ32" s="28">
        <v>1000</v>
      </c>
      <c r="BA32" s="38">
        <f t="shared" si="2"/>
        <v>800</v>
      </c>
      <c r="BB32" s="28">
        <v>1000</v>
      </c>
      <c r="BC32" s="28">
        <v>1000</v>
      </c>
      <c r="BD32" s="28">
        <v>1000</v>
      </c>
      <c r="BE32" s="28">
        <v>1000</v>
      </c>
      <c r="BF32" s="28">
        <v>1000</v>
      </c>
      <c r="BG32" s="38">
        <f t="shared" si="6"/>
        <v>1000</v>
      </c>
      <c r="BH32" s="28">
        <v>1000</v>
      </c>
      <c r="BI32" s="28">
        <v>1000</v>
      </c>
      <c r="BJ32" s="28">
        <v>1000</v>
      </c>
      <c r="BK32" s="28">
        <v>1000</v>
      </c>
      <c r="BL32" s="38">
        <f t="shared" si="14"/>
        <v>1000</v>
      </c>
      <c r="BM32" s="28">
        <v>1000</v>
      </c>
      <c r="BN32" s="28">
        <v>1000</v>
      </c>
      <c r="BO32" s="28">
        <v>700</v>
      </c>
      <c r="BP32" s="28">
        <v>700</v>
      </c>
      <c r="BQ32" s="38">
        <f t="shared" si="15"/>
        <v>850</v>
      </c>
    </row>
    <row r="33" spans="2:2" x14ac:dyDescent="0.35">
      <c r="B33"/>
    </row>
    <row r="34" spans="2:2" x14ac:dyDescent="0.35">
      <c r="B34"/>
    </row>
    <row r="35" spans="2:2" x14ac:dyDescent="0.35">
      <c r="B35"/>
    </row>
    <row r="36" spans="2:2" x14ac:dyDescent="0.35">
      <c r="B36"/>
    </row>
    <row r="37" spans="2:2" x14ac:dyDescent="0.35">
      <c r="B37"/>
    </row>
    <row r="38" spans="2:2" x14ac:dyDescent="0.35">
      <c r="B38"/>
    </row>
    <row r="39" spans="2:2" x14ac:dyDescent="0.35">
      <c r="B39"/>
    </row>
    <row r="40" spans="2:2" x14ac:dyDescent="0.35">
      <c r="B40"/>
    </row>
    <row r="41" spans="2:2" x14ac:dyDescent="0.35">
      <c r="B41"/>
    </row>
    <row r="42" spans="2:2" x14ac:dyDescent="0.35">
      <c r="B42"/>
    </row>
    <row r="43" spans="2:2" x14ac:dyDescent="0.35">
      <c r="B43"/>
    </row>
    <row r="44" spans="2:2" x14ac:dyDescent="0.35">
      <c r="B44"/>
    </row>
    <row r="45" spans="2:2" x14ac:dyDescent="0.35">
      <c r="B45"/>
    </row>
    <row r="46" spans="2:2" x14ac:dyDescent="0.35">
      <c r="B46"/>
    </row>
    <row r="47" spans="2:2" x14ac:dyDescent="0.35">
      <c r="B47"/>
    </row>
    <row r="48" spans="2:2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</sheetData>
  <mergeCells count="14">
    <mergeCell ref="BM4:BQ4"/>
    <mergeCell ref="AG4:AK4"/>
    <mergeCell ref="B2:B3"/>
    <mergeCell ref="AB4:AF4"/>
    <mergeCell ref="C4:G4"/>
    <mergeCell ref="H4:M4"/>
    <mergeCell ref="N4:R4"/>
    <mergeCell ref="S4:V4"/>
    <mergeCell ref="W4:AA4"/>
    <mergeCell ref="BH4:BL4"/>
    <mergeCell ref="BB4:BG4"/>
    <mergeCell ref="AW4:BA4"/>
    <mergeCell ref="AQ4:AV4"/>
    <mergeCell ref="AL4:AP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Q33"/>
  <sheetViews>
    <sheetView topLeftCell="B1" workbookViewId="0">
      <pane xSplit="1" topLeftCell="BO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1" max="1" width="7" customWidth="1"/>
    <col min="2" max="2" width="46.36328125" customWidth="1"/>
    <col min="3" max="6" width="10.81640625" bestFit="1" customWidth="1"/>
    <col min="7" max="7" width="10.7265625" style="19" customWidth="1"/>
    <col min="8" max="12" width="10.81640625" customWidth="1"/>
    <col min="13" max="13" width="12.453125" customWidth="1"/>
    <col min="14" max="15" width="10" customWidth="1"/>
    <col min="16" max="16" width="12.08984375" customWidth="1"/>
    <col min="17" max="17" width="10.36328125" customWidth="1"/>
    <col min="18" max="18" width="18" customWidth="1"/>
    <col min="19" max="19" width="10.54296875" customWidth="1"/>
    <col min="20" max="20" width="10.81640625" customWidth="1"/>
    <col min="21" max="21" width="10.1796875" customWidth="1"/>
    <col min="22" max="22" width="14.36328125" customWidth="1"/>
    <col min="23" max="23" width="9.90625" customWidth="1"/>
    <col min="24" max="24" width="10.36328125" customWidth="1"/>
    <col min="25" max="25" width="10.81640625" customWidth="1"/>
    <col min="26" max="26" width="11.90625" customWidth="1"/>
    <col min="27" max="27" width="10.08984375" customWidth="1"/>
    <col min="28" max="28" width="11.36328125" customWidth="1"/>
    <col min="29" max="29" width="10.08984375" style="19" customWidth="1"/>
    <col min="30" max="30" width="11.90625" customWidth="1"/>
    <col min="31" max="31" width="13.453125" customWidth="1"/>
    <col min="32" max="32" width="17.26953125" customWidth="1"/>
    <col min="33" max="33" width="11.36328125" customWidth="1"/>
    <col min="34" max="34" width="10.08984375" style="19" customWidth="1"/>
    <col min="35" max="35" width="11.90625" customWidth="1"/>
    <col min="36" max="36" width="13.453125" customWidth="1"/>
    <col min="37" max="37" width="13.36328125" customWidth="1"/>
    <col min="38" max="41" width="10.08984375" customWidth="1"/>
    <col min="42" max="42" width="13.81640625" customWidth="1"/>
    <col min="43" max="47" width="10.08984375" customWidth="1"/>
    <col min="48" max="48" width="12.08984375" customWidth="1"/>
    <col min="49" max="52" width="10.08984375" customWidth="1"/>
    <col min="53" max="53" width="12.08984375" customWidth="1"/>
    <col min="54" max="54" width="12.26953125" customWidth="1"/>
    <col min="55" max="55" width="13.08984375" customWidth="1"/>
    <col min="56" max="56" width="10.54296875" customWidth="1"/>
    <col min="57" max="58" width="10.6328125" customWidth="1"/>
    <col min="59" max="59" width="10.453125" customWidth="1"/>
    <col min="60" max="60" width="12.26953125" customWidth="1"/>
    <col min="61" max="61" width="13.08984375" customWidth="1"/>
    <col min="62" max="62" width="10.54296875" customWidth="1"/>
    <col min="63" max="63" width="10.6328125" customWidth="1"/>
    <col min="64" max="64" width="10.453125" customWidth="1"/>
    <col min="65" max="65" width="12.26953125" customWidth="1"/>
    <col min="66" max="66" width="13.08984375" customWidth="1"/>
    <col min="67" max="67" width="10.54296875" customWidth="1"/>
    <col min="68" max="68" width="10.6328125" customWidth="1"/>
    <col min="69" max="69" width="10.453125" customWidth="1"/>
  </cols>
  <sheetData>
    <row r="1" spans="1:69" s="49" customFormat="1" x14ac:dyDescent="0.35">
      <c r="G1" s="72"/>
      <c r="AC1" s="72"/>
      <c r="AH1" s="72"/>
    </row>
    <row r="2" spans="1:69" s="49" customFormat="1" x14ac:dyDescent="0.35">
      <c r="B2" s="448" t="s">
        <v>55</v>
      </c>
      <c r="E2" s="49" t="s">
        <v>47</v>
      </c>
      <c r="G2" s="72"/>
      <c r="AC2" s="72"/>
      <c r="AH2" s="72"/>
    </row>
    <row r="3" spans="1:69" s="49" customFormat="1" x14ac:dyDescent="0.35">
      <c r="B3" s="448"/>
      <c r="G3" s="72"/>
      <c r="AC3" s="72"/>
      <c r="AH3" s="72"/>
    </row>
    <row r="4" spans="1:69" s="73" customFormat="1" ht="18.5" x14ac:dyDescent="0.4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6" t="s">
        <v>2</v>
      </c>
      <c r="O4" s="446"/>
      <c r="P4" s="446"/>
      <c r="Q4" s="446"/>
      <c r="R4" s="446"/>
      <c r="S4" s="440" t="s">
        <v>3</v>
      </c>
      <c r="T4" s="440"/>
      <c r="U4" s="440"/>
      <c r="V4" s="442"/>
      <c r="W4" s="440" t="s">
        <v>4</v>
      </c>
      <c r="X4" s="440"/>
      <c r="Y4" s="440"/>
      <c r="Z4" s="440"/>
      <c r="AA4" s="440"/>
      <c r="AB4" s="445" t="s">
        <v>36</v>
      </c>
      <c r="AC4" s="445"/>
      <c r="AD4" s="445"/>
      <c r="AE4" s="445"/>
      <c r="AF4" s="445"/>
      <c r="AG4" s="445" t="s">
        <v>202</v>
      </c>
      <c r="AH4" s="445"/>
      <c r="AI4" s="445"/>
      <c r="AJ4" s="445"/>
      <c r="AK4" s="445"/>
      <c r="AL4" s="445" t="s">
        <v>267</v>
      </c>
      <c r="AM4" s="445"/>
      <c r="AN4" s="445"/>
      <c r="AO4" s="445"/>
      <c r="AP4" s="445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466</v>
      </c>
      <c r="BI4" s="443"/>
      <c r="BJ4" s="443"/>
      <c r="BK4" s="443"/>
      <c r="BL4" s="443"/>
      <c r="BM4" s="443" t="s">
        <v>518</v>
      </c>
      <c r="BN4" s="443"/>
      <c r="BO4" s="443"/>
      <c r="BP4" s="443"/>
      <c r="BQ4" s="443"/>
    </row>
    <row r="5" spans="1:69" s="12" customFormat="1" ht="28" customHeight="1" x14ac:dyDescent="0.35">
      <c r="A5" s="12" t="s">
        <v>5</v>
      </c>
      <c r="B5" s="32" t="s">
        <v>6</v>
      </c>
      <c r="C5" s="33" t="s">
        <v>38</v>
      </c>
      <c r="D5" s="33" t="s">
        <v>8</v>
      </c>
      <c r="E5" s="33" t="s">
        <v>9</v>
      </c>
      <c r="F5" s="33" t="s">
        <v>10</v>
      </c>
      <c r="G5" s="17" t="s">
        <v>31</v>
      </c>
      <c r="H5" s="33" t="s">
        <v>7</v>
      </c>
      <c r="I5" s="33" t="s">
        <v>8</v>
      </c>
      <c r="J5" s="33" t="s">
        <v>9</v>
      </c>
      <c r="K5" s="33" t="s">
        <v>10</v>
      </c>
      <c r="L5" s="33" t="s">
        <v>29</v>
      </c>
      <c r="M5" s="17" t="s">
        <v>32</v>
      </c>
      <c r="N5" s="34" t="s">
        <v>7</v>
      </c>
      <c r="O5" s="34" t="s">
        <v>8</v>
      </c>
      <c r="P5" s="34" t="s">
        <v>9</v>
      </c>
      <c r="Q5" s="34" t="s">
        <v>10</v>
      </c>
      <c r="R5" s="22" t="s">
        <v>33</v>
      </c>
      <c r="S5" s="33" t="s">
        <v>7</v>
      </c>
      <c r="T5" s="33" t="s">
        <v>8</v>
      </c>
      <c r="U5" s="33" t="s">
        <v>9</v>
      </c>
      <c r="V5" s="15" t="s">
        <v>34</v>
      </c>
      <c r="W5" s="33" t="s">
        <v>8</v>
      </c>
      <c r="X5" s="33" t="s">
        <v>9</v>
      </c>
      <c r="Y5" s="33" t="s">
        <v>10</v>
      </c>
      <c r="Z5" s="33" t="s">
        <v>29</v>
      </c>
      <c r="AA5" s="22" t="s">
        <v>35</v>
      </c>
      <c r="AB5" s="33" t="s">
        <v>7</v>
      </c>
      <c r="AC5" s="33" t="s">
        <v>8</v>
      </c>
      <c r="AD5" s="33" t="s">
        <v>9</v>
      </c>
      <c r="AE5" s="33" t="s">
        <v>10</v>
      </c>
      <c r="AF5" s="17" t="s">
        <v>62</v>
      </c>
      <c r="AG5" s="33" t="s">
        <v>7</v>
      </c>
      <c r="AH5" s="33" t="s">
        <v>8</v>
      </c>
      <c r="AI5" s="33" t="s">
        <v>9</v>
      </c>
      <c r="AJ5" s="33" t="s">
        <v>10</v>
      </c>
      <c r="AK5" s="17" t="s">
        <v>204</v>
      </c>
      <c r="AL5" s="33" t="s">
        <v>7</v>
      </c>
      <c r="AM5" s="33" t="s">
        <v>8</v>
      </c>
      <c r="AN5" s="33" t="s">
        <v>9</v>
      </c>
      <c r="AO5" s="33" t="s">
        <v>10</v>
      </c>
      <c r="AP5" s="17" t="s">
        <v>262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464</v>
      </c>
    </row>
    <row r="6" spans="1:69" s="95" customFormat="1" ht="15.5" x14ac:dyDescent="0.35">
      <c r="A6">
        <v>24</v>
      </c>
      <c r="B6" s="225" t="s">
        <v>28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47">
        <v>77000</v>
      </c>
      <c r="AC6" s="28">
        <v>87000</v>
      </c>
      <c r="AD6" s="220">
        <v>76000</v>
      </c>
      <c r="AE6" s="220">
        <v>78000</v>
      </c>
      <c r="AF6" s="61">
        <f>AVERAGE(AB6:AE6)</f>
        <v>79500</v>
      </c>
      <c r="AG6" s="28">
        <v>74000</v>
      </c>
      <c r="AH6" s="28">
        <v>74000</v>
      </c>
      <c r="AI6" s="28">
        <v>72000</v>
      </c>
      <c r="AJ6" s="28">
        <v>70000</v>
      </c>
      <c r="AK6" s="61">
        <f t="shared" ref="AK6:AK17" si="0">AVERAGE(AG6:AJ6)</f>
        <v>72500</v>
      </c>
      <c r="AL6" s="28">
        <v>85000</v>
      </c>
      <c r="AM6" s="28">
        <v>85000</v>
      </c>
      <c r="AN6" s="28">
        <v>82000</v>
      </c>
      <c r="AO6" s="28">
        <v>82000</v>
      </c>
      <c r="AP6" s="61">
        <f t="shared" ref="AP6:AP32" si="1">AVERAGE(AL6:AO6)</f>
        <v>83500</v>
      </c>
      <c r="AQ6" s="28">
        <v>82000</v>
      </c>
      <c r="AR6" s="28">
        <v>70000</v>
      </c>
      <c r="AS6" s="28">
        <v>70000</v>
      </c>
      <c r="AT6" s="28">
        <v>70000</v>
      </c>
      <c r="AU6" s="28">
        <v>70000</v>
      </c>
      <c r="AV6" s="38">
        <f>AVERAGE(AQ6:AU6)</f>
        <v>72400</v>
      </c>
      <c r="AW6" s="28">
        <v>68000</v>
      </c>
      <c r="AX6" s="28">
        <v>60000</v>
      </c>
      <c r="AY6" s="28">
        <v>60000</v>
      </c>
      <c r="AZ6" s="28">
        <v>60000</v>
      </c>
      <c r="BA6" s="38">
        <f t="shared" ref="BA6:BA32" si="2">AVERAGE(AW6:AZ6)</f>
        <v>62000</v>
      </c>
      <c r="BB6" s="28">
        <v>60000</v>
      </c>
      <c r="BC6" s="28">
        <v>65000</v>
      </c>
      <c r="BD6" s="28">
        <v>70000</v>
      </c>
      <c r="BE6" s="28">
        <v>75000</v>
      </c>
      <c r="BF6" s="28">
        <v>75000</v>
      </c>
      <c r="BG6" s="38">
        <f>AVERAGE(BB6:BF6)</f>
        <v>69000</v>
      </c>
      <c r="BH6" s="28">
        <v>75000</v>
      </c>
      <c r="BI6" s="28">
        <v>75000</v>
      </c>
      <c r="BJ6" s="28">
        <v>70000</v>
      </c>
      <c r="BK6" s="28">
        <v>70000</v>
      </c>
      <c r="BL6" s="38">
        <f t="shared" ref="BL6:BL32" si="3">AVERAGE(BH6:BK6)</f>
        <v>72500</v>
      </c>
      <c r="BM6" s="28">
        <v>70000</v>
      </c>
      <c r="BN6" s="28">
        <v>67000</v>
      </c>
      <c r="BO6" s="28">
        <v>65000</v>
      </c>
      <c r="BP6" s="70">
        <v>65000</v>
      </c>
      <c r="BQ6" s="38">
        <f t="shared" ref="BQ6:BQ32" si="4">AVERAGE(BM6:BP6)</f>
        <v>66750</v>
      </c>
    </row>
    <row r="7" spans="1:69" s="95" customFormat="1" ht="15.5" x14ac:dyDescent="0.35">
      <c r="A7">
        <v>25</v>
      </c>
      <c r="B7" s="225" t="s">
        <v>103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47">
        <v>92000</v>
      </c>
      <c r="AC7" s="28">
        <v>90000</v>
      </c>
      <c r="AD7" s="220">
        <v>89000</v>
      </c>
      <c r="AE7" s="220">
        <v>88000</v>
      </c>
      <c r="AF7" s="61">
        <f>AVERAGE(AB7:AE7)</f>
        <v>89750</v>
      </c>
      <c r="AG7" s="28">
        <v>88000</v>
      </c>
      <c r="AH7" s="28">
        <v>88000</v>
      </c>
      <c r="AI7" s="28">
        <v>85000</v>
      </c>
      <c r="AJ7" s="28">
        <v>84000</v>
      </c>
      <c r="AK7" s="61">
        <f t="shared" si="0"/>
        <v>86250</v>
      </c>
      <c r="AL7" s="28">
        <v>84000</v>
      </c>
      <c r="AM7" s="28">
        <v>84000</v>
      </c>
      <c r="AN7" s="28">
        <v>82000</v>
      </c>
      <c r="AO7" s="28">
        <v>82000</v>
      </c>
      <c r="AP7" s="61">
        <f t="shared" si="1"/>
        <v>83000</v>
      </c>
      <c r="AQ7" s="28">
        <v>82000</v>
      </c>
      <c r="AR7" s="28">
        <v>82000</v>
      </c>
      <c r="AS7" s="28">
        <v>82000</v>
      </c>
      <c r="AT7" s="28">
        <v>82000</v>
      </c>
      <c r="AU7" s="28">
        <v>80000</v>
      </c>
      <c r="AV7" s="38">
        <f t="shared" ref="AV7:AV32" si="5">AVERAGE(AQ7:AU7)</f>
        <v>81600</v>
      </c>
      <c r="AW7" s="28">
        <v>78000</v>
      </c>
      <c r="AX7" s="28">
        <v>78000</v>
      </c>
      <c r="AY7" s="28">
        <v>78000</v>
      </c>
      <c r="AZ7" s="28">
        <v>78000</v>
      </c>
      <c r="BA7" s="38">
        <f t="shared" si="2"/>
        <v>78000</v>
      </c>
      <c r="BB7" s="28">
        <v>78000</v>
      </c>
      <c r="BC7" s="28">
        <v>82000</v>
      </c>
      <c r="BD7" s="28">
        <v>82000</v>
      </c>
      <c r="BE7" s="28">
        <v>80000</v>
      </c>
      <c r="BF7" s="28">
        <v>80000</v>
      </c>
      <c r="BG7" s="38">
        <f t="shared" ref="BG7:BG32" si="6">AVERAGE(BB7:BF7)</f>
        <v>80400</v>
      </c>
      <c r="BH7" s="28">
        <v>80000</v>
      </c>
      <c r="BI7" s="28">
        <v>80000</v>
      </c>
      <c r="BJ7" s="28">
        <v>81000</v>
      </c>
      <c r="BK7" s="28">
        <v>82000</v>
      </c>
      <c r="BL7" s="38">
        <f t="shared" si="3"/>
        <v>80750</v>
      </c>
      <c r="BM7" s="28">
        <v>82000</v>
      </c>
      <c r="BN7" s="28">
        <v>78000</v>
      </c>
      <c r="BO7" s="28">
        <v>75000</v>
      </c>
      <c r="BP7" s="70">
        <v>75000</v>
      </c>
      <c r="BQ7" s="38">
        <f t="shared" si="4"/>
        <v>77500</v>
      </c>
    </row>
    <row r="8" spans="1:69" s="95" customFormat="1" ht="15.5" x14ac:dyDescent="0.35">
      <c r="A8">
        <v>26</v>
      </c>
      <c r="B8" s="225" t="s">
        <v>104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47"/>
      <c r="AC8" s="28"/>
      <c r="AD8" s="220">
        <v>73000</v>
      </c>
      <c r="AE8" s="220">
        <v>70000</v>
      </c>
      <c r="AF8" s="61">
        <f>AVERAGE(AB8:AE8)</f>
        <v>71500</v>
      </c>
      <c r="AG8" s="28">
        <v>70000</v>
      </c>
      <c r="AH8" s="28">
        <v>70000</v>
      </c>
      <c r="AI8" s="28">
        <v>70000</v>
      </c>
      <c r="AJ8" s="28">
        <v>70000</v>
      </c>
      <c r="AK8" s="61">
        <f t="shared" si="0"/>
        <v>70000</v>
      </c>
      <c r="AL8" s="28">
        <v>70000</v>
      </c>
      <c r="AM8" s="28">
        <v>70000</v>
      </c>
      <c r="AN8" s="28">
        <v>68000</v>
      </c>
      <c r="AO8" s="28">
        <v>67000</v>
      </c>
      <c r="AP8" s="61">
        <f t="shared" si="1"/>
        <v>68750</v>
      </c>
      <c r="AQ8" s="28">
        <v>67000</v>
      </c>
      <c r="AR8" s="28">
        <v>68000</v>
      </c>
      <c r="AS8" s="28">
        <v>62000</v>
      </c>
      <c r="AT8" s="28">
        <v>62000</v>
      </c>
      <c r="AU8" s="28">
        <v>60000</v>
      </c>
      <c r="AV8" s="38">
        <f t="shared" si="5"/>
        <v>63800</v>
      </c>
      <c r="AW8" s="28">
        <v>60000</v>
      </c>
      <c r="AX8" s="28">
        <v>60000</v>
      </c>
      <c r="AY8" s="28">
        <v>60000</v>
      </c>
      <c r="AZ8" s="28">
        <v>60000</v>
      </c>
      <c r="BA8" s="38">
        <f t="shared" si="2"/>
        <v>60000</v>
      </c>
      <c r="BB8" s="28">
        <v>60000</v>
      </c>
      <c r="BC8" s="28">
        <v>65000</v>
      </c>
      <c r="BD8" s="28">
        <v>72000</v>
      </c>
      <c r="BE8" s="28">
        <v>72000</v>
      </c>
      <c r="BF8" s="28">
        <v>72000</v>
      </c>
      <c r="BG8" s="38">
        <f t="shared" si="6"/>
        <v>68200</v>
      </c>
      <c r="BH8" s="28">
        <v>75000</v>
      </c>
      <c r="BI8" s="28">
        <v>75000</v>
      </c>
      <c r="BJ8" s="28">
        <v>65000</v>
      </c>
      <c r="BK8" s="28">
        <v>65000</v>
      </c>
      <c r="BL8" s="38">
        <f t="shared" si="3"/>
        <v>70000</v>
      </c>
      <c r="BM8" s="28">
        <v>65000</v>
      </c>
      <c r="BN8" s="28">
        <v>65000</v>
      </c>
      <c r="BO8" s="28">
        <v>60000</v>
      </c>
      <c r="BP8" s="70">
        <v>59000</v>
      </c>
      <c r="BQ8" s="38">
        <f t="shared" si="4"/>
        <v>62250</v>
      </c>
    </row>
    <row r="9" spans="1:69" ht="15.5" x14ac:dyDescent="0.35">
      <c r="A9">
        <v>1</v>
      </c>
      <c r="B9" s="5" t="s">
        <v>11</v>
      </c>
      <c r="C9" s="31">
        <v>34500</v>
      </c>
      <c r="D9" s="26">
        <v>36500</v>
      </c>
      <c r="E9" s="24">
        <v>37000</v>
      </c>
      <c r="F9" s="24">
        <v>36000</v>
      </c>
      <c r="G9" s="36">
        <f>AVERAGE(C9:F9)</f>
        <v>36000</v>
      </c>
      <c r="H9" s="24">
        <v>37000</v>
      </c>
      <c r="I9" s="29">
        <v>37000</v>
      </c>
      <c r="J9" s="27">
        <v>36000</v>
      </c>
      <c r="K9" s="27">
        <v>39000</v>
      </c>
      <c r="L9" s="27">
        <v>39000</v>
      </c>
      <c r="M9" s="36">
        <f>AVERAGE(I9:L9)</f>
        <v>37750</v>
      </c>
      <c r="N9" s="28">
        <v>39000</v>
      </c>
      <c r="O9" s="28">
        <v>39000</v>
      </c>
      <c r="P9" s="28">
        <v>38500</v>
      </c>
      <c r="Q9" s="28">
        <v>38500</v>
      </c>
      <c r="R9" s="60">
        <f>AVERAGE(N9:Q9)</f>
        <v>38750</v>
      </c>
      <c r="S9" s="28">
        <v>42000</v>
      </c>
      <c r="T9" s="28">
        <v>43000</v>
      </c>
      <c r="U9" s="28">
        <v>49000</v>
      </c>
      <c r="V9" s="60">
        <f>AVERAGE(S9:U9)</f>
        <v>44666.666666666664</v>
      </c>
      <c r="W9" s="28">
        <v>42000</v>
      </c>
      <c r="X9" s="28">
        <v>42000</v>
      </c>
      <c r="Y9" s="28">
        <v>42000</v>
      </c>
      <c r="Z9" s="28">
        <v>38000</v>
      </c>
      <c r="AA9" s="61">
        <f>AVERAGE(W9:Z9)</f>
        <v>41000</v>
      </c>
      <c r="AB9" s="47">
        <v>40000</v>
      </c>
      <c r="AC9" s="28">
        <v>44000</v>
      </c>
      <c r="AD9" s="220">
        <v>38000</v>
      </c>
      <c r="AE9" s="220">
        <v>39000</v>
      </c>
      <c r="AF9" s="61">
        <f>AVERAGE(AB9:AE9)</f>
        <v>40250</v>
      </c>
      <c r="AG9" s="28">
        <v>37000</v>
      </c>
      <c r="AH9" s="28">
        <v>37000</v>
      </c>
      <c r="AI9" s="28">
        <v>36000</v>
      </c>
      <c r="AJ9" s="28">
        <v>35500</v>
      </c>
      <c r="AK9" s="61">
        <f t="shared" si="0"/>
        <v>36375</v>
      </c>
      <c r="AL9" s="28">
        <v>42500</v>
      </c>
      <c r="AM9" s="28">
        <v>42500</v>
      </c>
      <c r="AN9" s="28">
        <v>41000</v>
      </c>
      <c r="AO9" s="28">
        <v>41000</v>
      </c>
      <c r="AP9" s="61">
        <f t="shared" si="1"/>
        <v>41750</v>
      </c>
      <c r="AQ9" s="28">
        <v>41000</v>
      </c>
      <c r="AR9" s="28">
        <v>35000</v>
      </c>
      <c r="AS9" s="28">
        <v>35000</v>
      </c>
      <c r="AT9" s="28">
        <v>35000</v>
      </c>
      <c r="AU9" s="28">
        <v>35000</v>
      </c>
      <c r="AV9" s="38">
        <f t="shared" si="5"/>
        <v>36200</v>
      </c>
      <c r="AW9" s="28">
        <v>34000</v>
      </c>
      <c r="AX9" s="28">
        <v>30000</v>
      </c>
      <c r="AY9" s="28">
        <v>30000</v>
      </c>
      <c r="AZ9" s="28">
        <v>30000</v>
      </c>
      <c r="BA9" s="38">
        <f t="shared" si="2"/>
        <v>31000</v>
      </c>
      <c r="BB9" s="28">
        <v>30000</v>
      </c>
      <c r="BC9" s="28">
        <v>33000</v>
      </c>
      <c r="BD9" s="28">
        <v>35000</v>
      </c>
      <c r="BE9" s="28">
        <v>37500</v>
      </c>
      <c r="BF9" s="28">
        <v>37500</v>
      </c>
      <c r="BG9" s="38">
        <f t="shared" si="6"/>
        <v>34600</v>
      </c>
      <c r="BH9" s="28">
        <v>37500</v>
      </c>
      <c r="BI9" s="28">
        <v>37500</v>
      </c>
      <c r="BJ9" s="28">
        <v>35000</v>
      </c>
      <c r="BK9" s="28">
        <v>35000</v>
      </c>
      <c r="BL9" s="38">
        <f t="shared" si="3"/>
        <v>36250</v>
      </c>
      <c r="BM9" s="28">
        <v>35000</v>
      </c>
      <c r="BN9" s="28">
        <v>33500</v>
      </c>
      <c r="BO9" s="28">
        <v>32500</v>
      </c>
      <c r="BP9" s="70">
        <v>32500</v>
      </c>
      <c r="BQ9" s="38">
        <f t="shared" si="4"/>
        <v>33375</v>
      </c>
    </row>
    <row r="10" spans="1:69" ht="15.5" x14ac:dyDescent="0.35">
      <c r="A10">
        <v>2</v>
      </c>
      <c r="B10" s="5" t="s">
        <v>97</v>
      </c>
      <c r="C10" s="31">
        <v>39500</v>
      </c>
      <c r="D10" s="26">
        <v>39000</v>
      </c>
      <c r="E10" s="24">
        <v>39500</v>
      </c>
      <c r="F10" s="24">
        <v>38000</v>
      </c>
      <c r="G10" s="36">
        <f>AVERAGE(C10:F10)</f>
        <v>39000</v>
      </c>
      <c r="H10" s="24">
        <v>39000</v>
      </c>
      <c r="I10" s="29">
        <v>39000</v>
      </c>
      <c r="J10" s="27">
        <v>37000</v>
      </c>
      <c r="K10" s="27">
        <v>37000</v>
      </c>
      <c r="L10" s="27">
        <v>37500</v>
      </c>
      <c r="M10" s="36">
        <f>AVERAGE(I10:L10)</f>
        <v>37625</v>
      </c>
      <c r="N10" s="28">
        <v>37000</v>
      </c>
      <c r="O10" s="28">
        <v>38000</v>
      </c>
      <c r="P10" s="28">
        <v>42500</v>
      </c>
      <c r="Q10" s="28">
        <v>42500</v>
      </c>
      <c r="R10" s="60">
        <f>AVERAGE(N10:Q10)</f>
        <v>40000</v>
      </c>
      <c r="S10" s="28">
        <v>49000</v>
      </c>
      <c r="T10" s="28">
        <v>46000</v>
      </c>
      <c r="U10" s="28">
        <v>48000</v>
      </c>
      <c r="V10" s="60">
        <f>AVERAGE(S10:U10)</f>
        <v>47666.666666666664</v>
      </c>
      <c r="W10" s="28">
        <v>45000</v>
      </c>
      <c r="X10" s="28">
        <v>42000</v>
      </c>
      <c r="Y10" s="28">
        <v>42000</v>
      </c>
      <c r="Z10" s="28">
        <v>47000</v>
      </c>
      <c r="AA10" s="61">
        <f>AVERAGE(W10:Z10)</f>
        <v>44000</v>
      </c>
      <c r="AB10" s="47">
        <v>50000</v>
      </c>
      <c r="AC10" s="28">
        <v>45000</v>
      </c>
      <c r="AD10" s="220">
        <v>44500</v>
      </c>
      <c r="AE10" s="220">
        <v>44000</v>
      </c>
      <c r="AF10" s="61">
        <f t="shared" ref="AF10:AF32" si="7">AVERAGE(AB10:AE10)</f>
        <v>45875</v>
      </c>
      <c r="AG10" s="28">
        <v>44000</v>
      </c>
      <c r="AH10" s="28">
        <v>44000</v>
      </c>
      <c r="AI10" s="28">
        <v>42500</v>
      </c>
      <c r="AJ10" s="28">
        <v>42000</v>
      </c>
      <c r="AK10" s="61">
        <f t="shared" si="0"/>
        <v>43125</v>
      </c>
      <c r="AL10" s="28">
        <v>42000</v>
      </c>
      <c r="AM10" s="28">
        <v>42000</v>
      </c>
      <c r="AN10" s="28">
        <v>41000</v>
      </c>
      <c r="AO10" s="28">
        <v>41000</v>
      </c>
      <c r="AP10" s="61">
        <f t="shared" si="1"/>
        <v>41500</v>
      </c>
      <c r="AQ10" s="28">
        <v>41000</v>
      </c>
      <c r="AR10" s="28">
        <v>41000</v>
      </c>
      <c r="AS10" s="28">
        <v>41000</v>
      </c>
      <c r="AT10" s="28">
        <v>41000</v>
      </c>
      <c r="AU10" s="28">
        <v>40000</v>
      </c>
      <c r="AV10" s="38">
        <f t="shared" si="5"/>
        <v>40800</v>
      </c>
      <c r="AW10" s="28">
        <v>39000</v>
      </c>
      <c r="AX10" s="28">
        <v>39000</v>
      </c>
      <c r="AY10" s="28">
        <v>39000</v>
      </c>
      <c r="AZ10" s="28">
        <v>39000</v>
      </c>
      <c r="BA10" s="38">
        <f t="shared" si="2"/>
        <v>39000</v>
      </c>
      <c r="BB10" s="28">
        <v>39000</v>
      </c>
      <c r="BC10" s="28">
        <v>41000</v>
      </c>
      <c r="BD10" s="28">
        <v>41000</v>
      </c>
      <c r="BE10" s="28">
        <v>40000</v>
      </c>
      <c r="BF10" s="28">
        <v>40000</v>
      </c>
      <c r="BG10" s="38">
        <f t="shared" si="6"/>
        <v>40200</v>
      </c>
      <c r="BH10" s="28">
        <v>40000</v>
      </c>
      <c r="BI10" s="28">
        <v>40000</v>
      </c>
      <c r="BJ10" s="28">
        <v>40500</v>
      </c>
      <c r="BK10" s="28">
        <v>41000</v>
      </c>
      <c r="BL10" s="38">
        <f t="shared" si="3"/>
        <v>40375</v>
      </c>
      <c r="BM10" s="28">
        <v>41000</v>
      </c>
      <c r="BN10" s="28">
        <v>39000</v>
      </c>
      <c r="BO10" s="28">
        <v>37500</v>
      </c>
      <c r="BP10" s="70">
        <v>37500</v>
      </c>
      <c r="BQ10" s="38">
        <f t="shared" si="4"/>
        <v>38750</v>
      </c>
    </row>
    <row r="11" spans="1:69" ht="15.5" x14ac:dyDescent="0.35">
      <c r="A11">
        <v>3</v>
      </c>
      <c r="B11" s="5" t="s">
        <v>98</v>
      </c>
      <c r="C11" s="31"/>
      <c r="D11" s="26"/>
      <c r="E11" s="24"/>
      <c r="F11" s="24"/>
      <c r="G11" s="36"/>
      <c r="H11" s="24"/>
      <c r="I11" s="29"/>
      <c r="J11" s="27"/>
      <c r="K11" s="27"/>
      <c r="L11" s="27"/>
      <c r="M11" s="36"/>
      <c r="N11" s="28"/>
      <c r="O11" s="28"/>
      <c r="P11" s="28"/>
      <c r="Q11" s="28"/>
      <c r="R11" s="60"/>
      <c r="S11" s="28"/>
      <c r="T11" s="28"/>
      <c r="U11" s="28"/>
      <c r="V11" s="60"/>
      <c r="W11" s="28"/>
      <c r="X11" s="28"/>
      <c r="Y11" s="28"/>
      <c r="Z11" s="28"/>
      <c r="AA11" s="61"/>
      <c r="AB11" s="47"/>
      <c r="AC11" s="28"/>
      <c r="AD11" s="220">
        <v>36500</v>
      </c>
      <c r="AE11" s="220">
        <v>35000</v>
      </c>
      <c r="AF11" s="61">
        <f t="shared" si="7"/>
        <v>35750</v>
      </c>
      <c r="AG11" s="28">
        <v>35000</v>
      </c>
      <c r="AH11" s="28">
        <v>35000</v>
      </c>
      <c r="AI11" s="28">
        <v>35000</v>
      </c>
      <c r="AJ11" s="28">
        <v>35000</v>
      </c>
      <c r="AK11" s="61">
        <f t="shared" si="0"/>
        <v>35000</v>
      </c>
      <c r="AL11" s="28">
        <v>35000</v>
      </c>
      <c r="AM11" s="28">
        <v>35000</v>
      </c>
      <c r="AN11" s="28">
        <v>34000</v>
      </c>
      <c r="AO11" s="28">
        <v>33500</v>
      </c>
      <c r="AP11" s="61">
        <f t="shared" si="1"/>
        <v>34375</v>
      </c>
      <c r="AQ11" s="28">
        <v>33500</v>
      </c>
      <c r="AR11" s="28">
        <v>34000</v>
      </c>
      <c r="AS11" s="28">
        <v>31000</v>
      </c>
      <c r="AT11" s="28">
        <v>31000</v>
      </c>
      <c r="AU11" s="28">
        <v>30000</v>
      </c>
      <c r="AV11" s="38">
        <f t="shared" si="5"/>
        <v>31900</v>
      </c>
      <c r="AW11" s="28">
        <v>30000</v>
      </c>
      <c r="AX11" s="28">
        <v>30000</v>
      </c>
      <c r="AY11" s="28">
        <v>30000</v>
      </c>
      <c r="AZ11" s="28">
        <v>30000</v>
      </c>
      <c r="BA11" s="38">
        <f t="shared" si="2"/>
        <v>30000</v>
      </c>
      <c r="BB11" s="28">
        <v>30000</v>
      </c>
      <c r="BC11" s="28">
        <v>33000</v>
      </c>
      <c r="BD11" s="28">
        <v>36000</v>
      </c>
      <c r="BE11" s="28">
        <v>36000</v>
      </c>
      <c r="BF11" s="28">
        <v>36000</v>
      </c>
      <c r="BG11" s="38">
        <f t="shared" si="6"/>
        <v>34200</v>
      </c>
      <c r="BH11" s="28">
        <v>37500</v>
      </c>
      <c r="BI11" s="28">
        <v>37500</v>
      </c>
      <c r="BJ11" s="28">
        <v>32500</v>
      </c>
      <c r="BK11" s="28">
        <v>32500</v>
      </c>
      <c r="BL11" s="38">
        <f t="shared" si="3"/>
        <v>35000</v>
      </c>
      <c r="BM11" s="28">
        <v>32500</v>
      </c>
      <c r="BN11" s="28">
        <v>32500</v>
      </c>
      <c r="BO11" s="28">
        <v>30000</v>
      </c>
      <c r="BP11" s="70">
        <v>29500</v>
      </c>
      <c r="BQ11" s="38">
        <f t="shared" si="4"/>
        <v>31125</v>
      </c>
    </row>
    <row r="12" spans="1:69" ht="15.5" x14ac:dyDescent="0.35">
      <c r="A12">
        <v>4</v>
      </c>
      <c r="B12" s="5" t="s">
        <v>12</v>
      </c>
      <c r="C12" s="31">
        <v>5900</v>
      </c>
      <c r="D12" s="26">
        <v>7000</v>
      </c>
      <c r="E12" s="24">
        <v>7000</v>
      </c>
      <c r="F12" s="24">
        <v>6500</v>
      </c>
      <c r="G12" s="36">
        <f t="shared" ref="G12:G31" si="8">AVERAGE(C12:F12)</f>
        <v>6600</v>
      </c>
      <c r="H12" s="24">
        <v>6800</v>
      </c>
      <c r="I12" s="29">
        <v>6800</v>
      </c>
      <c r="J12" s="27">
        <v>6700</v>
      </c>
      <c r="K12" s="27">
        <v>6800</v>
      </c>
      <c r="L12" s="27">
        <v>6700</v>
      </c>
      <c r="M12" s="36">
        <f t="shared" ref="M12:M31" si="9">AVERAGE(I12:L12)</f>
        <v>6750</v>
      </c>
      <c r="N12" s="28">
        <v>6700</v>
      </c>
      <c r="O12" s="28">
        <v>6700</v>
      </c>
      <c r="P12" s="28">
        <v>6800</v>
      </c>
      <c r="Q12" s="28">
        <v>6800</v>
      </c>
      <c r="R12" s="60">
        <f t="shared" ref="R12:R31" si="10">AVERAGE(N12:Q12)</f>
        <v>6750</v>
      </c>
      <c r="S12" s="28">
        <v>7000</v>
      </c>
      <c r="T12" s="28">
        <v>7000</v>
      </c>
      <c r="U12" s="28">
        <v>9500</v>
      </c>
      <c r="V12" s="60">
        <f t="shared" ref="V12:V31" si="11">AVERAGE(S12:U12)</f>
        <v>7833.333333333333</v>
      </c>
      <c r="W12" s="28">
        <v>7000</v>
      </c>
      <c r="X12" s="28">
        <v>7000</v>
      </c>
      <c r="Y12" s="28">
        <v>7000</v>
      </c>
      <c r="Z12" s="28">
        <v>6600</v>
      </c>
      <c r="AA12" s="61">
        <f t="shared" ref="AA12:AA31" si="12">AVERAGE(W12:Z12)</f>
        <v>6900</v>
      </c>
      <c r="AB12" s="47">
        <v>7000</v>
      </c>
      <c r="AC12" s="28">
        <v>7500</v>
      </c>
      <c r="AD12" s="220">
        <v>6500</v>
      </c>
      <c r="AE12" s="220">
        <v>7000</v>
      </c>
      <c r="AF12" s="61">
        <f t="shared" si="7"/>
        <v>7000</v>
      </c>
      <c r="AG12" s="28">
        <v>6500</v>
      </c>
      <c r="AH12" s="28">
        <v>6200</v>
      </c>
      <c r="AI12" s="28">
        <v>6200</v>
      </c>
      <c r="AJ12" s="28">
        <v>6000</v>
      </c>
      <c r="AK12" s="61">
        <f t="shared" si="0"/>
        <v>6225</v>
      </c>
      <c r="AL12" s="28">
        <v>6500</v>
      </c>
      <c r="AM12" s="28">
        <v>7000</v>
      </c>
      <c r="AN12" s="28">
        <v>8000</v>
      </c>
      <c r="AO12" s="28">
        <v>8000</v>
      </c>
      <c r="AP12" s="61">
        <f t="shared" si="1"/>
        <v>7375</v>
      </c>
      <c r="AQ12" s="28">
        <v>8000</v>
      </c>
      <c r="AR12" s="28">
        <v>7000</v>
      </c>
      <c r="AS12" s="28">
        <v>7000</v>
      </c>
      <c r="AT12" s="28">
        <v>7000</v>
      </c>
      <c r="AU12" s="28">
        <v>7000</v>
      </c>
      <c r="AV12" s="38">
        <f t="shared" si="5"/>
        <v>7200</v>
      </c>
      <c r="AW12" s="28">
        <v>7000</v>
      </c>
      <c r="AX12" s="28">
        <v>6000</v>
      </c>
      <c r="AY12" s="28">
        <v>6000</v>
      </c>
      <c r="AZ12" s="28">
        <v>6000</v>
      </c>
      <c r="BA12" s="38">
        <f t="shared" si="2"/>
        <v>6250</v>
      </c>
      <c r="BB12" s="28">
        <v>6000</v>
      </c>
      <c r="BC12" s="28">
        <v>6500</v>
      </c>
      <c r="BD12" s="28">
        <v>7000</v>
      </c>
      <c r="BE12" s="28">
        <v>7500</v>
      </c>
      <c r="BF12" s="28">
        <v>7500</v>
      </c>
      <c r="BG12" s="38">
        <f t="shared" si="6"/>
        <v>6900</v>
      </c>
      <c r="BH12" s="28">
        <v>7500</v>
      </c>
      <c r="BI12" s="28">
        <v>7500</v>
      </c>
      <c r="BJ12" s="28">
        <v>7000</v>
      </c>
      <c r="BK12" s="28">
        <v>7000</v>
      </c>
      <c r="BL12" s="38">
        <f t="shared" si="3"/>
        <v>7250</v>
      </c>
      <c r="BM12" s="28">
        <v>7000</v>
      </c>
      <c r="BN12" s="28">
        <v>7000</v>
      </c>
      <c r="BO12" s="28">
        <v>6500</v>
      </c>
      <c r="BP12" s="70">
        <v>6500</v>
      </c>
      <c r="BQ12" s="38">
        <f t="shared" si="4"/>
        <v>6750</v>
      </c>
    </row>
    <row r="13" spans="1:69" ht="15.5" x14ac:dyDescent="0.35">
      <c r="A13">
        <v>5</v>
      </c>
      <c r="B13" s="5" t="s">
        <v>99</v>
      </c>
      <c r="C13" s="31">
        <v>7500</v>
      </c>
      <c r="D13" s="26">
        <v>7600</v>
      </c>
      <c r="E13" s="24">
        <v>7600</v>
      </c>
      <c r="F13" s="24">
        <v>7400</v>
      </c>
      <c r="G13" s="36">
        <f>AVERAGE(C13:F13)</f>
        <v>7525</v>
      </c>
      <c r="H13" s="24">
        <v>7200</v>
      </c>
      <c r="I13" s="29">
        <v>7200</v>
      </c>
      <c r="J13" s="27">
        <v>6500</v>
      </c>
      <c r="K13" s="27">
        <v>6400</v>
      </c>
      <c r="L13" s="27">
        <v>6400</v>
      </c>
      <c r="M13" s="36">
        <f>AVERAGE(I13:L13)</f>
        <v>6625</v>
      </c>
      <c r="N13" s="28">
        <v>6400</v>
      </c>
      <c r="O13" s="28">
        <v>6500</v>
      </c>
      <c r="P13" s="28">
        <v>7200</v>
      </c>
      <c r="Q13" s="28">
        <v>7200</v>
      </c>
      <c r="R13" s="60">
        <f>AVERAGE(N13:Q13)</f>
        <v>6825</v>
      </c>
      <c r="S13" s="28">
        <v>7600</v>
      </c>
      <c r="T13" s="28">
        <v>7600</v>
      </c>
      <c r="U13" s="28">
        <v>9500</v>
      </c>
      <c r="V13" s="60">
        <f>AVERAGE(S13:U13)</f>
        <v>8233.3333333333339</v>
      </c>
      <c r="W13" s="28">
        <v>7300</v>
      </c>
      <c r="X13" s="28">
        <v>7000</v>
      </c>
      <c r="Y13" s="28">
        <v>7000</v>
      </c>
      <c r="Z13" s="28">
        <v>8100</v>
      </c>
      <c r="AA13" s="61">
        <f>AVERAGE(W13:Z13)</f>
        <v>7350</v>
      </c>
      <c r="AB13" s="47">
        <v>8000</v>
      </c>
      <c r="AC13" s="28">
        <v>8000</v>
      </c>
      <c r="AD13" s="220">
        <v>8000</v>
      </c>
      <c r="AE13" s="220">
        <v>8000</v>
      </c>
      <c r="AF13" s="61">
        <f t="shared" si="7"/>
        <v>8000</v>
      </c>
      <c r="AG13" s="28">
        <v>8000</v>
      </c>
      <c r="AH13" s="28">
        <v>8000</v>
      </c>
      <c r="AI13" s="28">
        <v>7600</v>
      </c>
      <c r="AJ13" s="28">
        <v>8000</v>
      </c>
      <c r="AK13" s="61">
        <f t="shared" si="0"/>
        <v>7900</v>
      </c>
      <c r="AL13" s="28">
        <v>8000</v>
      </c>
      <c r="AM13" s="28">
        <v>7000</v>
      </c>
      <c r="AN13" s="28">
        <v>8000</v>
      </c>
      <c r="AO13" s="28">
        <v>8000</v>
      </c>
      <c r="AP13" s="61">
        <f t="shared" si="1"/>
        <v>7750</v>
      </c>
      <c r="AQ13" s="28">
        <v>8000</v>
      </c>
      <c r="AR13" s="28">
        <v>8000</v>
      </c>
      <c r="AS13" s="28">
        <v>8000</v>
      </c>
      <c r="AT13" s="28">
        <v>8000</v>
      </c>
      <c r="AU13" s="28">
        <v>8000</v>
      </c>
      <c r="AV13" s="38">
        <f t="shared" si="5"/>
        <v>8000</v>
      </c>
      <c r="AW13" s="28">
        <v>8000</v>
      </c>
      <c r="AX13" s="28">
        <v>8000</v>
      </c>
      <c r="AY13" s="28">
        <v>8000</v>
      </c>
      <c r="AZ13" s="28">
        <v>8000</v>
      </c>
      <c r="BA13" s="38">
        <f t="shared" si="2"/>
        <v>8000</v>
      </c>
      <c r="BB13" s="28">
        <v>7000</v>
      </c>
      <c r="BC13" s="28">
        <v>7200</v>
      </c>
      <c r="BD13" s="28">
        <v>8200</v>
      </c>
      <c r="BE13" s="28">
        <v>8000</v>
      </c>
      <c r="BF13" s="28">
        <v>8000</v>
      </c>
      <c r="BG13" s="38">
        <f t="shared" si="6"/>
        <v>7680</v>
      </c>
      <c r="BH13" s="28">
        <v>8000</v>
      </c>
      <c r="BI13" s="28">
        <v>8000</v>
      </c>
      <c r="BJ13" s="28">
        <v>8000</v>
      </c>
      <c r="BK13" s="28">
        <v>8000</v>
      </c>
      <c r="BL13" s="38">
        <f t="shared" si="3"/>
        <v>8000</v>
      </c>
      <c r="BM13" s="28">
        <v>8000</v>
      </c>
      <c r="BN13" s="28">
        <v>7800</v>
      </c>
      <c r="BO13" s="28">
        <v>7500</v>
      </c>
      <c r="BP13" s="70">
        <v>7500</v>
      </c>
      <c r="BQ13" s="38">
        <f t="shared" si="4"/>
        <v>7700</v>
      </c>
    </row>
    <row r="14" spans="1:69" ht="15.5" x14ac:dyDescent="0.35">
      <c r="A14">
        <v>6</v>
      </c>
      <c r="B14" s="5" t="s">
        <v>100</v>
      </c>
      <c r="C14" s="31"/>
      <c r="D14" s="26"/>
      <c r="E14" s="24"/>
      <c r="F14" s="24"/>
      <c r="G14" s="36"/>
      <c r="H14" s="24"/>
      <c r="I14" s="29"/>
      <c r="J14" s="27"/>
      <c r="K14" s="27"/>
      <c r="L14" s="27"/>
      <c r="M14" s="36"/>
      <c r="N14" s="28"/>
      <c r="O14" s="28"/>
      <c r="P14" s="28"/>
      <c r="Q14" s="28"/>
      <c r="R14" s="60"/>
      <c r="S14" s="28"/>
      <c r="T14" s="28"/>
      <c r="U14" s="28"/>
      <c r="V14" s="60"/>
      <c r="W14" s="28"/>
      <c r="X14" s="28"/>
      <c r="Y14" s="28"/>
      <c r="Z14" s="28"/>
      <c r="AA14" s="61"/>
      <c r="AB14" s="47"/>
      <c r="AC14" s="28"/>
      <c r="AD14" s="220">
        <v>7500</v>
      </c>
      <c r="AE14" s="220">
        <v>7500</v>
      </c>
      <c r="AF14" s="61">
        <f t="shared" si="7"/>
        <v>7500</v>
      </c>
      <c r="AG14" s="28">
        <v>7000</v>
      </c>
      <c r="AH14" s="28">
        <v>7000</v>
      </c>
      <c r="AI14" s="28">
        <v>7000</v>
      </c>
      <c r="AJ14" s="28">
        <v>7000</v>
      </c>
      <c r="AK14" s="61">
        <f t="shared" si="0"/>
        <v>7000</v>
      </c>
      <c r="AL14" s="28">
        <v>7000</v>
      </c>
      <c r="AM14" s="28">
        <v>6500</v>
      </c>
      <c r="AN14" s="28">
        <v>7000</v>
      </c>
      <c r="AO14" s="28">
        <v>7000</v>
      </c>
      <c r="AP14" s="61">
        <f t="shared" si="1"/>
        <v>6875</v>
      </c>
      <c r="AQ14" s="28">
        <v>6700</v>
      </c>
      <c r="AR14" s="28">
        <v>7000</v>
      </c>
      <c r="AS14" s="28">
        <v>6000</v>
      </c>
      <c r="AT14" s="28">
        <v>6000</v>
      </c>
      <c r="AU14" s="28">
        <v>6000</v>
      </c>
      <c r="AV14" s="38">
        <f t="shared" si="5"/>
        <v>6340</v>
      </c>
      <c r="AW14" s="28">
        <v>6000</v>
      </c>
      <c r="AX14" s="28">
        <v>6000</v>
      </c>
      <c r="AY14" s="28">
        <v>6000</v>
      </c>
      <c r="AZ14" s="28">
        <v>6000</v>
      </c>
      <c r="BA14" s="38">
        <f t="shared" si="2"/>
        <v>6000</v>
      </c>
      <c r="BB14" s="28">
        <v>6000</v>
      </c>
      <c r="BC14" s="28">
        <v>6500</v>
      </c>
      <c r="BD14" s="28">
        <v>7200</v>
      </c>
      <c r="BE14" s="28">
        <v>7000</v>
      </c>
      <c r="BF14" s="28">
        <v>7000</v>
      </c>
      <c r="BG14" s="38">
        <f t="shared" si="6"/>
        <v>6740</v>
      </c>
      <c r="BH14" s="28">
        <v>7500</v>
      </c>
      <c r="BI14" s="28">
        <v>7500</v>
      </c>
      <c r="BJ14" s="28">
        <v>6500</v>
      </c>
      <c r="BK14" s="28">
        <v>6500</v>
      </c>
      <c r="BL14" s="38">
        <f t="shared" si="3"/>
        <v>7000</v>
      </c>
      <c r="BM14" s="28">
        <v>6500</v>
      </c>
      <c r="BN14" s="28">
        <v>6500</v>
      </c>
      <c r="BO14" s="28">
        <v>6000</v>
      </c>
      <c r="BP14" s="70">
        <v>6000</v>
      </c>
      <c r="BQ14" s="38">
        <f t="shared" si="4"/>
        <v>6250</v>
      </c>
    </row>
    <row r="15" spans="1:69" ht="15.5" x14ac:dyDescent="0.35">
      <c r="A15">
        <v>7</v>
      </c>
      <c r="B15" s="5" t="s">
        <v>13</v>
      </c>
      <c r="C15" s="31">
        <v>1100</v>
      </c>
      <c r="D15" s="26">
        <v>1250</v>
      </c>
      <c r="E15" s="24">
        <v>1300</v>
      </c>
      <c r="F15" s="24">
        <v>1100</v>
      </c>
      <c r="G15" s="36">
        <f t="shared" si="8"/>
        <v>1187.5</v>
      </c>
      <c r="H15" s="24">
        <v>1200</v>
      </c>
      <c r="I15" s="29">
        <v>1200</v>
      </c>
      <c r="J15" s="27">
        <v>1300</v>
      </c>
      <c r="K15" s="27">
        <v>1300</v>
      </c>
      <c r="L15" s="27">
        <v>1300</v>
      </c>
      <c r="M15" s="36">
        <f t="shared" si="9"/>
        <v>1275</v>
      </c>
      <c r="N15" s="28">
        <v>1300</v>
      </c>
      <c r="O15" s="28">
        <v>1300</v>
      </c>
      <c r="P15" s="28">
        <v>1300</v>
      </c>
      <c r="Q15" s="28">
        <v>1300</v>
      </c>
      <c r="R15" s="60">
        <f t="shared" si="10"/>
        <v>1300</v>
      </c>
      <c r="S15" s="28">
        <v>1600</v>
      </c>
      <c r="T15" s="28">
        <v>1600</v>
      </c>
      <c r="U15" s="28">
        <v>2400</v>
      </c>
      <c r="V15" s="60">
        <f t="shared" si="11"/>
        <v>1866.6666666666667</v>
      </c>
      <c r="W15" s="28">
        <v>1500</v>
      </c>
      <c r="X15" s="28">
        <v>1400</v>
      </c>
      <c r="Y15" s="28">
        <v>1400</v>
      </c>
      <c r="Z15" s="28">
        <v>1400</v>
      </c>
      <c r="AA15" s="61">
        <f t="shared" si="12"/>
        <v>1425</v>
      </c>
      <c r="AB15" s="47">
        <v>1400</v>
      </c>
      <c r="AC15" s="28">
        <v>1500</v>
      </c>
      <c r="AD15" s="220">
        <v>1500</v>
      </c>
      <c r="AE15" s="220">
        <v>1500</v>
      </c>
      <c r="AF15" s="61">
        <f t="shared" si="7"/>
        <v>1475</v>
      </c>
      <c r="AG15" s="28">
        <v>1500</v>
      </c>
      <c r="AH15" s="28">
        <v>1500</v>
      </c>
      <c r="AI15" s="28">
        <v>1300</v>
      </c>
      <c r="AJ15" s="28">
        <v>1500</v>
      </c>
      <c r="AK15" s="61">
        <f t="shared" si="0"/>
        <v>1450</v>
      </c>
      <c r="AL15" s="28">
        <v>1500</v>
      </c>
      <c r="AM15" s="28">
        <v>1300</v>
      </c>
      <c r="AN15" s="28">
        <v>1400</v>
      </c>
      <c r="AO15" s="28">
        <v>1400</v>
      </c>
      <c r="AP15" s="61">
        <f t="shared" si="1"/>
        <v>1400</v>
      </c>
      <c r="AQ15" s="28">
        <v>1400</v>
      </c>
      <c r="AR15" s="28">
        <v>1400</v>
      </c>
      <c r="AS15" s="28">
        <v>1400</v>
      </c>
      <c r="AT15" s="28">
        <v>1400</v>
      </c>
      <c r="AU15" s="28">
        <v>1400</v>
      </c>
      <c r="AV15" s="38">
        <f t="shared" si="5"/>
        <v>1400</v>
      </c>
      <c r="AW15" s="28">
        <v>1400</v>
      </c>
      <c r="AX15" s="28">
        <v>1200</v>
      </c>
      <c r="AY15" s="28">
        <v>1200</v>
      </c>
      <c r="AZ15" s="28">
        <v>1200</v>
      </c>
      <c r="BA15" s="38">
        <f t="shared" si="2"/>
        <v>1250</v>
      </c>
      <c r="BB15" s="28">
        <v>1200</v>
      </c>
      <c r="BC15" s="28">
        <v>1300</v>
      </c>
      <c r="BD15" s="28">
        <v>1400</v>
      </c>
      <c r="BE15" s="28">
        <v>1500</v>
      </c>
      <c r="BF15" s="28">
        <v>1500</v>
      </c>
      <c r="BG15" s="38">
        <f t="shared" si="6"/>
        <v>1380</v>
      </c>
      <c r="BH15" s="28">
        <v>1600</v>
      </c>
      <c r="BI15" s="28">
        <v>1500</v>
      </c>
      <c r="BJ15" s="28">
        <v>1400</v>
      </c>
      <c r="BK15" s="28">
        <v>1400</v>
      </c>
      <c r="BL15" s="38">
        <f t="shared" si="3"/>
        <v>1475</v>
      </c>
      <c r="BM15" s="28">
        <v>1400</v>
      </c>
      <c r="BN15" s="28">
        <v>1400</v>
      </c>
      <c r="BO15" s="28">
        <v>1300</v>
      </c>
      <c r="BP15" s="70">
        <v>1300</v>
      </c>
      <c r="BQ15" s="38">
        <f t="shared" si="4"/>
        <v>1350</v>
      </c>
    </row>
    <row r="16" spans="1:69" ht="15.5" x14ac:dyDescent="0.35">
      <c r="A16">
        <v>8</v>
      </c>
      <c r="B16" s="5" t="s">
        <v>101</v>
      </c>
      <c r="C16" s="31">
        <v>1600</v>
      </c>
      <c r="D16" s="26">
        <v>1500</v>
      </c>
      <c r="E16" s="24">
        <v>1600</v>
      </c>
      <c r="F16" s="24">
        <v>1400</v>
      </c>
      <c r="G16" s="36">
        <f t="shared" si="8"/>
        <v>1525</v>
      </c>
      <c r="H16" s="24">
        <v>1500</v>
      </c>
      <c r="I16" s="29">
        <v>1500</v>
      </c>
      <c r="J16" s="27">
        <v>1200</v>
      </c>
      <c r="K16" s="27">
        <v>1200</v>
      </c>
      <c r="L16" s="27">
        <v>1200</v>
      </c>
      <c r="M16" s="36">
        <f t="shared" si="9"/>
        <v>1275</v>
      </c>
      <c r="N16" s="28">
        <v>1200</v>
      </c>
      <c r="O16" s="28">
        <v>1200</v>
      </c>
      <c r="P16" s="28">
        <v>1500</v>
      </c>
      <c r="Q16" s="28">
        <v>1500</v>
      </c>
      <c r="R16" s="60">
        <f t="shared" si="10"/>
        <v>1350</v>
      </c>
      <c r="S16" s="28">
        <v>1800</v>
      </c>
      <c r="T16" s="28">
        <v>1800</v>
      </c>
      <c r="U16" s="28">
        <v>2400</v>
      </c>
      <c r="V16" s="60">
        <f t="shared" si="11"/>
        <v>2000</v>
      </c>
      <c r="W16" s="28">
        <v>1600</v>
      </c>
      <c r="X16" s="28">
        <v>1400</v>
      </c>
      <c r="Y16" s="28">
        <v>1400</v>
      </c>
      <c r="Z16" s="28">
        <v>1800</v>
      </c>
      <c r="AA16" s="61">
        <f t="shared" si="12"/>
        <v>1550</v>
      </c>
      <c r="AB16" s="47">
        <v>1500</v>
      </c>
      <c r="AC16" s="28">
        <v>1500</v>
      </c>
      <c r="AD16" s="220">
        <v>1500</v>
      </c>
      <c r="AE16" s="220">
        <v>1500</v>
      </c>
      <c r="AF16" s="61">
        <f t="shared" si="7"/>
        <v>1500</v>
      </c>
      <c r="AG16" s="28">
        <v>1500</v>
      </c>
      <c r="AH16" s="28">
        <v>1500</v>
      </c>
      <c r="AI16" s="28">
        <v>1450</v>
      </c>
      <c r="AJ16" s="28">
        <v>1500</v>
      </c>
      <c r="AK16" s="61">
        <f t="shared" si="0"/>
        <v>1487.5</v>
      </c>
      <c r="AL16" s="28">
        <v>1500</v>
      </c>
      <c r="AM16" s="28">
        <v>1500</v>
      </c>
      <c r="AN16" s="28">
        <v>1400</v>
      </c>
      <c r="AO16" s="28">
        <v>1400</v>
      </c>
      <c r="AP16" s="61">
        <f t="shared" si="1"/>
        <v>1450</v>
      </c>
      <c r="AQ16" s="28">
        <v>1400</v>
      </c>
      <c r="AR16" s="28">
        <v>1500</v>
      </c>
      <c r="AS16" s="28">
        <v>1500</v>
      </c>
      <c r="AT16" s="28">
        <v>1500</v>
      </c>
      <c r="AU16" s="28">
        <v>1500</v>
      </c>
      <c r="AV16" s="38">
        <f t="shared" si="5"/>
        <v>1480</v>
      </c>
      <c r="AW16" s="28">
        <v>1500</v>
      </c>
      <c r="AX16" s="28">
        <v>1500</v>
      </c>
      <c r="AY16" s="28">
        <v>1500</v>
      </c>
      <c r="AZ16" s="28">
        <v>1500</v>
      </c>
      <c r="BA16" s="38">
        <f t="shared" si="2"/>
        <v>1500</v>
      </c>
      <c r="BB16" s="28">
        <v>1500</v>
      </c>
      <c r="BC16" s="28">
        <v>1700</v>
      </c>
      <c r="BD16" s="28">
        <v>1700</v>
      </c>
      <c r="BE16" s="28">
        <v>1600</v>
      </c>
      <c r="BF16" s="28">
        <v>1600</v>
      </c>
      <c r="BG16" s="38">
        <f t="shared" si="6"/>
        <v>1620</v>
      </c>
      <c r="BH16" s="28">
        <v>1500</v>
      </c>
      <c r="BI16" s="28">
        <v>1600</v>
      </c>
      <c r="BJ16" s="28">
        <v>1600</v>
      </c>
      <c r="BK16" s="28">
        <v>1600</v>
      </c>
      <c r="BL16" s="38">
        <f t="shared" si="3"/>
        <v>1575</v>
      </c>
      <c r="BM16" s="28">
        <v>1600</v>
      </c>
      <c r="BN16" s="28">
        <v>1600</v>
      </c>
      <c r="BO16" s="28">
        <v>1500</v>
      </c>
      <c r="BP16" s="70">
        <v>1500</v>
      </c>
      <c r="BQ16" s="38">
        <f t="shared" si="4"/>
        <v>1550</v>
      </c>
    </row>
    <row r="17" spans="1:69" ht="15.5" x14ac:dyDescent="0.35">
      <c r="A17">
        <v>9</v>
      </c>
      <c r="B17" s="5" t="s">
        <v>102</v>
      </c>
      <c r="C17" s="31"/>
      <c r="D17" s="26"/>
      <c r="E17" s="24"/>
      <c r="F17" s="24"/>
      <c r="G17" s="36"/>
      <c r="H17" s="24"/>
      <c r="I17" s="29"/>
      <c r="J17" s="27"/>
      <c r="K17" s="27"/>
      <c r="L17" s="27"/>
      <c r="M17" s="36"/>
      <c r="N17" s="28"/>
      <c r="O17" s="28"/>
      <c r="P17" s="28"/>
      <c r="Q17" s="28"/>
      <c r="R17" s="60"/>
      <c r="S17" s="28"/>
      <c r="T17" s="28"/>
      <c r="U17" s="28"/>
      <c r="V17" s="60"/>
      <c r="W17" s="28"/>
      <c r="X17" s="28"/>
      <c r="Y17" s="28"/>
      <c r="Z17" s="28"/>
      <c r="AA17" s="61"/>
      <c r="AB17" s="47"/>
      <c r="AC17" s="28"/>
      <c r="AD17" s="220">
        <v>1400</v>
      </c>
      <c r="AE17" s="220">
        <v>1400</v>
      </c>
      <c r="AF17" s="61">
        <f t="shared" si="7"/>
        <v>1400</v>
      </c>
      <c r="AG17" s="28">
        <v>1400</v>
      </c>
      <c r="AH17" s="28">
        <v>1400</v>
      </c>
      <c r="AI17" s="28">
        <v>1400</v>
      </c>
      <c r="AJ17" s="28">
        <v>1400</v>
      </c>
      <c r="AK17" s="61">
        <f t="shared" si="0"/>
        <v>1400</v>
      </c>
      <c r="AL17" s="28">
        <v>1400</v>
      </c>
      <c r="AM17" s="28">
        <v>1400</v>
      </c>
      <c r="AN17" s="28">
        <v>1300</v>
      </c>
      <c r="AO17" s="28">
        <v>1300</v>
      </c>
      <c r="AP17" s="61">
        <f t="shared" si="1"/>
        <v>1350</v>
      </c>
      <c r="AQ17" s="28">
        <v>1350</v>
      </c>
      <c r="AR17" s="28">
        <v>1400</v>
      </c>
      <c r="AS17" s="28">
        <v>1300</v>
      </c>
      <c r="AT17" s="28">
        <v>1300</v>
      </c>
      <c r="AU17" s="28">
        <v>1200</v>
      </c>
      <c r="AV17" s="38">
        <f t="shared" si="5"/>
        <v>1310</v>
      </c>
      <c r="AW17" s="28">
        <v>1200</v>
      </c>
      <c r="AX17" s="28">
        <v>1200</v>
      </c>
      <c r="AY17" s="28">
        <v>1200</v>
      </c>
      <c r="AZ17" s="28">
        <v>1200</v>
      </c>
      <c r="BA17" s="38">
        <f t="shared" si="2"/>
        <v>1200</v>
      </c>
      <c r="BB17" s="28">
        <v>1200</v>
      </c>
      <c r="BC17" s="28">
        <v>1300</v>
      </c>
      <c r="BD17" s="28">
        <v>1500</v>
      </c>
      <c r="BE17" s="28">
        <v>1400</v>
      </c>
      <c r="BF17" s="28">
        <v>1400</v>
      </c>
      <c r="BG17" s="38">
        <f t="shared" si="6"/>
        <v>1360</v>
      </c>
      <c r="BH17" s="28">
        <v>1500</v>
      </c>
      <c r="BI17" s="28">
        <v>1500</v>
      </c>
      <c r="BJ17" s="28">
        <v>1300</v>
      </c>
      <c r="BK17" s="28">
        <v>1300</v>
      </c>
      <c r="BL17" s="38">
        <f t="shared" si="3"/>
        <v>1400</v>
      </c>
      <c r="BM17" s="28">
        <v>1300</v>
      </c>
      <c r="BN17" s="28">
        <v>1300</v>
      </c>
      <c r="BO17" s="28">
        <v>1200</v>
      </c>
      <c r="BP17" s="70">
        <v>1200</v>
      </c>
      <c r="BQ17" s="38">
        <f t="shared" si="4"/>
        <v>1250</v>
      </c>
    </row>
    <row r="18" spans="1:69" ht="15.5" x14ac:dyDescent="0.35">
      <c r="A18">
        <v>10</v>
      </c>
      <c r="B18" s="5" t="s">
        <v>14</v>
      </c>
      <c r="C18" s="31">
        <v>11500</v>
      </c>
      <c r="D18" s="26">
        <v>11500</v>
      </c>
      <c r="E18" s="24">
        <v>13000</v>
      </c>
      <c r="F18" s="24">
        <v>11500</v>
      </c>
      <c r="G18" s="36">
        <f t="shared" si="8"/>
        <v>11875</v>
      </c>
      <c r="H18" s="24">
        <v>11000</v>
      </c>
      <c r="I18" s="29">
        <v>11000</v>
      </c>
      <c r="J18" s="27">
        <v>12000</v>
      </c>
      <c r="K18" s="27">
        <v>11500</v>
      </c>
      <c r="L18" s="27">
        <v>11000</v>
      </c>
      <c r="M18" s="36">
        <f t="shared" si="9"/>
        <v>11375</v>
      </c>
      <c r="N18" s="28">
        <v>12000</v>
      </c>
      <c r="O18" s="28">
        <v>11500</v>
      </c>
      <c r="P18" s="28">
        <v>11500</v>
      </c>
      <c r="Q18" s="28">
        <v>11500</v>
      </c>
      <c r="R18" s="60">
        <f t="shared" si="10"/>
        <v>11625</v>
      </c>
      <c r="S18" s="28">
        <v>12500</v>
      </c>
      <c r="T18" s="28">
        <v>9500</v>
      </c>
      <c r="U18" s="28">
        <v>10500</v>
      </c>
      <c r="V18" s="60">
        <f t="shared" si="11"/>
        <v>10833.333333333334</v>
      </c>
      <c r="W18" s="28">
        <v>8500</v>
      </c>
      <c r="X18" s="28">
        <v>8000</v>
      </c>
      <c r="Y18" s="28">
        <v>8000</v>
      </c>
      <c r="Z18" s="28">
        <v>7500</v>
      </c>
      <c r="AA18" s="61">
        <f t="shared" si="12"/>
        <v>8000</v>
      </c>
      <c r="AB18" s="47">
        <v>7500</v>
      </c>
      <c r="AC18" s="28">
        <v>8000</v>
      </c>
      <c r="AD18" s="220">
        <v>6500</v>
      </c>
      <c r="AE18" s="220">
        <v>6500</v>
      </c>
      <c r="AF18" s="61">
        <f t="shared" si="7"/>
        <v>7125</v>
      </c>
      <c r="AG18" s="28">
        <v>6500</v>
      </c>
      <c r="AH18" s="28">
        <v>6500</v>
      </c>
      <c r="AI18" s="28">
        <v>6500</v>
      </c>
      <c r="AJ18" s="28">
        <v>6500</v>
      </c>
      <c r="AK18" s="61">
        <f t="shared" ref="AK18:AK32" si="13">AVERAGE(AG18:AJ18)</f>
        <v>6500</v>
      </c>
      <c r="AL18" s="28">
        <v>6500</v>
      </c>
      <c r="AM18" s="28">
        <v>6500</v>
      </c>
      <c r="AN18" s="28">
        <v>6500</v>
      </c>
      <c r="AO18" s="28">
        <v>6500</v>
      </c>
      <c r="AP18" s="61">
        <f t="shared" si="1"/>
        <v>6500</v>
      </c>
      <c r="AQ18" s="28">
        <v>6500</v>
      </c>
      <c r="AR18" s="28">
        <v>7000</v>
      </c>
      <c r="AS18" s="28">
        <v>7000</v>
      </c>
      <c r="AT18" s="28">
        <v>7000</v>
      </c>
      <c r="AU18" s="28">
        <v>7000</v>
      </c>
      <c r="AV18" s="38">
        <f t="shared" si="5"/>
        <v>6900</v>
      </c>
      <c r="AW18" s="28">
        <v>7000</v>
      </c>
      <c r="AX18" s="28">
        <v>7000</v>
      </c>
      <c r="AY18" s="28">
        <v>7000</v>
      </c>
      <c r="AZ18" s="28">
        <v>7000</v>
      </c>
      <c r="BA18" s="38">
        <f t="shared" si="2"/>
        <v>7000</v>
      </c>
      <c r="BB18" s="28">
        <v>7000</v>
      </c>
      <c r="BC18" s="28">
        <v>7000</v>
      </c>
      <c r="BD18" s="28">
        <v>7000</v>
      </c>
      <c r="BE18" s="28">
        <v>7000</v>
      </c>
      <c r="BF18" s="28">
        <v>7000</v>
      </c>
      <c r="BG18" s="38">
        <f t="shared" si="6"/>
        <v>7000</v>
      </c>
      <c r="BH18" s="28">
        <v>7000</v>
      </c>
      <c r="BI18" s="28">
        <v>7000</v>
      </c>
      <c r="BJ18" s="28">
        <v>6500</v>
      </c>
      <c r="BK18" s="28">
        <v>6000</v>
      </c>
      <c r="BL18" s="38">
        <f t="shared" si="3"/>
        <v>6625</v>
      </c>
      <c r="BM18" s="28">
        <v>6000</v>
      </c>
      <c r="BN18" s="28">
        <v>6000</v>
      </c>
      <c r="BO18" s="28">
        <v>6000</v>
      </c>
      <c r="BP18" s="70">
        <v>6000</v>
      </c>
      <c r="BQ18" s="38">
        <f t="shared" si="4"/>
        <v>6000</v>
      </c>
    </row>
    <row r="19" spans="1:69" ht="15.5" x14ac:dyDescent="0.35">
      <c r="A19">
        <v>11</v>
      </c>
      <c r="B19" s="5" t="s">
        <v>16</v>
      </c>
      <c r="C19" s="31">
        <v>9800</v>
      </c>
      <c r="D19" s="26">
        <v>10000</v>
      </c>
      <c r="E19" s="24">
        <v>11500</v>
      </c>
      <c r="F19" s="24">
        <v>10500</v>
      </c>
      <c r="G19" s="36">
        <f>AVERAGE(C19:F19)</f>
        <v>10450</v>
      </c>
      <c r="H19" s="24">
        <v>10000</v>
      </c>
      <c r="I19" s="29">
        <v>10500</v>
      </c>
      <c r="J19" s="27">
        <v>8500</v>
      </c>
      <c r="K19" s="27">
        <v>8500</v>
      </c>
      <c r="L19" s="27">
        <v>9000</v>
      </c>
      <c r="M19" s="36">
        <f>AVERAGE(I19:L19)</f>
        <v>9125</v>
      </c>
      <c r="N19" s="28">
        <v>9000</v>
      </c>
      <c r="O19" s="28">
        <v>8500</v>
      </c>
      <c r="P19" s="28">
        <v>8500</v>
      </c>
      <c r="Q19" s="28">
        <v>8500</v>
      </c>
      <c r="R19" s="60">
        <f>AVERAGE(N19:Q19)</f>
        <v>8625</v>
      </c>
      <c r="S19" s="28">
        <v>9000</v>
      </c>
      <c r="T19" s="28">
        <v>8000</v>
      </c>
      <c r="U19" s="28">
        <v>9500</v>
      </c>
      <c r="V19" s="60">
        <f>AVERAGE(S19:U19)</f>
        <v>8833.3333333333339</v>
      </c>
      <c r="W19" s="28">
        <v>8000</v>
      </c>
      <c r="X19" s="28">
        <v>7000</v>
      </c>
      <c r="Y19" s="28">
        <v>7000</v>
      </c>
      <c r="Z19" s="28">
        <v>7500</v>
      </c>
      <c r="AA19" s="61">
        <f>AVERAGE(W19:Z19)</f>
        <v>7375</v>
      </c>
      <c r="AB19" s="47">
        <v>5000</v>
      </c>
      <c r="AC19" s="28">
        <v>6500</v>
      </c>
      <c r="AD19" s="220">
        <v>5000</v>
      </c>
      <c r="AE19" s="220">
        <v>5000</v>
      </c>
      <c r="AF19" s="61">
        <f t="shared" si="7"/>
        <v>5375</v>
      </c>
      <c r="AG19" s="28">
        <v>5000</v>
      </c>
      <c r="AH19" s="28">
        <v>5000</v>
      </c>
      <c r="AI19" s="28">
        <v>5000</v>
      </c>
      <c r="AJ19" s="28">
        <v>5000</v>
      </c>
      <c r="AK19" s="61">
        <f t="shared" si="13"/>
        <v>5000</v>
      </c>
      <c r="AL19" s="28">
        <v>5000</v>
      </c>
      <c r="AM19" s="28">
        <v>5000</v>
      </c>
      <c r="AN19" s="28">
        <v>5000</v>
      </c>
      <c r="AO19" s="28">
        <v>5000</v>
      </c>
      <c r="AP19" s="61">
        <f t="shared" si="1"/>
        <v>5000</v>
      </c>
      <c r="AQ19" s="28">
        <v>5000</v>
      </c>
      <c r="AR19" s="28">
        <v>5000</v>
      </c>
      <c r="AS19" s="28">
        <v>5000</v>
      </c>
      <c r="AT19" s="28">
        <v>5000</v>
      </c>
      <c r="AU19" s="28">
        <v>5000</v>
      </c>
      <c r="AV19" s="38">
        <f t="shared" si="5"/>
        <v>5000</v>
      </c>
      <c r="AW19" s="28">
        <v>5000</v>
      </c>
      <c r="AX19" s="28">
        <v>5000</v>
      </c>
      <c r="AY19" s="28">
        <v>5000</v>
      </c>
      <c r="AZ19" s="28">
        <v>5000</v>
      </c>
      <c r="BA19" s="38">
        <f t="shared" si="2"/>
        <v>5000</v>
      </c>
      <c r="BB19" s="28">
        <v>5000</v>
      </c>
      <c r="BC19" s="28">
        <v>5000</v>
      </c>
      <c r="BD19" s="28">
        <v>5000</v>
      </c>
      <c r="BE19" s="28">
        <v>5000</v>
      </c>
      <c r="BF19" s="28">
        <v>5000</v>
      </c>
      <c r="BG19" s="38">
        <f t="shared" si="6"/>
        <v>5000</v>
      </c>
      <c r="BH19" s="28">
        <v>5000</v>
      </c>
      <c r="BI19" s="28">
        <v>5000</v>
      </c>
      <c r="BJ19" s="28">
        <v>5000</v>
      </c>
      <c r="BK19" s="28">
        <v>5000</v>
      </c>
      <c r="BL19" s="38">
        <f t="shared" si="3"/>
        <v>5000</v>
      </c>
      <c r="BM19" s="28">
        <v>5000</v>
      </c>
      <c r="BN19" s="28">
        <v>5000</v>
      </c>
      <c r="BO19" s="28">
        <v>5000</v>
      </c>
      <c r="BP19" s="70">
        <v>1000</v>
      </c>
      <c r="BQ19" s="38">
        <f t="shared" si="4"/>
        <v>4000</v>
      </c>
    </row>
    <row r="20" spans="1:69" ht="15.5" x14ac:dyDescent="0.35">
      <c r="A20">
        <v>12</v>
      </c>
      <c r="B20" s="5" t="s">
        <v>15</v>
      </c>
      <c r="C20" s="31">
        <v>2000</v>
      </c>
      <c r="D20" s="26">
        <v>2000</v>
      </c>
      <c r="E20" s="24">
        <v>2200</v>
      </c>
      <c r="F20" s="24">
        <v>2000</v>
      </c>
      <c r="G20" s="36">
        <f t="shared" si="8"/>
        <v>2050</v>
      </c>
      <c r="H20" s="24">
        <v>2000</v>
      </c>
      <c r="I20" s="29">
        <v>2000</v>
      </c>
      <c r="J20" s="27">
        <v>2300</v>
      </c>
      <c r="K20" s="27">
        <v>2000</v>
      </c>
      <c r="L20" s="27">
        <v>1800</v>
      </c>
      <c r="M20" s="36">
        <f t="shared" si="9"/>
        <v>2025</v>
      </c>
      <c r="N20" s="28">
        <v>2000</v>
      </c>
      <c r="O20" s="28">
        <v>1900</v>
      </c>
      <c r="P20" s="28">
        <v>1900</v>
      </c>
      <c r="Q20" s="28">
        <v>1900</v>
      </c>
      <c r="R20" s="60">
        <f t="shared" si="10"/>
        <v>1925</v>
      </c>
      <c r="S20" s="28">
        <v>2100</v>
      </c>
      <c r="T20" s="28">
        <v>1800</v>
      </c>
      <c r="U20" s="28">
        <v>2800</v>
      </c>
      <c r="V20" s="60">
        <f t="shared" si="11"/>
        <v>2233.3333333333335</v>
      </c>
      <c r="W20" s="28">
        <v>1500</v>
      </c>
      <c r="X20" s="28">
        <v>1600</v>
      </c>
      <c r="Y20" s="28">
        <v>1600</v>
      </c>
      <c r="Z20" s="28">
        <v>1500</v>
      </c>
      <c r="AA20" s="61">
        <f t="shared" si="12"/>
        <v>1550</v>
      </c>
      <c r="AB20" s="47">
        <v>1400</v>
      </c>
      <c r="AC20" s="28">
        <v>1500</v>
      </c>
      <c r="AD20" s="220">
        <v>1500</v>
      </c>
      <c r="AE20" s="220">
        <v>1500</v>
      </c>
      <c r="AF20" s="61">
        <f t="shared" si="7"/>
        <v>1475</v>
      </c>
      <c r="AG20" s="28">
        <v>1200</v>
      </c>
      <c r="AH20" s="28">
        <v>1200</v>
      </c>
      <c r="AI20" s="28">
        <v>1200</v>
      </c>
      <c r="AJ20" s="28">
        <v>1200</v>
      </c>
      <c r="AK20" s="61">
        <f t="shared" si="13"/>
        <v>1200</v>
      </c>
      <c r="AL20" s="28">
        <v>1200</v>
      </c>
      <c r="AM20" s="28">
        <v>1200</v>
      </c>
      <c r="AN20" s="28">
        <v>1200</v>
      </c>
      <c r="AO20" s="28">
        <v>1200</v>
      </c>
      <c r="AP20" s="61">
        <f t="shared" si="1"/>
        <v>1200</v>
      </c>
      <c r="AQ20" s="28">
        <v>1200</v>
      </c>
      <c r="AR20" s="28">
        <v>1400</v>
      </c>
      <c r="AS20" s="28">
        <v>1400</v>
      </c>
      <c r="AT20" s="28">
        <v>1400</v>
      </c>
      <c r="AU20" s="28">
        <v>1400</v>
      </c>
      <c r="AV20" s="38">
        <f t="shared" si="5"/>
        <v>1360</v>
      </c>
      <c r="AW20" s="28">
        <v>1400</v>
      </c>
      <c r="AX20" s="28">
        <v>1400</v>
      </c>
      <c r="AY20" s="28">
        <v>1400</v>
      </c>
      <c r="AZ20" s="28">
        <v>1000</v>
      </c>
      <c r="BA20" s="38">
        <f t="shared" si="2"/>
        <v>1300</v>
      </c>
      <c r="BB20" s="28">
        <v>1400</v>
      </c>
      <c r="BC20" s="28">
        <v>1400</v>
      </c>
      <c r="BD20" s="28">
        <v>1400</v>
      </c>
      <c r="BE20" s="28">
        <v>1200</v>
      </c>
      <c r="BF20" s="28">
        <v>1200</v>
      </c>
      <c r="BG20" s="38">
        <f t="shared" si="6"/>
        <v>1320</v>
      </c>
      <c r="BH20" s="28">
        <v>1200</v>
      </c>
      <c r="BI20" s="28">
        <v>1200</v>
      </c>
      <c r="BJ20" s="28">
        <v>1200</v>
      </c>
      <c r="BK20" s="28">
        <v>1200</v>
      </c>
      <c r="BL20" s="38">
        <f t="shared" si="3"/>
        <v>1200</v>
      </c>
      <c r="BM20" s="28">
        <v>1200</v>
      </c>
      <c r="BN20" s="28">
        <v>1200</v>
      </c>
      <c r="BO20" s="28">
        <v>1200</v>
      </c>
      <c r="BP20" s="70">
        <v>1200</v>
      </c>
      <c r="BQ20" s="38">
        <f t="shared" si="4"/>
        <v>1200</v>
      </c>
    </row>
    <row r="21" spans="1:69" ht="15.5" x14ac:dyDescent="0.35">
      <c r="A21">
        <v>13</v>
      </c>
      <c r="B21" s="5" t="s">
        <v>17</v>
      </c>
      <c r="C21" s="31">
        <v>1850</v>
      </c>
      <c r="D21" s="26">
        <v>1900</v>
      </c>
      <c r="E21" s="24">
        <v>2000</v>
      </c>
      <c r="F21" s="24">
        <v>1800</v>
      </c>
      <c r="G21" s="36">
        <f t="shared" si="8"/>
        <v>1887.5</v>
      </c>
      <c r="H21" s="24">
        <v>1700</v>
      </c>
      <c r="I21" s="29">
        <v>1900</v>
      </c>
      <c r="J21" s="27">
        <v>1500</v>
      </c>
      <c r="K21" s="27">
        <v>1500</v>
      </c>
      <c r="L21" s="27">
        <v>1500</v>
      </c>
      <c r="M21" s="36">
        <f t="shared" si="9"/>
        <v>1600</v>
      </c>
      <c r="N21" s="28">
        <v>1600</v>
      </c>
      <c r="O21" s="28">
        <v>1500</v>
      </c>
      <c r="P21" s="28">
        <v>1500</v>
      </c>
      <c r="Q21" s="28">
        <v>1500</v>
      </c>
      <c r="R21" s="60">
        <f t="shared" si="10"/>
        <v>1525</v>
      </c>
      <c r="S21" s="28">
        <v>1700</v>
      </c>
      <c r="T21" s="28">
        <v>1500</v>
      </c>
      <c r="U21" s="28">
        <v>2400</v>
      </c>
      <c r="V21" s="60">
        <f t="shared" si="11"/>
        <v>1866.6666666666667</v>
      </c>
      <c r="W21" s="28">
        <v>1300</v>
      </c>
      <c r="X21" s="28">
        <v>1400</v>
      </c>
      <c r="Y21" s="28">
        <v>1400</v>
      </c>
      <c r="Z21" s="28">
        <v>1500</v>
      </c>
      <c r="AA21" s="61">
        <f t="shared" si="12"/>
        <v>1400</v>
      </c>
      <c r="AB21" s="47">
        <v>1000</v>
      </c>
      <c r="AC21" s="28">
        <v>1400</v>
      </c>
      <c r="AD21" s="220">
        <v>1000</v>
      </c>
      <c r="AE21" s="220">
        <v>1000</v>
      </c>
      <c r="AF21" s="61">
        <f t="shared" si="7"/>
        <v>1100</v>
      </c>
      <c r="AG21" s="28">
        <v>1000</v>
      </c>
      <c r="AH21" s="28">
        <v>1000</v>
      </c>
      <c r="AI21" s="28">
        <v>1000</v>
      </c>
      <c r="AJ21" s="28">
        <v>1000</v>
      </c>
      <c r="AK21" s="61">
        <f t="shared" si="13"/>
        <v>1000</v>
      </c>
      <c r="AL21" s="28">
        <v>1000</v>
      </c>
      <c r="AM21" s="28">
        <v>1000</v>
      </c>
      <c r="AN21" s="28">
        <v>1000</v>
      </c>
      <c r="AO21" s="28">
        <v>1000</v>
      </c>
      <c r="AP21" s="61">
        <f t="shared" si="1"/>
        <v>1000</v>
      </c>
      <c r="AQ21" s="28">
        <v>1000</v>
      </c>
      <c r="AR21" s="28">
        <v>1000</v>
      </c>
      <c r="AS21" s="28">
        <v>1000</v>
      </c>
      <c r="AT21" s="28">
        <v>1000</v>
      </c>
      <c r="AU21" s="28">
        <v>1000</v>
      </c>
      <c r="AV21" s="38">
        <f t="shared" si="5"/>
        <v>1000</v>
      </c>
      <c r="AW21" s="28">
        <v>1000</v>
      </c>
      <c r="AX21" s="28">
        <v>1000</v>
      </c>
      <c r="AY21" s="28">
        <v>1000</v>
      </c>
      <c r="AZ21" s="28">
        <v>1400</v>
      </c>
      <c r="BA21" s="38">
        <f t="shared" si="2"/>
        <v>1100</v>
      </c>
      <c r="BB21" s="28">
        <v>1000</v>
      </c>
      <c r="BC21" s="28">
        <v>1000</v>
      </c>
      <c r="BD21" s="28">
        <v>1000</v>
      </c>
      <c r="BE21" s="28">
        <v>1000</v>
      </c>
      <c r="BF21" s="28">
        <v>1000</v>
      </c>
      <c r="BG21" s="38">
        <f t="shared" si="6"/>
        <v>1000</v>
      </c>
      <c r="BH21" s="28">
        <v>1000</v>
      </c>
      <c r="BI21" s="28">
        <v>1000</v>
      </c>
      <c r="BJ21" s="28">
        <v>1000</v>
      </c>
      <c r="BK21" s="28">
        <v>1000</v>
      </c>
      <c r="BL21" s="38">
        <f t="shared" si="3"/>
        <v>1000</v>
      </c>
      <c r="BM21" s="28">
        <v>1000</v>
      </c>
      <c r="BN21" s="28">
        <v>1000</v>
      </c>
      <c r="BO21" s="28">
        <v>1000</v>
      </c>
      <c r="BP21" s="70">
        <v>1000</v>
      </c>
      <c r="BQ21" s="38">
        <f t="shared" si="4"/>
        <v>1000</v>
      </c>
    </row>
    <row r="22" spans="1:69" ht="15.5" x14ac:dyDescent="0.35">
      <c r="A22">
        <v>14</v>
      </c>
      <c r="B22" s="5" t="s">
        <v>18</v>
      </c>
      <c r="C22" s="31"/>
      <c r="D22" s="26"/>
      <c r="E22" s="24"/>
      <c r="F22" s="24"/>
      <c r="G22" s="36"/>
      <c r="H22" s="24"/>
      <c r="I22" s="29"/>
      <c r="J22" s="27"/>
      <c r="K22" s="27"/>
      <c r="L22" s="27"/>
      <c r="M22" s="36"/>
      <c r="N22" s="28"/>
      <c r="O22" s="28"/>
      <c r="P22" s="28"/>
      <c r="Q22" s="28"/>
      <c r="R22" s="60"/>
      <c r="S22" s="28"/>
      <c r="T22" s="28"/>
      <c r="U22" s="28"/>
      <c r="V22" s="60"/>
      <c r="W22" s="28"/>
      <c r="X22" s="28"/>
      <c r="Y22" s="28"/>
      <c r="Z22" s="28"/>
      <c r="AA22" s="61"/>
      <c r="AB22" s="47">
        <v>2600</v>
      </c>
      <c r="AC22" s="28">
        <v>3200</v>
      </c>
      <c r="AD22" s="220">
        <v>3200</v>
      </c>
      <c r="AE22" s="220">
        <v>3200</v>
      </c>
      <c r="AF22" s="61">
        <f t="shared" si="7"/>
        <v>3050</v>
      </c>
      <c r="AG22" s="28">
        <v>3200</v>
      </c>
      <c r="AH22" s="28">
        <v>3200</v>
      </c>
      <c r="AI22" s="28">
        <v>3200</v>
      </c>
      <c r="AJ22" s="28">
        <v>3200</v>
      </c>
      <c r="AK22" s="61">
        <f t="shared" si="13"/>
        <v>3200</v>
      </c>
      <c r="AL22" s="28">
        <v>3200</v>
      </c>
      <c r="AM22" s="28">
        <v>3000</v>
      </c>
      <c r="AN22" s="28">
        <v>3000</v>
      </c>
      <c r="AO22" s="28">
        <v>3000</v>
      </c>
      <c r="AP22" s="61">
        <f t="shared" si="1"/>
        <v>3050</v>
      </c>
      <c r="AQ22" s="28">
        <v>3000</v>
      </c>
      <c r="AR22" s="28">
        <v>3000</v>
      </c>
      <c r="AS22" s="28">
        <v>3000</v>
      </c>
      <c r="AT22" s="28">
        <v>3000</v>
      </c>
      <c r="AU22" s="28">
        <v>3000</v>
      </c>
      <c r="AV22" s="38">
        <f t="shared" si="5"/>
        <v>3000</v>
      </c>
      <c r="AW22" s="28">
        <v>3000</v>
      </c>
      <c r="AX22" s="28">
        <v>3000</v>
      </c>
      <c r="AY22" s="28">
        <v>3000</v>
      </c>
      <c r="AZ22" s="28">
        <v>2800</v>
      </c>
      <c r="BA22" s="38">
        <f t="shared" si="2"/>
        <v>2950</v>
      </c>
      <c r="BB22" s="28">
        <v>2800</v>
      </c>
      <c r="BC22" s="28">
        <v>2800</v>
      </c>
      <c r="BD22" s="28">
        <v>2800</v>
      </c>
      <c r="BE22" s="28">
        <v>2800</v>
      </c>
      <c r="BF22" s="28">
        <v>2800</v>
      </c>
      <c r="BG22" s="38">
        <f t="shared" si="6"/>
        <v>2800</v>
      </c>
      <c r="BH22" s="28">
        <v>2800</v>
      </c>
      <c r="BI22" s="28">
        <v>2800</v>
      </c>
      <c r="BJ22" s="28">
        <v>2800</v>
      </c>
      <c r="BK22" s="28">
        <v>2500</v>
      </c>
      <c r="BL22" s="38">
        <f t="shared" si="3"/>
        <v>2725</v>
      </c>
      <c r="BM22" s="28">
        <v>2500</v>
      </c>
      <c r="BN22" s="28">
        <v>2500</v>
      </c>
      <c r="BO22" s="28">
        <v>2500</v>
      </c>
      <c r="BP22" s="70">
        <v>2500</v>
      </c>
      <c r="BQ22" s="38">
        <f t="shared" si="4"/>
        <v>2500</v>
      </c>
    </row>
    <row r="23" spans="1:69" ht="15.5" x14ac:dyDescent="0.35">
      <c r="A23">
        <v>15</v>
      </c>
      <c r="B23" s="5" t="s">
        <v>19</v>
      </c>
      <c r="C23" s="31">
        <v>2900</v>
      </c>
      <c r="D23" s="26">
        <v>2900</v>
      </c>
      <c r="E23" s="24">
        <v>3100</v>
      </c>
      <c r="F23" s="24">
        <v>3000</v>
      </c>
      <c r="G23" s="36">
        <f t="shared" si="8"/>
        <v>2975</v>
      </c>
      <c r="H23" s="24">
        <v>2600</v>
      </c>
      <c r="I23" s="29">
        <v>2900</v>
      </c>
      <c r="J23" s="27">
        <v>2500</v>
      </c>
      <c r="K23" s="27">
        <v>2500</v>
      </c>
      <c r="L23" s="27">
        <v>2600</v>
      </c>
      <c r="M23" s="36">
        <f t="shared" si="9"/>
        <v>2625</v>
      </c>
      <c r="N23" s="28">
        <v>2600</v>
      </c>
      <c r="O23" s="28">
        <v>2600</v>
      </c>
      <c r="P23" s="28">
        <v>2500</v>
      </c>
      <c r="Q23" s="28">
        <v>2500</v>
      </c>
      <c r="R23" s="60">
        <f t="shared" si="10"/>
        <v>2550</v>
      </c>
      <c r="S23" s="28">
        <v>2700</v>
      </c>
      <c r="T23" s="28">
        <v>2500</v>
      </c>
      <c r="U23" s="28">
        <v>3000</v>
      </c>
      <c r="V23" s="60">
        <f t="shared" si="11"/>
        <v>2733.3333333333335</v>
      </c>
      <c r="W23" s="28">
        <v>2600</v>
      </c>
      <c r="X23" s="28">
        <v>2900</v>
      </c>
      <c r="Y23" s="28">
        <v>2900</v>
      </c>
      <c r="Z23" s="28">
        <v>3000</v>
      </c>
      <c r="AA23" s="61">
        <f t="shared" si="12"/>
        <v>2850</v>
      </c>
      <c r="AB23" s="47">
        <v>2300</v>
      </c>
      <c r="AC23" s="28">
        <v>3000</v>
      </c>
      <c r="AD23" s="220">
        <v>3000</v>
      </c>
      <c r="AE23" s="220">
        <v>3000</v>
      </c>
      <c r="AF23" s="61">
        <f t="shared" si="7"/>
        <v>2825</v>
      </c>
      <c r="AG23" s="28">
        <v>3000</v>
      </c>
      <c r="AH23" s="28">
        <v>3000</v>
      </c>
      <c r="AI23" s="28">
        <v>3000</v>
      </c>
      <c r="AJ23" s="28">
        <v>3000</v>
      </c>
      <c r="AK23" s="61">
        <f t="shared" si="13"/>
        <v>3000</v>
      </c>
      <c r="AL23" s="28">
        <v>2800</v>
      </c>
      <c r="AM23" s="28">
        <v>2800</v>
      </c>
      <c r="AN23" s="28">
        <v>2700</v>
      </c>
      <c r="AO23" s="28">
        <v>2700</v>
      </c>
      <c r="AP23" s="61">
        <f t="shared" si="1"/>
        <v>2750</v>
      </c>
      <c r="AQ23" s="28">
        <v>2700</v>
      </c>
      <c r="AR23" s="28">
        <v>2800</v>
      </c>
      <c r="AS23" s="28">
        <v>2600</v>
      </c>
      <c r="AT23" s="28">
        <v>2600</v>
      </c>
      <c r="AU23" s="28">
        <v>2600</v>
      </c>
      <c r="AV23" s="38">
        <f t="shared" si="5"/>
        <v>2660</v>
      </c>
      <c r="AW23" s="28">
        <v>2600</v>
      </c>
      <c r="AX23" s="28">
        <v>2500</v>
      </c>
      <c r="AY23" s="28">
        <v>2500</v>
      </c>
      <c r="AZ23" s="28">
        <v>2500</v>
      </c>
      <c r="BA23" s="38">
        <f t="shared" si="2"/>
        <v>2525</v>
      </c>
      <c r="BB23" s="28">
        <v>2500</v>
      </c>
      <c r="BC23" s="28">
        <v>2500</v>
      </c>
      <c r="BD23" s="28">
        <v>2500</v>
      </c>
      <c r="BE23" s="28">
        <v>2500</v>
      </c>
      <c r="BF23" s="28">
        <v>2500</v>
      </c>
      <c r="BG23" s="38">
        <f t="shared" si="6"/>
        <v>2500</v>
      </c>
      <c r="BH23" s="28">
        <v>2500</v>
      </c>
      <c r="BI23" s="28">
        <v>2500</v>
      </c>
      <c r="BJ23" s="28">
        <v>2500</v>
      </c>
      <c r="BK23" s="28">
        <v>2400</v>
      </c>
      <c r="BL23" s="38">
        <f t="shared" si="3"/>
        <v>2475</v>
      </c>
      <c r="BM23" s="28">
        <v>2400</v>
      </c>
      <c r="BN23" s="28">
        <v>2400</v>
      </c>
      <c r="BO23" s="28">
        <v>2400</v>
      </c>
      <c r="BP23" s="70">
        <v>2400</v>
      </c>
      <c r="BQ23" s="38">
        <f t="shared" si="4"/>
        <v>2400</v>
      </c>
    </row>
    <row r="24" spans="1:69" ht="15.5" x14ac:dyDescent="0.35">
      <c r="A24">
        <v>16</v>
      </c>
      <c r="B24" s="5" t="s">
        <v>20</v>
      </c>
      <c r="C24" s="31">
        <v>3200</v>
      </c>
      <c r="D24" s="26">
        <v>3300</v>
      </c>
      <c r="E24" s="24">
        <v>3400</v>
      </c>
      <c r="F24" s="24">
        <v>3400</v>
      </c>
      <c r="G24" s="36">
        <f t="shared" si="8"/>
        <v>3325</v>
      </c>
      <c r="H24" s="24">
        <v>3200</v>
      </c>
      <c r="I24" s="29">
        <v>3300</v>
      </c>
      <c r="J24" s="27">
        <v>3500</v>
      </c>
      <c r="K24" s="27">
        <v>3400</v>
      </c>
      <c r="L24" s="27">
        <v>3000</v>
      </c>
      <c r="M24" s="36">
        <f t="shared" si="9"/>
        <v>3300</v>
      </c>
      <c r="N24" s="28">
        <v>3000</v>
      </c>
      <c r="O24" s="28">
        <v>2900</v>
      </c>
      <c r="P24" s="28">
        <v>3100</v>
      </c>
      <c r="Q24" s="28">
        <v>3100</v>
      </c>
      <c r="R24" s="60">
        <f t="shared" si="10"/>
        <v>3025</v>
      </c>
      <c r="S24" s="28">
        <v>3000</v>
      </c>
      <c r="T24" s="28">
        <v>3000</v>
      </c>
      <c r="U24" s="28">
        <v>3200</v>
      </c>
      <c r="V24" s="60">
        <f t="shared" si="11"/>
        <v>3066.6666666666665</v>
      </c>
      <c r="W24" s="28">
        <v>2900</v>
      </c>
      <c r="X24" s="28">
        <v>3200</v>
      </c>
      <c r="Y24" s="28">
        <v>3300</v>
      </c>
      <c r="Z24" s="28">
        <v>3000</v>
      </c>
      <c r="AA24" s="61">
        <f t="shared" si="12"/>
        <v>3100</v>
      </c>
      <c r="AB24" s="47">
        <v>3200</v>
      </c>
      <c r="AC24" s="28">
        <v>3000</v>
      </c>
      <c r="AD24" s="220">
        <v>3000</v>
      </c>
      <c r="AE24" s="220">
        <v>3000</v>
      </c>
      <c r="AF24" s="61">
        <f t="shared" si="7"/>
        <v>3050</v>
      </c>
      <c r="AG24" s="28">
        <v>3000</v>
      </c>
      <c r="AH24" s="28">
        <v>3000</v>
      </c>
      <c r="AI24" s="28">
        <v>3000</v>
      </c>
      <c r="AJ24" s="28">
        <v>3000</v>
      </c>
      <c r="AK24" s="61">
        <f t="shared" si="13"/>
        <v>3000</v>
      </c>
      <c r="AL24" s="28">
        <v>2800</v>
      </c>
      <c r="AM24" s="28">
        <v>2800</v>
      </c>
      <c r="AN24" s="28">
        <v>2700</v>
      </c>
      <c r="AO24" s="28">
        <v>2700</v>
      </c>
      <c r="AP24" s="61">
        <f t="shared" si="1"/>
        <v>2750</v>
      </c>
      <c r="AQ24" s="28">
        <v>2700</v>
      </c>
      <c r="AR24" s="28">
        <v>2800</v>
      </c>
      <c r="AS24" s="28">
        <v>2800</v>
      </c>
      <c r="AT24" s="28">
        <v>2800</v>
      </c>
      <c r="AU24" s="28">
        <v>2800</v>
      </c>
      <c r="AV24" s="38">
        <f t="shared" si="5"/>
        <v>2780</v>
      </c>
      <c r="AW24" s="28">
        <v>2800</v>
      </c>
      <c r="AX24" s="28">
        <v>3000</v>
      </c>
      <c r="AY24" s="28">
        <v>2800</v>
      </c>
      <c r="AZ24" s="28">
        <v>2800</v>
      </c>
      <c r="BA24" s="38">
        <f t="shared" si="2"/>
        <v>2850</v>
      </c>
      <c r="BB24" s="28">
        <v>2800</v>
      </c>
      <c r="BC24" s="28">
        <v>2800</v>
      </c>
      <c r="BD24" s="28">
        <v>2800</v>
      </c>
      <c r="BE24" s="28">
        <v>2800</v>
      </c>
      <c r="BF24" s="28">
        <v>2800</v>
      </c>
      <c r="BG24" s="38">
        <f t="shared" si="6"/>
        <v>2800</v>
      </c>
      <c r="BH24" s="28">
        <v>2800</v>
      </c>
      <c r="BI24" s="28">
        <v>2700</v>
      </c>
      <c r="BJ24" s="28">
        <v>2800</v>
      </c>
      <c r="BK24" s="28">
        <v>2800</v>
      </c>
      <c r="BL24" s="38">
        <f t="shared" si="3"/>
        <v>2775</v>
      </c>
      <c r="BM24" s="28">
        <v>2800</v>
      </c>
      <c r="BN24" s="28">
        <v>2800</v>
      </c>
      <c r="BO24" s="28">
        <v>2800</v>
      </c>
      <c r="BP24" s="70">
        <v>2700</v>
      </c>
      <c r="BQ24" s="38">
        <f t="shared" si="4"/>
        <v>2775</v>
      </c>
    </row>
    <row r="25" spans="1:69" ht="15.5" x14ac:dyDescent="0.35">
      <c r="A25">
        <v>17</v>
      </c>
      <c r="B25" s="5" t="s">
        <v>21</v>
      </c>
      <c r="C25" s="31">
        <v>5000</v>
      </c>
      <c r="D25" s="26">
        <v>5000</v>
      </c>
      <c r="E25" s="24">
        <v>5000</v>
      </c>
      <c r="F25" s="24">
        <v>5200</v>
      </c>
      <c r="G25" s="36">
        <f t="shared" si="8"/>
        <v>5050</v>
      </c>
      <c r="H25" s="24">
        <v>5000</v>
      </c>
      <c r="I25" s="29">
        <v>5000</v>
      </c>
      <c r="J25" s="27">
        <v>5800</v>
      </c>
      <c r="K25" s="27">
        <v>5600</v>
      </c>
      <c r="L25" s="27">
        <v>5700</v>
      </c>
      <c r="M25" s="36">
        <f t="shared" si="9"/>
        <v>5525</v>
      </c>
      <c r="N25" s="28">
        <v>5600</v>
      </c>
      <c r="O25" s="28">
        <v>5600</v>
      </c>
      <c r="P25" s="28">
        <v>5600</v>
      </c>
      <c r="Q25" s="28">
        <v>5600</v>
      </c>
      <c r="R25" s="60">
        <f t="shared" si="10"/>
        <v>5600</v>
      </c>
      <c r="S25" s="28">
        <v>5700</v>
      </c>
      <c r="T25" s="28">
        <v>5600</v>
      </c>
      <c r="U25" s="28">
        <v>5800</v>
      </c>
      <c r="V25" s="60">
        <f t="shared" si="11"/>
        <v>5700</v>
      </c>
      <c r="W25" s="28">
        <v>5700</v>
      </c>
      <c r="X25" s="28">
        <v>6000</v>
      </c>
      <c r="Y25" s="28">
        <v>6000</v>
      </c>
      <c r="Z25" s="28">
        <v>5700</v>
      </c>
      <c r="AA25" s="61">
        <f t="shared" si="12"/>
        <v>5850</v>
      </c>
      <c r="AB25" s="47">
        <v>5500</v>
      </c>
      <c r="AC25" s="28">
        <v>5500</v>
      </c>
      <c r="AD25" s="220">
        <v>5500</v>
      </c>
      <c r="AE25" s="220">
        <v>5500</v>
      </c>
      <c r="AF25" s="61">
        <f t="shared" si="7"/>
        <v>5500</v>
      </c>
      <c r="AG25" s="28">
        <v>5500</v>
      </c>
      <c r="AH25" s="28">
        <v>5500</v>
      </c>
      <c r="AI25" s="28">
        <v>5400</v>
      </c>
      <c r="AJ25" s="28">
        <v>5400</v>
      </c>
      <c r="AK25" s="61">
        <f t="shared" si="13"/>
        <v>5450</v>
      </c>
      <c r="AL25" s="28">
        <v>5400</v>
      </c>
      <c r="AM25" s="28">
        <v>5400</v>
      </c>
      <c r="AN25" s="28">
        <v>5400</v>
      </c>
      <c r="AO25" s="28">
        <v>5400</v>
      </c>
      <c r="AP25" s="61">
        <f t="shared" si="1"/>
        <v>5400</v>
      </c>
      <c r="AQ25" s="28">
        <v>5500</v>
      </c>
      <c r="AR25" s="28">
        <v>5500</v>
      </c>
      <c r="AS25" s="28">
        <v>5500</v>
      </c>
      <c r="AT25" s="28">
        <v>5500</v>
      </c>
      <c r="AU25" s="28">
        <v>5500</v>
      </c>
      <c r="AV25" s="38">
        <f t="shared" si="5"/>
        <v>5500</v>
      </c>
      <c r="AW25" s="28">
        <v>5400</v>
      </c>
      <c r="AX25" s="28">
        <v>5400</v>
      </c>
      <c r="AY25" s="28">
        <v>5400</v>
      </c>
      <c r="AZ25" s="28">
        <v>5500</v>
      </c>
      <c r="BA25" s="38">
        <f t="shared" si="2"/>
        <v>5425</v>
      </c>
      <c r="BB25" s="28">
        <v>5500</v>
      </c>
      <c r="BC25" s="28">
        <v>5500</v>
      </c>
      <c r="BD25" s="28">
        <v>5500</v>
      </c>
      <c r="BE25" s="28">
        <v>5500</v>
      </c>
      <c r="BF25" s="28">
        <v>5500</v>
      </c>
      <c r="BG25" s="38">
        <f t="shared" si="6"/>
        <v>5500</v>
      </c>
      <c r="BH25" s="28">
        <v>5500</v>
      </c>
      <c r="BI25" s="28">
        <v>5500</v>
      </c>
      <c r="BJ25" s="28">
        <v>5500</v>
      </c>
      <c r="BK25" s="28">
        <v>5500</v>
      </c>
      <c r="BL25" s="38">
        <f t="shared" si="3"/>
        <v>5500</v>
      </c>
      <c r="BM25" s="28">
        <v>5500</v>
      </c>
      <c r="BN25" s="28">
        <v>5500</v>
      </c>
      <c r="BO25" s="28">
        <v>5500</v>
      </c>
      <c r="BP25" s="70">
        <v>5500</v>
      </c>
      <c r="BQ25" s="38">
        <f t="shared" si="4"/>
        <v>5500</v>
      </c>
    </row>
    <row r="26" spans="1:69" ht="15.5" x14ac:dyDescent="0.35">
      <c r="A26">
        <v>18</v>
      </c>
      <c r="B26" s="5" t="s">
        <v>22</v>
      </c>
      <c r="C26" s="31">
        <v>3500</v>
      </c>
      <c r="D26" s="26">
        <v>3900</v>
      </c>
      <c r="E26" s="24">
        <v>3800</v>
      </c>
      <c r="F26" s="24">
        <v>3900</v>
      </c>
      <c r="G26" s="36">
        <f t="shared" si="8"/>
        <v>3775</v>
      </c>
      <c r="H26" s="24">
        <v>3400</v>
      </c>
      <c r="I26" s="29">
        <v>3800</v>
      </c>
      <c r="J26" s="27">
        <v>4000</v>
      </c>
      <c r="K26" s="27">
        <v>4000</v>
      </c>
      <c r="L26" s="27">
        <v>3800</v>
      </c>
      <c r="M26" s="36">
        <f t="shared" si="9"/>
        <v>3900</v>
      </c>
      <c r="N26" s="28">
        <v>3700</v>
      </c>
      <c r="O26" s="28">
        <v>3800</v>
      </c>
      <c r="P26" s="28">
        <v>3800</v>
      </c>
      <c r="Q26" s="28">
        <v>3800</v>
      </c>
      <c r="R26" s="60">
        <f t="shared" si="10"/>
        <v>3775</v>
      </c>
      <c r="S26" s="28">
        <v>3600</v>
      </c>
      <c r="T26" s="28">
        <v>3800</v>
      </c>
      <c r="U26" s="28">
        <v>4500</v>
      </c>
      <c r="V26" s="60">
        <f t="shared" si="11"/>
        <v>3966.6666666666665</v>
      </c>
      <c r="W26" s="28">
        <v>3600</v>
      </c>
      <c r="X26" s="28">
        <v>3500</v>
      </c>
      <c r="Y26" s="28">
        <v>3000</v>
      </c>
      <c r="Z26" s="28">
        <v>2500</v>
      </c>
      <c r="AA26" s="61">
        <f t="shared" si="12"/>
        <v>3150</v>
      </c>
      <c r="AB26" s="47">
        <v>2500</v>
      </c>
      <c r="AC26" s="28">
        <v>2000</v>
      </c>
      <c r="AD26" s="220">
        <v>3000</v>
      </c>
      <c r="AE26" s="220">
        <v>3000</v>
      </c>
      <c r="AF26" s="61">
        <f t="shared" si="7"/>
        <v>2625</v>
      </c>
      <c r="AG26" s="28">
        <v>3000</v>
      </c>
      <c r="AH26" s="28">
        <v>3000</v>
      </c>
      <c r="AI26" s="28">
        <v>3000</v>
      </c>
      <c r="AJ26" s="28">
        <v>3000</v>
      </c>
      <c r="AK26" s="61">
        <f t="shared" si="13"/>
        <v>3000</v>
      </c>
      <c r="AL26" s="28">
        <v>3000</v>
      </c>
      <c r="AM26" s="28">
        <v>3000</v>
      </c>
      <c r="AN26" s="28">
        <v>3000</v>
      </c>
      <c r="AO26" s="28">
        <v>3000</v>
      </c>
      <c r="AP26" s="61">
        <f t="shared" si="1"/>
        <v>3000</v>
      </c>
      <c r="AQ26" s="28">
        <v>3500</v>
      </c>
      <c r="AR26" s="28">
        <v>3500</v>
      </c>
      <c r="AS26" s="28">
        <v>3500</v>
      </c>
      <c r="AT26" s="28">
        <v>3000</v>
      </c>
      <c r="AU26" s="28">
        <v>3000</v>
      </c>
      <c r="AV26" s="38">
        <f t="shared" si="5"/>
        <v>3300</v>
      </c>
      <c r="AW26" s="28">
        <v>4000</v>
      </c>
      <c r="AX26" s="28">
        <v>4000</v>
      </c>
      <c r="AY26" s="28">
        <v>3500</v>
      </c>
      <c r="AZ26" s="28">
        <v>4000</v>
      </c>
      <c r="BA26" s="38">
        <f t="shared" si="2"/>
        <v>3875</v>
      </c>
      <c r="BB26" s="28">
        <v>4000</v>
      </c>
      <c r="BC26" s="28">
        <v>4500</v>
      </c>
      <c r="BD26" s="28">
        <v>4500</v>
      </c>
      <c r="BE26" s="28">
        <v>4000</v>
      </c>
      <c r="BF26" s="28">
        <v>4000</v>
      </c>
      <c r="BG26" s="38">
        <f t="shared" si="6"/>
        <v>4200</v>
      </c>
      <c r="BH26" s="28">
        <v>3500</v>
      </c>
      <c r="BI26" s="28">
        <v>2000</v>
      </c>
      <c r="BJ26" s="28">
        <v>2000</v>
      </c>
      <c r="BK26" s="28">
        <v>2000</v>
      </c>
      <c r="BL26" s="38">
        <f t="shared" si="3"/>
        <v>2375</v>
      </c>
      <c r="BM26" s="28">
        <v>2500</v>
      </c>
      <c r="BN26" s="28">
        <v>2500</v>
      </c>
      <c r="BO26" s="28">
        <v>2500</v>
      </c>
      <c r="BP26" s="70">
        <v>2500</v>
      </c>
      <c r="BQ26" s="38">
        <f t="shared" si="4"/>
        <v>2500</v>
      </c>
    </row>
    <row r="27" spans="1:69" ht="15.5" x14ac:dyDescent="0.35">
      <c r="A27">
        <v>19</v>
      </c>
      <c r="B27" s="5" t="s">
        <v>23</v>
      </c>
      <c r="C27" s="31">
        <v>1500</v>
      </c>
      <c r="D27" s="26">
        <v>1600</v>
      </c>
      <c r="E27" s="24">
        <v>1200</v>
      </c>
      <c r="F27" s="24">
        <v>1000</v>
      </c>
      <c r="G27" s="36">
        <f t="shared" si="8"/>
        <v>1325</v>
      </c>
      <c r="H27" s="24">
        <v>1000</v>
      </c>
      <c r="I27" s="29">
        <v>1000</v>
      </c>
      <c r="J27" s="27">
        <v>1000</v>
      </c>
      <c r="K27" s="27">
        <v>1000</v>
      </c>
      <c r="L27" s="27">
        <v>1000</v>
      </c>
      <c r="M27" s="36">
        <f t="shared" si="9"/>
        <v>1000</v>
      </c>
      <c r="N27" s="28">
        <v>1000</v>
      </c>
      <c r="O27" s="28">
        <v>1200</v>
      </c>
      <c r="P27" s="28">
        <v>1200</v>
      </c>
      <c r="Q27" s="28">
        <v>1200</v>
      </c>
      <c r="R27" s="60">
        <f t="shared" si="10"/>
        <v>1150</v>
      </c>
      <c r="S27" s="28">
        <v>1500</v>
      </c>
      <c r="T27" s="28">
        <v>1500</v>
      </c>
      <c r="U27" s="28">
        <v>1500</v>
      </c>
      <c r="V27" s="60">
        <f t="shared" si="11"/>
        <v>1500</v>
      </c>
      <c r="W27" s="28">
        <v>1200</v>
      </c>
      <c r="X27" s="28">
        <v>1500</v>
      </c>
      <c r="Y27" s="28">
        <v>1500</v>
      </c>
      <c r="Z27" s="28">
        <v>1000</v>
      </c>
      <c r="AA27" s="61">
        <f t="shared" si="12"/>
        <v>1300</v>
      </c>
      <c r="AB27" s="47">
        <v>1500</v>
      </c>
      <c r="AC27" s="28">
        <v>1500</v>
      </c>
      <c r="AD27" s="220">
        <v>2000</v>
      </c>
      <c r="AE27" s="220">
        <v>2000</v>
      </c>
      <c r="AF27" s="61">
        <f t="shared" si="7"/>
        <v>1750</v>
      </c>
      <c r="AG27" s="28">
        <v>1500</v>
      </c>
      <c r="AH27" s="28">
        <v>1500</v>
      </c>
      <c r="AI27" s="28">
        <v>1500</v>
      </c>
      <c r="AJ27" s="28">
        <v>1500</v>
      </c>
      <c r="AK27" s="61">
        <f t="shared" si="13"/>
        <v>1500</v>
      </c>
      <c r="AL27" s="28">
        <v>1000</v>
      </c>
      <c r="AM27" s="28">
        <v>1000</v>
      </c>
      <c r="AN27" s="28">
        <v>1000</v>
      </c>
      <c r="AO27" s="28">
        <v>1000</v>
      </c>
      <c r="AP27" s="61">
        <f t="shared" si="1"/>
        <v>1000</v>
      </c>
      <c r="AQ27" s="28">
        <v>1000</v>
      </c>
      <c r="AR27" s="28">
        <v>1000</v>
      </c>
      <c r="AS27" s="28">
        <v>1000</v>
      </c>
      <c r="AT27" s="28">
        <v>1000</v>
      </c>
      <c r="AU27" s="28">
        <v>1500</v>
      </c>
      <c r="AV27" s="38">
        <f t="shared" si="5"/>
        <v>1100</v>
      </c>
      <c r="AW27" s="28">
        <v>2500</v>
      </c>
      <c r="AX27" s="28">
        <v>2500</v>
      </c>
      <c r="AY27" s="28">
        <v>4000</v>
      </c>
      <c r="AZ27" s="28">
        <v>3500</v>
      </c>
      <c r="BA27" s="38">
        <f t="shared" si="2"/>
        <v>3125</v>
      </c>
      <c r="BB27" s="28">
        <v>3000</v>
      </c>
      <c r="BC27" s="28">
        <v>3000</v>
      </c>
      <c r="BD27" s="28">
        <v>4000</v>
      </c>
      <c r="BE27" s="28">
        <v>3500</v>
      </c>
      <c r="BF27" s="28">
        <v>3500</v>
      </c>
      <c r="BG27" s="38">
        <f t="shared" si="6"/>
        <v>3400</v>
      </c>
      <c r="BH27" s="28">
        <v>2500</v>
      </c>
      <c r="BI27" s="28">
        <v>1500</v>
      </c>
      <c r="BJ27" s="28">
        <v>1500</v>
      </c>
      <c r="BK27" s="28">
        <v>1500</v>
      </c>
      <c r="BL27" s="38">
        <f t="shared" si="3"/>
        <v>1750</v>
      </c>
      <c r="BM27" s="28">
        <v>1500</v>
      </c>
      <c r="BN27" s="28">
        <v>1500</v>
      </c>
      <c r="BO27" s="28">
        <v>1500</v>
      </c>
      <c r="BP27" s="70">
        <v>1500</v>
      </c>
      <c r="BQ27" s="38">
        <f t="shared" si="4"/>
        <v>1500</v>
      </c>
    </row>
    <row r="28" spans="1:69" ht="15.5" x14ac:dyDescent="0.35">
      <c r="A28">
        <v>20</v>
      </c>
      <c r="B28" s="5" t="s">
        <v>24</v>
      </c>
      <c r="C28" s="31">
        <v>2500</v>
      </c>
      <c r="D28" s="26">
        <v>2800</v>
      </c>
      <c r="E28" s="24">
        <v>2600</v>
      </c>
      <c r="F28" s="24">
        <v>2500</v>
      </c>
      <c r="G28" s="36">
        <f t="shared" si="8"/>
        <v>2600</v>
      </c>
      <c r="H28" s="24">
        <v>2500</v>
      </c>
      <c r="I28" s="29">
        <v>2600</v>
      </c>
      <c r="J28" s="27">
        <v>2500</v>
      </c>
      <c r="K28" s="27">
        <v>2500</v>
      </c>
      <c r="L28" s="27">
        <v>2000</v>
      </c>
      <c r="M28" s="36">
        <f t="shared" si="9"/>
        <v>2400</v>
      </c>
      <c r="N28" s="28">
        <v>2000</v>
      </c>
      <c r="O28" s="28">
        <v>2000</v>
      </c>
      <c r="P28" s="28">
        <v>2000</v>
      </c>
      <c r="Q28" s="28">
        <v>2000</v>
      </c>
      <c r="R28" s="60">
        <f t="shared" si="10"/>
        <v>2000</v>
      </c>
      <c r="S28" s="28">
        <v>2000</v>
      </c>
      <c r="T28" s="28">
        <v>2500</v>
      </c>
      <c r="U28" s="28">
        <v>2500</v>
      </c>
      <c r="V28" s="60">
        <f t="shared" si="11"/>
        <v>2333.3333333333335</v>
      </c>
      <c r="W28" s="28">
        <v>2000</v>
      </c>
      <c r="X28" s="28">
        <v>2000</v>
      </c>
      <c r="Y28" s="28">
        <v>2000</v>
      </c>
      <c r="Z28" s="28">
        <v>1500</v>
      </c>
      <c r="AA28" s="61">
        <f t="shared" si="12"/>
        <v>1875</v>
      </c>
      <c r="AB28" s="47">
        <v>1500</v>
      </c>
      <c r="AC28" s="28">
        <v>2000</v>
      </c>
      <c r="AD28" s="220">
        <v>3000</v>
      </c>
      <c r="AE28" s="220">
        <v>3000</v>
      </c>
      <c r="AF28" s="61">
        <f t="shared" si="7"/>
        <v>2375</v>
      </c>
      <c r="AG28" s="28">
        <v>3000</v>
      </c>
      <c r="AH28" s="28">
        <v>3000</v>
      </c>
      <c r="AI28" s="28">
        <v>3000</v>
      </c>
      <c r="AJ28" s="28">
        <v>3000</v>
      </c>
      <c r="AK28" s="61">
        <f t="shared" si="13"/>
        <v>3000</v>
      </c>
      <c r="AL28" s="28">
        <v>3000</v>
      </c>
      <c r="AM28" s="28">
        <v>3000</v>
      </c>
      <c r="AN28" s="28">
        <v>3000</v>
      </c>
      <c r="AO28" s="28">
        <v>3000</v>
      </c>
      <c r="AP28" s="61">
        <f t="shared" si="1"/>
        <v>3000</v>
      </c>
      <c r="AQ28" s="28">
        <v>3000</v>
      </c>
      <c r="AR28" s="28">
        <v>3000</v>
      </c>
      <c r="AS28" s="28">
        <v>3000</v>
      </c>
      <c r="AT28" s="28">
        <v>2500</v>
      </c>
      <c r="AU28" s="28">
        <v>4000</v>
      </c>
      <c r="AV28" s="38">
        <f t="shared" si="5"/>
        <v>3100</v>
      </c>
      <c r="AW28" s="28">
        <v>5000</v>
      </c>
      <c r="AX28" s="28">
        <v>5000</v>
      </c>
      <c r="AY28" s="28">
        <v>5000</v>
      </c>
      <c r="AZ28" s="28">
        <v>5000</v>
      </c>
      <c r="BA28" s="38">
        <f t="shared" si="2"/>
        <v>5000</v>
      </c>
      <c r="BB28" s="28">
        <v>9000</v>
      </c>
      <c r="BC28" s="28">
        <v>9000</v>
      </c>
      <c r="BD28" s="28">
        <v>7000</v>
      </c>
      <c r="BE28" s="28">
        <v>6500</v>
      </c>
      <c r="BF28" s="28">
        <v>6500</v>
      </c>
      <c r="BG28" s="38">
        <f t="shared" si="6"/>
        <v>7600</v>
      </c>
      <c r="BH28" s="28">
        <v>4000</v>
      </c>
      <c r="BI28" s="28">
        <v>3000</v>
      </c>
      <c r="BJ28" s="28">
        <v>3000</v>
      </c>
      <c r="BK28" s="28">
        <v>3000</v>
      </c>
      <c r="BL28" s="38">
        <f t="shared" si="3"/>
        <v>3250</v>
      </c>
      <c r="BM28" s="28">
        <v>3000</v>
      </c>
      <c r="BN28" s="28">
        <v>3000</v>
      </c>
      <c r="BO28" s="28">
        <v>3000</v>
      </c>
      <c r="BP28" s="70">
        <v>3000</v>
      </c>
      <c r="BQ28" s="38">
        <f t="shared" si="4"/>
        <v>3000</v>
      </c>
    </row>
    <row r="29" spans="1:69" ht="15.5" x14ac:dyDescent="0.35">
      <c r="A29">
        <v>21</v>
      </c>
      <c r="B29" s="5" t="s">
        <v>25</v>
      </c>
      <c r="C29" s="31">
        <v>2000</v>
      </c>
      <c r="D29" s="26">
        <v>2500</v>
      </c>
      <c r="E29" s="24">
        <v>1800</v>
      </c>
      <c r="F29" s="24">
        <v>1600</v>
      </c>
      <c r="G29" s="36">
        <f t="shared" si="8"/>
        <v>1975</v>
      </c>
      <c r="H29" s="24">
        <v>2000</v>
      </c>
      <c r="I29" s="29">
        <v>2000</v>
      </c>
      <c r="J29" s="27">
        <v>1600</v>
      </c>
      <c r="K29" s="27">
        <v>1800</v>
      </c>
      <c r="L29" s="27">
        <v>2000</v>
      </c>
      <c r="M29" s="36">
        <f t="shared" si="9"/>
        <v>1850</v>
      </c>
      <c r="N29" s="28">
        <v>2500</v>
      </c>
      <c r="O29" s="28">
        <v>2500</v>
      </c>
      <c r="P29" s="28">
        <v>2500</v>
      </c>
      <c r="Q29" s="28">
        <v>2500</v>
      </c>
      <c r="R29" s="60">
        <f t="shared" si="10"/>
        <v>2500</v>
      </c>
      <c r="S29" s="28">
        <v>2500</v>
      </c>
      <c r="T29" s="28">
        <v>2500</v>
      </c>
      <c r="U29" s="28">
        <v>3000</v>
      </c>
      <c r="V29" s="60">
        <f t="shared" si="11"/>
        <v>2666.6666666666665</v>
      </c>
      <c r="W29" s="28">
        <v>2500</v>
      </c>
      <c r="X29" s="28">
        <v>2500</v>
      </c>
      <c r="Y29" s="28">
        <v>2500</v>
      </c>
      <c r="Z29" s="28">
        <v>1500</v>
      </c>
      <c r="AA29" s="61">
        <f t="shared" si="12"/>
        <v>2250</v>
      </c>
      <c r="AB29" s="47">
        <v>2500</v>
      </c>
      <c r="AC29" s="28">
        <v>3000</v>
      </c>
      <c r="AD29" s="220">
        <v>2500</v>
      </c>
      <c r="AE29" s="220">
        <v>2500</v>
      </c>
      <c r="AF29" s="61">
        <f t="shared" si="7"/>
        <v>2625</v>
      </c>
      <c r="AG29" s="28">
        <v>2500</v>
      </c>
      <c r="AH29" s="28">
        <v>2500</v>
      </c>
      <c r="AI29" s="28">
        <v>2500</v>
      </c>
      <c r="AJ29" s="28">
        <v>2500</v>
      </c>
      <c r="AK29" s="61">
        <f t="shared" si="13"/>
        <v>2500</v>
      </c>
      <c r="AL29" s="28">
        <v>2500</v>
      </c>
      <c r="AM29" s="28">
        <v>2500</v>
      </c>
      <c r="AN29" s="28">
        <v>2500</v>
      </c>
      <c r="AO29" s="28">
        <v>2500</v>
      </c>
      <c r="AP29" s="61">
        <f t="shared" si="1"/>
        <v>2500</v>
      </c>
      <c r="AQ29" s="28">
        <v>3000</v>
      </c>
      <c r="AR29" s="28">
        <v>3000</v>
      </c>
      <c r="AS29" s="28">
        <v>3000</v>
      </c>
      <c r="AT29" s="28">
        <v>2500</v>
      </c>
      <c r="AU29" s="28">
        <v>3000</v>
      </c>
      <c r="AV29" s="38">
        <f t="shared" si="5"/>
        <v>2900</v>
      </c>
      <c r="AW29" s="28">
        <v>4000</v>
      </c>
      <c r="AX29" s="28">
        <v>4500</v>
      </c>
      <c r="AY29" s="28">
        <v>4500</v>
      </c>
      <c r="AZ29" s="28">
        <v>4500</v>
      </c>
      <c r="BA29" s="38">
        <f t="shared" si="2"/>
        <v>4375</v>
      </c>
      <c r="BB29" s="28">
        <v>8000</v>
      </c>
      <c r="BC29" s="28">
        <v>8000</v>
      </c>
      <c r="BD29" s="28">
        <v>6000</v>
      </c>
      <c r="BE29" s="28">
        <v>4000</v>
      </c>
      <c r="BF29" s="28">
        <v>4000</v>
      </c>
      <c r="BG29" s="38">
        <f t="shared" si="6"/>
        <v>6000</v>
      </c>
      <c r="BH29" s="28">
        <v>4000</v>
      </c>
      <c r="BI29" s="28">
        <v>4000</v>
      </c>
      <c r="BJ29" s="28">
        <v>4000</v>
      </c>
      <c r="BK29" s="28">
        <v>3500</v>
      </c>
      <c r="BL29" s="38">
        <f t="shared" si="3"/>
        <v>3875</v>
      </c>
      <c r="BM29" s="28">
        <v>4000</v>
      </c>
      <c r="BN29" s="28">
        <v>4000</v>
      </c>
      <c r="BO29" s="28">
        <v>4000</v>
      </c>
      <c r="BP29" s="70">
        <v>4000</v>
      </c>
      <c r="BQ29" s="38">
        <f t="shared" si="4"/>
        <v>4000</v>
      </c>
    </row>
    <row r="30" spans="1:69" ht="15.5" x14ac:dyDescent="0.35">
      <c r="A30">
        <v>22</v>
      </c>
      <c r="B30" s="5" t="s">
        <v>26</v>
      </c>
      <c r="C30" s="31">
        <v>2500</v>
      </c>
      <c r="D30" s="26">
        <v>2600</v>
      </c>
      <c r="E30" s="24">
        <v>2000</v>
      </c>
      <c r="F30" s="24">
        <v>1800</v>
      </c>
      <c r="G30" s="36">
        <f t="shared" si="8"/>
        <v>2225</v>
      </c>
      <c r="H30" s="24">
        <v>1700</v>
      </c>
      <c r="I30" s="29">
        <v>1800</v>
      </c>
      <c r="J30" s="27">
        <v>2000</v>
      </c>
      <c r="K30" s="27">
        <v>1500</v>
      </c>
      <c r="L30" s="27">
        <v>1500</v>
      </c>
      <c r="M30" s="36">
        <f t="shared" si="9"/>
        <v>1700</v>
      </c>
      <c r="N30" s="28">
        <v>2500</v>
      </c>
      <c r="O30" s="28">
        <v>2500</v>
      </c>
      <c r="P30" s="28">
        <v>2500</v>
      </c>
      <c r="Q30" s="28">
        <v>2500</v>
      </c>
      <c r="R30" s="60">
        <f t="shared" si="10"/>
        <v>2500</v>
      </c>
      <c r="S30" s="28">
        <v>3000</v>
      </c>
      <c r="T30" s="28">
        <v>2500</v>
      </c>
      <c r="U30" s="28">
        <v>3500</v>
      </c>
      <c r="V30" s="60">
        <f t="shared" si="11"/>
        <v>3000</v>
      </c>
      <c r="W30" s="28">
        <v>2500</v>
      </c>
      <c r="X30" s="28">
        <v>2500</v>
      </c>
      <c r="Y30" s="28">
        <v>2500</v>
      </c>
      <c r="Z30" s="28">
        <v>1500</v>
      </c>
      <c r="AA30" s="61">
        <f t="shared" si="12"/>
        <v>2250</v>
      </c>
      <c r="AB30" s="47">
        <v>2000</v>
      </c>
      <c r="AC30" s="28">
        <v>2000</v>
      </c>
      <c r="AD30" s="220">
        <v>3000</v>
      </c>
      <c r="AE30" s="220">
        <v>3000</v>
      </c>
      <c r="AF30" s="61">
        <f t="shared" si="7"/>
        <v>2500</v>
      </c>
      <c r="AG30" s="28">
        <v>3000</v>
      </c>
      <c r="AH30" s="28">
        <v>3000</v>
      </c>
      <c r="AI30" s="28">
        <v>3000</v>
      </c>
      <c r="AJ30" s="28">
        <v>3000</v>
      </c>
      <c r="AK30" s="61">
        <f t="shared" si="13"/>
        <v>3000</v>
      </c>
      <c r="AL30" s="28">
        <v>3000</v>
      </c>
      <c r="AM30" s="28">
        <v>3000</v>
      </c>
      <c r="AN30" s="28">
        <v>3000</v>
      </c>
      <c r="AO30" s="28">
        <v>3000</v>
      </c>
      <c r="AP30" s="61">
        <f t="shared" si="1"/>
        <v>3000</v>
      </c>
      <c r="AQ30" s="28">
        <v>2500</v>
      </c>
      <c r="AR30" s="28">
        <v>2500</v>
      </c>
      <c r="AS30" s="28">
        <v>2500</v>
      </c>
      <c r="AT30" s="28">
        <v>2000</v>
      </c>
      <c r="AU30" s="28">
        <v>2500</v>
      </c>
      <c r="AV30" s="38">
        <f t="shared" si="5"/>
        <v>2400</v>
      </c>
      <c r="AW30" s="28">
        <v>3000</v>
      </c>
      <c r="AX30" s="28">
        <v>3000</v>
      </c>
      <c r="AY30" s="28">
        <v>4000</v>
      </c>
      <c r="AZ30" s="28">
        <v>4000</v>
      </c>
      <c r="BA30" s="38">
        <f t="shared" si="2"/>
        <v>3500</v>
      </c>
      <c r="BB30" s="28">
        <v>4000</v>
      </c>
      <c r="BC30" s="28">
        <v>4000</v>
      </c>
      <c r="BD30" s="28">
        <v>5000</v>
      </c>
      <c r="BE30" s="28">
        <v>3500</v>
      </c>
      <c r="BF30" s="28">
        <v>3500</v>
      </c>
      <c r="BG30" s="38">
        <f t="shared" si="6"/>
        <v>4000</v>
      </c>
      <c r="BH30" s="28">
        <v>4000</v>
      </c>
      <c r="BI30" s="28">
        <v>3000</v>
      </c>
      <c r="BJ30" s="28">
        <v>3000</v>
      </c>
      <c r="BK30" s="28">
        <v>3000</v>
      </c>
      <c r="BL30" s="38">
        <f t="shared" si="3"/>
        <v>3250</v>
      </c>
      <c r="BM30" s="28">
        <v>3000</v>
      </c>
      <c r="BN30" s="28">
        <v>3000</v>
      </c>
      <c r="BO30" s="28">
        <v>3000</v>
      </c>
      <c r="BP30" s="70">
        <v>3000</v>
      </c>
      <c r="BQ30" s="38">
        <f t="shared" si="4"/>
        <v>3000</v>
      </c>
    </row>
    <row r="31" spans="1:69" ht="15.5" x14ac:dyDescent="0.35">
      <c r="A31">
        <v>23</v>
      </c>
      <c r="B31" s="5" t="s">
        <v>27</v>
      </c>
      <c r="C31" s="31">
        <v>900</v>
      </c>
      <c r="D31" s="26">
        <v>1000</v>
      </c>
      <c r="E31" s="24">
        <v>1200</v>
      </c>
      <c r="F31" s="24">
        <v>1000</v>
      </c>
      <c r="G31" s="36">
        <f t="shared" si="8"/>
        <v>1025</v>
      </c>
      <c r="H31" s="24">
        <v>1000</v>
      </c>
      <c r="I31" s="29">
        <v>1000</v>
      </c>
      <c r="J31" s="27">
        <v>1400</v>
      </c>
      <c r="K31" s="27">
        <v>1300</v>
      </c>
      <c r="L31" s="27">
        <v>1200</v>
      </c>
      <c r="M31" s="36">
        <f t="shared" si="9"/>
        <v>1225</v>
      </c>
      <c r="N31" s="28">
        <v>1400</v>
      </c>
      <c r="O31" s="28">
        <v>1500</v>
      </c>
      <c r="P31" s="28">
        <v>1500</v>
      </c>
      <c r="Q31" s="28">
        <v>1500</v>
      </c>
      <c r="R31" s="60">
        <f t="shared" si="10"/>
        <v>1475</v>
      </c>
      <c r="S31" s="28">
        <v>1500</v>
      </c>
      <c r="T31" s="28">
        <v>2000</v>
      </c>
      <c r="U31" s="28">
        <v>2500</v>
      </c>
      <c r="V31" s="60">
        <f t="shared" si="11"/>
        <v>2000</v>
      </c>
      <c r="W31" s="28">
        <v>2500</v>
      </c>
      <c r="X31" s="28">
        <v>2200</v>
      </c>
      <c r="Y31" s="28">
        <v>2100</v>
      </c>
      <c r="Z31" s="28">
        <v>1000</v>
      </c>
      <c r="AA31" s="61">
        <f t="shared" si="12"/>
        <v>1950</v>
      </c>
      <c r="AB31" s="47">
        <v>1500</v>
      </c>
      <c r="AC31" s="28">
        <v>1500</v>
      </c>
      <c r="AD31" s="220">
        <v>2000</v>
      </c>
      <c r="AE31" s="220">
        <v>2000</v>
      </c>
      <c r="AF31" s="61">
        <f t="shared" si="7"/>
        <v>1750</v>
      </c>
      <c r="AG31" s="28">
        <v>1500</v>
      </c>
      <c r="AH31" s="28">
        <v>1000</v>
      </c>
      <c r="AI31" s="28">
        <v>1000</v>
      </c>
      <c r="AJ31" s="28">
        <v>1000</v>
      </c>
      <c r="AK31" s="61">
        <f t="shared" si="13"/>
        <v>1125</v>
      </c>
      <c r="AL31" s="28">
        <v>1000</v>
      </c>
      <c r="AM31" s="28">
        <v>1000</v>
      </c>
      <c r="AN31" s="28">
        <v>1000</v>
      </c>
      <c r="AO31" s="28">
        <v>1000</v>
      </c>
      <c r="AP31" s="61">
        <f t="shared" si="1"/>
        <v>1000</v>
      </c>
      <c r="AQ31" s="28">
        <v>1000</v>
      </c>
      <c r="AR31" s="28">
        <v>1000</v>
      </c>
      <c r="AS31" s="28">
        <v>1000</v>
      </c>
      <c r="AT31" s="28">
        <v>1000</v>
      </c>
      <c r="AU31" s="28">
        <v>1000</v>
      </c>
      <c r="AV31" s="38">
        <f t="shared" si="5"/>
        <v>1000</v>
      </c>
      <c r="AW31" s="28">
        <v>1000</v>
      </c>
      <c r="AX31" s="28">
        <v>1000</v>
      </c>
      <c r="AY31" s="28">
        <v>1000</v>
      </c>
      <c r="AZ31" s="28">
        <v>1000</v>
      </c>
      <c r="BA31" s="38">
        <f t="shared" si="2"/>
        <v>1000</v>
      </c>
      <c r="BB31" s="28">
        <v>1000</v>
      </c>
      <c r="BC31" s="28">
        <v>1000</v>
      </c>
      <c r="BD31" s="28">
        <v>1500</v>
      </c>
      <c r="BE31" s="28">
        <v>1000</v>
      </c>
      <c r="BF31" s="28">
        <v>1000</v>
      </c>
      <c r="BG31" s="38">
        <f t="shared" si="6"/>
        <v>1100</v>
      </c>
      <c r="BH31" s="28">
        <v>1500</v>
      </c>
      <c r="BI31" s="28">
        <v>1500</v>
      </c>
      <c r="BJ31" s="28">
        <v>1500</v>
      </c>
      <c r="BK31" s="28">
        <v>1000</v>
      </c>
      <c r="BL31" s="38">
        <f t="shared" si="3"/>
        <v>1375</v>
      </c>
      <c r="BM31" s="28">
        <v>1000</v>
      </c>
      <c r="BN31" s="28">
        <v>1000</v>
      </c>
      <c r="BO31" s="28">
        <v>1000</v>
      </c>
      <c r="BP31" s="70">
        <v>1000</v>
      </c>
      <c r="BQ31" s="38">
        <f t="shared" si="4"/>
        <v>1000</v>
      </c>
    </row>
    <row r="32" spans="1:69" s="95" customFormat="1" ht="15.5" x14ac:dyDescent="0.35">
      <c r="A32">
        <v>27</v>
      </c>
      <c r="B32" s="225" t="s">
        <v>30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47">
        <v>1000</v>
      </c>
      <c r="AC32" s="28">
        <v>1000</v>
      </c>
      <c r="AD32" s="220">
        <v>1000</v>
      </c>
      <c r="AE32" s="220">
        <v>1500</v>
      </c>
      <c r="AF32" s="61">
        <f t="shared" si="7"/>
        <v>1125</v>
      </c>
      <c r="AG32" s="28">
        <v>1500</v>
      </c>
      <c r="AH32" s="28">
        <v>1500</v>
      </c>
      <c r="AI32" s="28">
        <v>1000</v>
      </c>
      <c r="AJ32" s="28">
        <v>1000</v>
      </c>
      <c r="AK32" s="61">
        <f t="shared" si="13"/>
        <v>1250</v>
      </c>
      <c r="AL32" s="28">
        <v>1000</v>
      </c>
      <c r="AM32" s="28">
        <v>1000</v>
      </c>
      <c r="AN32" s="28">
        <v>1000</v>
      </c>
      <c r="AO32" s="28">
        <v>1000</v>
      </c>
      <c r="AP32" s="61">
        <f t="shared" si="1"/>
        <v>1000</v>
      </c>
      <c r="AQ32" s="28">
        <v>1000</v>
      </c>
      <c r="AR32" s="28">
        <v>1000</v>
      </c>
      <c r="AS32" s="28">
        <v>1000</v>
      </c>
      <c r="AT32" s="28">
        <v>1000</v>
      </c>
      <c r="AU32" s="28">
        <v>1000</v>
      </c>
      <c r="AV32" s="38">
        <f t="shared" si="5"/>
        <v>1000</v>
      </c>
      <c r="AW32" s="28">
        <v>1000</v>
      </c>
      <c r="AX32" s="28">
        <v>1000</v>
      </c>
      <c r="AY32" s="28">
        <v>1000</v>
      </c>
      <c r="AZ32" s="28">
        <v>1000</v>
      </c>
      <c r="BA32" s="38">
        <f t="shared" si="2"/>
        <v>1000</v>
      </c>
      <c r="BB32" s="28">
        <v>1000</v>
      </c>
      <c r="BC32" s="28">
        <v>1000</v>
      </c>
      <c r="BD32" s="28">
        <v>1000</v>
      </c>
      <c r="BE32" s="28">
        <v>1000</v>
      </c>
      <c r="BF32" s="28">
        <v>1000</v>
      </c>
      <c r="BG32" s="38">
        <f t="shared" si="6"/>
        <v>1000</v>
      </c>
      <c r="BH32" s="28">
        <v>1000</v>
      </c>
      <c r="BI32" s="28">
        <v>1000</v>
      </c>
      <c r="BJ32" s="28">
        <v>1000</v>
      </c>
      <c r="BK32" s="28">
        <v>1000</v>
      </c>
      <c r="BL32" s="38">
        <f t="shared" si="3"/>
        <v>1000</v>
      </c>
      <c r="BM32" s="28">
        <v>1000</v>
      </c>
      <c r="BN32" s="28">
        <v>1000</v>
      </c>
      <c r="BO32" s="28">
        <v>1000</v>
      </c>
      <c r="BP32" s="70">
        <v>1000</v>
      </c>
      <c r="BQ32" s="38">
        <f t="shared" si="4"/>
        <v>1000</v>
      </c>
    </row>
    <row r="33" spans="3:27" x14ac:dyDescent="0.35">
      <c r="C33" s="6"/>
      <c r="D33" s="6"/>
      <c r="E33" s="6"/>
      <c r="F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</sheetData>
  <mergeCells count="14">
    <mergeCell ref="BM4:BQ4"/>
    <mergeCell ref="AG4:AK4"/>
    <mergeCell ref="B2:B3"/>
    <mergeCell ref="AB4:AF4"/>
    <mergeCell ref="C4:G4"/>
    <mergeCell ref="H4:M4"/>
    <mergeCell ref="N4:R4"/>
    <mergeCell ref="S4:V4"/>
    <mergeCell ref="W4:AA4"/>
    <mergeCell ref="BH4:BL4"/>
    <mergeCell ref="BB4:BG4"/>
    <mergeCell ref="AW4:BA4"/>
    <mergeCell ref="AQ4:AV4"/>
    <mergeCell ref="AL4:AP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BQ80"/>
  <sheetViews>
    <sheetView topLeftCell="B4" zoomScaleNormal="100" workbookViewId="0">
      <pane xSplit="1" ySplit="1" topLeftCell="BO5" activePane="bottomRight" state="frozen"/>
      <selection activeCell="BP36" sqref="BP36"/>
      <selection pane="topRight" activeCell="BP36" sqref="BP36"/>
      <selection pane="bottomLeft" activeCell="BP36" sqref="BP36"/>
      <selection pane="bottomRight" activeCell="BP36" sqref="BP36"/>
    </sheetView>
  </sheetViews>
  <sheetFormatPr defaultRowHeight="15.5" x14ac:dyDescent="0.35"/>
  <cols>
    <col min="2" max="2" width="45.7265625" customWidth="1"/>
    <col min="3" max="3" width="12.81640625" style="14" bestFit="1" customWidth="1"/>
    <col min="4" max="5" width="10.81640625" style="19" bestFit="1" customWidth="1"/>
    <col min="6" max="12" width="10.08984375" style="19" bestFit="1" customWidth="1"/>
    <col min="13" max="13" width="14.26953125" style="19" customWidth="1"/>
    <col min="14" max="17" width="10.08984375" style="19" bestFit="1" customWidth="1"/>
    <col min="18" max="18" width="13.81640625" style="19" customWidth="1"/>
    <col min="19" max="21" width="10.08984375" style="19" bestFit="1" customWidth="1"/>
    <col min="22" max="22" width="12.81640625" style="19" customWidth="1"/>
    <col min="23" max="23" width="10.81640625" style="19" customWidth="1"/>
    <col min="24" max="27" width="10.08984375" style="19" bestFit="1" customWidth="1"/>
    <col min="28" max="28" width="10.26953125" style="19" customWidth="1"/>
    <col min="29" max="29" width="10.08984375" style="19" bestFit="1" customWidth="1"/>
    <col min="30" max="31" width="11.1796875" style="19" customWidth="1"/>
    <col min="32" max="32" width="15.6328125" style="19" customWidth="1"/>
    <col min="33" max="33" width="10.26953125" style="19" customWidth="1"/>
    <col min="34" max="34" width="10.08984375" style="19" bestFit="1" customWidth="1"/>
    <col min="35" max="36" width="11.1796875" style="19" customWidth="1"/>
    <col min="37" max="37" width="18" style="19" customWidth="1"/>
    <col min="38" max="41" width="10.08984375" bestFit="1" customWidth="1"/>
    <col min="42" max="42" width="14.36328125" customWidth="1"/>
    <col min="43" max="47" width="10.08984375" bestFit="1" customWidth="1"/>
    <col min="48" max="48" width="10.81640625" customWidth="1"/>
    <col min="49" max="52" width="10.08984375" bestFit="1" customWidth="1"/>
    <col min="53" max="53" width="10.81640625" customWidth="1"/>
    <col min="54" max="54" width="11.26953125" customWidth="1"/>
    <col min="55" max="55" width="10.36328125" customWidth="1"/>
    <col min="56" max="56" width="13.453125" customWidth="1"/>
    <col min="57" max="58" width="11" customWidth="1"/>
    <col min="59" max="59" width="11.6328125" customWidth="1"/>
    <col min="60" max="60" width="11.26953125" customWidth="1"/>
    <col min="61" max="61" width="10.36328125" customWidth="1"/>
    <col min="62" max="62" width="13.453125" customWidth="1"/>
    <col min="63" max="63" width="11" customWidth="1"/>
    <col min="64" max="64" width="11.6328125" customWidth="1"/>
    <col min="65" max="65" width="11.26953125" customWidth="1"/>
    <col min="66" max="66" width="10.36328125" customWidth="1"/>
    <col min="67" max="67" width="13.453125" customWidth="1"/>
    <col min="68" max="68" width="11" customWidth="1"/>
    <col min="69" max="69" width="11.6328125" customWidth="1"/>
  </cols>
  <sheetData>
    <row r="1" spans="1:69" s="49" customFormat="1" x14ac:dyDescent="0.35">
      <c r="C1" s="80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</row>
    <row r="2" spans="1:69" s="49" customFormat="1" x14ac:dyDescent="0.35">
      <c r="B2" s="439" t="s">
        <v>42</v>
      </c>
      <c r="C2" s="80" t="s">
        <v>42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</row>
    <row r="3" spans="1:69" s="49" customFormat="1" x14ac:dyDescent="0.35">
      <c r="B3" s="439"/>
      <c r="C3" s="80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</row>
    <row r="4" spans="1:69" s="260" customFormat="1" ht="18.5" x14ac:dyDescent="0.45">
      <c r="C4" s="449" t="s">
        <v>0</v>
      </c>
      <c r="D4" s="449"/>
      <c r="E4" s="449"/>
      <c r="F4" s="449"/>
      <c r="G4" s="449"/>
      <c r="H4" s="449" t="s">
        <v>1</v>
      </c>
      <c r="I4" s="449"/>
      <c r="J4" s="449"/>
      <c r="K4" s="449"/>
      <c r="L4" s="449"/>
      <c r="M4" s="449"/>
      <c r="N4" s="449" t="s">
        <v>2</v>
      </c>
      <c r="O4" s="449"/>
      <c r="P4" s="449"/>
      <c r="Q4" s="449"/>
      <c r="R4" s="449"/>
      <c r="S4" s="450" t="s">
        <v>3</v>
      </c>
      <c r="T4" s="450"/>
      <c r="U4" s="450"/>
      <c r="V4" s="451"/>
      <c r="W4" s="450" t="s">
        <v>4</v>
      </c>
      <c r="X4" s="450"/>
      <c r="Y4" s="450"/>
      <c r="Z4" s="450"/>
      <c r="AA4" s="450"/>
      <c r="AB4" s="447" t="s">
        <v>201</v>
      </c>
      <c r="AC4" s="447"/>
      <c r="AD4" s="447"/>
      <c r="AE4" s="447"/>
      <c r="AF4" s="447"/>
      <c r="AG4" s="447" t="s">
        <v>199</v>
      </c>
      <c r="AH4" s="447"/>
      <c r="AI4" s="447"/>
      <c r="AJ4" s="447"/>
      <c r="AK4" s="447"/>
      <c r="AL4" s="447" t="s">
        <v>259</v>
      </c>
      <c r="AM4" s="447"/>
      <c r="AN4" s="447"/>
      <c r="AO4" s="447"/>
      <c r="AP4" s="447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466</v>
      </c>
      <c r="BI4" s="443"/>
      <c r="BJ4" s="443"/>
      <c r="BK4" s="443"/>
      <c r="BL4" s="443"/>
      <c r="BM4" s="443" t="s">
        <v>518</v>
      </c>
      <c r="BN4" s="443"/>
      <c r="BO4" s="443"/>
      <c r="BP4" s="443"/>
      <c r="BQ4" s="443"/>
    </row>
    <row r="5" spans="1:69" s="11" customFormat="1" ht="28" customHeight="1" x14ac:dyDescent="0.35">
      <c r="A5" s="11" t="s">
        <v>5</v>
      </c>
      <c r="B5" s="18" t="s">
        <v>6</v>
      </c>
      <c r="C5" s="16" t="s">
        <v>38</v>
      </c>
      <c r="D5" s="16" t="s">
        <v>8</v>
      </c>
      <c r="E5" s="16" t="s">
        <v>9</v>
      </c>
      <c r="F5" s="16" t="s">
        <v>10</v>
      </c>
      <c r="G5" s="22" t="s">
        <v>31</v>
      </c>
      <c r="H5" s="16" t="s">
        <v>7</v>
      </c>
      <c r="I5" s="16" t="s">
        <v>8</v>
      </c>
      <c r="J5" s="16" t="s">
        <v>9</v>
      </c>
      <c r="K5" s="16" t="s">
        <v>10</v>
      </c>
      <c r="L5" s="16" t="s">
        <v>29</v>
      </c>
      <c r="M5" s="22" t="s">
        <v>32</v>
      </c>
      <c r="N5" s="16" t="s">
        <v>7</v>
      </c>
      <c r="O5" s="16" t="s">
        <v>8</v>
      </c>
      <c r="P5" s="16" t="s">
        <v>9</v>
      </c>
      <c r="Q5" s="16" t="s">
        <v>10</v>
      </c>
      <c r="R5" s="22" t="s">
        <v>33</v>
      </c>
      <c r="S5" s="16" t="s">
        <v>7</v>
      </c>
      <c r="T5" s="16" t="s">
        <v>8</v>
      </c>
      <c r="U5" s="16" t="s">
        <v>9</v>
      </c>
      <c r="V5" s="15" t="s">
        <v>34</v>
      </c>
      <c r="W5" s="16" t="s">
        <v>8</v>
      </c>
      <c r="X5" s="16" t="s">
        <v>9</v>
      </c>
      <c r="Y5" s="16" t="s">
        <v>10</v>
      </c>
      <c r="Z5" s="16" t="s">
        <v>29</v>
      </c>
      <c r="AA5" s="22" t="s">
        <v>35</v>
      </c>
      <c r="AB5" s="16" t="s">
        <v>7</v>
      </c>
      <c r="AC5" s="16" t="s">
        <v>8</v>
      </c>
      <c r="AD5" s="16" t="s">
        <v>9</v>
      </c>
      <c r="AE5" s="16" t="s">
        <v>10</v>
      </c>
      <c r="AF5" s="17" t="s">
        <v>63</v>
      </c>
      <c r="AG5" s="16" t="s">
        <v>7</v>
      </c>
      <c r="AH5" s="16" t="s">
        <v>8</v>
      </c>
      <c r="AI5" s="16" t="s">
        <v>9</v>
      </c>
      <c r="AJ5" s="16" t="s">
        <v>10</v>
      </c>
      <c r="AK5" s="17" t="s">
        <v>200</v>
      </c>
      <c r="AL5" s="16" t="s">
        <v>7</v>
      </c>
      <c r="AM5" s="16" t="s">
        <v>8</v>
      </c>
      <c r="AN5" s="16" t="s">
        <v>9</v>
      </c>
      <c r="AO5" s="16" t="s">
        <v>10</v>
      </c>
      <c r="AP5" s="17" t="s">
        <v>256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519</v>
      </c>
    </row>
    <row r="6" spans="1:69" s="95" customFormat="1" x14ac:dyDescent="0.35">
      <c r="A6">
        <v>24</v>
      </c>
      <c r="B6" s="225" t="s">
        <v>28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28">
        <v>68000</v>
      </c>
      <c r="AC6" s="28">
        <v>70000</v>
      </c>
      <c r="AD6" s="220">
        <v>81000</v>
      </c>
      <c r="AE6" s="230">
        <v>81000</v>
      </c>
      <c r="AF6" s="38">
        <f>AVERAGE(AB6:AE6)</f>
        <v>75000</v>
      </c>
      <c r="AG6" s="28">
        <v>83000</v>
      </c>
      <c r="AH6" s="28">
        <v>85000</v>
      </c>
      <c r="AI6" s="28">
        <v>85000</v>
      </c>
      <c r="AJ6" s="28">
        <v>88000</v>
      </c>
      <c r="AK6" s="38">
        <f t="shared" ref="AK6:AK21" si="0">AVERAGE(AG6:AJ6)</f>
        <v>85250</v>
      </c>
      <c r="AL6" s="28">
        <v>88000</v>
      </c>
      <c r="AM6" s="28">
        <v>88000</v>
      </c>
      <c r="AN6" s="28">
        <v>88000</v>
      </c>
      <c r="AO6" s="28">
        <v>88000</v>
      </c>
      <c r="AP6" s="38">
        <f t="shared" ref="AP6:AP21" si="1">AVERAGE(AL6:AO6)</f>
        <v>88000</v>
      </c>
      <c r="AQ6" s="28">
        <v>88000</v>
      </c>
      <c r="AR6" s="28">
        <v>88000</v>
      </c>
      <c r="AS6" s="28">
        <v>88000</v>
      </c>
      <c r="AT6" s="28">
        <v>88000</v>
      </c>
      <c r="AU6" s="28">
        <v>57000</v>
      </c>
      <c r="AV6" s="38">
        <f t="shared" ref="AV6:AV11" si="2">AVERAGE(AQ6:AU6)</f>
        <v>81800</v>
      </c>
      <c r="AW6" s="28">
        <v>57000</v>
      </c>
      <c r="AX6" s="28">
        <v>57000</v>
      </c>
      <c r="AY6" s="28">
        <v>55000</v>
      </c>
      <c r="AZ6" s="28">
        <v>57000</v>
      </c>
      <c r="BA6" s="38">
        <f t="shared" ref="BA6:BA21" si="3">AVERAGE(AW6:AZ6)</f>
        <v>56500</v>
      </c>
      <c r="BB6" s="28">
        <v>60000</v>
      </c>
      <c r="BC6" s="28">
        <v>60000</v>
      </c>
      <c r="BD6" s="28">
        <v>60000</v>
      </c>
      <c r="BE6" s="28">
        <v>62000</v>
      </c>
      <c r="BF6" s="28">
        <v>62000</v>
      </c>
      <c r="BG6" s="38">
        <f>AVERAGE(BB6:BF6)</f>
        <v>60800</v>
      </c>
      <c r="BH6" s="28">
        <v>62000</v>
      </c>
      <c r="BI6" s="28">
        <v>62000</v>
      </c>
      <c r="BJ6" s="28">
        <v>62000</v>
      </c>
      <c r="BK6" s="28">
        <v>62000</v>
      </c>
      <c r="BL6" s="38">
        <f t="shared" ref="BL6:BL21" si="4">AVERAGE(BH6:BK6)</f>
        <v>62000</v>
      </c>
      <c r="BM6" s="28">
        <v>62000</v>
      </c>
      <c r="BN6" s="28">
        <v>62000</v>
      </c>
      <c r="BO6" s="28">
        <v>62000</v>
      </c>
      <c r="BP6" s="28">
        <v>60000</v>
      </c>
      <c r="BQ6" s="38">
        <f t="shared" ref="BQ6:BQ21" si="5">AVERAGE(BM6:BP6)</f>
        <v>61500</v>
      </c>
    </row>
    <row r="7" spans="1:69" s="95" customFormat="1" x14ac:dyDescent="0.35">
      <c r="A7">
        <v>25</v>
      </c>
      <c r="B7" s="225" t="s">
        <v>103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28">
        <v>73000</v>
      </c>
      <c r="AC7" s="28">
        <v>77000</v>
      </c>
      <c r="AD7" s="220">
        <v>85000</v>
      </c>
      <c r="AE7" s="230">
        <v>85000</v>
      </c>
      <c r="AF7" s="38">
        <f>AVERAGE(AB7:AE7)</f>
        <v>80000</v>
      </c>
      <c r="AG7" s="28">
        <v>87000</v>
      </c>
      <c r="AH7" s="28">
        <v>87000</v>
      </c>
      <c r="AI7" s="28">
        <v>87000</v>
      </c>
      <c r="AJ7" s="28">
        <v>86000</v>
      </c>
      <c r="AK7" s="38">
        <f t="shared" si="0"/>
        <v>86750</v>
      </c>
      <c r="AL7" s="28">
        <v>87000</v>
      </c>
      <c r="AM7" s="28">
        <v>85000</v>
      </c>
      <c r="AN7" s="28">
        <v>85000</v>
      </c>
      <c r="AO7" s="28">
        <v>85000</v>
      </c>
      <c r="AP7" s="38">
        <f t="shared" si="1"/>
        <v>85500</v>
      </c>
      <c r="AQ7" s="28">
        <v>85000</v>
      </c>
      <c r="AR7" s="28">
        <v>85000</v>
      </c>
      <c r="AS7" s="28">
        <v>78000</v>
      </c>
      <c r="AT7" s="28">
        <v>76500</v>
      </c>
      <c r="AU7" s="28">
        <v>78000</v>
      </c>
      <c r="AV7" s="38">
        <f t="shared" si="2"/>
        <v>80500</v>
      </c>
      <c r="AW7" s="28">
        <v>78000</v>
      </c>
      <c r="AX7" s="28">
        <v>78000</v>
      </c>
      <c r="AY7" s="28">
        <v>78000</v>
      </c>
      <c r="AZ7" s="28">
        <v>78000</v>
      </c>
      <c r="BA7" s="38">
        <f t="shared" si="3"/>
        <v>78000</v>
      </c>
      <c r="BB7" s="28">
        <v>79000</v>
      </c>
      <c r="BC7" s="28">
        <v>79000</v>
      </c>
      <c r="BD7" s="28">
        <v>85000</v>
      </c>
      <c r="BE7" s="28">
        <v>85000</v>
      </c>
      <c r="BF7" s="28">
        <v>85000</v>
      </c>
      <c r="BG7" s="38">
        <f t="shared" ref="BG7:BG32" si="6">AVERAGE(BB7:BF7)</f>
        <v>82600</v>
      </c>
      <c r="BH7" s="28">
        <v>85000</v>
      </c>
      <c r="BI7" s="28">
        <v>83000</v>
      </c>
      <c r="BJ7" s="28">
        <v>83000</v>
      </c>
      <c r="BK7" s="28">
        <v>83000</v>
      </c>
      <c r="BL7" s="38">
        <f t="shared" si="4"/>
        <v>83500</v>
      </c>
      <c r="BM7" s="28">
        <v>75000</v>
      </c>
      <c r="BN7" s="28">
        <v>75000</v>
      </c>
      <c r="BO7" s="28">
        <v>74000</v>
      </c>
      <c r="BP7" s="28">
        <v>72000</v>
      </c>
      <c r="BQ7" s="38">
        <f t="shared" si="5"/>
        <v>74000</v>
      </c>
    </row>
    <row r="8" spans="1:69" s="95" customFormat="1" x14ac:dyDescent="0.35">
      <c r="A8">
        <v>26</v>
      </c>
      <c r="B8" s="225" t="s">
        <v>104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28"/>
      <c r="AC8" s="28"/>
      <c r="AD8" s="220">
        <v>68000</v>
      </c>
      <c r="AE8" s="230">
        <v>68000</v>
      </c>
      <c r="AF8" s="38">
        <f>AVERAGE(AB8:AE8)</f>
        <v>68000</v>
      </c>
      <c r="AG8" s="28">
        <v>68000</v>
      </c>
      <c r="AH8" s="28">
        <v>68000</v>
      </c>
      <c r="AI8" s="28">
        <v>68000</v>
      </c>
      <c r="AJ8" s="28">
        <v>68000</v>
      </c>
      <c r="AK8" s="38">
        <f t="shared" si="0"/>
        <v>68000</v>
      </c>
      <c r="AL8" s="28">
        <v>68000</v>
      </c>
      <c r="AM8" s="28">
        <v>63000</v>
      </c>
      <c r="AN8" s="28">
        <v>63000</v>
      </c>
      <c r="AO8" s="28">
        <v>62000</v>
      </c>
      <c r="AP8" s="38">
        <f t="shared" si="1"/>
        <v>64000</v>
      </c>
      <c r="AQ8" s="28">
        <v>61000</v>
      </c>
      <c r="AR8" s="28">
        <v>61000</v>
      </c>
      <c r="AS8" s="28">
        <v>60000</v>
      </c>
      <c r="AT8" s="28">
        <v>56500</v>
      </c>
      <c r="AU8" s="28">
        <v>56500</v>
      </c>
      <c r="AV8" s="38">
        <f t="shared" si="2"/>
        <v>59000</v>
      </c>
      <c r="AW8" s="28">
        <v>56000</v>
      </c>
      <c r="AX8" s="28">
        <v>56000</v>
      </c>
      <c r="AY8" s="28">
        <v>56000</v>
      </c>
      <c r="AZ8" s="28">
        <v>67000</v>
      </c>
      <c r="BA8" s="38">
        <f t="shared" si="3"/>
        <v>58750</v>
      </c>
      <c r="BB8" s="28">
        <v>70000</v>
      </c>
      <c r="BC8" s="28">
        <v>72000</v>
      </c>
      <c r="BD8" s="28">
        <v>72000</v>
      </c>
      <c r="BE8" s="28">
        <v>74000</v>
      </c>
      <c r="BF8" s="28">
        <v>74000</v>
      </c>
      <c r="BG8" s="38">
        <f t="shared" si="6"/>
        <v>72400</v>
      </c>
      <c r="BH8" s="28">
        <v>70000</v>
      </c>
      <c r="BI8" s="28">
        <v>71000</v>
      </c>
      <c r="BJ8" s="28">
        <v>71000</v>
      </c>
      <c r="BK8" s="28">
        <v>71000</v>
      </c>
      <c r="BL8" s="38">
        <f t="shared" si="4"/>
        <v>70750</v>
      </c>
      <c r="BM8" s="28">
        <v>58000</v>
      </c>
      <c r="BN8" s="28">
        <v>58000</v>
      </c>
      <c r="BO8" s="28">
        <v>58000</v>
      </c>
      <c r="BP8" s="28">
        <v>58000</v>
      </c>
      <c r="BQ8" s="38">
        <f t="shared" si="5"/>
        <v>58000</v>
      </c>
    </row>
    <row r="9" spans="1:69" x14ac:dyDescent="0.35">
      <c r="A9">
        <v>1</v>
      </c>
      <c r="B9" s="5" t="s">
        <v>11</v>
      </c>
      <c r="C9" s="27"/>
      <c r="D9" s="26"/>
      <c r="E9" s="24">
        <v>37500</v>
      </c>
      <c r="F9" s="35"/>
      <c r="G9" s="38">
        <f>AVERAGE(C9:F9)</f>
        <v>37500</v>
      </c>
      <c r="H9" s="35"/>
      <c r="I9" s="35"/>
      <c r="J9" s="35"/>
      <c r="K9" s="35"/>
      <c r="L9" s="63"/>
      <c r="M9" s="38"/>
      <c r="N9" s="28"/>
      <c r="O9" s="28"/>
      <c r="P9" s="28"/>
      <c r="Q9" s="28"/>
      <c r="R9" s="38"/>
      <c r="S9" s="66"/>
      <c r="T9" s="28"/>
      <c r="U9" s="63"/>
      <c r="V9" s="38"/>
      <c r="W9" s="66">
        <v>43000</v>
      </c>
      <c r="X9" s="28"/>
      <c r="Y9" s="28"/>
      <c r="Z9" s="63">
        <v>40500</v>
      </c>
      <c r="AA9" s="38">
        <f>AVERAGE(W9:Z9)</f>
        <v>41750</v>
      </c>
      <c r="AB9" s="66">
        <v>34000</v>
      </c>
      <c r="AC9" s="28">
        <v>35000</v>
      </c>
      <c r="AD9" s="220">
        <v>40500</v>
      </c>
      <c r="AE9" s="230">
        <v>40500</v>
      </c>
      <c r="AF9" s="38">
        <f>AVERAGE(AB9:AE9)</f>
        <v>37500</v>
      </c>
      <c r="AG9" s="28">
        <v>41500</v>
      </c>
      <c r="AH9" s="28">
        <v>42500</v>
      </c>
      <c r="AI9" s="28">
        <v>42500</v>
      </c>
      <c r="AJ9" s="28">
        <v>45000</v>
      </c>
      <c r="AK9" s="38">
        <f t="shared" si="0"/>
        <v>42875</v>
      </c>
      <c r="AL9" s="28">
        <v>45000</v>
      </c>
      <c r="AM9" s="28">
        <v>44500</v>
      </c>
      <c r="AN9" s="28">
        <v>45000</v>
      </c>
      <c r="AO9" s="28">
        <v>45000</v>
      </c>
      <c r="AP9" s="38">
        <f t="shared" si="1"/>
        <v>44875</v>
      </c>
      <c r="AQ9" s="28">
        <v>45000</v>
      </c>
      <c r="AR9" s="28">
        <v>45000</v>
      </c>
      <c r="AS9" s="28">
        <v>45000</v>
      </c>
      <c r="AT9" s="28">
        <v>45000</v>
      </c>
      <c r="AU9" s="28">
        <v>29500</v>
      </c>
      <c r="AV9" s="38">
        <f t="shared" si="2"/>
        <v>41900</v>
      </c>
      <c r="AW9" s="28">
        <v>29000</v>
      </c>
      <c r="AX9" s="28">
        <v>29000</v>
      </c>
      <c r="AY9" s="28">
        <v>28000</v>
      </c>
      <c r="AZ9" s="28">
        <v>29000</v>
      </c>
      <c r="BA9" s="38">
        <f t="shared" si="3"/>
        <v>28750</v>
      </c>
      <c r="BB9" s="28">
        <v>30500</v>
      </c>
      <c r="BC9" s="28">
        <v>30500</v>
      </c>
      <c r="BD9" s="28">
        <v>30500</v>
      </c>
      <c r="BE9" s="28">
        <v>31500</v>
      </c>
      <c r="BF9" s="28">
        <v>31500</v>
      </c>
      <c r="BG9" s="38">
        <f t="shared" si="6"/>
        <v>30900</v>
      </c>
      <c r="BH9" s="28">
        <v>31500</v>
      </c>
      <c r="BI9" s="28">
        <v>31500</v>
      </c>
      <c r="BJ9" s="28">
        <v>31500</v>
      </c>
      <c r="BK9" s="28">
        <v>31500</v>
      </c>
      <c r="BL9" s="38">
        <f t="shared" si="4"/>
        <v>31500</v>
      </c>
      <c r="BM9" s="28">
        <v>31500</v>
      </c>
      <c r="BN9" s="28">
        <v>31500</v>
      </c>
      <c r="BO9" s="28">
        <v>31500</v>
      </c>
      <c r="BP9" s="28">
        <v>30500</v>
      </c>
      <c r="BQ9" s="38">
        <f t="shared" si="5"/>
        <v>31250</v>
      </c>
    </row>
    <row r="10" spans="1:69" x14ac:dyDescent="0.35">
      <c r="A10">
        <v>2</v>
      </c>
      <c r="B10" s="5" t="s">
        <v>97</v>
      </c>
      <c r="C10" s="27">
        <v>42000</v>
      </c>
      <c r="D10" s="26">
        <v>44500</v>
      </c>
      <c r="E10" s="24">
        <v>36000</v>
      </c>
      <c r="F10" s="35">
        <v>37500</v>
      </c>
      <c r="G10" s="38">
        <f>AVERAGE(C10:F10)</f>
        <v>40000</v>
      </c>
      <c r="H10" s="35">
        <v>39000</v>
      </c>
      <c r="I10" s="35">
        <v>39000</v>
      </c>
      <c r="J10" s="35">
        <v>39000</v>
      </c>
      <c r="K10" s="35">
        <v>40000</v>
      </c>
      <c r="L10" s="63">
        <v>38000</v>
      </c>
      <c r="M10" s="38">
        <f>AVERAGE(H10:L10)</f>
        <v>39000</v>
      </c>
      <c r="N10" s="28">
        <v>40000</v>
      </c>
      <c r="O10" s="28">
        <v>43000</v>
      </c>
      <c r="P10" s="28">
        <v>43000</v>
      </c>
      <c r="Q10" s="28">
        <v>43500</v>
      </c>
      <c r="R10" s="38">
        <f>AVERAGE(N10:Q10)</f>
        <v>42375</v>
      </c>
      <c r="S10" s="66">
        <v>42500</v>
      </c>
      <c r="T10" s="28">
        <v>45500</v>
      </c>
      <c r="U10" s="63">
        <v>45000</v>
      </c>
      <c r="V10" s="38">
        <f>AVERAGE(S10:U10)</f>
        <v>44333.333333333336</v>
      </c>
      <c r="W10" s="66">
        <v>42000</v>
      </c>
      <c r="X10" s="28">
        <v>44000</v>
      </c>
      <c r="Y10" s="28">
        <v>44000</v>
      </c>
      <c r="Z10" s="63">
        <v>32000</v>
      </c>
      <c r="AA10" s="38">
        <f>AVERAGE(W10:Z10)</f>
        <v>40500</v>
      </c>
      <c r="AB10" s="66">
        <v>36500</v>
      </c>
      <c r="AC10" s="28">
        <v>38500</v>
      </c>
      <c r="AD10" s="220">
        <v>43500</v>
      </c>
      <c r="AE10" s="230">
        <v>43500</v>
      </c>
      <c r="AF10" s="38">
        <f t="shared" ref="AF10:AF32" si="7">AVERAGE(AB10:AE10)</f>
        <v>40500</v>
      </c>
      <c r="AG10" s="28">
        <v>43500</v>
      </c>
      <c r="AH10" s="28">
        <v>43500</v>
      </c>
      <c r="AI10" s="28">
        <v>43500</v>
      </c>
      <c r="AJ10" s="28">
        <v>43500</v>
      </c>
      <c r="AK10" s="38">
        <f t="shared" si="0"/>
        <v>43500</v>
      </c>
      <c r="AL10" s="28">
        <v>44000</v>
      </c>
      <c r="AM10" s="28">
        <v>43000</v>
      </c>
      <c r="AN10" s="28">
        <v>43000</v>
      </c>
      <c r="AO10" s="28">
        <v>43000</v>
      </c>
      <c r="AP10" s="38">
        <f t="shared" si="1"/>
        <v>43250</v>
      </c>
      <c r="AQ10" s="28">
        <v>43000</v>
      </c>
      <c r="AR10" s="28">
        <v>43000</v>
      </c>
      <c r="AS10" s="28">
        <v>40000</v>
      </c>
      <c r="AT10" s="28">
        <v>39000</v>
      </c>
      <c r="AU10" s="28">
        <v>39500</v>
      </c>
      <c r="AV10" s="38">
        <f t="shared" si="2"/>
        <v>40900</v>
      </c>
      <c r="AW10" s="28">
        <v>39500</v>
      </c>
      <c r="AX10" s="28">
        <v>39500</v>
      </c>
      <c r="AY10" s="28">
        <v>39500</v>
      </c>
      <c r="AZ10" s="28">
        <v>39500</v>
      </c>
      <c r="BA10" s="38">
        <f t="shared" si="3"/>
        <v>39500</v>
      </c>
      <c r="BB10" s="28">
        <v>40000</v>
      </c>
      <c r="BC10" s="28">
        <v>40000</v>
      </c>
      <c r="BD10" s="28">
        <v>43000</v>
      </c>
      <c r="BE10" s="28">
        <v>43000</v>
      </c>
      <c r="BF10" s="28">
        <v>43000</v>
      </c>
      <c r="BG10" s="38">
        <f t="shared" si="6"/>
        <v>41800</v>
      </c>
      <c r="BH10" s="28">
        <v>43000</v>
      </c>
      <c r="BI10" s="28">
        <v>42000</v>
      </c>
      <c r="BJ10" s="28">
        <v>42000</v>
      </c>
      <c r="BK10" s="28">
        <v>42000</v>
      </c>
      <c r="BL10" s="38">
        <f t="shared" si="4"/>
        <v>42250</v>
      </c>
      <c r="BM10" s="28">
        <v>37000</v>
      </c>
      <c r="BN10" s="28">
        <v>3800</v>
      </c>
      <c r="BO10" s="28">
        <v>37500</v>
      </c>
      <c r="BP10" s="28">
        <v>38000</v>
      </c>
      <c r="BQ10" s="38">
        <f t="shared" si="5"/>
        <v>29075</v>
      </c>
    </row>
    <row r="11" spans="1:69" x14ac:dyDescent="0.35">
      <c r="A11">
        <v>3</v>
      </c>
      <c r="B11" s="5" t="s">
        <v>98</v>
      </c>
      <c r="C11" s="27"/>
      <c r="D11" s="26"/>
      <c r="E11" s="24"/>
      <c r="F11" s="35"/>
      <c r="G11" s="38"/>
      <c r="H11" s="35"/>
      <c r="I11" s="35"/>
      <c r="J11" s="35"/>
      <c r="K11" s="35"/>
      <c r="L11" s="63"/>
      <c r="M11" s="38"/>
      <c r="N11" s="28"/>
      <c r="O11" s="28"/>
      <c r="P11" s="28"/>
      <c r="Q11" s="28"/>
      <c r="R11" s="38"/>
      <c r="S11" s="66"/>
      <c r="T11" s="28"/>
      <c r="U11" s="63"/>
      <c r="V11" s="38"/>
      <c r="W11" s="66"/>
      <c r="X11" s="28"/>
      <c r="Y11" s="28"/>
      <c r="Z11" s="63"/>
      <c r="AA11" s="38"/>
      <c r="AB11" s="66"/>
      <c r="AC11" s="28"/>
      <c r="AD11" s="220">
        <v>34000</v>
      </c>
      <c r="AE11" s="230">
        <v>34000</v>
      </c>
      <c r="AF11" s="38">
        <f t="shared" si="7"/>
        <v>34000</v>
      </c>
      <c r="AG11" s="28">
        <v>34000</v>
      </c>
      <c r="AH11" s="28">
        <v>34000</v>
      </c>
      <c r="AI11" s="28">
        <v>34000</v>
      </c>
      <c r="AJ11" s="28">
        <v>35000</v>
      </c>
      <c r="AK11" s="38">
        <f t="shared" si="0"/>
        <v>34250</v>
      </c>
      <c r="AL11" s="28">
        <v>34500</v>
      </c>
      <c r="AM11" s="28">
        <v>32000</v>
      </c>
      <c r="AN11" s="28">
        <v>32000</v>
      </c>
      <c r="AO11" s="28">
        <v>32000</v>
      </c>
      <c r="AP11" s="38">
        <f t="shared" si="1"/>
        <v>32625</v>
      </c>
      <c r="AQ11" s="28">
        <v>31000</v>
      </c>
      <c r="AR11" s="28">
        <v>31000</v>
      </c>
      <c r="AS11" s="28">
        <v>31000</v>
      </c>
      <c r="AT11" s="28">
        <v>29000</v>
      </c>
      <c r="AU11" s="28">
        <v>29000</v>
      </c>
      <c r="AV11" s="38">
        <f t="shared" si="2"/>
        <v>30200</v>
      </c>
      <c r="AW11" s="28">
        <v>28500</v>
      </c>
      <c r="AX11" s="28">
        <v>28500</v>
      </c>
      <c r="AY11" s="28">
        <v>29000</v>
      </c>
      <c r="AZ11" s="28">
        <v>34000</v>
      </c>
      <c r="BA11" s="38">
        <f t="shared" si="3"/>
        <v>30000</v>
      </c>
      <c r="BB11" s="28">
        <v>35500</v>
      </c>
      <c r="BC11" s="28">
        <v>36500</v>
      </c>
      <c r="BD11" s="28">
        <v>36500</v>
      </c>
      <c r="BE11" s="28">
        <v>37500</v>
      </c>
      <c r="BF11" s="28">
        <v>37500</v>
      </c>
      <c r="BG11" s="38">
        <f t="shared" si="6"/>
        <v>36700</v>
      </c>
      <c r="BH11" s="28">
        <v>35500</v>
      </c>
      <c r="BI11" s="28">
        <v>36000</v>
      </c>
      <c r="BJ11" s="28">
        <v>36000</v>
      </c>
      <c r="BK11" s="28">
        <v>36000</v>
      </c>
      <c r="BL11" s="38">
        <f t="shared" si="4"/>
        <v>35875</v>
      </c>
      <c r="BM11" s="28">
        <v>29500</v>
      </c>
      <c r="BN11" s="28">
        <v>29500</v>
      </c>
      <c r="BO11" s="28">
        <v>29500</v>
      </c>
      <c r="BP11" s="28">
        <v>29500</v>
      </c>
      <c r="BQ11" s="38">
        <f t="shared" si="5"/>
        <v>29500</v>
      </c>
    </row>
    <row r="12" spans="1:69" x14ac:dyDescent="0.35">
      <c r="A12">
        <v>4</v>
      </c>
      <c r="B12" s="5" t="s">
        <v>12</v>
      </c>
      <c r="C12" s="27"/>
      <c r="D12" s="26"/>
      <c r="E12" s="24">
        <v>6250</v>
      </c>
      <c r="F12" s="35"/>
      <c r="G12" s="38">
        <f t="shared" ref="G12:G31" si="8">AVERAGE(C12:F12)</f>
        <v>6250</v>
      </c>
      <c r="H12" s="35"/>
      <c r="I12" s="35"/>
      <c r="J12" s="35"/>
      <c r="K12" s="35"/>
      <c r="L12" s="63"/>
      <c r="M12" s="38"/>
      <c r="N12" s="28"/>
      <c r="O12" s="28"/>
      <c r="P12" s="28"/>
      <c r="Q12" s="28"/>
      <c r="R12" s="38"/>
      <c r="S12" s="66"/>
      <c r="T12" s="28"/>
      <c r="U12" s="63"/>
      <c r="V12" s="38"/>
      <c r="W12" s="66">
        <v>7200</v>
      </c>
      <c r="X12" s="28"/>
      <c r="Y12" s="28"/>
      <c r="Z12" s="63">
        <v>6900</v>
      </c>
      <c r="AA12" s="38">
        <f t="shared" ref="AA12:AA31" si="9">AVERAGE(W12:Z12)</f>
        <v>7050</v>
      </c>
      <c r="AB12" s="66">
        <v>5700</v>
      </c>
      <c r="AC12" s="28">
        <v>6000</v>
      </c>
      <c r="AD12" s="220">
        <v>7000</v>
      </c>
      <c r="AE12" s="230">
        <v>7000</v>
      </c>
      <c r="AF12" s="38">
        <f t="shared" si="7"/>
        <v>6425</v>
      </c>
      <c r="AG12" s="28">
        <v>7000</v>
      </c>
      <c r="AH12" s="28">
        <v>7200</v>
      </c>
      <c r="AI12" s="28">
        <v>7200</v>
      </c>
      <c r="AJ12" s="28">
        <v>7500</v>
      </c>
      <c r="AK12" s="38">
        <f t="shared" si="0"/>
        <v>7225</v>
      </c>
      <c r="AL12" s="28">
        <v>7500</v>
      </c>
      <c r="AM12" s="28">
        <v>7500</v>
      </c>
      <c r="AN12" s="28"/>
      <c r="AO12" s="28"/>
      <c r="AP12" s="38">
        <f t="shared" si="1"/>
        <v>7500</v>
      </c>
      <c r="AQ12" s="28"/>
      <c r="AR12" s="28"/>
      <c r="AS12" s="28"/>
      <c r="AT12" s="28"/>
      <c r="AU12" s="28">
        <v>5500</v>
      </c>
      <c r="AV12" s="38">
        <f>AVERAGE(AQ12:AU12)</f>
        <v>5500</v>
      </c>
      <c r="AW12" s="28">
        <v>5500</v>
      </c>
      <c r="AX12" s="28">
        <v>5500</v>
      </c>
      <c r="AY12" s="28">
        <v>5000</v>
      </c>
      <c r="AZ12" s="28">
        <v>5000</v>
      </c>
      <c r="BA12" s="38">
        <f t="shared" si="3"/>
        <v>5250</v>
      </c>
      <c r="BB12" s="28">
        <v>6000</v>
      </c>
      <c r="BC12" s="28">
        <v>6000</v>
      </c>
      <c r="BD12" s="28">
        <v>6000</v>
      </c>
      <c r="BE12" s="28">
        <v>6000</v>
      </c>
      <c r="BF12" s="28">
        <v>6000</v>
      </c>
      <c r="BG12" s="38">
        <f t="shared" si="6"/>
        <v>6000</v>
      </c>
      <c r="BH12" s="28">
        <v>6000</v>
      </c>
      <c r="BI12" s="28">
        <v>6000</v>
      </c>
      <c r="BJ12" s="28">
        <v>6000</v>
      </c>
      <c r="BK12" s="28">
        <v>5500</v>
      </c>
      <c r="BL12" s="38">
        <f t="shared" si="4"/>
        <v>5875</v>
      </c>
      <c r="BM12" s="28">
        <v>5500</v>
      </c>
      <c r="BN12" s="28">
        <v>5500</v>
      </c>
      <c r="BO12" s="28">
        <v>5500</v>
      </c>
      <c r="BP12" s="28">
        <v>5000</v>
      </c>
      <c r="BQ12" s="38">
        <f t="shared" si="5"/>
        <v>5375</v>
      </c>
    </row>
    <row r="13" spans="1:69" x14ac:dyDescent="0.35">
      <c r="A13">
        <v>5</v>
      </c>
      <c r="B13" s="5" t="s">
        <v>99</v>
      </c>
      <c r="C13" s="27">
        <v>7000</v>
      </c>
      <c r="D13" s="26">
        <v>7500</v>
      </c>
      <c r="E13" s="24">
        <v>6200</v>
      </c>
      <c r="F13" s="35">
        <v>6500</v>
      </c>
      <c r="G13" s="38">
        <f>AVERAGE(C13:F13)</f>
        <v>6800</v>
      </c>
      <c r="H13" s="35">
        <v>6200</v>
      </c>
      <c r="I13" s="35">
        <v>7300</v>
      </c>
      <c r="J13" s="35">
        <v>6500</v>
      </c>
      <c r="K13" s="35">
        <v>6500</v>
      </c>
      <c r="L13" s="63">
        <v>6500</v>
      </c>
      <c r="M13" s="38">
        <f>AVERAGE(H13:L13)</f>
        <v>6600</v>
      </c>
      <c r="N13" s="28">
        <v>6500</v>
      </c>
      <c r="O13" s="28">
        <v>7000</v>
      </c>
      <c r="P13" s="28">
        <v>7000</v>
      </c>
      <c r="Q13" s="28">
        <v>7000</v>
      </c>
      <c r="R13" s="38">
        <f>AVERAGE(N13:Q13)</f>
        <v>6875</v>
      </c>
      <c r="S13" s="66">
        <v>7000</v>
      </c>
      <c r="T13" s="28">
        <v>7500</v>
      </c>
      <c r="U13" s="63">
        <v>7500</v>
      </c>
      <c r="V13" s="38">
        <f>AVERAGE(S13:U13)</f>
        <v>7333.333333333333</v>
      </c>
      <c r="W13" s="66">
        <v>7000</v>
      </c>
      <c r="X13" s="28">
        <v>8000</v>
      </c>
      <c r="Y13" s="28">
        <v>7500</v>
      </c>
      <c r="Z13" s="63">
        <v>5800</v>
      </c>
      <c r="AA13" s="38">
        <f>AVERAGE(W13:Z13)</f>
        <v>7075</v>
      </c>
      <c r="AB13" s="66">
        <v>6500</v>
      </c>
      <c r="AC13" s="28">
        <v>7000</v>
      </c>
      <c r="AD13" s="220">
        <v>7500</v>
      </c>
      <c r="AE13" s="230">
        <v>7500</v>
      </c>
      <c r="AF13" s="38">
        <f t="shared" si="7"/>
        <v>7125</v>
      </c>
      <c r="AG13" s="28">
        <v>7500</v>
      </c>
      <c r="AH13" s="28">
        <v>7500</v>
      </c>
      <c r="AI13" s="28">
        <v>7500</v>
      </c>
      <c r="AJ13" s="28">
        <v>7500</v>
      </c>
      <c r="AK13" s="38">
        <f t="shared" si="0"/>
        <v>7500</v>
      </c>
      <c r="AL13" s="28">
        <v>7500</v>
      </c>
      <c r="AM13" s="28">
        <v>7000</v>
      </c>
      <c r="AN13" s="28">
        <v>7000</v>
      </c>
      <c r="AO13" s="28">
        <v>7000</v>
      </c>
      <c r="AP13" s="38">
        <f t="shared" si="1"/>
        <v>7125</v>
      </c>
      <c r="AQ13" s="28">
        <v>7000</v>
      </c>
      <c r="AR13" s="28">
        <v>7000</v>
      </c>
      <c r="AS13" s="28">
        <v>7000</v>
      </c>
      <c r="AT13" s="28">
        <v>7000</v>
      </c>
      <c r="AU13" s="28">
        <v>7000</v>
      </c>
      <c r="AV13" s="38">
        <f t="shared" ref="AV13:AV32" si="10">AVERAGE(AQ13:AU13)</f>
        <v>7000</v>
      </c>
      <c r="AW13" s="28">
        <v>7000</v>
      </c>
      <c r="AX13" s="28">
        <v>7000</v>
      </c>
      <c r="AY13" s="28">
        <v>7000</v>
      </c>
      <c r="AZ13" s="28">
        <v>7000</v>
      </c>
      <c r="BA13" s="38">
        <f t="shared" si="3"/>
        <v>7000</v>
      </c>
      <c r="BB13" s="28">
        <v>7000</v>
      </c>
      <c r="BC13" s="28">
        <v>7000</v>
      </c>
      <c r="BD13" s="28">
        <v>7500</v>
      </c>
      <c r="BE13" s="28">
        <v>7500</v>
      </c>
      <c r="BF13" s="28">
        <v>7500</v>
      </c>
      <c r="BG13" s="38">
        <f t="shared" si="6"/>
        <v>7300</v>
      </c>
      <c r="BH13" s="28">
        <v>7500</v>
      </c>
      <c r="BI13" s="28">
        <v>7500</v>
      </c>
      <c r="BJ13" s="28">
        <v>7500</v>
      </c>
      <c r="BK13" s="28">
        <v>7000</v>
      </c>
      <c r="BL13" s="38">
        <f t="shared" si="4"/>
        <v>7375</v>
      </c>
      <c r="BM13" s="28">
        <v>6500</v>
      </c>
      <c r="BN13" s="28">
        <v>6500</v>
      </c>
      <c r="BO13" s="28">
        <v>6500</v>
      </c>
      <c r="BP13" s="28">
        <v>6000</v>
      </c>
      <c r="BQ13" s="38">
        <f t="shared" si="5"/>
        <v>6375</v>
      </c>
    </row>
    <row r="14" spans="1:69" x14ac:dyDescent="0.35">
      <c r="A14">
        <v>6</v>
      </c>
      <c r="B14" s="5" t="s">
        <v>100</v>
      </c>
      <c r="C14" s="27"/>
      <c r="D14" s="26"/>
      <c r="E14" s="24"/>
      <c r="F14" s="35"/>
      <c r="G14" s="38"/>
      <c r="H14" s="35"/>
      <c r="I14" s="35"/>
      <c r="J14" s="35"/>
      <c r="K14" s="35"/>
      <c r="L14" s="63"/>
      <c r="M14" s="38"/>
      <c r="N14" s="28"/>
      <c r="O14" s="28"/>
      <c r="P14" s="28"/>
      <c r="Q14" s="28"/>
      <c r="R14" s="38"/>
      <c r="S14" s="66"/>
      <c r="T14" s="28"/>
      <c r="U14" s="63"/>
      <c r="V14" s="38"/>
      <c r="W14" s="66"/>
      <c r="X14" s="28"/>
      <c r="Y14" s="28"/>
      <c r="Z14" s="63"/>
      <c r="AA14" s="38"/>
      <c r="AB14" s="66"/>
      <c r="AC14" s="28"/>
      <c r="AD14" s="220">
        <v>6500</v>
      </c>
      <c r="AE14" s="230">
        <v>6500</v>
      </c>
      <c r="AF14" s="38">
        <f t="shared" si="7"/>
        <v>6500</v>
      </c>
      <c r="AG14" s="28">
        <v>6500</v>
      </c>
      <c r="AH14" s="28">
        <v>6500</v>
      </c>
      <c r="AI14" s="28">
        <v>6500</v>
      </c>
      <c r="AJ14" s="28">
        <v>6000</v>
      </c>
      <c r="AK14" s="38">
        <f t="shared" si="0"/>
        <v>6375</v>
      </c>
      <c r="AL14" s="28">
        <v>6500</v>
      </c>
      <c r="AM14" s="28">
        <v>5500</v>
      </c>
      <c r="AN14" s="28">
        <v>5500</v>
      </c>
      <c r="AO14" s="28">
        <v>5500</v>
      </c>
      <c r="AP14" s="38">
        <f t="shared" si="1"/>
        <v>5750</v>
      </c>
      <c r="AQ14" s="28">
        <v>5500</v>
      </c>
      <c r="AR14" s="28">
        <v>5500</v>
      </c>
      <c r="AS14" s="28">
        <v>5500</v>
      </c>
      <c r="AT14" s="28">
        <v>5500</v>
      </c>
      <c r="AU14" s="28">
        <v>5500</v>
      </c>
      <c r="AV14" s="38">
        <f t="shared" si="10"/>
        <v>5500</v>
      </c>
      <c r="AW14" s="28">
        <v>5500</v>
      </c>
      <c r="AX14" s="28">
        <v>5500</v>
      </c>
      <c r="AY14" s="28">
        <v>5500</v>
      </c>
      <c r="AZ14" s="28">
        <v>5500</v>
      </c>
      <c r="BA14" s="38">
        <f t="shared" si="3"/>
        <v>5500</v>
      </c>
      <c r="BB14" s="28">
        <v>6500</v>
      </c>
      <c r="BC14" s="28">
        <v>6500</v>
      </c>
      <c r="BD14" s="28">
        <v>6500</v>
      </c>
      <c r="BE14" s="28">
        <v>6500</v>
      </c>
      <c r="BF14" s="28">
        <v>6500</v>
      </c>
      <c r="BG14" s="38">
        <f t="shared" si="6"/>
        <v>6500</v>
      </c>
      <c r="BH14" s="28">
        <v>6500</v>
      </c>
      <c r="BI14" s="28">
        <v>6500</v>
      </c>
      <c r="BJ14" s="28">
        <v>6500</v>
      </c>
      <c r="BK14" s="28">
        <v>6000</v>
      </c>
      <c r="BL14" s="38">
        <f t="shared" si="4"/>
        <v>6375</v>
      </c>
      <c r="BM14" s="28">
        <v>4500</v>
      </c>
      <c r="BN14" s="28">
        <v>5500</v>
      </c>
      <c r="BO14" s="28">
        <v>5500</v>
      </c>
      <c r="BP14" s="28">
        <v>5000</v>
      </c>
      <c r="BQ14" s="38">
        <f t="shared" si="5"/>
        <v>5125</v>
      </c>
    </row>
    <row r="15" spans="1:69" x14ac:dyDescent="0.35">
      <c r="A15">
        <v>7</v>
      </c>
      <c r="B15" s="5" t="s">
        <v>13</v>
      </c>
      <c r="C15" s="27"/>
      <c r="D15" s="26"/>
      <c r="E15" s="24">
        <v>1200</v>
      </c>
      <c r="F15" s="35"/>
      <c r="G15" s="38">
        <f t="shared" si="8"/>
        <v>1200</v>
      </c>
      <c r="H15" s="35"/>
      <c r="I15" s="35"/>
      <c r="J15" s="35"/>
      <c r="K15" s="35"/>
      <c r="L15" s="63"/>
      <c r="M15" s="38"/>
      <c r="N15" s="28"/>
      <c r="O15" s="28"/>
      <c r="P15" s="28"/>
      <c r="Q15" s="28"/>
      <c r="R15" s="38"/>
      <c r="S15" s="66"/>
      <c r="T15" s="28"/>
      <c r="U15" s="63"/>
      <c r="V15" s="38"/>
      <c r="W15" s="66">
        <v>1600</v>
      </c>
      <c r="X15" s="28"/>
      <c r="Y15" s="28"/>
      <c r="Z15" s="63">
        <v>1400</v>
      </c>
      <c r="AA15" s="38">
        <f t="shared" si="9"/>
        <v>1500</v>
      </c>
      <c r="AB15" s="66">
        <v>1200</v>
      </c>
      <c r="AC15" s="28">
        <v>1200</v>
      </c>
      <c r="AD15" s="220">
        <v>1400</v>
      </c>
      <c r="AE15" s="230">
        <v>1400</v>
      </c>
      <c r="AF15" s="38">
        <f t="shared" si="7"/>
        <v>1300</v>
      </c>
      <c r="AG15" s="28">
        <v>1400</v>
      </c>
      <c r="AH15" s="28">
        <v>1400</v>
      </c>
      <c r="AI15" s="28">
        <v>1400</v>
      </c>
      <c r="AJ15" s="28">
        <v>1400</v>
      </c>
      <c r="AK15" s="38">
        <f t="shared" si="0"/>
        <v>1400</v>
      </c>
      <c r="AL15" s="28">
        <v>1400</v>
      </c>
      <c r="AM15" s="28">
        <v>1400</v>
      </c>
      <c r="AN15" s="28"/>
      <c r="AO15" s="28"/>
      <c r="AP15" s="38">
        <f t="shared" si="1"/>
        <v>1400</v>
      </c>
      <c r="AQ15" s="28"/>
      <c r="AR15" s="28"/>
      <c r="AS15" s="28"/>
      <c r="AT15" s="28"/>
      <c r="AU15" s="28">
        <v>1000</v>
      </c>
      <c r="AV15" s="38">
        <f t="shared" si="10"/>
        <v>1000</v>
      </c>
      <c r="AW15" s="28">
        <v>1000</v>
      </c>
      <c r="AX15" s="28">
        <v>1000</v>
      </c>
      <c r="AY15" s="28">
        <v>1000</v>
      </c>
      <c r="AZ15" s="28">
        <v>1000</v>
      </c>
      <c r="BA15" s="38">
        <f t="shared" si="3"/>
        <v>1000</v>
      </c>
      <c r="BB15" s="28">
        <v>1200</v>
      </c>
      <c r="BC15" s="28">
        <v>1200</v>
      </c>
      <c r="BD15" s="28">
        <v>1200</v>
      </c>
      <c r="BE15" s="28">
        <v>1200</v>
      </c>
      <c r="BF15" s="28">
        <v>1200</v>
      </c>
      <c r="BG15" s="38">
        <f t="shared" si="6"/>
        <v>1200</v>
      </c>
      <c r="BH15" s="28">
        <v>1200</v>
      </c>
      <c r="BI15" s="28">
        <v>1200</v>
      </c>
      <c r="BJ15" s="28">
        <v>1200</v>
      </c>
      <c r="BK15" s="28">
        <v>1000</v>
      </c>
      <c r="BL15" s="38">
        <f t="shared" si="4"/>
        <v>1150</v>
      </c>
      <c r="BM15" s="28">
        <v>1000</v>
      </c>
      <c r="BN15" s="28">
        <v>1000</v>
      </c>
      <c r="BO15" s="28">
        <v>1000</v>
      </c>
      <c r="BP15" s="28">
        <v>1000</v>
      </c>
      <c r="BQ15" s="38">
        <f t="shared" si="5"/>
        <v>1000</v>
      </c>
    </row>
    <row r="16" spans="1:69" x14ac:dyDescent="0.35">
      <c r="A16">
        <v>8</v>
      </c>
      <c r="B16" s="5" t="s">
        <v>101</v>
      </c>
      <c r="C16" s="27">
        <v>1400</v>
      </c>
      <c r="D16" s="26">
        <v>1400</v>
      </c>
      <c r="E16" s="24">
        <v>1200</v>
      </c>
      <c r="F16" s="35">
        <v>1200</v>
      </c>
      <c r="G16" s="38">
        <f t="shared" si="8"/>
        <v>1300</v>
      </c>
      <c r="H16" s="35">
        <v>1100</v>
      </c>
      <c r="I16" s="35">
        <v>1600</v>
      </c>
      <c r="J16" s="35">
        <v>1200</v>
      </c>
      <c r="K16" s="35">
        <v>1300</v>
      </c>
      <c r="L16" s="63">
        <v>1200</v>
      </c>
      <c r="M16" s="38">
        <f t="shared" ref="M16:M31" si="11">AVERAGE(H16:L16)</f>
        <v>1280</v>
      </c>
      <c r="N16" s="28">
        <v>1300</v>
      </c>
      <c r="O16" s="28">
        <v>1400</v>
      </c>
      <c r="P16" s="28">
        <v>1400</v>
      </c>
      <c r="Q16" s="28">
        <v>1400</v>
      </c>
      <c r="R16" s="38">
        <f t="shared" ref="R16:R31" si="12">AVERAGE(N16:Q16)</f>
        <v>1375</v>
      </c>
      <c r="S16" s="66">
        <v>1400</v>
      </c>
      <c r="T16" s="28">
        <v>1600</v>
      </c>
      <c r="U16" s="63">
        <v>1400</v>
      </c>
      <c r="V16" s="38">
        <f t="shared" ref="V16:V31" si="13">AVERAGE(S16:U16)</f>
        <v>1466.6666666666667</v>
      </c>
      <c r="W16" s="66">
        <v>1200</v>
      </c>
      <c r="X16" s="28">
        <v>1500</v>
      </c>
      <c r="Y16" s="28">
        <v>1500</v>
      </c>
      <c r="Z16" s="63">
        <v>1200</v>
      </c>
      <c r="AA16" s="38">
        <f t="shared" si="9"/>
        <v>1350</v>
      </c>
      <c r="AB16" s="66">
        <v>1300</v>
      </c>
      <c r="AC16" s="28">
        <v>1400</v>
      </c>
      <c r="AD16" s="220">
        <v>1400</v>
      </c>
      <c r="AE16" s="230">
        <v>1400</v>
      </c>
      <c r="AF16" s="38">
        <f t="shared" si="7"/>
        <v>1375</v>
      </c>
      <c r="AG16" s="28">
        <v>1400</v>
      </c>
      <c r="AH16" s="28">
        <v>1400</v>
      </c>
      <c r="AI16" s="28">
        <v>1400</v>
      </c>
      <c r="AJ16" s="28">
        <v>1400</v>
      </c>
      <c r="AK16" s="38">
        <f t="shared" si="0"/>
        <v>1400</v>
      </c>
      <c r="AL16" s="28">
        <v>1400</v>
      </c>
      <c r="AM16" s="28">
        <v>1400</v>
      </c>
      <c r="AN16" s="28">
        <v>1400</v>
      </c>
      <c r="AO16" s="28">
        <v>1400</v>
      </c>
      <c r="AP16" s="38">
        <f t="shared" si="1"/>
        <v>1400</v>
      </c>
      <c r="AQ16" s="28">
        <v>1400</v>
      </c>
      <c r="AR16" s="28">
        <v>1400</v>
      </c>
      <c r="AS16" s="28">
        <v>1300</v>
      </c>
      <c r="AT16" s="28">
        <v>1300</v>
      </c>
      <c r="AU16" s="28">
        <v>1300</v>
      </c>
      <c r="AV16" s="38">
        <f t="shared" si="10"/>
        <v>1340</v>
      </c>
      <c r="AW16" s="28">
        <v>1300</v>
      </c>
      <c r="AX16" s="28">
        <v>1300</v>
      </c>
      <c r="AY16" s="28">
        <v>1300</v>
      </c>
      <c r="AZ16" s="28">
        <v>1300</v>
      </c>
      <c r="BA16" s="38">
        <f t="shared" si="3"/>
        <v>1300</v>
      </c>
      <c r="BB16" s="28">
        <v>1400</v>
      </c>
      <c r="BC16" s="28">
        <v>1400</v>
      </c>
      <c r="BD16" s="28">
        <v>1400</v>
      </c>
      <c r="BE16" s="28">
        <v>1400</v>
      </c>
      <c r="BF16" s="28">
        <v>1400</v>
      </c>
      <c r="BG16" s="38">
        <f t="shared" si="6"/>
        <v>1400</v>
      </c>
      <c r="BH16" s="28">
        <v>1400</v>
      </c>
      <c r="BI16" s="28">
        <v>1400</v>
      </c>
      <c r="BJ16" s="28">
        <v>1400</v>
      </c>
      <c r="BK16" s="28">
        <v>1300</v>
      </c>
      <c r="BL16" s="38">
        <f t="shared" si="4"/>
        <v>1375</v>
      </c>
      <c r="BM16" s="28">
        <v>1300</v>
      </c>
      <c r="BN16" s="28">
        <v>1300</v>
      </c>
      <c r="BO16" s="28">
        <v>1300</v>
      </c>
      <c r="BP16" s="28">
        <v>1200</v>
      </c>
      <c r="BQ16" s="38">
        <f t="shared" si="5"/>
        <v>1275</v>
      </c>
    </row>
    <row r="17" spans="1:69" x14ac:dyDescent="0.35">
      <c r="A17">
        <v>9</v>
      </c>
      <c r="B17" s="5" t="s">
        <v>102</v>
      </c>
      <c r="C17" s="27"/>
      <c r="D17" s="26"/>
      <c r="E17" s="24"/>
      <c r="F17" s="35"/>
      <c r="G17" s="38"/>
      <c r="H17" s="35"/>
      <c r="I17" s="35"/>
      <c r="J17" s="35"/>
      <c r="K17" s="35"/>
      <c r="L17" s="63"/>
      <c r="M17" s="38"/>
      <c r="N17" s="28"/>
      <c r="O17" s="28"/>
      <c r="P17" s="28"/>
      <c r="Q17" s="28"/>
      <c r="R17" s="38"/>
      <c r="S17" s="66"/>
      <c r="T17" s="28"/>
      <c r="U17" s="63"/>
      <c r="V17" s="38"/>
      <c r="W17" s="66"/>
      <c r="X17" s="28"/>
      <c r="Y17" s="28"/>
      <c r="Z17" s="63"/>
      <c r="AA17" s="38"/>
      <c r="AB17" s="66"/>
      <c r="AC17" s="28"/>
      <c r="AD17" s="220">
        <v>1200</v>
      </c>
      <c r="AE17" s="230">
        <v>1200</v>
      </c>
      <c r="AF17" s="38">
        <f t="shared" si="7"/>
        <v>1200</v>
      </c>
      <c r="AG17" s="28">
        <v>1200</v>
      </c>
      <c r="AH17" s="28">
        <v>1200</v>
      </c>
      <c r="AI17" s="28">
        <v>1200</v>
      </c>
      <c r="AJ17" s="28">
        <v>1200</v>
      </c>
      <c r="AK17" s="38">
        <f t="shared" si="0"/>
        <v>1200</v>
      </c>
      <c r="AL17" s="28">
        <v>1200</v>
      </c>
      <c r="AM17" s="28">
        <v>1100</v>
      </c>
      <c r="AN17" s="28">
        <v>1100</v>
      </c>
      <c r="AO17" s="28">
        <v>1100</v>
      </c>
      <c r="AP17" s="38">
        <f t="shared" si="1"/>
        <v>1125</v>
      </c>
      <c r="AQ17" s="28">
        <v>1100</v>
      </c>
      <c r="AR17" s="28">
        <v>1100</v>
      </c>
      <c r="AS17" s="28">
        <v>1000</v>
      </c>
      <c r="AT17" s="28">
        <v>1000</v>
      </c>
      <c r="AU17" s="28">
        <v>1000</v>
      </c>
      <c r="AV17" s="38">
        <f t="shared" si="10"/>
        <v>1040</v>
      </c>
      <c r="AW17" s="28">
        <v>1000</v>
      </c>
      <c r="AX17" s="28">
        <v>1000</v>
      </c>
      <c r="AY17" s="28">
        <v>1100</v>
      </c>
      <c r="AZ17" s="28">
        <v>1100</v>
      </c>
      <c r="BA17" s="38">
        <f t="shared" si="3"/>
        <v>1050</v>
      </c>
      <c r="BB17" s="28">
        <v>1300</v>
      </c>
      <c r="BC17" s="28">
        <v>1300</v>
      </c>
      <c r="BD17" s="28">
        <v>1300</v>
      </c>
      <c r="BE17" s="28">
        <v>1300</v>
      </c>
      <c r="BF17" s="28">
        <v>1300</v>
      </c>
      <c r="BG17" s="38">
        <f t="shared" si="6"/>
        <v>1300</v>
      </c>
      <c r="BH17" s="28">
        <v>1300</v>
      </c>
      <c r="BI17" s="28">
        <v>1300</v>
      </c>
      <c r="BJ17" s="28">
        <v>1300</v>
      </c>
      <c r="BK17" s="28">
        <v>1100</v>
      </c>
      <c r="BL17" s="38">
        <f t="shared" si="4"/>
        <v>1250</v>
      </c>
      <c r="BM17" s="28">
        <v>1000</v>
      </c>
      <c r="BN17" s="28">
        <v>1000</v>
      </c>
      <c r="BO17" s="28">
        <v>1000</v>
      </c>
      <c r="BP17" s="28">
        <v>1000</v>
      </c>
      <c r="BQ17" s="38">
        <f t="shared" si="5"/>
        <v>1000</v>
      </c>
    </row>
    <row r="18" spans="1:69" x14ac:dyDescent="0.35">
      <c r="A18">
        <v>10</v>
      </c>
      <c r="B18" s="5" t="s">
        <v>14</v>
      </c>
      <c r="C18" s="27">
        <v>11000</v>
      </c>
      <c r="D18" s="26">
        <v>11000</v>
      </c>
      <c r="E18" s="24">
        <v>12000</v>
      </c>
      <c r="F18" s="35">
        <v>13000</v>
      </c>
      <c r="G18" s="38">
        <f t="shared" si="8"/>
        <v>11750</v>
      </c>
      <c r="H18" s="35">
        <v>12000</v>
      </c>
      <c r="I18" s="35">
        <v>12000</v>
      </c>
      <c r="J18" s="35">
        <v>12000</v>
      </c>
      <c r="K18" s="35">
        <v>9500</v>
      </c>
      <c r="L18" s="63">
        <v>12000</v>
      </c>
      <c r="M18" s="38">
        <f t="shared" si="11"/>
        <v>11500</v>
      </c>
      <c r="N18" s="28">
        <v>12500</v>
      </c>
      <c r="O18" s="28">
        <v>8200</v>
      </c>
      <c r="P18" s="28">
        <v>8200</v>
      </c>
      <c r="Q18" s="28">
        <v>8500</v>
      </c>
      <c r="R18" s="38">
        <f t="shared" si="12"/>
        <v>9350</v>
      </c>
      <c r="S18" s="66">
        <v>8500</v>
      </c>
      <c r="T18" s="28">
        <v>8500</v>
      </c>
      <c r="U18" s="63">
        <v>8000</v>
      </c>
      <c r="V18" s="38">
        <f t="shared" si="13"/>
        <v>8333.3333333333339</v>
      </c>
      <c r="W18" s="66">
        <v>8000</v>
      </c>
      <c r="X18" s="28">
        <v>7500</v>
      </c>
      <c r="Y18" s="28">
        <v>7500</v>
      </c>
      <c r="Z18" s="63">
        <v>9000</v>
      </c>
      <c r="AA18" s="38">
        <f t="shared" si="9"/>
        <v>8000</v>
      </c>
      <c r="AB18" s="66">
        <v>7000</v>
      </c>
      <c r="AC18" s="28">
        <v>7000</v>
      </c>
      <c r="AD18" s="220">
        <v>6000</v>
      </c>
      <c r="AE18" s="230">
        <v>6000</v>
      </c>
      <c r="AF18" s="38">
        <f t="shared" si="7"/>
        <v>6500</v>
      </c>
      <c r="AG18" s="28">
        <v>6000</v>
      </c>
      <c r="AH18" s="28">
        <v>6000</v>
      </c>
      <c r="AI18" s="28">
        <v>6000</v>
      </c>
      <c r="AJ18" s="28">
        <v>6000</v>
      </c>
      <c r="AK18" s="38">
        <f t="shared" si="0"/>
        <v>6000</v>
      </c>
      <c r="AL18" s="28">
        <v>6000</v>
      </c>
      <c r="AM18" s="28">
        <v>6000</v>
      </c>
      <c r="AN18" s="28">
        <v>6000</v>
      </c>
      <c r="AO18" s="28">
        <v>5500</v>
      </c>
      <c r="AP18" s="38">
        <f t="shared" si="1"/>
        <v>5875</v>
      </c>
      <c r="AQ18" s="28">
        <v>5500</v>
      </c>
      <c r="AR18" s="28">
        <v>5500</v>
      </c>
      <c r="AS18" s="28">
        <v>5500</v>
      </c>
      <c r="AT18" s="28">
        <v>5500</v>
      </c>
      <c r="AU18" s="28">
        <v>5500</v>
      </c>
      <c r="AV18" s="38">
        <f t="shared" si="10"/>
        <v>5500</v>
      </c>
      <c r="AW18" s="28">
        <v>5500</v>
      </c>
      <c r="AX18" s="28">
        <v>5500</v>
      </c>
      <c r="AY18" s="28">
        <v>5500</v>
      </c>
      <c r="AZ18" s="28">
        <v>5500</v>
      </c>
      <c r="BA18" s="38">
        <f t="shared" si="3"/>
        <v>5500</v>
      </c>
      <c r="BB18" s="28">
        <v>5500</v>
      </c>
      <c r="BC18" s="28">
        <v>5500</v>
      </c>
      <c r="BD18" s="28">
        <v>5500</v>
      </c>
      <c r="BE18" s="28">
        <v>5500</v>
      </c>
      <c r="BF18" s="28">
        <v>5500</v>
      </c>
      <c r="BG18" s="38">
        <f t="shared" si="6"/>
        <v>5500</v>
      </c>
      <c r="BH18" s="28">
        <v>5500</v>
      </c>
      <c r="BI18" s="28">
        <v>5500</v>
      </c>
      <c r="BJ18" s="28">
        <v>5500</v>
      </c>
      <c r="BK18" s="28">
        <v>5000</v>
      </c>
      <c r="BL18" s="38">
        <f t="shared" si="4"/>
        <v>5375</v>
      </c>
      <c r="BM18" s="28">
        <v>5000</v>
      </c>
      <c r="BN18" s="28">
        <v>5000</v>
      </c>
      <c r="BO18" s="28">
        <v>5000</v>
      </c>
      <c r="BP18" s="28">
        <v>5000</v>
      </c>
      <c r="BQ18" s="38">
        <f t="shared" si="5"/>
        <v>5000</v>
      </c>
    </row>
    <row r="19" spans="1:69" x14ac:dyDescent="0.35">
      <c r="A19">
        <v>11</v>
      </c>
      <c r="B19" s="5" t="s">
        <v>16</v>
      </c>
      <c r="C19" s="27">
        <v>9000</v>
      </c>
      <c r="D19" s="26">
        <v>9500</v>
      </c>
      <c r="E19" s="24">
        <v>9000</v>
      </c>
      <c r="F19" s="35">
        <v>10000</v>
      </c>
      <c r="G19" s="38">
        <f>AVERAGE(C19:F19)</f>
        <v>9375</v>
      </c>
      <c r="H19" s="35">
        <v>9000</v>
      </c>
      <c r="I19" s="35">
        <v>9000</v>
      </c>
      <c r="J19" s="35">
        <v>10500</v>
      </c>
      <c r="K19" s="35">
        <v>9500</v>
      </c>
      <c r="L19" s="63">
        <v>11000</v>
      </c>
      <c r="M19" s="38">
        <f>AVERAGE(H19:L19)</f>
        <v>9800</v>
      </c>
      <c r="N19" s="28">
        <v>9000</v>
      </c>
      <c r="O19" s="28">
        <v>9500</v>
      </c>
      <c r="P19" s="28">
        <v>9500</v>
      </c>
      <c r="Q19" s="28">
        <v>10000</v>
      </c>
      <c r="R19" s="38">
        <f>AVERAGE(N19:Q19)</f>
        <v>9500</v>
      </c>
      <c r="S19" s="66">
        <v>9000</v>
      </c>
      <c r="T19" s="28">
        <v>9000</v>
      </c>
      <c r="U19" s="63">
        <v>8000</v>
      </c>
      <c r="V19" s="38">
        <f>AVERAGE(S19:U19)</f>
        <v>8666.6666666666661</v>
      </c>
      <c r="W19" s="66">
        <v>6500</v>
      </c>
      <c r="X19" s="28">
        <v>7000</v>
      </c>
      <c r="Y19" s="28">
        <v>7000</v>
      </c>
      <c r="Z19" s="63">
        <v>7500</v>
      </c>
      <c r="AA19" s="38">
        <f>AVERAGE(W19:Z19)</f>
        <v>7000</v>
      </c>
      <c r="AB19" s="66">
        <v>7000</v>
      </c>
      <c r="AC19" s="28">
        <v>6000</v>
      </c>
      <c r="AD19" s="220">
        <v>5500</v>
      </c>
      <c r="AE19" s="230">
        <v>5500</v>
      </c>
      <c r="AF19" s="38">
        <f t="shared" si="7"/>
        <v>6000</v>
      </c>
      <c r="AG19" s="28">
        <v>5500</v>
      </c>
      <c r="AH19" s="28">
        <v>5500</v>
      </c>
      <c r="AI19" s="28">
        <v>5500</v>
      </c>
      <c r="AJ19" s="28">
        <v>5500</v>
      </c>
      <c r="AK19" s="38">
        <f t="shared" si="0"/>
        <v>5500</v>
      </c>
      <c r="AL19" s="28">
        <v>5500</v>
      </c>
      <c r="AM19" s="28">
        <v>5500</v>
      </c>
      <c r="AN19" s="28">
        <v>5500</v>
      </c>
      <c r="AO19" s="28">
        <v>5500</v>
      </c>
      <c r="AP19" s="38">
        <f t="shared" si="1"/>
        <v>5500</v>
      </c>
      <c r="AQ19" s="28">
        <v>5500</v>
      </c>
      <c r="AR19" s="28">
        <v>5500</v>
      </c>
      <c r="AS19" s="28">
        <v>5500</v>
      </c>
      <c r="AT19" s="28">
        <v>5500</v>
      </c>
      <c r="AU19" s="28">
        <v>5500</v>
      </c>
      <c r="AV19" s="38">
        <f t="shared" si="10"/>
        <v>5500</v>
      </c>
      <c r="AW19" s="28">
        <v>5500</v>
      </c>
      <c r="AX19" s="28">
        <v>5500</v>
      </c>
      <c r="AY19" s="28">
        <v>5500</v>
      </c>
      <c r="AZ19" s="28">
        <v>5500</v>
      </c>
      <c r="BA19" s="38">
        <f t="shared" si="3"/>
        <v>5500</v>
      </c>
      <c r="BB19" s="28">
        <v>5500</v>
      </c>
      <c r="BC19" s="28">
        <v>5000</v>
      </c>
      <c r="BD19" s="28">
        <v>5000</v>
      </c>
      <c r="BE19" s="28">
        <v>5000</v>
      </c>
      <c r="BF19" s="28">
        <v>5000</v>
      </c>
      <c r="BG19" s="38">
        <f t="shared" si="6"/>
        <v>5100</v>
      </c>
      <c r="BH19" s="28">
        <v>5000</v>
      </c>
      <c r="BI19" s="28">
        <v>5000</v>
      </c>
      <c r="BJ19" s="28">
        <v>5000</v>
      </c>
      <c r="BK19" s="28">
        <v>5000</v>
      </c>
      <c r="BL19" s="38">
        <f t="shared" si="4"/>
        <v>5000</v>
      </c>
      <c r="BM19" s="28">
        <v>5000</v>
      </c>
      <c r="BN19" s="28">
        <v>5000</v>
      </c>
      <c r="BO19" s="28">
        <v>5000</v>
      </c>
      <c r="BP19" s="28">
        <v>5000</v>
      </c>
      <c r="BQ19" s="38">
        <f t="shared" si="5"/>
        <v>5000</v>
      </c>
    </row>
    <row r="20" spans="1:69" x14ac:dyDescent="0.35">
      <c r="A20">
        <v>12</v>
      </c>
      <c r="B20" s="5" t="s">
        <v>15</v>
      </c>
      <c r="C20" s="27">
        <v>2000</v>
      </c>
      <c r="D20" s="26">
        <v>2200</v>
      </c>
      <c r="E20" s="24">
        <v>2100</v>
      </c>
      <c r="F20" s="35">
        <v>2400</v>
      </c>
      <c r="G20" s="38">
        <f t="shared" si="8"/>
        <v>2175</v>
      </c>
      <c r="H20" s="35">
        <v>2200</v>
      </c>
      <c r="I20" s="35">
        <v>2200</v>
      </c>
      <c r="J20" s="35">
        <v>2200</v>
      </c>
      <c r="K20" s="35">
        <v>1800</v>
      </c>
      <c r="L20" s="63">
        <v>2200</v>
      </c>
      <c r="M20" s="38">
        <f t="shared" si="11"/>
        <v>2120</v>
      </c>
      <c r="N20" s="28">
        <v>2200</v>
      </c>
      <c r="O20" s="28">
        <v>1500</v>
      </c>
      <c r="P20" s="28">
        <v>1500</v>
      </c>
      <c r="Q20" s="28">
        <v>1700</v>
      </c>
      <c r="R20" s="38">
        <f t="shared" si="12"/>
        <v>1725</v>
      </c>
      <c r="S20" s="66">
        <v>1800</v>
      </c>
      <c r="T20" s="28">
        <v>1800</v>
      </c>
      <c r="U20" s="63">
        <v>1600</v>
      </c>
      <c r="V20" s="38">
        <f t="shared" si="13"/>
        <v>1733.3333333333333</v>
      </c>
      <c r="W20" s="66">
        <v>1500</v>
      </c>
      <c r="X20" s="28">
        <v>1400</v>
      </c>
      <c r="Y20" s="28">
        <v>1400</v>
      </c>
      <c r="Z20" s="63">
        <v>1200</v>
      </c>
      <c r="AA20" s="38">
        <f t="shared" si="9"/>
        <v>1375</v>
      </c>
      <c r="AB20" s="66">
        <v>1400</v>
      </c>
      <c r="AC20" s="28">
        <v>1400</v>
      </c>
      <c r="AD20" s="220">
        <v>1100</v>
      </c>
      <c r="AE20" s="230">
        <v>1100</v>
      </c>
      <c r="AF20" s="38">
        <f t="shared" si="7"/>
        <v>1250</v>
      </c>
      <c r="AG20" s="28">
        <v>1100</v>
      </c>
      <c r="AH20" s="28">
        <v>1100</v>
      </c>
      <c r="AI20" s="28">
        <v>1100</v>
      </c>
      <c r="AJ20" s="28">
        <v>1100</v>
      </c>
      <c r="AK20" s="38">
        <f t="shared" si="0"/>
        <v>1100</v>
      </c>
      <c r="AL20" s="28">
        <v>1100</v>
      </c>
      <c r="AM20" s="28">
        <v>1100</v>
      </c>
      <c r="AN20" s="28">
        <v>1100</v>
      </c>
      <c r="AO20" s="28">
        <v>1000</v>
      </c>
      <c r="AP20" s="38">
        <f t="shared" si="1"/>
        <v>1075</v>
      </c>
      <c r="AQ20" s="28">
        <v>1000</v>
      </c>
      <c r="AR20" s="28">
        <v>1000</v>
      </c>
      <c r="AS20" s="28">
        <v>1100</v>
      </c>
      <c r="AT20" s="28">
        <v>1000</v>
      </c>
      <c r="AU20" s="28">
        <v>1000</v>
      </c>
      <c r="AV20" s="38">
        <f t="shared" si="10"/>
        <v>1020</v>
      </c>
      <c r="AW20" s="28">
        <v>1000</v>
      </c>
      <c r="AX20" s="28">
        <v>1000</v>
      </c>
      <c r="AY20" s="28">
        <v>1100</v>
      </c>
      <c r="AZ20" s="28">
        <v>1100</v>
      </c>
      <c r="BA20" s="38">
        <f t="shared" si="3"/>
        <v>1050</v>
      </c>
      <c r="BB20" s="28">
        <v>1000</v>
      </c>
      <c r="BC20" s="28">
        <v>1000</v>
      </c>
      <c r="BD20" s="28">
        <v>1100</v>
      </c>
      <c r="BE20" s="28">
        <v>1100</v>
      </c>
      <c r="BF20" s="28">
        <v>1100</v>
      </c>
      <c r="BG20" s="38">
        <f t="shared" si="6"/>
        <v>1060</v>
      </c>
      <c r="BH20" s="28">
        <v>1100</v>
      </c>
      <c r="BI20" s="28">
        <v>1100</v>
      </c>
      <c r="BJ20" s="28">
        <v>1100</v>
      </c>
      <c r="BK20" s="28">
        <v>1000</v>
      </c>
      <c r="BL20" s="38">
        <f t="shared" si="4"/>
        <v>1075</v>
      </c>
      <c r="BM20" s="28">
        <v>1000</v>
      </c>
      <c r="BN20" s="28">
        <v>1000</v>
      </c>
      <c r="BO20" s="28">
        <v>1000</v>
      </c>
      <c r="BP20" s="28">
        <v>1000</v>
      </c>
      <c r="BQ20" s="38">
        <f t="shared" si="5"/>
        <v>1000</v>
      </c>
    </row>
    <row r="21" spans="1:69" x14ac:dyDescent="0.35">
      <c r="A21">
        <v>13</v>
      </c>
      <c r="B21" s="5" t="s">
        <v>17</v>
      </c>
      <c r="C21" s="27">
        <v>1800</v>
      </c>
      <c r="D21" s="26">
        <v>1800</v>
      </c>
      <c r="E21" s="24">
        <v>1700</v>
      </c>
      <c r="F21" s="35">
        <v>1900</v>
      </c>
      <c r="G21" s="38">
        <f t="shared" si="8"/>
        <v>1800</v>
      </c>
      <c r="H21" s="35">
        <v>1800</v>
      </c>
      <c r="I21" s="35">
        <v>1800</v>
      </c>
      <c r="J21" s="35">
        <v>1900</v>
      </c>
      <c r="K21" s="35">
        <v>1800</v>
      </c>
      <c r="L21" s="63">
        <v>2000</v>
      </c>
      <c r="M21" s="38">
        <f t="shared" si="11"/>
        <v>1860</v>
      </c>
      <c r="N21" s="28">
        <v>1800</v>
      </c>
      <c r="O21" s="28">
        <v>1800</v>
      </c>
      <c r="P21" s="28">
        <v>1800</v>
      </c>
      <c r="Q21" s="28">
        <v>1800</v>
      </c>
      <c r="R21" s="38">
        <f t="shared" si="12"/>
        <v>1800</v>
      </c>
      <c r="S21" s="66">
        <v>1800</v>
      </c>
      <c r="T21" s="28">
        <v>1800</v>
      </c>
      <c r="U21" s="63">
        <v>1600</v>
      </c>
      <c r="V21" s="38">
        <f t="shared" si="13"/>
        <v>1733.3333333333333</v>
      </c>
      <c r="W21" s="66">
        <v>1200</v>
      </c>
      <c r="X21" s="28">
        <v>1300</v>
      </c>
      <c r="Y21" s="28">
        <v>1300</v>
      </c>
      <c r="Z21" s="63">
        <v>1000</v>
      </c>
      <c r="AA21" s="38">
        <f t="shared" si="9"/>
        <v>1200</v>
      </c>
      <c r="AB21" s="66">
        <v>1400</v>
      </c>
      <c r="AC21" s="28">
        <v>1200</v>
      </c>
      <c r="AD21" s="220">
        <v>1000</v>
      </c>
      <c r="AE21" s="230">
        <v>1000</v>
      </c>
      <c r="AF21" s="38">
        <f t="shared" si="7"/>
        <v>1150</v>
      </c>
      <c r="AG21" s="28">
        <v>1000</v>
      </c>
      <c r="AH21" s="28">
        <v>1000</v>
      </c>
      <c r="AI21" s="28">
        <v>1000</v>
      </c>
      <c r="AJ21" s="28">
        <v>1000</v>
      </c>
      <c r="AK21" s="38">
        <f t="shared" si="0"/>
        <v>1000</v>
      </c>
      <c r="AL21" s="28">
        <v>1000</v>
      </c>
      <c r="AM21" s="28">
        <v>1000</v>
      </c>
      <c r="AN21" s="28">
        <v>1000</v>
      </c>
      <c r="AO21" s="28">
        <v>1000</v>
      </c>
      <c r="AP21" s="38">
        <f t="shared" si="1"/>
        <v>1000</v>
      </c>
      <c r="AQ21" s="28">
        <v>1000</v>
      </c>
      <c r="AR21" s="28">
        <v>1000</v>
      </c>
      <c r="AS21" s="28">
        <v>1100</v>
      </c>
      <c r="AT21" s="28">
        <v>1000</v>
      </c>
      <c r="AU21" s="28">
        <v>1000</v>
      </c>
      <c r="AV21" s="38">
        <f t="shared" si="10"/>
        <v>1020</v>
      </c>
      <c r="AW21" s="28">
        <v>1000</v>
      </c>
      <c r="AX21" s="28">
        <v>1000</v>
      </c>
      <c r="AY21" s="28">
        <v>1100</v>
      </c>
      <c r="AZ21" s="28">
        <v>1100</v>
      </c>
      <c r="BA21" s="38">
        <f t="shared" si="3"/>
        <v>1050</v>
      </c>
      <c r="BB21" s="28">
        <v>1000</v>
      </c>
      <c r="BC21" s="28">
        <v>1000</v>
      </c>
      <c r="BD21" s="28">
        <v>1000</v>
      </c>
      <c r="BE21" s="28">
        <v>1000</v>
      </c>
      <c r="BF21" s="28">
        <v>1000</v>
      </c>
      <c r="BG21" s="38">
        <f t="shared" si="6"/>
        <v>1000</v>
      </c>
      <c r="BH21" s="28">
        <v>1000</v>
      </c>
      <c r="BI21" s="28">
        <v>1000</v>
      </c>
      <c r="BJ21" s="28">
        <v>1000</v>
      </c>
      <c r="BK21" s="28">
        <v>1000</v>
      </c>
      <c r="BL21" s="38">
        <f t="shared" si="4"/>
        <v>1000</v>
      </c>
      <c r="BM21" s="28">
        <v>1000</v>
      </c>
      <c r="BN21" s="28">
        <v>1000</v>
      </c>
      <c r="BO21" s="28">
        <v>1000</v>
      </c>
      <c r="BP21" s="28">
        <v>1000</v>
      </c>
      <c r="BQ21" s="38">
        <f t="shared" si="5"/>
        <v>1000</v>
      </c>
    </row>
    <row r="22" spans="1:69" x14ac:dyDescent="0.35">
      <c r="A22">
        <v>14</v>
      </c>
      <c r="B22" s="5" t="s">
        <v>18</v>
      </c>
      <c r="C22" s="27"/>
      <c r="D22" s="26"/>
      <c r="E22" s="24">
        <v>3000</v>
      </c>
      <c r="F22" s="35"/>
      <c r="G22" s="38">
        <f t="shared" si="8"/>
        <v>3000</v>
      </c>
      <c r="H22" s="35"/>
      <c r="I22" s="35"/>
      <c r="J22" s="35"/>
      <c r="K22" s="35"/>
      <c r="L22" s="63"/>
      <c r="M22" s="38"/>
      <c r="N22" s="28"/>
      <c r="O22" s="28"/>
      <c r="P22" s="28"/>
      <c r="Q22" s="28"/>
      <c r="R22" s="38"/>
      <c r="S22" s="66"/>
      <c r="T22" s="28"/>
      <c r="U22" s="63"/>
      <c r="V22" s="38"/>
      <c r="W22" s="66"/>
      <c r="X22" s="28"/>
      <c r="Y22" s="28"/>
      <c r="Z22" s="63"/>
      <c r="AA22" s="38"/>
      <c r="AB22" s="66"/>
      <c r="AC22" s="28"/>
      <c r="AD22" s="220"/>
      <c r="AE22" s="230"/>
      <c r="AF22" s="38"/>
      <c r="AG22" s="28"/>
      <c r="AH22" s="28"/>
      <c r="AI22" s="28"/>
      <c r="AJ22" s="28">
        <v>0</v>
      </c>
      <c r="AK22" s="38"/>
      <c r="AL22" s="28"/>
      <c r="AM22" s="28"/>
      <c r="AN22" s="28"/>
      <c r="AO22" s="28"/>
      <c r="AP22" s="38"/>
      <c r="AQ22" s="28"/>
      <c r="AR22" s="28"/>
      <c r="AS22" s="28"/>
      <c r="AT22" s="28"/>
      <c r="AU22" s="28"/>
      <c r="AV22" s="38"/>
      <c r="AW22" s="28"/>
      <c r="AX22" s="28"/>
      <c r="AY22" s="28"/>
      <c r="AZ22" s="28"/>
      <c r="BA22" s="38"/>
      <c r="BB22" s="28"/>
      <c r="BC22" s="28"/>
      <c r="BD22" s="28"/>
      <c r="BE22" s="28"/>
      <c r="BF22" s="28"/>
      <c r="BG22" s="38"/>
      <c r="BH22" s="28"/>
      <c r="BI22" s="28"/>
      <c r="BJ22" s="28"/>
      <c r="BK22" s="28"/>
      <c r="BL22" s="38"/>
      <c r="BM22" s="28"/>
      <c r="BN22" s="28"/>
      <c r="BO22" s="28"/>
      <c r="BP22" s="28"/>
      <c r="BQ22" s="38"/>
    </row>
    <row r="23" spans="1:69" x14ac:dyDescent="0.35">
      <c r="A23">
        <v>15</v>
      </c>
      <c r="B23" s="5" t="s">
        <v>19</v>
      </c>
      <c r="C23" s="27">
        <v>3500</v>
      </c>
      <c r="D23" s="26">
        <v>2500</v>
      </c>
      <c r="E23" s="24">
        <v>2500</v>
      </c>
      <c r="F23" s="35">
        <v>2800</v>
      </c>
      <c r="G23" s="38">
        <f t="shared" si="8"/>
        <v>2825</v>
      </c>
      <c r="H23" s="35">
        <v>2500</v>
      </c>
      <c r="I23" s="35">
        <v>2500</v>
      </c>
      <c r="J23" s="35">
        <v>3000</v>
      </c>
      <c r="K23" s="35">
        <v>2800</v>
      </c>
      <c r="L23" s="63">
        <v>2600</v>
      </c>
      <c r="M23" s="38">
        <f t="shared" si="11"/>
        <v>2680</v>
      </c>
      <c r="N23" s="28">
        <v>2500</v>
      </c>
      <c r="O23" s="28">
        <v>2500</v>
      </c>
      <c r="P23" s="28">
        <v>2500</v>
      </c>
      <c r="Q23" s="28">
        <v>2800</v>
      </c>
      <c r="R23" s="38">
        <f t="shared" si="12"/>
        <v>2575</v>
      </c>
      <c r="S23" s="66">
        <v>2500</v>
      </c>
      <c r="T23" s="28">
        <v>2500</v>
      </c>
      <c r="U23" s="63">
        <v>2400</v>
      </c>
      <c r="V23" s="38">
        <f t="shared" si="13"/>
        <v>2466.6666666666665</v>
      </c>
      <c r="W23" s="66">
        <v>2400</v>
      </c>
      <c r="X23" s="28">
        <v>2500</v>
      </c>
      <c r="Y23" s="28">
        <v>2500</v>
      </c>
      <c r="Z23" s="63">
        <v>2600</v>
      </c>
      <c r="AA23" s="38">
        <f t="shared" si="9"/>
        <v>2500</v>
      </c>
      <c r="AB23" s="66">
        <v>2500</v>
      </c>
      <c r="AC23" s="28">
        <v>2600</v>
      </c>
      <c r="AD23" s="220">
        <v>2500</v>
      </c>
      <c r="AE23" s="230">
        <v>2200</v>
      </c>
      <c r="AF23" s="38">
        <f t="shared" si="7"/>
        <v>2450</v>
      </c>
      <c r="AG23" s="28">
        <v>2200</v>
      </c>
      <c r="AH23" s="28">
        <v>2300</v>
      </c>
      <c r="AI23" s="28">
        <v>2300</v>
      </c>
      <c r="AJ23" s="28">
        <v>2400</v>
      </c>
      <c r="AK23" s="38">
        <f t="shared" ref="AK23:AK32" si="14">AVERAGE(AG23:AJ23)</f>
        <v>2300</v>
      </c>
      <c r="AL23" s="28">
        <v>2400</v>
      </c>
      <c r="AM23" s="28">
        <v>2400</v>
      </c>
      <c r="AN23" s="28">
        <v>2400</v>
      </c>
      <c r="AO23" s="28">
        <v>2400</v>
      </c>
      <c r="AP23" s="38">
        <f t="shared" ref="AP23:AP32" si="15">AVERAGE(AL23:AO23)</f>
        <v>2400</v>
      </c>
      <c r="AQ23" s="28">
        <v>2200</v>
      </c>
      <c r="AR23" s="28">
        <v>2300</v>
      </c>
      <c r="AS23" s="28">
        <v>2300</v>
      </c>
      <c r="AT23" s="28">
        <v>2200</v>
      </c>
      <c r="AU23" s="28">
        <v>2200</v>
      </c>
      <c r="AV23" s="38">
        <f t="shared" si="10"/>
        <v>2240</v>
      </c>
      <c r="AW23" s="28">
        <v>2200</v>
      </c>
      <c r="AX23" s="28">
        <v>2200</v>
      </c>
      <c r="AY23" s="28">
        <v>2200</v>
      </c>
      <c r="AZ23" s="28">
        <v>2200</v>
      </c>
      <c r="BA23" s="38">
        <f t="shared" ref="BA23:BA32" si="16">AVERAGE(AW23:AZ23)</f>
        <v>2200</v>
      </c>
      <c r="BB23" s="28">
        <v>2200</v>
      </c>
      <c r="BC23" s="28">
        <v>2200</v>
      </c>
      <c r="BD23" s="28">
        <v>2200</v>
      </c>
      <c r="BE23" s="28">
        <v>2200</v>
      </c>
      <c r="BF23" s="28">
        <v>2200</v>
      </c>
      <c r="BG23" s="38">
        <f t="shared" si="6"/>
        <v>2200</v>
      </c>
      <c r="BH23" s="28">
        <v>2200</v>
      </c>
      <c r="BI23" s="28">
        <v>1800</v>
      </c>
      <c r="BJ23" s="28">
        <v>1800</v>
      </c>
      <c r="BK23" s="28">
        <v>1800</v>
      </c>
      <c r="BL23" s="38">
        <f t="shared" ref="BL23:BL32" si="17">AVERAGE(BH23:BK23)</f>
        <v>1900</v>
      </c>
      <c r="BM23" s="28">
        <v>1800</v>
      </c>
      <c r="BN23" s="28">
        <v>1800</v>
      </c>
      <c r="BO23" s="28">
        <v>1800</v>
      </c>
      <c r="BP23" s="28">
        <v>1800</v>
      </c>
      <c r="BQ23" s="38">
        <f t="shared" ref="BQ23:BQ32" si="18">AVERAGE(BM23:BP23)</f>
        <v>1800</v>
      </c>
    </row>
    <row r="24" spans="1:69" x14ac:dyDescent="0.35">
      <c r="A24">
        <v>16</v>
      </c>
      <c r="B24" s="5" t="s">
        <v>20</v>
      </c>
      <c r="C24" s="27">
        <v>3500</v>
      </c>
      <c r="D24" s="26">
        <v>3200</v>
      </c>
      <c r="E24" s="24">
        <v>3000</v>
      </c>
      <c r="F24" s="35">
        <v>3300</v>
      </c>
      <c r="G24" s="38">
        <f t="shared" si="8"/>
        <v>3250</v>
      </c>
      <c r="H24" s="35">
        <v>3000</v>
      </c>
      <c r="I24" s="35">
        <v>3000</v>
      </c>
      <c r="J24" s="35">
        <v>3500</v>
      </c>
      <c r="K24" s="35">
        <v>3000</v>
      </c>
      <c r="L24" s="63">
        <v>3000</v>
      </c>
      <c r="M24" s="38">
        <f t="shared" si="11"/>
        <v>3100</v>
      </c>
      <c r="N24" s="28">
        <v>3000</v>
      </c>
      <c r="O24" s="28">
        <v>3000</v>
      </c>
      <c r="P24" s="28">
        <v>2800</v>
      </c>
      <c r="Q24" s="28">
        <v>3000</v>
      </c>
      <c r="R24" s="38">
        <f t="shared" si="12"/>
        <v>2950</v>
      </c>
      <c r="S24" s="66">
        <v>3000</v>
      </c>
      <c r="T24" s="28">
        <v>3000</v>
      </c>
      <c r="U24" s="63">
        <v>3200</v>
      </c>
      <c r="V24" s="38">
        <f t="shared" si="13"/>
        <v>3066.6666666666665</v>
      </c>
      <c r="W24" s="66">
        <v>3000</v>
      </c>
      <c r="X24" s="28">
        <v>3400</v>
      </c>
      <c r="Y24" s="28">
        <v>3400</v>
      </c>
      <c r="Z24" s="63">
        <v>2600</v>
      </c>
      <c r="AA24" s="38">
        <f t="shared" si="9"/>
        <v>3100</v>
      </c>
      <c r="AB24" s="66">
        <v>3000</v>
      </c>
      <c r="AC24" s="28">
        <v>3000</v>
      </c>
      <c r="AD24" s="220">
        <v>2800</v>
      </c>
      <c r="AE24" s="230">
        <v>2800</v>
      </c>
      <c r="AF24" s="38">
        <f t="shared" si="7"/>
        <v>2900</v>
      </c>
      <c r="AG24" s="28">
        <v>2800</v>
      </c>
      <c r="AH24" s="28">
        <v>2800</v>
      </c>
      <c r="AI24" s="28">
        <v>2800</v>
      </c>
      <c r="AJ24" s="28">
        <v>2800</v>
      </c>
      <c r="AK24" s="38">
        <f t="shared" si="14"/>
        <v>2800</v>
      </c>
      <c r="AL24" s="28">
        <v>2800</v>
      </c>
      <c r="AM24" s="28">
        <v>2800</v>
      </c>
      <c r="AN24" s="28">
        <v>2800</v>
      </c>
      <c r="AO24" s="28">
        <v>2800</v>
      </c>
      <c r="AP24" s="38">
        <f t="shared" si="15"/>
        <v>2800</v>
      </c>
      <c r="AQ24" s="28">
        <v>2800</v>
      </c>
      <c r="AR24" s="28">
        <v>2800</v>
      </c>
      <c r="AS24" s="28">
        <v>2800</v>
      </c>
      <c r="AT24" s="28">
        <v>2800</v>
      </c>
      <c r="AU24" s="28">
        <v>2800</v>
      </c>
      <c r="AV24" s="38">
        <f t="shared" si="10"/>
        <v>2800</v>
      </c>
      <c r="AW24" s="28">
        <v>2800</v>
      </c>
      <c r="AX24" s="28">
        <v>3000</v>
      </c>
      <c r="AY24" s="28">
        <v>3000</v>
      </c>
      <c r="AZ24" s="28">
        <v>3000</v>
      </c>
      <c r="BA24" s="38">
        <f t="shared" si="16"/>
        <v>2950</v>
      </c>
      <c r="BB24" s="28">
        <v>3000</v>
      </c>
      <c r="BC24" s="28">
        <v>2800</v>
      </c>
      <c r="BD24" s="28">
        <v>2700</v>
      </c>
      <c r="BE24" s="28">
        <v>2700</v>
      </c>
      <c r="BF24" s="28">
        <v>2700</v>
      </c>
      <c r="BG24" s="38">
        <f t="shared" si="6"/>
        <v>2780</v>
      </c>
      <c r="BH24" s="28">
        <v>2800</v>
      </c>
      <c r="BI24" s="28">
        <v>2700</v>
      </c>
      <c r="BJ24" s="28">
        <v>2700</v>
      </c>
      <c r="BK24" s="28">
        <v>2700</v>
      </c>
      <c r="BL24" s="38">
        <f t="shared" si="17"/>
        <v>2725</v>
      </c>
      <c r="BM24" s="28">
        <v>2700</v>
      </c>
      <c r="BN24" s="28">
        <v>2700</v>
      </c>
      <c r="BO24" s="28">
        <v>2700</v>
      </c>
      <c r="BP24" s="28">
        <v>2700</v>
      </c>
      <c r="BQ24" s="38">
        <f t="shared" si="18"/>
        <v>2700</v>
      </c>
    </row>
    <row r="25" spans="1:69" x14ac:dyDescent="0.35">
      <c r="A25">
        <v>17</v>
      </c>
      <c r="B25" s="5" t="s">
        <v>21</v>
      </c>
      <c r="C25" s="27"/>
      <c r="D25" s="26">
        <v>5000</v>
      </c>
      <c r="E25" s="24">
        <v>4800</v>
      </c>
      <c r="F25" s="35">
        <v>5200</v>
      </c>
      <c r="G25" s="38">
        <f t="shared" si="8"/>
        <v>5000</v>
      </c>
      <c r="H25" s="35">
        <v>5500</v>
      </c>
      <c r="I25" s="35">
        <v>5500</v>
      </c>
      <c r="J25" s="35">
        <v>5500</v>
      </c>
      <c r="K25" s="35">
        <v>5500</v>
      </c>
      <c r="L25" s="63">
        <v>5500</v>
      </c>
      <c r="M25" s="38">
        <f t="shared" si="11"/>
        <v>5500</v>
      </c>
      <c r="N25" s="28">
        <v>5800</v>
      </c>
      <c r="O25" s="28">
        <v>5800</v>
      </c>
      <c r="P25" s="28">
        <v>5800</v>
      </c>
      <c r="Q25" s="28">
        <v>5800</v>
      </c>
      <c r="R25" s="38">
        <f t="shared" si="12"/>
        <v>5800</v>
      </c>
      <c r="S25" s="66">
        <v>5800</v>
      </c>
      <c r="T25" s="28">
        <v>6000</v>
      </c>
      <c r="U25" s="63">
        <v>6000</v>
      </c>
      <c r="V25" s="38">
        <f t="shared" si="13"/>
        <v>5933.333333333333</v>
      </c>
      <c r="W25" s="66">
        <v>6000</v>
      </c>
      <c r="X25" s="28">
        <v>6000</v>
      </c>
      <c r="Y25" s="28">
        <v>6000</v>
      </c>
      <c r="Z25" s="63">
        <v>5700</v>
      </c>
      <c r="AA25" s="38">
        <f t="shared" si="9"/>
        <v>5925</v>
      </c>
      <c r="AB25" s="66">
        <v>5800</v>
      </c>
      <c r="AC25" s="28">
        <v>6200</v>
      </c>
      <c r="AD25" s="220">
        <v>6200</v>
      </c>
      <c r="AE25" s="230">
        <v>6200</v>
      </c>
      <c r="AF25" s="38">
        <f t="shared" si="7"/>
        <v>6100</v>
      </c>
      <c r="AG25" s="28">
        <v>6000</v>
      </c>
      <c r="AH25" s="28">
        <v>6000</v>
      </c>
      <c r="AI25" s="28">
        <v>5800</v>
      </c>
      <c r="AJ25" s="28">
        <v>5800</v>
      </c>
      <c r="AK25" s="38">
        <f t="shared" si="14"/>
        <v>5900</v>
      </c>
      <c r="AL25" s="28">
        <v>5500</v>
      </c>
      <c r="AM25" s="28">
        <v>5500</v>
      </c>
      <c r="AN25" s="28">
        <v>5600</v>
      </c>
      <c r="AO25" s="28">
        <v>5500</v>
      </c>
      <c r="AP25" s="38">
        <f t="shared" si="15"/>
        <v>5525</v>
      </c>
      <c r="AQ25" s="28">
        <v>5600</v>
      </c>
      <c r="AR25" s="28">
        <v>5500</v>
      </c>
      <c r="AS25" s="28">
        <v>5500</v>
      </c>
      <c r="AT25" s="28">
        <v>5500</v>
      </c>
      <c r="AU25" s="28">
        <v>5500</v>
      </c>
      <c r="AV25" s="38">
        <f t="shared" si="10"/>
        <v>5520</v>
      </c>
      <c r="AW25" s="28">
        <v>5500</v>
      </c>
      <c r="AX25" s="28">
        <v>5600</v>
      </c>
      <c r="AY25" s="28">
        <v>5500</v>
      </c>
      <c r="AZ25" s="28">
        <v>5500</v>
      </c>
      <c r="BA25" s="38">
        <f t="shared" si="16"/>
        <v>5525</v>
      </c>
      <c r="BB25" s="28">
        <v>5600</v>
      </c>
      <c r="BC25" s="28">
        <v>5600</v>
      </c>
      <c r="BD25" s="28">
        <v>5600</v>
      </c>
      <c r="BE25" s="28">
        <v>5500</v>
      </c>
      <c r="BF25" s="28">
        <v>5500</v>
      </c>
      <c r="BG25" s="38">
        <f t="shared" si="6"/>
        <v>5560</v>
      </c>
      <c r="BH25" s="28">
        <v>5500</v>
      </c>
      <c r="BI25" s="28">
        <v>5500</v>
      </c>
      <c r="BJ25" s="28">
        <v>5500</v>
      </c>
      <c r="BK25" s="28">
        <v>5500</v>
      </c>
      <c r="BL25" s="38">
        <f t="shared" si="17"/>
        <v>5500</v>
      </c>
      <c r="BM25" s="28">
        <v>5500</v>
      </c>
      <c r="BN25" s="28">
        <v>5500</v>
      </c>
      <c r="BO25" s="28">
        <v>5500</v>
      </c>
      <c r="BP25" s="28">
        <v>5500</v>
      </c>
      <c r="BQ25" s="38">
        <f t="shared" si="18"/>
        <v>5500</v>
      </c>
    </row>
    <row r="26" spans="1:69" x14ac:dyDescent="0.35">
      <c r="A26">
        <v>18</v>
      </c>
      <c r="B26" s="5" t="s">
        <v>22</v>
      </c>
      <c r="C26" s="27">
        <v>4000</v>
      </c>
      <c r="D26" s="26">
        <v>4000</v>
      </c>
      <c r="E26" s="24">
        <v>2500</v>
      </c>
      <c r="F26" s="35">
        <v>4000</v>
      </c>
      <c r="G26" s="38">
        <f t="shared" si="8"/>
        <v>3625</v>
      </c>
      <c r="H26" s="35">
        <v>4000</v>
      </c>
      <c r="I26" s="35">
        <v>4000</v>
      </c>
      <c r="J26" s="35">
        <v>4000</v>
      </c>
      <c r="K26" s="35">
        <v>4000</v>
      </c>
      <c r="L26" s="63">
        <v>4000</v>
      </c>
      <c r="M26" s="38">
        <f t="shared" si="11"/>
        <v>4000</v>
      </c>
      <c r="N26" s="28">
        <v>3500</v>
      </c>
      <c r="O26" s="28">
        <v>4000</v>
      </c>
      <c r="P26" s="28">
        <v>3800</v>
      </c>
      <c r="Q26" s="28">
        <v>4280</v>
      </c>
      <c r="R26" s="38">
        <f t="shared" si="12"/>
        <v>3895</v>
      </c>
      <c r="S26" s="66">
        <v>3500</v>
      </c>
      <c r="T26" s="28">
        <v>4000</v>
      </c>
      <c r="U26" s="63">
        <v>4000</v>
      </c>
      <c r="V26" s="38">
        <f t="shared" si="13"/>
        <v>3833.3333333333335</v>
      </c>
      <c r="W26" s="66">
        <v>3500</v>
      </c>
      <c r="X26" s="28"/>
      <c r="Y26" s="28"/>
      <c r="Z26" s="63">
        <v>2900</v>
      </c>
      <c r="AA26" s="38">
        <f t="shared" si="9"/>
        <v>3200</v>
      </c>
      <c r="AB26" s="66">
        <v>2000</v>
      </c>
      <c r="AC26" s="28">
        <v>2500</v>
      </c>
      <c r="AD26" s="220">
        <v>2700</v>
      </c>
      <c r="AE26" s="230">
        <v>2700</v>
      </c>
      <c r="AF26" s="38">
        <f t="shared" si="7"/>
        <v>2475</v>
      </c>
      <c r="AG26" s="28">
        <v>2800</v>
      </c>
      <c r="AH26" s="28">
        <v>3000</v>
      </c>
      <c r="AI26" s="28">
        <v>3000</v>
      </c>
      <c r="AJ26" s="28">
        <v>3000</v>
      </c>
      <c r="AK26" s="38">
        <f t="shared" si="14"/>
        <v>2950</v>
      </c>
      <c r="AL26" s="28">
        <v>2700</v>
      </c>
      <c r="AM26" s="28">
        <v>2800</v>
      </c>
      <c r="AN26" s="28">
        <v>2700</v>
      </c>
      <c r="AO26" s="28">
        <v>2700</v>
      </c>
      <c r="AP26" s="38">
        <f t="shared" si="15"/>
        <v>2725</v>
      </c>
      <c r="AQ26" s="28">
        <v>2500</v>
      </c>
      <c r="AR26" s="28">
        <v>2500</v>
      </c>
      <c r="AS26" s="28">
        <v>2500</v>
      </c>
      <c r="AT26" s="28">
        <v>2400</v>
      </c>
      <c r="AU26" s="28">
        <v>2500</v>
      </c>
      <c r="AV26" s="38">
        <f t="shared" si="10"/>
        <v>2480</v>
      </c>
      <c r="AW26" s="28">
        <v>2700</v>
      </c>
      <c r="AX26" s="28">
        <v>2600</v>
      </c>
      <c r="AY26" s="28">
        <v>2600</v>
      </c>
      <c r="AZ26" s="28">
        <v>2700</v>
      </c>
      <c r="BA26" s="38">
        <f t="shared" si="16"/>
        <v>2650</v>
      </c>
      <c r="BB26" s="28">
        <v>3000</v>
      </c>
      <c r="BC26" s="28">
        <v>3200</v>
      </c>
      <c r="BD26" s="28">
        <v>3200</v>
      </c>
      <c r="BE26" s="28">
        <v>3200</v>
      </c>
      <c r="BF26" s="28">
        <v>3200</v>
      </c>
      <c r="BG26" s="38">
        <f t="shared" si="6"/>
        <v>3160</v>
      </c>
      <c r="BH26" s="28">
        <v>3000</v>
      </c>
      <c r="BI26" s="28">
        <v>3000</v>
      </c>
      <c r="BJ26" s="28">
        <v>2700</v>
      </c>
      <c r="BK26" s="28">
        <v>2800</v>
      </c>
      <c r="BL26" s="38">
        <f t="shared" si="17"/>
        <v>2875</v>
      </c>
      <c r="BM26" s="28">
        <v>2700</v>
      </c>
      <c r="BN26" s="28">
        <v>2700</v>
      </c>
      <c r="BO26" s="28">
        <v>2700</v>
      </c>
      <c r="BP26" s="28">
        <v>2700</v>
      </c>
      <c r="BQ26" s="38">
        <f t="shared" si="18"/>
        <v>2700</v>
      </c>
    </row>
    <row r="27" spans="1:69" x14ac:dyDescent="0.35">
      <c r="A27">
        <v>19</v>
      </c>
      <c r="B27" s="5" t="s">
        <v>23</v>
      </c>
      <c r="C27" s="27">
        <v>1200</v>
      </c>
      <c r="D27" s="26">
        <v>1500</v>
      </c>
      <c r="E27" s="24">
        <v>1150</v>
      </c>
      <c r="F27" s="35">
        <v>800</v>
      </c>
      <c r="G27" s="38">
        <f t="shared" si="8"/>
        <v>1162.5</v>
      </c>
      <c r="H27" s="35">
        <v>800</v>
      </c>
      <c r="I27" s="35">
        <v>800</v>
      </c>
      <c r="J27" s="35">
        <v>800</v>
      </c>
      <c r="K27" s="35">
        <v>800</v>
      </c>
      <c r="L27" s="63">
        <v>800</v>
      </c>
      <c r="M27" s="38">
        <f t="shared" si="11"/>
        <v>800</v>
      </c>
      <c r="N27" s="28">
        <v>1000</v>
      </c>
      <c r="O27" s="28">
        <v>1200</v>
      </c>
      <c r="P27" s="28">
        <v>1200</v>
      </c>
      <c r="Q27" s="28">
        <v>1200</v>
      </c>
      <c r="R27" s="38">
        <f t="shared" si="12"/>
        <v>1150</v>
      </c>
      <c r="S27" s="66">
        <v>1000</v>
      </c>
      <c r="T27" s="28">
        <v>1000</v>
      </c>
      <c r="U27" s="63">
        <v>1000</v>
      </c>
      <c r="V27" s="38">
        <f t="shared" si="13"/>
        <v>1000</v>
      </c>
      <c r="W27" s="66">
        <v>800</v>
      </c>
      <c r="X27" s="28">
        <v>800</v>
      </c>
      <c r="Y27" s="28">
        <v>800</v>
      </c>
      <c r="Z27" s="64">
        <v>500</v>
      </c>
      <c r="AA27" s="38">
        <f t="shared" si="9"/>
        <v>725</v>
      </c>
      <c r="AB27" s="66">
        <v>800</v>
      </c>
      <c r="AC27" s="70">
        <v>800</v>
      </c>
      <c r="AD27" s="220">
        <v>1000</v>
      </c>
      <c r="AE27" s="230">
        <v>1000</v>
      </c>
      <c r="AF27" s="38">
        <f t="shared" si="7"/>
        <v>900</v>
      </c>
      <c r="AG27" s="28">
        <v>1000</v>
      </c>
      <c r="AH27" s="28">
        <v>1000</v>
      </c>
      <c r="AI27" s="28">
        <v>1000</v>
      </c>
      <c r="AJ27" s="28">
        <v>1000</v>
      </c>
      <c r="AK27" s="38">
        <f t="shared" si="14"/>
        <v>1000</v>
      </c>
      <c r="AL27" s="28">
        <v>1000</v>
      </c>
      <c r="AM27" s="28">
        <v>1200</v>
      </c>
      <c r="AN27" s="28">
        <v>1200</v>
      </c>
      <c r="AO27" s="28">
        <v>1500</v>
      </c>
      <c r="AP27" s="38">
        <f t="shared" si="15"/>
        <v>1225</v>
      </c>
      <c r="AQ27" s="28">
        <v>1500</v>
      </c>
      <c r="AR27" s="28">
        <v>1500</v>
      </c>
      <c r="AS27" s="28">
        <v>1500</v>
      </c>
      <c r="AT27" s="28">
        <v>1500</v>
      </c>
      <c r="AU27" s="28">
        <v>1500</v>
      </c>
      <c r="AV27" s="38">
        <f t="shared" si="10"/>
        <v>1500</v>
      </c>
      <c r="AW27" s="28">
        <v>1500</v>
      </c>
      <c r="AX27" s="28">
        <v>1500</v>
      </c>
      <c r="AY27" s="28">
        <v>1500</v>
      </c>
      <c r="AZ27" s="28">
        <v>2000</v>
      </c>
      <c r="BA27" s="38">
        <f t="shared" si="16"/>
        <v>1625</v>
      </c>
      <c r="BB27" s="28">
        <v>2000</v>
      </c>
      <c r="BC27" s="28">
        <v>2000</v>
      </c>
      <c r="BD27" s="28">
        <v>2500</v>
      </c>
      <c r="BE27" s="28">
        <v>2500</v>
      </c>
      <c r="BF27" s="28">
        <v>2500</v>
      </c>
      <c r="BG27" s="38">
        <f t="shared" si="6"/>
        <v>2300</v>
      </c>
      <c r="BH27" s="28">
        <v>2000</v>
      </c>
      <c r="BI27" s="28">
        <v>1500</v>
      </c>
      <c r="BJ27" s="28">
        <v>1500</v>
      </c>
      <c r="BK27" s="28">
        <v>1500</v>
      </c>
      <c r="BL27" s="38">
        <f t="shared" si="17"/>
        <v>1625</v>
      </c>
      <c r="BM27" s="28">
        <v>1200</v>
      </c>
      <c r="BN27" s="28">
        <v>1200</v>
      </c>
      <c r="BO27" s="28">
        <v>1000</v>
      </c>
      <c r="BP27" s="28">
        <v>1000</v>
      </c>
      <c r="BQ27" s="38">
        <f t="shared" si="18"/>
        <v>1100</v>
      </c>
    </row>
    <row r="28" spans="1:69" x14ac:dyDescent="0.35">
      <c r="A28">
        <v>20</v>
      </c>
      <c r="B28" s="5" t="s">
        <v>24</v>
      </c>
      <c r="C28" s="27">
        <v>3500</v>
      </c>
      <c r="D28" s="26">
        <v>3000</v>
      </c>
      <c r="E28" s="24">
        <v>2000</v>
      </c>
      <c r="F28" s="35">
        <v>2000</v>
      </c>
      <c r="G28" s="38">
        <f t="shared" si="8"/>
        <v>2625</v>
      </c>
      <c r="H28" s="35">
        <v>2500</v>
      </c>
      <c r="I28" s="35">
        <v>2500</v>
      </c>
      <c r="J28" s="35">
        <v>2500</v>
      </c>
      <c r="K28" s="35">
        <v>2500</v>
      </c>
      <c r="L28" s="63">
        <v>2500</v>
      </c>
      <c r="M28" s="38">
        <f t="shared" si="11"/>
        <v>2500</v>
      </c>
      <c r="N28" s="28">
        <v>2000</v>
      </c>
      <c r="O28" s="28">
        <v>2000</v>
      </c>
      <c r="P28" s="28">
        <v>2000</v>
      </c>
      <c r="Q28" s="28">
        <v>2500</v>
      </c>
      <c r="R28" s="38">
        <f t="shared" si="12"/>
        <v>2125</v>
      </c>
      <c r="S28" s="66">
        <v>2500</v>
      </c>
      <c r="T28" s="28">
        <v>3000</v>
      </c>
      <c r="U28" s="63">
        <v>3000</v>
      </c>
      <c r="V28" s="38">
        <f t="shared" si="13"/>
        <v>2833.3333333333335</v>
      </c>
      <c r="W28" s="66">
        <v>1500</v>
      </c>
      <c r="X28" s="28">
        <v>2000</v>
      </c>
      <c r="Y28" s="28">
        <v>2000</v>
      </c>
      <c r="Z28" s="65">
        <v>800</v>
      </c>
      <c r="AA28" s="38">
        <f t="shared" si="9"/>
        <v>1575</v>
      </c>
      <c r="AB28" s="66">
        <v>2500</v>
      </c>
      <c r="AC28" s="70">
        <v>3000</v>
      </c>
      <c r="AD28" s="220">
        <v>3000</v>
      </c>
      <c r="AE28" s="230">
        <v>3000</v>
      </c>
      <c r="AF28" s="38">
        <f t="shared" si="7"/>
        <v>2875</v>
      </c>
      <c r="AG28" s="28">
        <v>3000</v>
      </c>
      <c r="AH28" s="28">
        <v>3000</v>
      </c>
      <c r="AI28" s="28">
        <v>3000</v>
      </c>
      <c r="AJ28" s="28">
        <v>6000</v>
      </c>
      <c r="AK28" s="38">
        <f t="shared" si="14"/>
        <v>3750</v>
      </c>
      <c r="AL28" s="28">
        <v>5500</v>
      </c>
      <c r="AM28" s="28">
        <v>5500</v>
      </c>
      <c r="AN28" s="28">
        <v>5500</v>
      </c>
      <c r="AO28" s="28">
        <v>5500</v>
      </c>
      <c r="AP28" s="38">
        <f t="shared" si="15"/>
        <v>5500</v>
      </c>
      <c r="AQ28" s="28">
        <v>5500</v>
      </c>
      <c r="AR28" s="28">
        <v>5500</v>
      </c>
      <c r="AS28" s="28">
        <v>5500</v>
      </c>
      <c r="AT28" s="28">
        <v>5000</v>
      </c>
      <c r="AU28" s="28">
        <v>6000</v>
      </c>
      <c r="AV28" s="38">
        <f t="shared" si="10"/>
        <v>5500</v>
      </c>
      <c r="AW28" s="28">
        <v>6000</v>
      </c>
      <c r="AX28" s="28">
        <v>5500</v>
      </c>
      <c r="AY28" s="28">
        <v>5000</v>
      </c>
      <c r="AZ28" s="28">
        <v>5000</v>
      </c>
      <c r="BA28" s="38">
        <f t="shared" si="16"/>
        <v>5375</v>
      </c>
      <c r="BB28" s="28">
        <v>5000</v>
      </c>
      <c r="BC28" s="28">
        <v>5000</v>
      </c>
      <c r="BD28" s="28">
        <v>5000</v>
      </c>
      <c r="BE28" s="28">
        <v>5000</v>
      </c>
      <c r="BF28" s="28">
        <v>5000</v>
      </c>
      <c r="BG28" s="38">
        <f t="shared" si="6"/>
        <v>5000</v>
      </c>
      <c r="BH28" s="28">
        <v>4500</v>
      </c>
      <c r="BI28" s="28">
        <v>4000</v>
      </c>
      <c r="BJ28" s="28">
        <v>3500</v>
      </c>
      <c r="BK28" s="28">
        <v>3000</v>
      </c>
      <c r="BL28" s="38">
        <f t="shared" si="17"/>
        <v>3750</v>
      </c>
      <c r="BM28" s="28">
        <v>3000</v>
      </c>
      <c r="BN28" s="28">
        <v>2500</v>
      </c>
      <c r="BO28" s="28">
        <v>2500</v>
      </c>
      <c r="BP28" s="28">
        <v>2500</v>
      </c>
      <c r="BQ28" s="38">
        <f t="shared" si="18"/>
        <v>2625</v>
      </c>
    </row>
    <row r="29" spans="1:69" x14ac:dyDescent="0.35">
      <c r="A29">
        <v>21</v>
      </c>
      <c r="B29" s="5" t="s">
        <v>25</v>
      </c>
      <c r="C29" s="27">
        <v>2000</v>
      </c>
      <c r="D29" s="26">
        <v>2000</v>
      </c>
      <c r="E29" s="24">
        <v>2000</v>
      </c>
      <c r="F29" s="35">
        <v>1700</v>
      </c>
      <c r="G29" s="38">
        <f t="shared" si="8"/>
        <v>1925</v>
      </c>
      <c r="H29" s="35">
        <v>1700</v>
      </c>
      <c r="I29" s="35">
        <v>1700</v>
      </c>
      <c r="J29" s="35">
        <v>1700</v>
      </c>
      <c r="K29" s="35">
        <v>1700</v>
      </c>
      <c r="L29" s="63">
        <v>2000</v>
      </c>
      <c r="M29" s="38">
        <f t="shared" si="11"/>
        <v>1760</v>
      </c>
      <c r="N29" s="28">
        <v>2000</v>
      </c>
      <c r="O29" s="28">
        <v>2700</v>
      </c>
      <c r="P29" s="28">
        <v>2800</v>
      </c>
      <c r="Q29" s="28">
        <v>3000</v>
      </c>
      <c r="R29" s="38">
        <f t="shared" si="12"/>
        <v>2625</v>
      </c>
      <c r="S29" s="66">
        <v>3000</v>
      </c>
      <c r="T29" s="28">
        <v>2500</v>
      </c>
      <c r="U29" s="63">
        <v>3000</v>
      </c>
      <c r="V29" s="38">
        <f t="shared" si="13"/>
        <v>2833.3333333333335</v>
      </c>
      <c r="W29" s="66">
        <v>2500</v>
      </c>
      <c r="X29" s="28">
        <v>3000</v>
      </c>
      <c r="Y29" s="28">
        <v>3000</v>
      </c>
      <c r="Z29" s="65">
        <v>1200</v>
      </c>
      <c r="AA29" s="38">
        <f t="shared" si="9"/>
        <v>2425</v>
      </c>
      <c r="AB29" s="66">
        <v>3000</v>
      </c>
      <c r="AC29" s="70">
        <v>3000</v>
      </c>
      <c r="AD29" s="220">
        <v>3000</v>
      </c>
      <c r="AE29" s="230">
        <v>3000</v>
      </c>
      <c r="AF29" s="38">
        <f t="shared" si="7"/>
        <v>3000</v>
      </c>
      <c r="AG29" s="28">
        <v>3000</v>
      </c>
      <c r="AH29" s="28">
        <v>2500</v>
      </c>
      <c r="AI29" s="28">
        <v>2500</v>
      </c>
      <c r="AJ29" s="28">
        <v>2500</v>
      </c>
      <c r="AK29" s="38">
        <f t="shared" si="14"/>
        <v>2625</v>
      </c>
      <c r="AL29" s="28">
        <v>2500</v>
      </c>
      <c r="AM29" s="28">
        <v>2500</v>
      </c>
      <c r="AN29" s="28">
        <v>2500</v>
      </c>
      <c r="AO29" s="28">
        <v>3000</v>
      </c>
      <c r="AP29" s="38">
        <f t="shared" si="15"/>
        <v>2625</v>
      </c>
      <c r="AQ29" s="28">
        <v>3000</v>
      </c>
      <c r="AR29" s="28">
        <v>3000</v>
      </c>
      <c r="AS29" s="28">
        <v>3000</v>
      </c>
      <c r="AT29" s="28">
        <v>3000</v>
      </c>
      <c r="AU29" s="28">
        <v>4000</v>
      </c>
      <c r="AV29" s="38">
        <f t="shared" si="10"/>
        <v>3200</v>
      </c>
      <c r="AW29" s="28">
        <v>4500</v>
      </c>
      <c r="AX29" s="28">
        <v>4500</v>
      </c>
      <c r="AY29" s="28">
        <v>4500</v>
      </c>
      <c r="AZ29" s="28">
        <v>5500</v>
      </c>
      <c r="BA29" s="38">
        <f t="shared" si="16"/>
        <v>4750</v>
      </c>
      <c r="BB29" s="28">
        <v>7000</v>
      </c>
      <c r="BC29" s="28">
        <v>7000</v>
      </c>
      <c r="BD29" s="28">
        <v>7000</v>
      </c>
      <c r="BE29" s="28">
        <v>7000</v>
      </c>
      <c r="BF29" s="28">
        <v>7000</v>
      </c>
      <c r="BG29" s="38">
        <f t="shared" si="6"/>
        <v>7000</v>
      </c>
      <c r="BH29" s="28">
        <v>4500</v>
      </c>
      <c r="BI29" s="28">
        <v>5000</v>
      </c>
      <c r="BJ29" s="28">
        <v>4000</v>
      </c>
      <c r="BK29" s="28">
        <v>4000</v>
      </c>
      <c r="BL29" s="38">
        <f t="shared" si="17"/>
        <v>4375</v>
      </c>
      <c r="BM29" s="28">
        <v>4000</v>
      </c>
      <c r="BN29" s="28">
        <v>3000</v>
      </c>
      <c r="BO29" s="28">
        <v>2500</v>
      </c>
      <c r="BP29" s="28">
        <v>2500</v>
      </c>
      <c r="BQ29" s="38">
        <f t="shared" si="18"/>
        <v>3000</v>
      </c>
    </row>
    <row r="30" spans="1:69" x14ac:dyDescent="0.35">
      <c r="A30">
        <v>22</v>
      </c>
      <c r="B30" s="5" t="s">
        <v>26</v>
      </c>
      <c r="C30" s="27">
        <v>2000</v>
      </c>
      <c r="D30" s="26">
        <v>2000</v>
      </c>
      <c r="E30" s="24">
        <v>1800</v>
      </c>
      <c r="F30" s="35">
        <v>1700</v>
      </c>
      <c r="G30" s="38">
        <f t="shared" si="8"/>
        <v>1875</v>
      </c>
      <c r="H30" s="35">
        <v>1700</v>
      </c>
      <c r="I30" s="35">
        <v>1700</v>
      </c>
      <c r="J30" s="35">
        <v>1700</v>
      </c>
      <c r="K30" s="35">
        <v>1700</v>
      </c>
      <c r="L30" s="63">
        <v>2000</v>
      </c>
      <c r="M30" s="38">
        <f t="shared" si="11"/>
        <v>1760</v>
      </c>
      <c r="N30" s="28">
        <v>2000</v>
      </c>
      <c r="O30" s="28">
        <v>2700</v>
      </c>
      <c r="P30" s="28">
        <v>2800</v>
      </c>
      <c r="Q30" s="28">
        <v>3000</v>
      </c>
      <c r="R30" s="38">
        <f t="shared" si="12"/>
        <v>2625</v>
      </c>
      <c r="S30" s="66">
        <v>3000</v>
      </c>
      <c r="T30" s="28">
        <v>2500</v>
      </c>
      <c r="U30" s="63">
        <v>2500</v>
      </c>
      <c r="V30" s="38">
        <f t="shared" si="13"/>
        <v>2666.6666666666665</v>
      </c>
      <c r="W30" s="66">
        <v>2500</v>
      </c>
      <c r="X30" s="28">
        <v>2000</v>
      </c>
      <c r="Y30" s="28">
        <v>2000</v>
      </c>
      <c r="Z30" s="65">
        <v>1100</v>
      </c>
      <c r="AA30" s="38">
        <f t="shared" si="9"/>
        <v>1900</v>
      </c>
      <c r="AB30" s="66">
        <v>2500</v>
      </c>
      <c r="AC30" s="70">
        <v>3000</v>
      </c>
      <c r="AD30" s="220">
        <v>2500</v>
      </c>
      <c r="AE30" s="230">
        <v>2500</v>
      </c>
      <c r="AF30" s="38">
        <f t="shared" si="7"/>
        <v>2625</v>
      </c>
      <c r="AG30" s="28">
        <v>2500</v>
      </c>
      <c r="AH30" s="28">
        <v>2500</v>
      </c>
      <c r="AI30" s="28">
        <v>2500</v>
      </c>
      <c r="AJ30" s="28">
        <v>3000</v>
      </c>
      <c r="AK30" s="38">
        <f t="shared" si="14"/>
        <v>2625</v>
      </c>
      <c r="AL30" s="28">
        <v>3000</v>
      </c>
      <c r="AM30" s="28">
        <v>3000</v>
      </c>
      <c r="AN30" s="28">
        <v>3000</v>
      </c>
      <c r="AO30" s="28">
        <v>3000</v>
      </c>
      <c r="AP30" s="38">
        <f t="shared" si="15"/>
        <v>3000</v>
      </c>
      <c r="AQ30" s="28">
        <v>3000</v>
      </c>
      <c r="AR30" s="28">
        <v>3000</v>
      </c>
      <c r="AS30" s="28">
        <v>3000</v>
      </c>
      <c r="AT30" s="28">
        <v>3000</v>
      </c>
      <c r="AU30" s="28">
        <v>4000</v>
      </c>
      <c r="AV30" s="38">
        <f t="shared" si="10"/>
        <v>3200</v>
      </c>
      <c r="AW30" s="28">
        <v>4500</v>
      </c>
      <c r="AX30" s="28">
        <v>4500</v>
      </c>
      <c r="AY30" s="28">
        <v>4500</v>
      </c>
      <c r="AZ30" s="28">
        <v>5500</v>
      </c>
      <c r="BA30" s="38">
        <f t="shared" si="16"/>
        <v>4750</v>
      </c>
      <c r="BB30" s="28">
        <v>6000</v>
      </c>
      <c r="BC30" s="28">
        <v>6500</v>
      </c>
      <c r="BD30" s="28">
        <v>5000</v>
      </c>
      <c r="BE30" s="28">
        <v>4500</v>
      </c>
      <c r="BF30" s="28">
        <v>4500</v>
      </c>
      <c r="BG30" s="38">
        <f t="shared" si="6"/>
        <v>5300</v>
      </c>
      <c r="BH30" s="28">
        <v>4500</v>
      </c>
      <c r="BI30" s="28">
        <v>4000</v>
      </c>
      <c r="BJ30" s="28">
        <v>4000</v>
      </c>
      <c r="BK30" s="28">
        <v>3500</v>
      </c>
      <c r="BL30" s="38">
        <f t="shared" si="17"/>
        <v>4000</v>
      </c>
      <c r="BM30" s="28">
        <v>3000</v>
      </c>
      <c r="BN30" s="28">
        <v>2500</v>
      </c>
      <c r="BO30" s="28">
        <v>2500</v>
      </c>
      <c r="BP30" s="28">
        <v>2500</v>
      </c>
      <c r="BQ30" s="38">
        <f t="shared" si="18"/>
        <v>2625</v>
      </c>
    </row>
    <row r="31" spans="1:69" x14ac:dyDescent="0.35">
      <c r="A31">
        <v>23</v>
      </c>
      <c r="B31" s="5" t="s">
        <v>27</v>
      </c>
      <c r="C31" s="27">
        <v>1500</v>
      </c>
      <c r="D31" s="26">
        <v>1500</v>
      </c>
      <c r="E31" s="24">
        <v>1200</v>
      </c>
      <c r="F31" s="35">
        <v>1000</v>
      </c>
      <c r="G31" s="38">
        <f t="shared" si="8"/>
        <v>1300</v>
      </c>
      <c r="H31" s="67">
        <v>1000</v>
      </c>
      <c r="I31" s="35">
        <v>1000</v>
      </c>
      <c r="J31" s="35">
        <v>1200</v>
      </c>
      <c r="K31" s="35">
        <v>1300</v>
      </c>
      <c r="L31" s="63">
        <v>1500</v>
      </c>
      <c r="M31" s="38">
        <f t="shared" si="11"/>
        <v>1200</v>
      </c>
      <c r="N31" s="28">
        <v>1500</v>
      </c>
      <c r="O31" s="28">
        <v>1800</v>
      </c>
      <c r="P31" s="28">
        <v>1800</v>
      </c>
      <c r="Q31" s="28">
        <v>2000</v>
      </c>
      <c r="R31" s="38">
        <f t="shared" si="12"/>
        <v>1775</v>
      </c>
      <c r="S31" s="66">
        <v>2000</v>
      </c>
      <c r="T31" s="28">
        <v>2200</v>
      </c>
      <c r="U31" s="63">
        <v>2500</v>
      </c>
      <c r="V31" s="38">
        <f t="shared" si="13"/>
        <v>2233.3333333333335</v>
      </c>
      <c r="W31" s="66">
        <v>2200</v>
      </c>
      <c r="X31" s="28">
        <v>2200</v>
      </c>
      <c r="Y31" s="28">
        <v>2000</v>
      </c>
      <c r="Z31" s="65">
        <v>1600</v>
      </c>
      <c r="AA31" s="38">
        <f t="shared" si="9"/>
        <v>2000</v>
      </c>
      <c r="AB31" s="66">
        <v>1200</v>
      </c>
      <c r="AC31" s="70">
        <v>1200</v>
      </c>
      <c r="AD31" s="220">
        <v>1200</v>
      </c>
      <c r="AE31" s="230">
        <v>1200</v>
      </c>
      <c r="AF31" s="38">
        <f t="shared" si="7"/>
        <v>1200</v>
      </c>
      <c r="AG31" s="28">
        <v>1200</v>
      </c>
      <c r="AH31" s="28">
        <v>1000</v>
      </c>
      <c r="AI31" s="28">
        <v>1000</v>
      </c>
      <c r="AJ31" s="28">
        <v>1000</v>
      </c>
      <c r="AK31" s="38">
        <f t="shared" si="14"/>
        <v>1050</v>
      </c>
      <c r="AL31" s="28">
        <v>1000</v>
      </c>
      <c r="AM31" s="28">
        <v>1000</v>
      </c>
      <c r="AN31" s="28">
        <v>1000</v>
      </c>
      <c r="AO31" s="28">
        <v>1000</v>
      </c>
      <c r="AP31" s="38">
        <f t="shared" si="15"/>
        <v>1000</v>
      </c>
      <c r="AQ31" s="28">
        <v>1000</v>
      </c>
      <c r="AR31" s="28">
        <v>1000</v>
      </c>
      <c r="AS31" s="28">
        <v>1000</v>
      </c>
      <c r="AT31" s="28">
        <v>1000</v>
      </c>
      <c r="AU31" s="28">
        <v>1000</v>
      </c>
      <c r="AV31" s="38">
        <f t="shared" si="10"/>
        <v>1000</v>
      </c>
      <c r="AW31" s="28">
        <v>1200</v>
      </c>
      <c r="AX31" s="28">
        <v>1000</v>
      </c>
      <c r="AY31" s="28">
        <v>1000</v>
      </c>
      <c r="AZ31" s="28">
        <v>1200</v>
      </c>
      <c r="BA31" s="38">
        <f t="shared" si="16"/>
        <v>1100</v>
      </c>
      <c r="BB31" s="28">
        <v>1200</v>
      </c>
      <c r="BC31" s="28">
        <v>1200</v>
      </c>
      <c r="BD31" s="28">
        <v>1200</v>
      </c>
      <c r="BE31" s="28">
        <v>1200</v>
      </c>
      <c r="BF31" s="28">
        <v>1200</v>
      </c>
      <c r="BG31" s="38">
        <f t="shared" si="6"/>
        <v>1200</v>
      </c>
      <c r="BH31" s="28">
        <v>1200</v>
      </c>
      <c r="BI31" s="28">
        <v>1200</v>
      </c>
      <c r="BJ31" s="28">
        <v>1200</v>
      </c>
      <c r="BK31" s="28">
        <v>1200</v>
      </c>
      <c r="BL31" s="38">
        <f t="shared" si="17"/>
        <v>1200</v>
      </c>
      <c r="BM31" s="28">
        <v>1200</v>
      </c>
      <c r="BN31" s="28">
        <v>1000</v>
      </c>
      <c r="BO31" s="28">
        <v>1000</v>
      </c>
      <c r="BP31" s="28">
        <v>1000</v>
      </c>
      <c r="BQ31" s="38">
        <f t="shared" si="18"/>
        <v>1050</v>
      </c>
    </row>
    <row r="32" spans="1:69" s="95" customFormat="1" x14ac:dyDescent="0.35">
      <c r="A32">
        <v>27</v>
      </c>
      <c r="B32" s="225" t="s">
        <v>30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28">
        <v>1000</v>
      </c>
      <c r="AC32" s="28">
        <v>1000</v>
      </c>
      <c r="AD32" s="28">
        <v>1000</v>
      </c>
      <c r="AE32" s="230">
        <v>1000</v>
      </c>
      <c r="AF32" s="38">
        <f t="shared" si="7"/>
        <v>1000</v>
      </c>
      <c r="AG32" s="28">
        <v>1000</v>
      </c>
      <c r="AH32" s="28">
        <v>1000</v>
      </c>
      <c r="AI32" s="28">
        <v>500</v>
      </c>
      <c r="AJ32" s="28">
        <v>500</v>
      </c>
      <c r="AK32" s="38">
        <f t="shared" si="14"/>
        <v>750</v>
      </c>
      <c r="AL32" s="28">
        <v>500</v>
      </c>
      <c r="AM32" s="28">
        <v>500</v>
      </c>
      <c r="AN32" s="28">
        <v>500</v>
      </c>
      <c r="AO32" s="28">
        <v>500</v>
      </c>
      <c r="AP32" s="38">
        <f t="shared" si="15"/>
        <v>500</v>
      </c>
      <c r="AQ32" s="28">
        <v>500</v>
      </c>
      <c r="AR32" s="28">
        <v>500</v>
      </c>
      <c r="AS32" s="28">
        <v>500</v>
      </c>
      <c r="AT32" s="28">
        <v>500</v>
      </c>
      <c r="AU32" s="28">
        <v>500</v>
      </c>
      <c r="AV32" s="38">
        <f t="shared" si="10"/>
        <v>500</v>
      </c>
      <c r="AW32" s="28">
        <v>500</v>
      </c>
      <c r="AX32" s="28">
        <v>500</v>
      </c>
      <c r="AY32" s="28">
        <v>500</v>
      </c>
      <c r="AZ32" s="28">
        <v>500</v>
      </c>
      <c r="BA32" s="38">
        <f t="shared" si="16"/>
        <v>500</v>
      </c>
      <c r="BB32" s="28">
        <v>500</v>
      </c>
      <c r="BC32" s="28">
        <v>500</v>
      </c>
      <c r="BD32" s="28">
        <v>500</v>
      </c>
      <c r="BE32" s="28">
        <v>500</v>
      </c>
      <c r="BF32" s="28">
        <v>500</v>
      </c>
      <c r="BG32" s="38">
        <f t="shared" si="6"/>
        <v>500</v>
      </c>
      <c r="BH32" s="28">
        <v>500</v>
      </c>
      <c r="BI32" s="28">
        <v>500</v>
      </c>
      <c r="BJ32" s="28">
        <v>500</v>
      </c>
      <c r="BK32" s="28">
        <v>500</v>
      </c>
      <c r="BL32" s="38">
        <f t="shared" si="17"/>
        <v>500</v>
      </c>
      <c r="BM32" s="28">
        <v>500</v>
      </c>
      <c r="BN32" s="28">
        <v>500</v>
      </c>
      <c r="BO32" s="28">
        <v>500</v>
      </c>
      <c r="BP32" s="28">
        <v>500</v>
      </c>
      <c r="BQ32" s="38">
        <f t="shared" si="18"/>
        <v>500</v>
      </c>
    </row>
    <row r="80" spans="29:34" x14ac:dyDescent="0.35">
      <c r="AC80" s="19" t="e">
        <f>'Agege Market'!AC</f>
        <v>#NAME?</v>
      </c>
      <c r="AH80" s="19" t="e">
        <f>'Agege Market'!AC</f>
        <v>#NAME?</v>
      </c>
    </row>
  </sheetData>
  <mergeCells count="14">
    <mergeCell ref="BM4:BQ4"/>
    <mergeCell ref="AG4:AK4"/>
    <mergeCell ref="B2:B3"/>
    <mergeCell ref="AB4:AF4"/>
    <mergeCell ref="C4:G4"/>
    <mergeCell ref="H4:M4"/>
    <mergeCell ref="N4:R4"/>
    <mergeCell ref="S4:V4"/>
    <mergeCell ref="W4:AA4"/>
    <mergeCell ref="BH4:BL4"/>
    <mergeCell ref="BB4:BG4"/>
    <mergeCell ref="AW4:BA4"/>
    <mergeCell ref="AQ4:AV4"/>
    <mergeCell ref="AL4:AP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Q34"/>
  <sheetViews>
    <sheetView topLeftCell="B1" zoomScaleNormal="100" workbookViewId="0">
      <pane xSplit="1" topLeftCell="BO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5.26953125" customWidth="1"/>
    <col min="3" max="4" width="10.08984375" style="19" bestFit="1" customWidth="1"/>
    <col min="5" max="6" width="10.81640625" style="19" bestFit="1" customWidth="1"/>
    <col min="7" max="7" width="14.54296875" style="19" customWidth="1"/>
    <col min="8" max="8" width="10.08984375" style="19" bestFit="1" customWidth="1"/>
    <col min="9" max="11" width="10.81640625" style="19" bestFit="1" customWidth="1"/>
    <col min="12" max="12" width="10.08984375" style="19" bestFit="1" customWidth="1"/>
    <col min="13" max="13" width="15.81640625" style="19" customWidth="1"/>
    <col min="14" max="17" width="10.08984375" style="19" bestFit="1" customWidth="1"/>
    <col min="18" max="18" width="17.08984375" style="19" customWidth="1"/>
    <col min="19" max="22" width="10.08984375" style="19" bestFit="1" customWidth="1"/>
    <col min="23" max="23" width="11.08984375" style="19" customWidth="1"/>
    <col min="24" max="27" width="10.08984375" style="19" bestFit="1" customWidth="1"/>
    <col min="28" max="28" width="12.6328125" style="19" customWidth="1"/>
    <col min="29" max="29" width="13.1796875" style="19" customWidth="1"/>
    <col min="30" max="30" width="13.453125" style="23" customWidth="1"/>
    <col min="31" max="31" width="12.54296875" style="19" customWidth="1"/>
    <col min="32" max="32" width="15.08984375" style="19" customWidth="1"/>
    <col min="33" max="33" width="12.6328125" style="19" customWidth="1"/>
    <col min="34" max="34" width="13.1796875" style="19" customWidth="1"/>
    <col min="35" max="35" width="13.453125" style="23" customWidth="1"/>
    <col min="36" max="36" width="12.54296875" style="19" customWidth="1"/>
    <col min="37" max="37" width="15.08984375" style="19" customWidth="1"/>
    <col min="38" max="41" width="10.08984375" bestFit="1" customWidth="1"/>
    <col min="42" max="42" width="10" customWidth="1"/>
    <col min="43" max="47" width="10.08984375" bestFit="1" customWidth="1"/>
    <col min="48" max="48" width="12.54296875" customWidth="1"/>
    <col min="49" max="52" width="10.08984375" bestFit="1" customWidth="1"/>
    <col min="53" max="53" width="12.54296875" customWidth="1"/>
    <col min="54" max="69" width="11.1796875" customWidth="1"/>
  </cols>
  <sheetData>
    <row r="1" spans="1:69" s="49" customFormat="1" x14ac:dyDescent="0.35"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226"/>
      <c r="AE1" s="72"/>
      <c r="AF1" s="72"/>
      <c r="AG1" s="72"/>
      <c r="AH1" s="72"/>
      <c r="AI1" s="226"/>
      <c r="AJ1" s="72"/>
      <c r="AK1" s="72"/>
    </row>
    <row r="2" spans="1:69" s="49" customFormat="1" x14ac:dyDescent="0.35">
      <c r="B2" s="452" t="s">
        <v>45</v>
      </c>
      <c r="C2" s="75" t="s">
        <v>45</v>
      </c>
      <c r="D2" s="75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226"/>
      <c r="AE2" s="72"/>
      <c r="AF2" s="72"/>
      <c r="AG2" s="72"/>
      <c r="AH2" s="72"/>
      <c r="AI2" s="226"/>
      <c r="AJ2" s="72"/>
      <c r="AK2" s="72"/>
    </row>
    <row r="3" spans="1:69" s="49" customFormat="1" x14ac:dyDescent="0.35">
      <c r="B3" s="45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226"/>
      <c r="AE3" s="72"/>
      <c r="AF3" s="72"/>
      <c r="AG3" s="72"/>
      <c r="AH3" s="72"/>
      <c r="AI3" s="226"/>
      <c r="AJ3" s="72"/>
      <c r="AK3" s="72"/>
    </row>
    <row r="4" spans="1:69" s="73" customFormat="1" ht="18.5" x14ac:dyDescent="0.4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1" t="s">
        <v>2</v>
      </c>
      <c r="O4" s="441"/>
      <c r="P4" s="441"/>
      <c r="Q4" s="441"/>
      <c r="R4" s="441"/>
      <c r="S4" s="440" t="s">
        <v>3</v>
      </c>
      <c r="T4" s="440"/>
      <c r="U4" s="440"/>
      <c r="V4" s="442"/>
      <c r="W4" s="453">
        <v>45658</v>
      </c>
      <c r="X4" s="440"/>
      <c r="Y4" s="440"/>
      <c r="Z4" s="440"/>
      <c r="AA4" s="440"/>
      <c r="AB4" s="453">
        <v>45689</v>
      </c>
      <c r="AC4" s="440"/>
      <c r="AD4" s="440"/>
      <c r="AE4" s="440"/>
      <c r="AF4" s="440"/>
      <c r="AG4" s="453">
        <v>45717</v>
      </c>
      <c r="AH4" s="440"/>
      <c r="AI4" s="440"/>
      <c r="AJ4" s="440"/>
      <c r="AK4" s="440"/>
      <c r="AL4" s="440" t="s">
        <v>268</v>
      </c>
      <c r="AM4" s="440"/>
      <c r="AN4" s="440"/>
      <c r="AO4" s="440"/>
      <c r="AP4" s="440"/>
      <c r="AQ4" s="443" t="s">
        <v>298</v>
      </c>
      <c r="AR4" s="443"/>
      <c r="AS4" s="443"/>
      <c r="AT4" s="443"/>
      <c r="AU4" s="443"/>
      <c r="AV4" s="443"/>
      <c r="AW4" s="443" t="s">
        <v>349</v>
      </c>
      <c r="AX4" s="443"/>
      <c r="AY4" s="443"/>
      <c r="AZ4" s="443"/>
      <c r="BA4" s="443"/>
      <c r="BB4" s="443" t="s">
        <v>405</v>
      </c>
      <c r="BC4" s="443"/>
      <c r="BD4" s="443"/>
      <c r="BE4" s="443"/>
      <c r="BF4" s="443"/>
      <c r="BG4" s="443"/>
      <c r="BH4" s="443" t="s">
        <v>467</v>
      </c>
      <c r="BI4" s="443"/>
      <c r="BJ4" s="443"/>
      <c r="BK4" s="443"/>
      <c r="BL4" s="443"/>
      <c r="BM4" s="443" t="s">
        <v>528</v>
      </c>
      <c r="BN4" s="443"/>
      <c r="BO4" s="443"/>
      <c r="BP4" s="443"/>
      <c r="BQ4" s="443"/>
    </row>
    <row r="5" spans="1:69" s="11" customFormat="1" ht="28" customHeight="1" x14ac:dyDescent="0.35">
      <c r="A5" s="11" t="s">
        <v>5</v>
      </c>
      <c r="B5" s="18" t="s">
        <v>6</v>
      </c>
      <c r="C5" s="16" t="s">
        <v>38</v>
      </c>
      <c r="D5" s="16" t="s">
        <v>8</v>
      </c>
      <c r="E5" s="16" t="s">
        <v>9</v>
      </c>
      <c r="F5" s="16" t="s">
        <v>10</v>
      </c>
      <c r="G5" s="17" t="s">
        <v>31</v>
      </c>
      <c r="H5" s="37" t="s">
        <v>7</v>
      </c>
      <c r="I5" s="16" t="s">
        <v>8</v>
      </c>
      <c r="J5" s="16" t="s">
        <v>9</v>
      </c>
      <c r="K5" s="16" t="s">
        <v>10</v>
      </c>
      <c r="L5" s="16" t="s">
        <v>29</v>
      </c>
      <c r="M5" s="17" t="s">
        <v>32</v>
      </c>
      <c r="N5" s="16" t="s">
        <v>7</v>
      </c>
      <c r="O5" s="16" t="s">
        <v>8</v>
      </c>
      <c r="P5" s="16" t="s">
        <v>9</v>
      </c>
      <c r="Q5" s="16" t="s">
        <v>10</v>
      </c>
      <c r="R5" s="17" t="s">
        <v>33</v>
      </c>
      <c r="S5" s="16" t="s">
        <v>7</v>
      </c>
      <c r="T5" s="16" t="s">
        <v>8</v>
      </c>
      <c r="U5" s="16" t="s">
        <v>9</v>
      </c>
      <c r="V5" s="15" t="s">
        <v>34</v>
      </c>
      <c r="W5" s="16" t="s">
        <v>8</v>
      </c>
      <c r="X5" s="16" t="s">
        <v>9</v>
      </c>
      <c r="Y5" s="16" t="s">
        <v>10</v>
      </c>
      <c r="Z5" s="16" t="s">
        <v>29</v>
      </c>
      <c r="AA5" s="17" t="s">
        <v>35</v>
      </c>
      <c r="AB5" s="16" t="s">
        <v>7</v>
      </c>
      <c r="AC5" s="16" t="s">
        <v>8</v>
      </c>
      <c r="AD5" s="243" t="s">
        <v>9</v>
      </c>
      <c r="AE5" s="16" t="s">
        <v>10</v>
      </c>
      <c r="AF5" s="17" t="s">
        <v>60</v>
      </c>
      <c r="AG5" s="16" t="s">
        <v>7</v>
      </c>
      <c r="AH5" s="16" t="s">
        <v>8</v>
      </c>
      <c r="AI5" s="243" t="s">
        <v>9</v>
      </c>
      <c r="AJ5" s="16" t="s">
        <v>10</v>
      </c>
      <c r="AK5" s="17" t="s">
        <v>203</v>
      </c>
      <c r="AL5" s="16" t="s">
        <v>7</v>
      </c>
      <c r="AM5" s="16" t="s">
        <v>8</v>
      </c>
      <c r="AN5" s="243" t="s">
        <v>9</v>
      </c>
      <c r="AO5" s="16" t="s">
        <v>10</v>
      </c>
      <c r="AP5" s="17" t="s">
        <v>263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521</v>
      </c>
    </row>
    <row r="6" spans="1:69" ht="15.5" x14ac:dyDescent="0.35">
      <c r="A6">
        <v>24</v>
      </c>
      <c r="B6" s="51" t="s">
        <v>28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1"/>
      <c r="AB6" s="28"/>
      <c r="AC6" s="28"/>
      <c r="AD6" s="28"/>
      <c r="AE6" s="28"/>
      <c r="AF6" s="261"/>
      <c r="AG6" s="28"/>
      <c r="AH6" s="28"/>
      <c r="AI6" s="28"/>
      <c r="AJ6" s="28">
        <v>0</v>
      </c>
      <c r="AK6" s="53"/>
      <c r="AL6" s="28"/>
      <c r="AM6" s="28"/>
      <c r="AN6" s="28"/>
      <c r="AO6" s="28"/>
      <c r="AP6" s="53"/>
      <c r="AQ6" s="35"/>
      <c r="AR6" s="28"/>
      <c r="AS6" s="28"/>
      <c r="AT6" s="28"/>
      <c r="AU6" s="28"/>
      <c r="AV6" s="38"/>
      <c r="AW6" s="28"/>
      <c r="AX6" s="28"/>
      <c r="AY6" s="28"/>
      <c r="AZ6" s="28"/>
      <c r="BA6" s="38"/>
      <c r="BB6" s="28"/>
      <c r="BC6" s="28"/>
      <c r="BD6" s="28"/>
      <c r="BE6" s="28"/>
      <c r="BF6" s="28"/>
      <c r="BG6" s="38"/>
      <c r="BH6" s="28"/>
      <c r="BI6" s="28"/>
      <c r="BJ6" s="28"/>
      <c r="BK6" s="28"/>
      <c r="BL6" s="38"/>
      <c r="BM6" s="28"/>
      <c r="BN6" s="28"/>
      <c r="BO6" s="28"/>
      <c r="BP6" s="28"/>
      <c r="BQ6" s="38"/>
    </row>
    <row r="7" spans="1:69" ht="15.5" x14ac:dyDescent="0.35">
      <c r="A7">
        <v>25</v>
      </c>
      <c r="B7" s="51" t="s">
        <v>103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81"/>
      <c r="AB7" s="28">
        <v>64000</v>
      </c>
      <c r="AC7" s="28">
        <v>62000</v>
      </c>
      <c r="AD7" s="28">
        <v>52000</v>
      </c>
      <c r="AE7" s="28"/>
      <c r="AF7" s="261">
        <f>AVERAGE(AB7:AE7)</f>
        <v>59333.333333333336</v>
      </c>
      <c r="AG7" s="28">
        <v>60000</v>
      </c>
      <c r="AH7" s="28">
        <v>60000</v>
      </c>
      <c r="AI7" s="28">
        <v>60000</v>
      </c>
      <c r="AJ7" s="28">
        <v>64000</v>
      </c>
      <c r="AK7" s="53">
        <f>AVERAGE(AG7:AJ7)</f>
        <v>61000</v>
      </c>
      <c r="AL7" s="28">
        <v>64000</v>
      </c>
      <c r="AM7" s="28">
        <v>65000</v>
      </c>
      <c r="AN7" s="28">
        <v>61000</v>
      </c>
      <c r="AO7" s="28">
        <v>61000</v>
      </c>
      <c r="AP7" s="53">
        <f>AVERAGE(AL7:AO7)</f>
        <v>62750</v>
      </c>
      <c r="AQ7" s="35">
        <v>58000</v>
      </c>
      <c r="AR7" s="28">
        <v>58000</v>
      </c>
      <c r="AS7" s="28">
        <v>54000</v>
      </c>
      <c r="AT7" s="28">
        <v>51000</v>
      </c>
      <c r="AU7" s="28">
        <v>51000</v>
      </c>
      <c r="AV7" s="38">
        <f>AVERAGE(AQ7:AU7)</f>
        <v>54400</v>
      </c>
      <c r="AW7" s="28">
        <v>52500</v>
      </c>
      <c r="AX7" s="28">
        <v>51200</v>
      </c>
      <c r="AY7" s="28">
        <v>51000</v>
      </c>
      <c r="AZ7" s="28">
        <v>51500</v>
      </c>
      <c r="BA7" s="38">
        <f>AVERAGE(AW7:AZ7)</f>
        <v>51550</v>
      </c>
      <c r="BB7" s="28">
        <v>51500</v>
      </c>
      <c r="BC7" s="28">
        <v>51500</v>
      </c>
      <c r="BD7" s="28">
        <v>52000</v>
      </c>
      <c r="BE7" s="28">
        <v>52000</v>
      </c>
      <c r="BF7" s="28">
        <v>52000</v>
      </c>
      <c r="BG7" s="38">
        <f>AVERAGE(BB7:BF7)</f>
        <v>51800</v>
      </c>
      <c r="BH7" s="28">
        <v>56000</v>
      </c>
      <c r="BI7" s="28">
        <v>62000</v>
      </c>
      <c r="BJ7" s="28">
        <v>62000</v>
      </c>
      <c r="BK7" s="28">
        <v>62500</v>
      </c>
      <c r="BL7" s="38">
        <f>AVERAGE(BH7:BK7)</f>
        <v>60625</v>
      </c>
      <c r="BM7" s="28">
        <v>65000</v>
      </c>
      <c r="BN7" s="28">
        <v>60000</v>
      </c>
      <c r="BO7" s="28">
        <v>58000</v>
      </c>
      <c r="BP7" s="28">
        <v>58000</v>
      </c>
      <c r="BQ7" s="38">
        <f>AVERAGE(BM7:BP7)</f>
        <v>60250</v>
      </c>
    </row>
    <row r="8" spans="1:69" ht="15.5" x14ac:dyDescent="0.35">
      <c r="A8">
        <v>26</v>
      </c>
      <c r="B8" s="51" t="s">
        <v>104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81"/>
      <c r="AB8" s="28"/>
      <c r="AC8" s="28"/>
      <c r="AD8" s="28">
        <v>52000</v>
      </c>
      <c r="AE8" s="28"/>
      <c r="AF8" s="261"/>
      <c r="AG8" s="28">
        <v>60000</v>
      </c>
      <c r="AH8" s="28">
        <v>60000</v>
      </c>
      <c r="AI8" s="28">
        <v>60000</v>
      </c>
      <c r="AJ8" s="28">
        <v>63000</v>
      </c>
      <c r="AK8" s="53"/>
      <c r="AL8" s="28">
        <v>63000</v>
      </c>
      <c r="AM8" s="28">
        <v>64000</v>
      </c>
      <c r="AN8" s="28">
        <v>60000</v>
      </c>
      <c r="AO8" s="28">
        <v>61000</v>
      </c>
      <c r="AP8" s="53">
        <f>AVERAGE(AL8:AO8)</f>
        <v>62000</v>
      </c>
      <c r="AQ8" s="35">
        <v>58000</v>
      </c>
      <c r="AR8" s="28">
        <v>57000</v>
      </c>
      <c r="AS8" s="28">
        <v>54000</v>
      </c>
      <c r="AT8" s="28">
        <v>51000</v>
      </c>
      <c r="AU8" s="28">
        <v>51000</v>
      </c>
      <c r="AV8" s="38">
        <f t="shared" ref="AV8:AV32" si="0">AVERAGE(AQ8:AU8)</f>
        <v>54200</v>
      </c>
      <c r="AW8" s="28">
        <v>52500</v>
      </c>
      <c r="AX8" s="28">
        <v>51000</v>
      </c>
      <c r="AY8" s="28">
        <v>51000</v>
      </c>
      <c r="AZ8" s="28">
        <v>51500</v>
      </c>
      <c r="BA8" s="38">
        <f>AVERAGE(AW8:AZ8)</f>
        <v>51500</v>
      </c>
      <c r="BB8" s="28">
        <v>51500</v>
      </c>
      <c r="BC8" s="28">
        <v>51500</v>
      </c>
      <c r="BD8" s="28">
        <v>52000</v>
      </c>
      <c r="BE8" s="28">
        <v>52000</v>
      </c>
      <c r="BF8" s="28">
        <v>52000</v>
      </c>
      <c r="BG8" s="38">
        <f>AVERAGE(BB8:BF8)</f>
        <v>51800</v>
      </c>
      <c r="BH8" s="28">
        <v>55000</v>
      </c>
      <c r="BI8" s="28">
        <v>62000</v>
      </c>
      <c r="BJ8" s="28">
        <v>62000</v>
      </c>
      <c r="BK8" s="28">
        <v>62000</v>
      </c>
      <c r="BL8" s="38">
        <f>AVERAGE(BH8:BK8)</f>
        <v>60250</v>
      </c>
      <c r="BM8" s="28">
        <v>64000</v>
      </c>
      <c r="BN8" s="28">
        <v>59000</v>
      </c>
      <c r="BO8" s="28">
        <v>57000</v>
      </c>
      <c r="BP8" s="28">
        <v>57000</v>
      </c>
      <c r="BQ8" s="38">
        <f>AVERAGE(BM8:BP8)</f>
        <v>59250</v>
      </c>
    </row>
    <row r="9" spans="1:69" ht="15.5" x14ac:dyDescent="0.35">
      <c r="A9">
        <v>1</v>
      </c>
      <c r="B9" s="5" t="s">
        <v>11</v>
      </c>
      <c r="C9" s="28">
        <v>37000</v>
      </c>
      <c r="D9" s="28">
        <v>37500</v>
      </c>
      <c r="E9" s="24">
        <v>39000</v>
      </c>
      <c r="F9" s="24">
        <v>39500</v>
      </c>
      <c r="G9" s="69">
        <f>AVERAGE(C9:F9)</f>
        <v>38250</v>
      </c>
      <c r="H9" s="28">
        <v>36000</v>
      </c>
      <c r="I9" s="28">
        <v>36500</v>
      </c>
      <c r="J9" s="27">
        <v>38000</v>
      </c>
      <c r="K9" s="27">
        <v>38000</v>
      </c>
      <c r="L9" s="28">
        <v>39200</v>
      </c>
      <c r="M9" s="69">
        <f>AVERAGE(H9:L9)</f>
        <v>37540</v>
      </c>
      <c r="N9" s="28">
        <v>39500</v>
      </c>
      <c r="O9" s="28">
        <v>39500</v>
      </c>
      <c r="P9" s="28">
        <v>38500</v>
      </c>
      <c r="Q9" s="28">
        <v>35000</v>
      </c>
      <c r="R9" s="69">
        <f>AVERAGE(N9:Q9)</f>
        <v>38125</v>
      </c>
      <c r="S9" s="28">
        <v>35000</v>
      </c>
      <c r="T9" s="28">
        <v>35000</v>
      </c>
      <c r="U9" s="28">
        <v>36000</v>
      </c>
      <c r="V9" s="36">
        <f>AVERAGE(S9:U9)</f>
        <v>35333.333333333336</v>
      </c>
      <c r="W9" s="28">
        <v>46000</v>
      </c>
      <c r="X9" s="28">
        <v>46000</v>
      </c>
      <c r="Y9" s="28">
        <v>45000</v>
      </c>
      <c r="Z9" s="66">
        <v>40500</v>
      </c>
      <c r="AA9" s="62">
        <f>AVERAGE(W9:Z9)</f>
        <v>44375</v>
      </c>
      <c r="AB9" s="28"/>
      <c r="AC9" s="28"/>
      <c r="AD9" s="28"/>
      <c r="AE9" s="28"/>
      <c r="AF9" s="261"/>
      <c r="AG9" s="28"/>
      <c r="AH9" s="28"/>
      <c r="AI9" s="28"/>
      <c r="AJ9" s="28">
        <v>0</v>
      </c>
      <c r="AK9" s="53"/>
      <c r="AL9" s="28"/>
      <c r="AM9" s="28"/>
      <c r="AN9" s="28"/>
      <c r="AO9" s="28"/>
      <c r="AP9" s="53"/>
      <c r="AQ9" s="35"/>
      <c r="AR9" s="28"/>
      <c r="AS9" s="28"/>
      <c r="AT9" s="28"/>
      <c r="AU9" s="28"/>
      <c r="AV9" s="38"/>
      <c r="AW9" s="28"/>
      <c r="AX9" s="28"/>
      <c r="AY9" s="28"/>
      <c r="AZ9" s="28"/>
      <c r="BA9" s="38"/>
      <c r="BB9" s="28"/>
      <c r="BC9" s="28"/>
      <c r="BD9" s="28"/>
      <c r="BE9" s="28"/>
      <c r="BF9" s="28"/>
      <c r="BG9" s="38"/>
      <c r="BH9" s="28"/>
      <c r="BI9" s="28"/>
      <c r="BJ9" s="28"/>
      <c r="BK9" s="28"/>
      <c r="BL9" s="38"/>
      <c r="BM9" s="28"/>
      <c r="BN9" s="28"/>
      <c r="BO9" s="28"/>
      <c r="BP9" s="28"/>
      <c r="BQ9" s="38"/>
    </row>
    <row r="10" spans="1:69" ht="15.5" x14ac:dyDescent="0.35">
      <c r="A10">
        <v>2</v>
      </c>
      <c r="B10" s="5" t="s">
        <v>97</v>
      </c>
      <c r="C10" s="28">
        <v>41000</v>
      </c>
      <c r="D10" s="28">
        <v>45000</v>
      </c>
      <c r="E10" s="24">
        <v>47500</v>
      </c>
      <c r="F10" s="24">
        <v>47500</v>
      </c>
      <c r="G10" s="69">
        <f>AVERAGE(C10:F10)</f>
        <v>45250</v>
      </c>
      <c r="H10" s="28">
        <v>38500</v>
      </c>
      <c r="I10" s="24">
        <v>36200</v>
      </c>
      <c r="J10" s="27">
        <v>36500</v>
      </c>
      <c r="K10" s="27">
        <v>36000</v>
      </c>
      <c r="L10" s="28">
        <v>36500</v>
      </c>
      <c r="M10" s="69">
        <f>AVERAGE(H10:L10)</f>
        <v>36740</v>
      </c>
      <c r="N10" s="28">
        <v>37000</v>
      </c>
      <c r="O10" s="28">
        <v>38000</v>
      </c>
      <c r="P10" s="28">
        <v>38000</v>
      </c>
      <c r="Q10" s="28">
        <v>40000</v>
      </c>
      <c r="R10" s="69">
        <f>AVERAGE(N10:Q10)</f>
        <v>38250</v>
      </c>
      <c r="S10" s="28">
        <v>40000</v>
      </c>
      <c r="T10" s="28">
        <v>40000</v>
      </c>
      <c r="U10" s="28">
        <v>53000</v>
      </c>
      <c r="V10" s="36">
        <f>AVERAGE(S10:U10)</f>
        <v>44333.333333333336</v>
      </c>
      <c r="W10" s="28">
        <v>46000</v>
      </c>
      <c r="X10" s="28">
        <v>45500</v>
      </c>
      <c r="Y10" s="28">
        <v>45000</v>
      </c>
      <c r="Z10" s="66">
        <v>32000</v>
      </c>
      <c r="AA10" s="62">
        <f>AVERAGE(W10:Z10)</f>
        <v>42125</v>
      </c>
      <c r="AB10" s="28"/>
      <c r="AC10" s="28"/>
      <c r="AD10" s="28">
        <v>26000</v>
      </c>
      <c r="AE10" s="28"/>
      <c r="AF10" s="261"/>
      <c r="AG10" s="28">
        <v>30000</v>
      </c>
      <c r="AH10" s="28">
        <v>30000</v>
      </c>
      <c r="AI10" s="28">
        <v>30000</v>
      </c>
      <c r="AJ10" s="28">
        <v>32000</v>
      </c>
      <c r="AK10" s="53"/>
      <c r="AL10" s="28">
        <v>32000</v>
      </c>
      <c r="AM10" s="28">
        <v>33000</v>
      </c>
      <c r="AN10" s="28">
        <v>31000</v>
      </c>
      <c r="AO10" s="28">
        <v>31000</v>
      </c>
      <c r="AP10" s="53">
        <f>AVERAGE(AL10:AO10)</f>
        <v>31750</v>
      </c>
      <c r="AQ10" s="35">
        <v>29000</v>
      </c>
      <c r="AR10" s="28">
        <v>29000</v>
      </c>
      <c r="AS10" s="28">
        <v>27000</v>
      </c>
      <c r="AT10" s="28">
        <v>26000</v>
      </c>
      <c r="AU10" s="28">
        <v>26000</v>
      </c>
      <c r="AV10" s="38">
        <f t="shared" si="0"/>
        <v>27400</v>
      </c>
      <c r="AW10" s="28">
        <v>26300</v>
      </c>
      <c r="AX10" s="28">
        <v>25700</v>
      </c>
      <c r="AY10" s="28">
        <v>25500</v>
      </c>
      <c r="AZ10" s="28">
        <v>25500</v>
      </c>
      <c r="BA10" s="38">
        <f>AVERAGE(AW10:AZ10)</f>
        <v>25750</v>
      </c>
      <c r="BB10" s="28">
        <v>25500</v>
      </c>
      <c r="BC10" s="28">
        <v>25500</v>
      </c>
      <c r="BD10" s="28">
        <v>26000</v>
      </c>
      <c r="BE10" s="28">
        <v>26000</v>
      </c>
      <c r="BF10" s="28">
        <v>26000</v>
      </c>
      <c r="BG10" s="38">
        <f>AVERAGE(BB10:BF10)</f>
        <v>25800</v>
      </c>
      <c r="BH10" s="28">
        <v>28000</v>
      </c>
      <c r="BI10" s="28">
        <v>31000</v>
      </c>
      <c r="BJ10" s="28">
        <v>31000</v>
      </c>
      <c r="BK10" s="28">
        <v>31000</v>
      </c>
      <c r="BL10" s="38">
        <f>AVERAGE(BH10:BK10)</f>
        <v>30250</v>
      </c>
      <c r="BM10" s="28">
        <v>32500</v>
      </c>
      <c r="BN10" s="28">
        <v>30000</v>
      </c>
      <c r="BO10" s="28">
        <v>29000</v>
      </c>
      <c r="BP10" s="28">
        <v>28000</v>
      </c>
      <c r="BQ10" s="38">
        <f>AVERAGE(BM10:BP10)</f>
        <v>29875</v>
      </c>
    </row>
    <row r="11" spans="1:69" ht="15.5" x14ac:dyDescent="0.35">
      <c r="A11">
        <v>3</v>
      </c>
      <c r="B11" s="5" t="s">
        <v>98</v>
      </c>
      <c r="C11" s="28"/>
      <c r="D11" s="28"/>
      <c r="E11" s="24"/>
      <c r="F11" s="24"/>
      <c r="G11" s="69"/>
      <c r="H11" s="28"/>
      <c r="I11" s="24"/>
      <c r="J11" s="27"/>
      <c r="K11" s="27"/>
      <c r="L11" s="28"/>
      <c r="M11" s="69"/>
      <c r="N11" s="28"/>
      <c r="O11" s="28"/>
      <c r="P11" s="28"/>
      <c r="Q11" s="28"/>
      <c r="R11" s="69"/>
      <c r="S11" s="28"/>
      <c r="T11" s="28"/>
      <c r="U11" s="28"/>
      <c r="V11" s="36"/>
      <c r="W11" s="28"/>
      <c r="X11" s="28"/>
      <c r="Y11" s="28"/>
      <c r="Z11" s="66"/>
      <c r="AA11" s="62"/>
      <c r="AB11" s="28">
        <v>32000</v>
      </c>
      <c r="AC11" s="28">
        <v>31000</v>
      </c>
      <c r="AD11" s="28">
        <v>26000</v>
      </c>
      <c r="AE11" s="28"/>
      <c r="AF11" s="261">
        <f>AVERAGE(AB11:AE11)</f>
        <v>29666.666666666668</v>
      </c>
      <c r="AG11" s="28">
        <v>30000</v>
      </c>
      <c r="AH11" s="28">
        <v>30000</v>
      </c>
      <c r="AI11" s="28">
        <v>30000</v>
      </c>
      <c r="AJ11" s="28">
        <v>32000</v>
      </c>
      <c r="AK11" s="53">
        <f>AVERAGE(AG11:AJ11)</f>
        <v>30500</v>
      </c>
      <c r="AL11" s="28">
        <v>32000</v>
      </c>
      <c r="AM11" s="28">
        <v>33000</v>
      </c>
      <c r="AN11" s="28">
        <v>31000</v>
      </c>
      <c r="AO11" s="28">
        <v>31000</v>
      </c>
      <c r="AP11" s="53">
        <f>AVERAGE(AL11:AO11)</f>
        <v>31750</v>
      </c>
      <c r="AQ11" s="35">
        <v>29000</v>
      </c>
      <c r="AR11" s="28">
        <v>29000</v>
      </c>
      <c r="AS11" s="28">
        <v>27000</v>
      </c>
      <c r="AT11" s="28">
        <v>26000</v>
      </c>
      <c r="AU11" s="28">
        <v>26000</v>
      </c>
      <c r="AV11" s="38">
        <f t="shared" si="0"/>
        <v>27400</v>
      </c>
      <c r="AW11" s="28">
        <v>26300</v>
      </c>
      <c r="AX11" s="28">
        <v>25700</v>
      </c>
      <c r="AY11" s="28">
        <v>25500</v>
      </c>
      <c r="AZ11" s="28">
        <v>25500</v>
      </c>
      <c r="BA11" s="38">
        <f>AVERAGE(AW11:AZ11)</f>
        <v>25750</v>
      </c>
      <c r="BB11" s="28">
        <v>25500</v>
      </c>
      <c r="BC11" s="28">
        <v>25500</v>
      </c>
      <c r="BD11" s="28">
        <v>26000</v>
      </c>
      <c r="BE11" s="28">
        <v>26000</v>
      </c>
      <c r="BF11" s="28">
        <v>26000</v>
      </c>
      <c r="BG11" s="38">
        <f>AVERAGE(BB11:BF11)</f>
        <v>25800</v>
      </c>
      <c r="BH11" s="28">
        <v>28000</v>
      </c>
      <c r="BI11" s="28">
        <v>31000</v>
      </c>
      <c r="BJ11" s="28">
        <v>31000</v>
      </c>
      <c r="BK11" s="28">
        <v>31000</v>
      </c>
      <c r="BL11" s="38">
        <f>AVERAGE(BH11:BK11)</f>
        <v>30250</v>
      </c>
      <c r="BM11" s="28">
        <v>32000</v>
      </c>
      <c r="BN11" s="28">
        <v>30000</v>
      </c>
      <c r="BO11" s="28">
        <v>29000</v>
      </c>
      <c r="BP11" s="28">
        <v>28000</v>
      </c>
      <c r="BQ11" s="38">
        <f>AVERAGE(BM11:BP11)</f>
        <v>29750</v>
      </c>
    </row>
    <row r="12" spans="1:69" ht="15.5" x14ac:dyDescent="0.35">
      <c r="A12">
        <v>4</v>
      </c>
      <c r="B12" s="5" t="s">
        <v>12</v>
      </c>
      <c r="C12" s="28">
        <v>6100</v>
      </c>
      <c r="D12" s="28">
        <v>7500</v>
      </c>
      <c r="E12" s="24">
        <v>7500</v>
      </c>
      <c r="F12" s="24">
        <v>7600</v>
      </c>
      <c r="G12" s="69">
        <f t="shared" ref="G12:G31" si="1">AVERAGE(C12:F12)</f>
        <v>7175</v>
      </c>
      <c r="H12" s="28">
        <v>6700</v>
      </c>
      <c r="I12" s="28">
        <v>7000</v>
      </c>
      <c r="J12" s="27">
        <v>7100</v>
      </c>
      <c r="K12" s="27">
        <v>7200</v>
      </c>
      <c r="L12" s="28">
        <v>7400</v>
      </c>
      <c r="M12" s="69">
        <f t="shared" ref="M12:M31" si="2">AVERAGE(H12:L12)</f>
        <v>7080</v>
      </c>
      <c r="N12" s="28">
        <v>6500</v>
      </c>
      <c r="O12" s="28">
        <v>6500</v>
      </c>
      <c r="P12" s="28">
        <v>6400</v>
      </c>
      <c r="Q12" s="28">
        <v>5800</v>
      </c>
      <c r="R12" s="69">
        <f t="shared" ref="R12:R31" si="3">AVERAGE(N12:Q12)</f>
        <v>6300</v>
      </c>
      <c r="S12" s="28">
        <v>5800</v>
      </c>
      <c r="T12" s="28">
        <v>5800</v>
      </c>
      <c r="U12" s="28">
        <v>6000</v>
      </c>
      <c r="V12" s="36">
        <f t="shared" ref="V12:V31" si="4">AVERAGE(S12:U12)</f>
        <v>5866.666666666667</v>
      </c>
      <c r="W12" s="28">
        <v>7600</v>
      </c>
      <c r="X12" s="28">
        <v>7600</v>
      </c>
      <c r="Y12" s="28">
        <v>7500</v>
      </c>
      <c r="Z12" s="66">
        <v>6700</v>
      </c>
      <c r="AA12" s="62">
        <f t="shared" ref="AA12:AA31" si="5">AVERAGE(W12:Z12)</f>
        <v>7350</v>
      </c>
      <c r="AB12" s="28"/>
      <c r="AC12" s="28"/>
      <c r="AD12" s="28"/>
      <c r="AE12" s="28"/>
      <c r="AF12" s="261"/>
      <c r="AG12" s="28"/>
      <c r="AH12" s="28"/>
      <c r="AI12" s="28"/>
      <c r="AJ12" s="28">
        <v>0</v>
      </c>
      <c r="AK12" s="53"/>
      <c r="AL12" s="28"/>
      <c r="AM12" s="28"/>
      <c r="AN12" s="28"/>
      <c r="AO12" s="28">
        <v>0</v>
      </c>
      <c r="AP12" s="53"/>
      <c r="AQ12" s="35"/>
      <c r="AR12" s="28"/>
      <c r="AS12" s="28"/>
      <c r="AT12" s="28"/>
      <c r="AU12" s="28"/>
      <c r="AV12" s="38"/>
      <c r="AW12" s="28"/>
      <c r="AX12" s="28"/>
      <c r="AY12" s="28"/>
      <c r="AZ12" s="28"/>
      <c r="BA12" s="38"/>
      <c r="BB12" s="28"/>
      <c r="BC12" s="28"/>
      <c r="BD12" s="28"/>
      <c r="BE12" s="28"/>
      <c r="BF12" s="28"/>
      <c r="BG12" s="38"/>
      <c r="BH12" s="28"/>
      <c r="BI12" s="28"/>
      <c r="BJ12" s="28"/>
      <c r="BK12" s="28"/>
      <c r="BL12" s="38"/>
      <c r="BM12" s="28"/>
      <c r="BN12" s="28"/>
      <c r="BO12" s="28"/>
      <c r="BP12" s="28"/>
      <c r="BQ12" s="38"/>
    </row>
    <row r="13" spans="1:69" ht="15.5" x14ac:dyDescent="0.35">
      <c r="A13">
        <v>5</v>
      </c>
      <c r="B13" s="5" t="s">
        <v>99</v>
      </c>
      <c r="C13" s="28">
        <v>7800</v>
      </c>
      <c r="D13" s="28">
        <v>8000</v>
      </c>
      <c r="E13" s="24">
        <v>8000</v>
      </c>
      <c r="F13" s="24">
        <v>8000</v>
      </c>
      <c r="G13" s="69">
        <f>AVERAGE(C13:F13)</f>
        <v>7950</v>
      </c>
      <c r="H13" s="28">
        <v>7000</v>
      </c>
      <c r="I13" s="24">
        <v>5900</v>
      </c>
      <c r="J13" s="27">
        <v>6000</v>
      </c>
      <c r="K13" s="27">
        <v>6000</v>
      </c>
      <c r="L13" s="28">
        <v>6200</v>
      </c>
      <c r="M13" s="69">
        <f>AVERAGE(H13:L13)</f>
        <v>6220</v>
      </c>
      <c r="N13" s="28">
        <v>6400</v>
      </c>
      <c r="O13" s="28">
        <v>6500</v>
      </c>
      <c r="P13" s="28">
        <v>7200</v>
      </c>
      <c r="Q13" s="28">
        <v>6800</v>
      </c>
      <c r="R13" s="69">
        <f>AVERAGE(N13:Q13)</f>
        <v>6725</v>
      </c>
      <c r="S13" s="28">
        <v>6600</v>
      </c>
      <c r="T13" s="28">
        <v>6600</v>
      </c>
      <c r="U13" s="28">
        <v>8500</v>
      </c>
      <c r="V13" s="36">
        <f>AVERAGE(S13:U13)</f>
        <v>7233.333333333333</v>
      </c>
      <c r="W13" s="28">
        <v>7700</v>
      </c>
      <c r="X13" s="28">
        <v>7600</v>
      </c>
      <c r="Y13" s="28">
        <v>7600</v>
      </c>
      <c r="Z13" s="66">
        <v>5800</v>
      </c>
      <c r="AA13" s="62">
        <f>AVERAGE(W13:Z13)</f>
        <v>7175</v>
      </c>
      <c r="AB13" s="28"/>
      <c r="AC13" s="28"/>
      <c r="AD13" s="28">
        <v>4600</v>
      </c>
      <c r="AE13" s="28"/>
      <c r="AF13" s="261"/>
      <c r="AG13" s="28">
        <v>5800</v>
      </c>
      <c r="AH13" s="28">
        <v>5800</v>
      </c>
      <c r="AI13" s="28">
        <v>5800</v>
      </c>
      <c r="AJ13" s="28">
        <v>6100</v>
      </c>
      <c r="AK13" s="53"/>
      <c r="AL13" s="28">
        <v>6100</v>
      </c>
      <c r="AM13" s="28">
        <v>6200</v>
      </c>
      <c r="AN13" s="28">
        <v>6000</v>
      </c>
      <c r="AO13" s="28">
        <v>6000</v>
      </c>
      <c r="AP13" s="53">
        <f>AVERAGE(AL13:AO13)</f>
        <v>6075</v>
      </c>
      <c r="AQ13" s="35">
        <v>5000</v>
      </c>
      <c r="AR13" s="28">
        <v>5000</v>
      </c>
      <c r="AS13" s="28">
        <v>4500</v>
      </c>
      <c r="AT13" s="28">
        <v>3500</v>
      </c>
      <c r="AU13" s="28">
        <v>3500</v>
      </c>
      <c r="AV13" s="38">
        <f t="shared" si="0"/>
        <v>4300</v>
      </c>
      <c r="AW13" s="28">
        <v>4400</v>
      </c>
      <c r="AX13" s="28">
        <v>4300</v>
      </c>
      <c r="AY13" s="28">
        <v>4300</v>
      </c>
      <c r="AZ13" s="28">
        <v>4400</v>
      </c>
      <c r="BA13" s="38">
        <f>AVERAGE(AW13:AZ13)</f>
        <v>4350</v>
      </c>
      <c r="BB13" s="28">
        <v>4400</v>
      </c>
      <c r="BC13" s="28">
        <v>4400</v>
      </c>
      <c r="BD13" s="28">
        <v>4600</v>
      </c>
      <c r="BE13" s="28">
        <v>4600</v>
      </c>
      <c r="BF13" s="28">
        <v>4600</v>
      </c>
      <c r="BG13" s="38">
        <f>AVERAGE(BB13:BF13)</f>
        <v>4520</v>
      </c>
      <c r="BH13" s="28">
        <v>5500</v>
      </c>
      <c r="BI13" s="28">
        <v>5500</v>
      </c>
      <c r="BJ13" s="28">
        <v>5500</v>
      </c>
      <c r="BK13" s="28">
        <v>5500</v>
      </c>
      <c r="BL13" s="38">
        <f>AVERAGE(BH13:BK13)</f>
        <v>5500</v>
      </c>
      <c r="BM13" s="28">
        <v>5600</v>
      </c>
      <c r="BN13" s="28">
        <v>5100</v>
      </c>
      <c r="BO13" s="28">
        <v>5000</v>
      </c>
      <c r="BP13" s="28">
        <v>5000</v>
      </c>
      <c r="BQ13" s="38">
        <f>AVERAGE(BM13:BP13)</f>
        <v>5175</v>
      </c>
    </row>
    <row r="14" spans="1:69" ht="15.5" x14ac:dyDescent="0.35">
      <c r="A14">
        <v>6</v>
      </c>
      <c r="B14" s="5" t="s">
        <v>100</v>
      </c>
      <c r="C14" s="28"/>
      <c r="D14" s="28"/>
      <c r="E14" s="24"/>
      <c r="F14" s="24"/>
      <c r="G14" s="69"/>
      <c r="H14" s="28"/>
      <c r="I14" s="24"/>
      <c r="J14" s="27"/>
      <c r="K14" s="27"/>
      <c r="L14" s="28"/>
      <c r="M14" s="69"/>
      <c r="N14" s="28"/>
      <c r="O14" s="28"/>
      <c r="P14" s="28"/>
      <c r="Q14" s="28"/>
      <c r="R14" s="69"/>
      <c r="S14" s="28"/>
      <c r="T14" s="28"/>
      <c r="U14" s="28"/>
      <c r="V14" s="36"/>
      <c r="W14" s="28"/>
      <c r="X14" s="28"/>
      <c r="Y14" s="28"/>
      <c r="Z14" s="66"/>
      <c r="AA14" s="62"/>
      <c r="AB14" s="28">
        <v>6000</v>
      </c>
      <c r="AC14" s="28">
        <v>6000</v>
      </c>
      <c r="AD14" s="28">
        <v>4600</v>
      </c>
      <c r="AE14" s="28"/>
      <c r="AF14" s="261">
        <f t="shared" ref="AF14:AF32" si="6">AVERAGE(AB14:AE14)</f>
        <v>5533.333333333333</v>
      </c>
      <c r="AG14" s="28">
        <v>5800</v>
      </c>
      <c r="AH14" s="28">
        <v>5800</v>
      </c>
      <c r="AI14" s="28">
        <v>5800</v>
      </c>
      <c r="AJ14" s="28">
        <v>6100</v>
      </c>
      <c r="AK14" s="53">
        <f>AVERAGE(AG14:AJ14)</f>
        <v>5875</v>
      </c>
      <c r="AL14" s="28">
        <v>6100</v>
      </c>
      <c r="AM14" s="28">
        <v>6200</v>
      </c>
      <c r="AN14" s="28">
        <v>6000</v>
      </c>
      <c r="AO14" s="28">
        <v>6000</v>
      </c>
      <c r="AP14" s="53">
        <f>AVERAGE(AL14:AO14)</f>
        <v>6075</v>
      </c>
      <c r="AQ14" s="35">
        <v>5000</v>
      </c>
      <c r="AR14" s="28">
        <v>5000</v>
      </c>
      <c r="AS14" s="28">
        <v>4500</v>
      </c>
      <c r="AT14" s="28">
        <v>3500</v>
      </c>
      <c r="AU14" s="28">
        <v>3500</v>
      </c>
      <c r="AV14" s="38">
        <f t="shared" si="0"/>
        <v>4300</v>
      </c>
      <c r="AW14" s="28">
        <v>4400</v>
      </c>
      <c r="AX14" s="28">
        <v>4300</v>
      </c>
      <c r="AY14" s="28">
        <v>4300</v>
      </c>
      <c r="AZ14" s="28">
        <v>4400</v>
      </c>
      <c r="BA14" s="38">
        <f>AVERAGE(AW14:AZ14)</f>
        <v>4350</v>
      </c>
      <c r="BB14" s="28">
        <v>4400</v>
      </c>
      <c r="BC14" s="28">
        <v>4400</v>
      </c>
      <c r="BD14" s="28">
        <v>4600</v>
      </c>
      <c r="BE14" s="28">
        <v>4600</v>
      </c>
      <c r="BF14" s="28">
        <v>4600</v>
      </c>
      <c r="BG14" s="38">
        <f>AVERAGE(BB14:BF14)</f>
        <v>4520</v>
      </c>
      <c r="BH14" s="28">
        <v>5500</v>
      </c>
      <c r="BI14" s="28">
        <v>5500</v>
      </c>
      <c r="BJ14" s="28">
        <v>5500</v>
      </c>
      <c r="BK14" s="28">
        <v>5500</v>
      </c>
      <c r="BL14" s="38">
        <f>AVERAGE(BH14:BK14)</f>
        <v>5500</v>
      </c>
      <c r="BM14" s="28">
        <v>5400</v>
      </c>
      <c r="BN14" s="28">
        <v>5100</v>
      </c>
      <c r="BO14" s="28">
        <v>5000</v>
      </c>
      <c r="BP14" s="28">
        <v>5000</v>
      </c>
      <c r="BQ14" s="38">
        <f>AVERAGE(BM14:BP14)</f>
        <v>5125</v>
      </c>
    </row>
    <row r="15" spans="1:69" ht="15.5" x14ac:dyDescent="0.35">
      <c r="A15">
        <v>7</v>
      </c>
      <c r="B15" s="5" t="s">
        <v>13</v>
      </c>
      <c r="C15" s="28">
        <v>1050</v>
      </c>
      <c r="D15" s="28">
        <v>1400</v>
      </c>
      <c r="E15" s="24">
        <v>1400</v>
      </c>
      <c r="F15" s="24">
        <v>1400</v>
      </c>
      <c r="G15" s="69">
        <f t="shared" si="1"/>
        <v>1312.5</v>
      </c>
      <c r="H15" s="28">
        <v>1100</v>
      </c>
      <c r="I15" s="28">
        <v>1300</v>
      </c>
      <c r="J15" s="27">
        <v>1200</v>
      </c>
      <c r="K15" s="27">
        <v>1300</v>
      </c>
      <c r="L15" s="28">
        <v>1450</v>
      </c>
      <c r="M15" s="69">
        <f t="shared" si="2"/>
        <v>1270</v>
      </c>
      <c r="N15" s="28">
        <v>1300</v>
      </c>
      <c r="O15" s="28">
        <v>1400</v>
      </c>
      <c r="P15" s="28">
        <v>1300</v>
      </c>
      <c r="Q15" s="28">
        <v>1200</v>
      </c>
      <c r="R15" s="69">
        <f t="shared" si="3"/>
        <v>1300</v>
      </c>
      <c r="S15" s="28">
        <v>1200</v>
      </c>
      <c r="T15" s="28">
        <v>1200</v>
      </c>
      <c r="U15" s="28">
        <v>1300</v>
      </c>
      <c r="V15" s="36">
        <f t="shared" si="4"/>
        <v>1233.3333333333333</v>
      </c>
      <c r="W15" s="28">
        <v>1600</v>
      </c>
      <c r="X15" s="28">
        <v>1600</v>
      </c>
      <c r="Y15" s="28">
        <v>1500</v>
      </c>
      <c r="Z15" s="66">
        <v>1400</v>
      </c>
      <c r="AA15" s="62">
        <f t="shared" si="5"/>
        <v>1525</v>
      </c>
      <c r="AB15" s="28"/>
      <c r="AC15" s="28"/>
      <c r="AD15" s="28"/>
      <c r="AE15" s="28"/>
      <c r="AF15" s="261"/>
      <c r="AG15" s="28"/>
      <c r="AH15" s="28"/>
      <c r="AI15" s="28"/>
      <c r="AJ15" s="28">
        <v>0</v>
      </c>
      <c r="AK15" s="53"/>
      <c r="AL15" s="28"/>
      <c r="AM15" s="28"/>
      <c r="AN15" s="28"/>
      <c r="AO15" s="28"/>
      <c r="AP15" s="53"/>
      <c r="AQ15" s="35"/>
      <c r="AR15" s="28"/>
      <c r="AS15" s="28"/>
      <c r="AT15" s="28"/>
      <c r="AU15" s="28"/>
      <c r="AV15" s="38"/>
      <c r="AW15" s="28"/>
      <c r="AX15" s="28"/>
      <c r="AY15" s="28"/>
      <c r="AZ15" s="28"/>
      <c r="BA15" s="38"/>
      <c r="BB15" s="28"/>
      <c r="BC15" s="28"/>
      <c r="BD15" s="28"/>
      <c r="BE15" s="28"/>
      <c r="BF15" s="28"/>
      <c r="BG15" s="38"/>
      <c r="BH15" s="28"/>
      <c r="BI15" s="28"/>
      <c r="BJ15" s="28"/>
      <c r="BK15" s="28"/>
      <c r="BL15" s="38"/>
      <c r="BM15" s="28"/>
      <c r="BN15" s="28"/>
      <c r="BO15" s="28"/>
      <c r="BP15" s="28"/>
      <c r="BQ15" s="38"/>
    </row>
    <row r="16" spans="1:69" ht="15.5" x14ac:dyDescent="0.35">
      <c r="A16">
        <v>8</v>
      </c>
      <c r="B16" s="5" t="s">
        <v>101</v>
      </c>
      <c r="C16" s="28">
        <v>1400</v>
      </c>
      <c r="D16" s="28">
        <v>1500</v>
      </c>
      <c r="E16" s="24">
        <v>1600</v>
      </c>
      <c r="F16" s="24">
        <v>1600</v>
      </c>
      <c r="G16" s="69">
        <f t="shared" si="1"/>
        <v>1525</v>
      </c>
      <c r="H16" s="28">
        <v>1400</v>
      </c>
      <c r="I16" s="24">
        <v>1250</v>
      </c>
      <c r="J16" s="27">
        <v>1300</v>
      </c>
      <c r="K16" s="27">
        <v>1500</v>
      </c>
      <c r="L16" s="28">
        <v>1500</v>
      </c>
      <c r="M16" s="69">
        <f t="shared" si="2"/>
        <v>1390</v>
      </c>
      <c r="N16" s="28">
        <v>1200</v>
      </c>
      <c r="O16" s="28">
        <v>1300</v>
      </c>
      <c r="P16" s="28">
        <v>1500</v>
      </c>
      <c r="Q16" s="28">
        <v>1400</v>
      </c>
      <c r="R16" s="69">
        <f t="shared" si="3"/>
        <v>1350</v>
      </c>
      <c r="S16" s="28">
        <v>1400</v>
      </c>
      <c r="T16" s="28">
        <v>1400</v>
      </c>
      <c r="U16" s="28">
        <v>1800</v>
      </c>
      <c r="V16" s="36">
        <f t="shared" si="4"/>
        <v>1533.3333333333333</v>
      </c>
      <c r="W16" s="28">
        <v>1600</v>
      </c>
      <c r="X16" s="28">
        <v>1500</v>
      </c>
      <c r="Y16" s="28">
        <v>1450</v>
      </c>
      <c r="Z16" s="66">
        <v>1200</v>
      </c>
      <c r="AA16" s="62">
        <f t="shared" si="5"/>
        <v>1437.5</v>
      </c>
      <c r="AB16" s="28"/>
      <c r="AC16" s="28"/>
      <c r="AD16" s="28">
        <v>950</v>
      </c>
      <c r="AE16" s="28"/>
      <c r="AF16" s="261"/>
      <c r="AG16" s="28">
        <v>1000</v>
      </c>
      <c r="AH16" s="28">
        <v>1000</v>
      </c>
      <c r="AI16" s="28">
        <v>1000</v>
      </c>
      <c r="AJ16" s="28">
        <v>1200</v>
      </c>
      <c r="AK16" s="53"/>
      <c r="AL16" s="28">
        <v>1200</v>
      </c>
      <c r="AM16" s="28">
        <v>1200</v>
      </c>
      <c r="AN16" s="28">
        <v>1000</v>
      </c>
      <c r="AO16" s="28">
        <v>1000</v>
      </c>
      <c r="AP16" s="53">
        <f t="shared" ref="AP16:AP21" si="7">AVERAGE(AL16:AO16)</f>
        <v>1100</v>
      </c>
      <c r="AQ16" s="35">
        <v>800</v>
      </c>
      <c r="AR16" s="28">
        <v>800</v>
      </c>
      <c r="AS16" s="28">
        <v>700</v>
      </c>
      <c r="AT16" s="28">
        <v>700</v>
      </c>
      <c r="AU16" s="28">
        <v>700</v>
      </c>
      <c r="AV16" s="38">
        <f t="shared" si="0"/>
        <v>740</v>
      </c>
      <c r="AW16" s="28">
        <v>850</v>
      </c>
      <c r="AX16" s="28">
        <v>800</v>
      </c>
      <c r="AY16" s="28">
        <v>800</v>
      </c>
      <c r="AZ16" s="28">
        <v>900</v>
      </c>
      <c r="BA16" s="38">
        <f t="shared" ref="BA16:BA21" si="8">AVERAGE(AW16:AZ16)</f>
        <v>837.5</v>
      </c>
      <c r="BB16" s="28">
        <v>900</v>
      </c>
      <c r="BC16" s="28">
        <v>900</v>
      </c>
      <c r="BD16" s="28">
        <v>950</v>
      </c>
      <c r="BE16" s="28">
        <v>950</v>
      </c>
      <c r="BF16" s="28">
        <v>950</v>
      </c>
      <c r="BG16" s="38">
        <f>AVERAGE(BB16:BF16)</f>
        <v>930</v>
      </c>
      <c r="BH16" s="28">
        <v>1000</v>
      </c>
      <c r="BI16" s="28">
        <v>1000</v>
      </c>
      <c r="BJ16" s="28">
        <v>1000</v>
      </c>
      <c r="BK16" s="28">
        <v>1000</v>
      </c>
      <c r="BL16" s="38">
        <f t="shared" ref="BL16:BL21" si="9">AVERAGE(BH16:BK16)</f>
        <v>1000</v>
      </c>
      <c r="BM16" s="28">
        <v>1000</v>
      </c>
      <c r="BN16" s="28">
        <v>1000</v>
      </c>
      <c r="BO16" s="28">
        <v>1000</v>
      </c>
      <c r="BP16" s="28">
        <v>1000</v>
      </c>
      <c r="BQ16" s="38">
        <f t="shared" ref="BQ16:BQ21" si="10">AVERAGE(BM16:BP16)</f>
        <v>1000</v>
      </c>
    </row>
    <row r="17" spans="1:69" ht="15.5" x14ac:dyDescent="0.35">
      <c r="A17">
        <v>9</v>
      </c>
      <c r="B17" s="5" t="s">
        <v>102</v>
      </c>
      <c r="C17" s="28"/>
      <c r="D17" s="28"/>
      <c r="E17" s="24"/>
      <c r="F17" s="24"/>
      <c r="G17" s="69"/>
      <c r="H17" s="28"/>
      <c r="I17" s="24"/>
      <c r="J17" s="27"/>
      <c r="K17" s="27"/>
      <c r="L17" s="28"/>
      <c r="M17" s="69"/>
      <c r="N17" s="28"/>
      <c r="O17" s="28"/>
      <c r="P17" s="28"/>
      <c r="Q17" s="28"/>
      <c r="R17" s="69"/>
      <c r="S17" s="28"/>
      <c r="T17" s="28"/>
      <c r="U17" s="28"/>
      <c r="V17" s="36"/>
      <c r="W17" s="28"/>
      <c r="X17" s="28"/>
      <c r="Y17" s="28"/>
      <c r="Z17" s="66"/>
      <c r="AA17" s="62"/>
      <c r="AB17" s="28">
        <v>1200</v>
      </c>
      <c r="AC17" s="28">
        <v>1000</v>
      </c>
      <c r="AD17" s="28">
        <v>950</v>
      </c>
      <c r="AE17" s="28"/>
      <c r="AF17" s="261">
        <f t="shared" si="6"/>
        <v>1050</v>
      </c>
      <c r="AG17" s="28">
        <v>1000</v>
      </c>
      <c r="AH17" s="28">
        <v>1000</v>
      </c>
      <c r="AI17" s="28">
        <v>1000</v>
      </c>
      <c r="AJ17" s="28">
        <v>1200</v>
      </c>
      <c r="AK17" s="53">
        <f>AVERAGE(AG17:AJ17)</f>
        <v>1050</v>
      </c>
      <c r="AL17" s="28">
        <v>1200</v>
      </c>
      <c r="AM17" s="28">
        <v>1200</v>
      </c>
      <c r="AN17" s="28">
        <v>1000</v>
      </c>
      <c r="AO17" s="28">
        <v>1000</v>
      </c>
      <c r="AP17" s="53">
        <f t="shared" si="7"/>
        <v>1100</v>
      </c>
      <c r="AQ17" s="35">
        <v>800</v>
      </c>
      <c r="AR17" s="28">
        <v>800</v>
      </c>
      <c r="AS17" s="28">
        <v>700</v>
      </c>
      <c r="AT17" s="28">
        <v>700</v>
      </c>
      <c r="AU17" s="28">
        <v>700</v>
      </c>
      <c r="AV17" s="38">
        <f t="shared" si="0"/>
        <v>740</v>
      </c>
      <c r="AW17" s="28">
        <v>850</v>
      </c>
      <c r="AX17" s="28">
        <v>800</v>
      </c>
      <c r="AY17" s="28">
        <v>800</v>
      </c>
      <c r="AZ17" s="28">
        <v>800</v>
      </c>
      <c r="BA17" s="38">
        <f t="shared" si="8"/>
        <v>812.5</v>
      </c>
      <c r="BB17" s="28">
        <v>900</v>
      </c>
      <c r="BC17" s="28">
        <v>900</v>
      </c>
      <c r="BD17" s="28">
        <v>950</v>
      </c>
      <c r="BE17" s="28">
        <v>950</v>
      </c>
      <c r="BF17" s="28">
        <v>950</v>
      </c>
      <c r="BG17" s="38">
        <f>AVERAGE(BB17:BF17)</f>
        <v>930</v>
      </c>
      <c r="BH17" s="28">
        <v>1000</v>
      </c>
      <c r="BI17" s="28">
        <v>1000</v>
      </c>
      <c r="BJ17" s="28">
        <v>1000</v>
      </c>
      <c r="BK17" s="28">
        <v>1000</v>
      </c>
      <c r="BL17" s="38">
        <f t="shared" si="9"/>
        <v>1000</v>
      </c>
      <c r="BM17" s="28">
        <v>1000</v>
      </c>
      <c r="BN17" s="28">
        <v>1000</v>
      </c>
      <c r="BO17" s="28">
        <v>1000</v>
      </c>
      <c r="BP17" s="28">
        <v>1000</v>
      </c>
      <c r="BQ17" s="38">
        <f t="shared" si="10"/>
        <v>1000</v>
      </c>
    </row>
    <row r="18" spans="1:69" ht="15.5" x14ac:dyDescent="0.35">
      <c r="A18">
        <v>10</v>
      </c>
      <c r="B18" s="5" t="s">
        <v>14</v>
      </c>
      <c r="C18" s="28">
        <v>12500</v>
      </c>
      <c r="D18" s="28">
        <v>12000</v>
      </c>
      <c r="E18" s="24">
        <v>14000</v>
      </c>
      <c r="F18" s="24">
        <v>14000</v>
      </c>
      <c r="G18" s="69">
        <f t="shared" si="1"/>
        <v>13125</v>
      </c>
      <c r="H18" s="28">
        <v>11000</v>
      </c>
      <c r="I18" s="24">
        <v>11000</v>
      </c>
      <c r="J18" s="27">
        <v>7800</v>
      </c>
      <c r="K18" s="27">
        <v>8500</v>
      </c>
      <c r="L18" s="28">
        <v>8500</v>
      </c>
      <c r="M18" s="69">
        <f t="shared" si="2"/>
        <v>9360</v>
      </c>
      <c r="N18" s="28">
        <v>11500</v>
      </c>
      <c r="O18" s="28">
        <v>11500</v>
      </c>
      <c r="P18" s="28">
        <v>11000</v>
      </c>
      <c r="Q18" s="28">
        <v>10500</v>
      </c>
      <c r="R18" s="69">
        <f t="shared" si="3"/>
        <v>11125</v>
      </c>
      <c r="S18" s="28">
        <v>10500</v>
      </c>
      <c r="T18" s="28">
        <v>10500</v>
      </c>
      <c r="U18" s="28">
        <v>10200</v>
      </c>
      <c r="V18" s="36">
        <f t="shared" si="4"/>
        <v>10400</v>
      </c>
      <c r="W18" s="28">
        <v>10200</v>
      </c>
      <c r="X18" s="28">
        <v>10200</v>
      </c>
      <c r="Y18" s="28">
        <v>9500</v>
      </c>
      <c r="Z18" s="66">
        <v>9000</v>
      </c>
      <c r="AA18" s="62">
        <f t="shared" si="5"/>
        <v>9725</v>
      </c>
      <c r="AB18" s="28">
        <v>9000</v>
      </c>
      <c r="AC18" s="28">
        <v>9000</v>
      </c>
      <c r="AD18" s="28">
        <v>5000</v>
      </c>
      <c r="AE18" s="28"/>
      <c r="AF18" s="261">
        <f t="shared" si="6"/>
        <v>7666.666666666667</v>
      </c>
      <c r="AG18" s="28">
        <v>7500</v>
      </c>
      <c r="AH18" s="28">
        <v>7500</v>
      </c>
      <c r="AI18" s="28">
        <v>7500</v>
      </c>
      <c r="AJ18" s="28">
        <v>7500</v>
      </c>
      <c r="AK18" s="53">
        <f>AVERAGE(AG18:AJ18)</f>
        <v>7500</v>
      </c>
      <c r="AL18" s="28">
        <v>7500</v>
      </c>
      <c r="AM18" s="28">
        <v>7500</v>
      </c>
      <c r="AN18" s="28">
        <v>7500</v>
      </c>
      <c r="AO18" s="28">
        <v>7500</v>
      </c>
      <c r="AP18" s="53">
        <f t="shared" si="7"/>
        <v>7500</v>
      </c>
      <c r="AQ18" s="35">
        <v>7500</v>
      </c>
      <c r="AR18" s="28">
        <v>7500</v>
      </c>
      <c r="AS18" s="28">
        <v>7300</v>
      </c>
      <c r="AT18" s="28">
        <v>7300</v>
      </c>
      <c r="AU18" s="28">
        <v>7300</v>
      </c>
      <c r="AV18" s="38">
        <f t="shared" si="0"/>
        <v>7380</v>
      </c>
      <c r="AW18" s="28">
        <v>7300</v>
      </c>
      <c r="AX18" s="28">
        <v>5300</v>
      </c>
      <c r="AY18" s="28">
        <v>5000</v>
      </c>
      <c r="AZ18" s="28">
        <v>5000</v>
      </c>
      <c r="BA18" s="38">
        <f t="shared" si="8"/>
        <v>5650</v>
      </c>
      <c r="BB18" s="28">
        <v>5000</v>
      </c>
      <c r="BC18" s="28">
        <v>5000</v>
      </c>
      <c r="BD18" s="28">
        <v>5000</v>
      </c>
      <c r="BE18" s="28">
        <v>5000</v>
      </c>
      <c r="BF18" s="28">
        <v>5000</v>
      </c>
      <c r="BG18" s="38">
        <f t="shared" ref="BG18:BG32" si="11">AVERAGE(BB18:BF18)</f>
        <v>5000</v>
      </c>
      <c r="BH18" s="28">
        <v>5000</v>
      </c>
      <c r="BI18" s="28">
        <v>5000</v>
      </c>
      <c r="BJ18" s="28">
        <v>5000</v>
      </c>
      <c r="BK18" s="28">
        <v>5000</v>
      </c>
      <c r="BL18" s="38">
        <f t="shared" si="9"/>
        <v>5000</v>
      </c>
      <c r="BM18" s="28">
        <v>5000</v>
      </c>
      <c r="BN18" s="28">
        <v>5000</v>
      </c>
      <c r="BO18" s="28">
        <v>5000</v>
      </c>
      <c r="BP18" s="28">
        <v>5000</v>
      </c>
      <c r="BQ18" s="38">
        <f t="shared" si="10"/>
        <v>5000</v>
      </c>
    </row>
    <row r="19" spans="1:69" ht="15.5" x14ac:dyDescent="0.35">
      <c r="A19">
        <v>11</v>
      </c>
      <c r="B19" s="5" t="s">
        <v>16</v>
      </c>
      <c r="C19" s="28">
        <v>10500</v>
      </c>
      <c r="D19" s="28">
        <v>10500</v>
      </c>
      <c r="E19" s="24">
        <v>11000</v>
      </c>
      <c r="F19" s="24">
        <v>11500</v>
      </c>
      <c r="G19" s="69">
        <f>AVERAGE(C19:F19)</f>
        <v>10875</v>
      </c>
      <c r="H19" s="28">
        <v>10000</v>
      </c>
      <c r="I19" s="24">
        <v>8800</v>
      </c>
      <c r="J19" s="27">
        <v>8800</v>
      </c>
      <c r="K19" s="27">
        <v>9800</v>
      </c>
      <c r="L19" s="28">
        <v>9800</v>
      </c>
      <c r="M19" s="69">
        <f>AVERAGE(H19:L19)</f>
        <v>9440</v>
      </c>
      <c r="N19" s="28">
        <v>8500</v>
      </c>
      <c r="O19" s="28">
        <v>9000</v>
      </c>
      <c r="P19" s="28">
        <v>8500</v>
      </c>
      <c r="Q19" s="28">
        <v>10000</v>
      </c>
      <c r="R19" s="69">
        <f>AVERAGE(N19:Q19)</f>
        <v>9000</v>
      </c>
      <c r="S19" s="28">
        <v>10000</v>
      </c>
      <c r="T19" s="28">
        <v>10000</v>
      </c>
      <c r="U19" s="28">
        <v>9500</v>
      </c>
      <c r="V19" s="36">
        <f>AVERAGE(S19:U19)</f>
        <v>9833.3333333333339</v>
      </c>
      <c r="W19" s="28">
        <v>9500</v>
      </c>
      <c r="X19" s="28">
        <v>9500</v>
      </c>
      <c r="Y19" s="28">
        <v>8000</v>
      </c>
      <c r="Z19" s="66">
        <v>7500</v>
      </c>
      <c r="AA19" s="62">
        <f>AVERAGE(W19:Z19)</f>
        <v>8625</v>
      </c>
      <c r="AB19" s="28">
        <v>7000</v>
      </c>
      <c r="AC19" s="28">
        <v>7000</v>
      </c>
      <c r="AD19" s="28">
        <v>4800</v>
      </c>
      <c r="AE19" s="28"/>
      <c r="AF19" s="261">
        <f t="shared" si="6"/>
        <v>6266.666666666667</v>
      </c>
      <c r="AG19" s="28">
        <v>7000</v>
      </c>
      <c r="AH19" s="28">
        <v>7000</v>
      </c>
      <c r="AI19" s="28">
        <v>7000</v>
      </c>
      <c r="AJ19" s="28">
        <v>7000</v>
      </c>
      <c r="AK19" s="53">
        <f>AVERAGE(AG19:AJ19)</f>
        <v>7000</v>
      </c>
      <c r="AL19" s="28">
        <v>7000</v>
      </c>
      <c r="AM19" s="28">
        <v>7000</v>
      </c>
      <c r="AN19" s="28">
        <v>7000</v>
      </c>
      <c r="AO19" s="28">
        <v>7000</v>
      </c>
      <c r="AP19" s="53">
        <f t="shared" si="7"/>
        <v>7000</v>
      </c>
      <c r="AQ19" s="35">
        <v>7000</v>
      </c>
      <c r="AR19" s="28">
        <v>7000</v>
      </c>
      <c r="AS19" s="28">
        <v>7000</v>
      </c>
      <c r="AT19" s="28">
        <v>7000</v>
      </c>
      <c r="AU19" s="28">
        <v>7000</v>
      </c>
      <c r="AV19" s="38">
        <f t="shared" si="0"/>
        <v>7000</v>
      </c>
      <c r="AW19" s="28">
        <v>7000</v>
      </c>
      <c r="AX19" s="28">
        <v>5000</v>
      </c>
      <c r="AY19" s="28">
        <v>4800</v>
      </c>
      <c r="AZ19" s="28">
        <v>4800</v>
      </c>
      <c r="BA19" s="38">
        <f t="shared" si="8"/>
        <v>5400</v>
      </c>
      <c r="BB19" s="28">
        <v>4800</v>
      </c>
      <c r="BC19" s="28">
        <v>4800</v>
      </c>
      <c r="BD19" s="28">
        <v>4800</v>
      </c>
      <c r="BE19" s="28">
        <v>4800</v>
      </c>
      <c r="BF19" s="28">
        <v>4800</v>
      </c>
      <c r="BG19" s="38">
        <f t="shared" si="11"/>
        <v>4800</v>
      </c>
      <c r="BH19" s="28">
        <v>4800</v>
      </c>
      <c r="BI19" s="28">
        <v>4800</v>
      </c>
      <c r="BJ19" s="28">
        <v>4900</v>
      </c>
      <c r="BK19" s="28">
        <v>4900</v>
      </c>
      <c r="BL19" s="38">
        <f t="shared" si="9"/>
        <v>4850</v>
      </c>
      <c r="BM19" s="28">
        <v>4800</v>
      </c>
      <c r="BN19" s="28">
        <v>4800</v>
      </c>
      <c r="BO19" s="28">
        <v>4900</v>
      </c>
      <c r="BP19" s="28">
        <v>4800</v>
      </c>
      <c r="BQ19" s="38">
        <f t="shared" si="10"/>
        <v>4825</v>
      </c>
    </row>
    <row r="20" spans="1:69" ht="15.5" x14ac:dyDescent="0.35">
      <c r="A20">
        <v>12</v>
      </c>
      <c r="B20" s="5" t="s">
        <v>15</v>
      </c>
      <c r="C20" s="28">
        <v>2200</v>
      </c>
      <c r="D20" s="28">
        <v>2200</v>
      </c>
      <c r="E20" s="24">
        <v>2500</v>
      </c>
      <c r="F20" s="24">
        <v>2500</v>
      </c>
      <c r="G20" s="69">
        <f t="shared" si="1"/>
        <v>2350</v>
      </c>
      <c r="H20" s="28">
        <v>2000</v>
      </c>
      <c r="I20" s="24">
        <v>1500</v>
      </c>
      <c r="J20" s="27">
        <v>1500</v>
      </c>
      <c r="K20" s="27">
        <v>1450</v>
      </c>
      <c r="L20" s="28">
        <v>1450</v>
      </c>
      <c r="M20" s="69">
        <f t="shared" si="2"/>
        <v>1580</v>
      </c>
      <c r="N20" s="28">
        <v>1900</v>
      </c>
      <c r="O20" s="28">
        <v>1900</v>
      </c>
      <c r="P20" s="28">
        <v>1800</v>
      </c>
      <c r="Q20" s="28">
        <v>1750</v>
      </c>
      <c r="R20" s="69">
        <f t="shared" si="3"/>
        <v>1837.5</v>
      </c>
      <c r="S20" s="28">
        <v>1750</v>
      </c>
      <c r="T20" s="28">
        <v>1750</v>
      </c>
      <c r="U20" s="28">
        <v>1700</v>
      </c>
      <c r="V20" s="36">
        <f t="shared" si="4"/>
        <v>1733.3333333333333</v>
      </c>
      <c r="W20" s="28">
        <v>1650</v>
      </c>
      <c r="X20" s="28">
        <v>1600</v>
      </c>
      <c r="Y20" s="28">
        <v>1500</v>
      </c>
      <c r="Z20" s="66">
        <v>1500</v>
      </c>
      <c r="AA20" s="62">
        <f t="shared" si="5"/>
        <v>1562.5</v>
      </c>
      <c r="AB20" s="28">
        <v>1800</v>
      </c>
      <c r="AC20" s="28">
        <v>1800</v>
      </c>
      <c r="AD20" s="28">
        <v>1000</v>
      </c>
      <c r="AE20" s="28"/>
      <c r="AF20" s="261">
        <f t="shared" si="6"/>
        <v>1533.3333333333333</v>
      </c>
      <c r="AG20" s="28">
        <v>1200</v>
      </c>
      <c r="AH20" s="28">
        <v>1200</v>
      </c>
      <c r="AI20" s="28">
        <v>1200</v>
      </c>
      <c r="AJ20" s="28">
        <v>1200</v>
      </c>
      <c r="AK20" s="53">
        <f>AVERAGE(AG20:AJ20)</f>
        <v>1200</v>
      </c>
      <c r="AL20" s="28">
        <v>1200</v>
      </c>
      <c r="AM20" s="28">
        <v>1200</v>
      </c>
      <c r="AN20" s="28">
        <v>1200</v>
      </c>
      <c r="AO20" s="28">
        <v>1200</v>
      </c>
      <c r="AP20" s="53">
        <f t="shared" si="7"/>
        <v>1200</v>
      </c>
      <c r="AQ20" s="35">
        <v>1200</v>
      </c>
      <c r="AR20" s="28">
        <v>1200</v>
      </c>
      <c r="AS20" s="28">
        <v>1100</v>
      </c>
      <c r="AT20" s="28">
        <v>1100</v>
      </c>
      <c r="AU20" s="28">
        <v>1100</v>
      </c>
      <c r="AV20" s="38">
        <f t="shared" si="0"/>
        <v>1140</v>
      </c>
      <c r="AW20" s="28">
        <v>1100</v>
      </c>
      <c r="AX20" s="28">
        <v>1000</v>
      </c>
      <c r="AY20" s="28">
        <v>1000</v>
      </c>
      <c r="AZ20" s="28">
        <v>1000</v>
      </c>
      <c r="BA20" s="38">
        <f t="shared" si="8"/>
        <v>1025</v>
      </c>
      <c r="BB20" s="28">
        <v>1000</v>
      </c>
      <c r="BC20" s="28">
        <v>1000</v>
      </c>
      <c r="BD20" s="28">
        <v>1000</v>
      </c>
      <c r="BE20" s="28">
        <v>1000</v>
      </c>
      <c r="BF20" s="28">
        <v>1000</v>
      </c>
      <c r="BG20" s="38">
        <f t="shared" si="11"/>
        <v>1000</v>
      </c>
      <c r="BH20" s="28">
        <v>1000</v>
      </c>
      <c r="BI20" s="28">
        <v>1000</v>
      </c>
      <c r="BJ20" s="28">
        <v>1000</v>
      </c>
      <c r="BK20" s="28">
        <v>1000</v>
      </c>
      <c r="BL20" s="38">
        <f t="shared" si="9"/>
        <v>1000</v>
      </c>
      <c r="BM20" s="28">
        <v>1000</v>
      </c>
      <c r="BN20" s="28">
        <v>1000</v>
      </c>
      <c r="BO20" s="28">
        <v>1000</v>
      </c>
      <c r="BP20" s="28">
        <v>1000</v>
      </c>
      <c r="BQ20" s="38">
        <f t="shared" si="10"/>
        <v>1000</v>
      </c>
    </row>
    <row r="21" spans="1:69" ht="15.5" x14ac:dyDescent="0.35">
      <c r="A21">
        <v>13</v>
      </c>
      <c r="B21" s="5" t="s">
        <v>17</v>
      </c>
      <c r="C21" s="28">
        <v>2000</v>
      </c>
      <c r="D21" s="28">
        <v>2000</v>
      </c>
      <c r="E21" s="24">
        <v>2200</v>
      </c>
      <c r="F21" s="24">
        <v>2000</v>
      </c>
      <c r="G21" s="69">
        <f t="shared" si="1"/>
        <v>2050</v>
      </c>
      <c r="H21" s="28">
        <v>1800</v>
      </c>
      <c r="I21" s="24">
        <v>1650</v>
      </c>
      <c r="J21" s="27">
        <v>1650</v>
      </c>
      <c r="K21" s="27">
        <v>1650</v>
      </c>
      <c r="L21" s="28">
        <v>1650</v>
      </c>
      <c r="M21" s="69">
        <f t="shared" si="2"/>
        <v>1680</v>
      </c>
      <c r="N21" s="28">
        <v>1500</v>
      </c>
      <c r="O21" s="28">
        <v>1600</v>
      </c>
      <c r="P21" s="28">
        <v>1500</v>
      </c>
      <c r="Q21" s="28">
        <v>1600</v>
      </c>
      <c r="R21" s="69">
        <f t="shared" si="3"/>
        <v>1550</v>
      </c>
      <c r="S21" s="28">
        <v>1600</v>
      </c>
      <c r="T21" s="28">
        <v>1600</v>
      </c>
      <c r="U21" s="28">
        <v>1500</v>
      </c>
      <c r="V21" s="36">
        <f t="shared" si="4"/>
        <v>1566.6666666666667</v>
      </c>
      <c r="W21" s="28">
        <v>1500</v>
      </c>
      <c r="X21" s="28">
        <v>1500</v>
      </c>
      <c r="Y21" s="28">
        <v>1400</v>
      </c>
      <c r="Z21" s="66">
        <v>1250</v>
      </c>
      <c r="AA21" s="62">
        <f t="shared" si="5"/>
        <v>1412.5</v>
      </c>
      <c r="AB21" s="28">
        <v>1000</v>
      </c>
      <c r="AC21" s="28">
        <v>1000</v>
      </c>
      <c r="AD21" s="28">
        <v>900</v>
      </c>
      <c r="AE21" s="28"/>
      <c r="AF21" s="261">
        <f t="shared" si="6"/>
        <v>966.66666666666663</v>
      </c>
      <c r="AG21" s="28">
        <v>1000</v>
      </c>
      <c r="AH21" s="28">
        <v>1000</v>
      </c>
      <c r="AI21" s="28">
        <v>1000</v>
      </c>
      <c r="AJ21" s="28">
        <v>1000</v>
      </c>
      <c r="AK21" s="53">
        <f>AVERAGE(AG21:AJ21)</f>
        <v>1000</v>
      </c>
      <c r="AL21" s="28">
        <v>1200</v>
      </c>
      <c r="AM21" s="28">
        <v>1000</v>
      </c>
      <c r="AN21" s="28">
        <v>1000</v>
      </c>
      <c r="AO21" s="28">
        <v>1000</v>
      </c>
      <c r="AP21" s="53">
        <f t="shared" si="7"/>
        <v>1050</v>
      </c>
      <c r="AQ21" s="35">
        <v>1000</v>
      </c>
      <c r="AR21" s="28">
        <v>1000</v>
      </c>
      <c r="AS21" s="28">
        <v>1000</v>
      </c>
      <c r="AT21" s="28">
        <v>1000</v>
      </c>
      <c r="AU21" s="28">
        <v>1000</v>
      </c>
      <c r="AV21" s="38">
        <f t="shared" si="0"/>
        <v>1000</v>
      </c>
      <c r="AW21" s="28">
        <v>1000</v>
      </c>
      <c r="AX21" s="28">
        <v>800</v>
      </c>
      <c r="AY21" s="28">
        <v>800</v>
      </c>
      <c r="AZ21" s="28">
        <v>800</v>
      </c>
      <c r="BA21" s="38">
        <f t="shared" si="8"/>
        <v>850</v>
      </c>
      <c r="BB21" s="28">
        <v>800</v>
      </c>
      <c r="BC21" s="28">
        <v>900</v>
      </c>
      <c r="BD21" s="28">
        <v>900</v>
      </c>
      <c r="BE21" s="28">
        <v>900</v>
      </c>
      <c r="BF21" s="28">
        <v>900</v>
      </c>
      <c r="BG21" s="38">
        <f t="shared" si="11"/>
        <v>880</v>
      </c>
      <c r="BH21" s="28">
        <v>900</v>
      </c>
      <c r="BI21" s="28">
        <v>900</v>
      </c>
      <c r="BJ21" s="28">
        <v>1000</v>
      </c>
      <c r="BK21" s="28">
        <v>1000</v>
      </c>
      <c r="BL21" s="38">
        <f t="shared" si="9"/>
        <v>950</v>
      </c>
      <c r="BM21" s="28">
        <v>1000</v>
      </c>
      <c r="BN21" s="28">
        <v>1000</v>
      </c>
      <c r="BO21" s="28">
        <v>1000</v>
      </c>
      <c r="BP21" s="28">
        <v>1000</v>
      </c>
      <c r="BQ21" s="38">
        <f t="shared" si="10"/>
        <v>1000</v>
      </c>
    </row>
    <row r="22" spans="1:69" ht="15.5" x14ac:dyDescent="0.35">
      <c r="A22">
        <v>14</v>
      </c>
      <c r="B22" s="5" t="s">
        <v>18</v>
      </c>
      <c r="C22" s="28">
        <v>3500</v>
      </c>
      <c r="D22" s="28">
        <v>3500</v>
      </c>
      <c r="E22" s="24">
        <v>3000</v>
      </c>
      <c r="F22" s="24">
        <v>3000</v>
      </c>
      <c r="G22" s="69">
        <f t="shared" si="1"/>
        <v>3250</v>
      </c>
      <c r="H22" s="28"/>
      <c r="I22" s="24"/>
      <c r="J22" s="27"/>
      <c r="K22" s="27"/>
      <c r="L22" s="28"/>
      <c r="M22" s="69"/>
      <c r="N22" s="28"/>
      <c r="O22" s="28"/>
      <c r="P22" s="28"/>
      <c r="Q22" s="28"/>
      <c r="R22" s="69"/>
      <c r="S22" s="28"/>
      <c r="T22" s="28"/>
      <c r="U22" s="28"/>
      <c r="V22" s="36" t="e">
        <f t="shared" si="4"/>
        <v>#DIV/0!</v>
      </c>
      <c r="W22" s="28"/>
      <c r="X22" s="28"/>
      <c r="Y22" s="28"/>
      <c r="Z22" s="66"/>
      <c r="AA22" s="62"/>
      <c r="AB22" s="28"/>
      <c r="AC22" s="28"/>
      <c r="AD22" s="28"/>
      <c r="AE22" s="28"/>
      <c r="AF22" s="261"/>
      <c r="AG22" s="28"/>
      <c r="AH22" s="28"/>
      <c r="AI22" s="28">
        <v>0</v>
      </c>
      <c r="AJ22" s="28">
        <v>0</v>
      </c>
      <c r="AK22" s="53"/>
      <c r="AL22" s="28"/>
      <c r="AM22" s="28"/>
      <c r="AN22" s="28"/>
      <c r="AO22" s="28"/>
      <c r="AP22" s="53"/>
      <c r="AQ22" s="35"/>
      <c r="AR22" s="28"/>
      <c r="AS22" s="28"/>
      <c r="AT22" s="28"/>
      <c r="AU22" s="28"/>
      <c r="AV22" s="38"/>
      <c r="AW22" s="28"/>
      <c r="AX22" s="28"/>
      <c r="AY22" s="28"/>
      <c r="AZ22" s="28"/>
      <c r="BA22" s="38"/>
      <c r="BB22" s="28"/>
      <c r="BC22" s="28"/>
      <c r="BD22" s="28"/>
      <c r="BE22" s="28"/>
      <c r="BF22" s="28"/>
      <c r="BG22" s="38"/>
      <c r="BH22" s="28"/>
      <c r="BI22" s="28"/>
      <c r="BJ22" s="28"/>
      <c r="BK22" s="28"/>
      <c r="BL22" s="38"/>
      <c r="BM22" s="28"/>
      <c r="BN22" s="28"/>
      <c r="BO22" s="28"/>
      <c r="BP22" s="28"/>
      <c r="BQ22" s="38"/>
    </row>
    <row r="23" spans="1:69" ht="15.5" x14ac:dyDescent="0.35">
      <c r="A23">
        <v>15</v>
      </c>
      <c r="B23" s="5" t="s">
        <v>19</v>
      </c>
      <c r="C23" s="28">
        <v>3000</v>
      </c>
      <c r="D23" s="28">
        <v>3000</v>
      </c>
      <c r="E23" s="24">
        <v>2800</v>
      </c>
      <c r="F23" s="24">
        <v>2800</v>
      </c>
      <c r="G23" s="69">
        <f t="shared" si="1"/>
        <v>2900</v>
      </c>
      <c r="H23" s="28">
        <v>3000</v>
      </c>
      <c r="I23" s="24">
        <v>2500</v>
      </c>
      <c r="J23" s="27">
        <v>2500</v>
      </c>
      <c r="K23" s="27">
        <v>2500</v>
      </c>
      <c r="L23" s="28">
        <v>2400</v>
      </c>
      <c r="M23" s="69">
        <f t="shared" si="2"/>
        <v>2580</v>
      </c>
      <c r="N23" s="28">
        <v>2600</v>
      </c>
      <c r="O23" s="28">
        <v>2500</v>
      </c>
      <c r="P23" s="28">
        <v>2500</v>
      </c>
      <c r="Q23" s="28">
        <v>3000</v>
      </c>
      <c r="R23" s="69">
        <f t="shared" si="3"/>
        <v>2650</v>
      </c>
      <c r="S23" s="28">
        <v>3000</v>
      </c>
      <c r="T23" s="28">
        <v>3200</v>
      </c>
      <c r="U23" s="28">
        <v>3000</v>
      </c>
      <c r="V23" s="36">
        <f t="shared" si="4"/>
        <v>3066.6666666666665</v>
      </c>
      <c r="W23" s="28">
        <v>3300</v>
      </c>
      <c r="X23" s="28">
        <v>3300</v>
      </c>
      <c r="Y23" s="28">
        <v>3000</v>
      </c>
      <c r="Z23" s="66">
        <v>2600</v>
      </c>
      <c r="AA23" s="62">
        <f t="shared" si="5"/>
        <v>3050</v>
      </c>
      <c r="AB23" s="28">
        <v>2600</v>
      </c>
      <c r="AC23" s="28">
        <v>2700</v>
      </c>
      <c r="AD23" s="28">
        <v>2600</v>
      </c>
      <c r="AE23" s="28"/>
      <c r="AF23" s="261">
        <f t="shared" si="6"/>
        <v>2633.3333333333335</v>
      </c>
      <c r="AG23" s="28">
        <v>2600</v>
      </c>
      <c r="AH23" s="28">
        <v>2600</v>
      </c>
      <c r="AI23" s="28">
        <v>2600</v>
      </c>
      <c r="AJ23" s="28">
        <v>2600</v>
      </c>
      <c r="AK23" s="53">
        <f t="shared" ref="AK23:AK32" si="12">AVERAGE(AG23:AJ23)</f>
        <v>2600</v>
      </c>
      <c r="AL23" s="28">
        <v>2600</v>
      </c>
      <c r="AM23" s="28">
        <v>2600</v>
      </c>
      <c r="AN23" s="28">
        <v>2700</v>
      </c>
      <c r="AO23" s="28">
        <v>2700</v>
      </c>
      <c r="AP23" s="53">
        <f t="shared" ref="AP23:AP32" si="13">AVERAGE(AL23:AO23)</f>
        <v>2650</v>
      </c>
      <c r="AQ23" s="35">
        <v>2700</v>
      </c>
      <c r="AR23" s="28">
        <v>2700</v>
      </c>
      <c r="AS23" s="28">
        <v>2700</v>
      </c>
      <c r="AT23" s="28">
        <v>2700</v>
      </c>
      <c r="AU23" s="28">
        <v>2700</v>
      </c>
      <c r="AV23" s="38">
        <f t="shared" si="0"/>
        <v>2700</v>
      </c>
      <c r="AW23" s="28">
        <v>2700</v>
      </c>
      <c r="AX23" s="28">
        <v>2700</v>
      </c>
      <c r="AY23" s="28">
        <v>2600</v>
      </c>
      <c r="AZ23" s="28">
        <v>2600</v>
      </c>
      <c r="BA23" s="38">
        <f t="shared" ref="BA23:BA32" si="14">AVERAGE(AW23:AZ23)</f>
        <v>2650</v>
      </c>
      <c r="BB23" s="28">
        <v>2600</v>
      </c>
      <c r="BC23" s="28">
        <v>2600</v>
      </c>
      <c r="BD23" s="28">
        <v>2600</v>
      </c>
      <c r="BE23" s="28">
        <v>2600</v>
      </c>
      <c r="BF23" s="28">
        <v>2600</v>
      </c>
      <c r="BG23" s="38">
        <f t="shared" si="11"/>
        <v>2600</v>
      </c>
      <c r="BH23" s="28">
        <v>2600</v>
      </c>
      <c r="BI23" s="28">
        <v>2600</v>
      </c>
      <c r="BJ23" s="28">
        <v>2700</v>
      </c>
      <c r="BK23" s="28">
        <v>2400</v>
      </c>
      <c r="BL23" s="38">
        <f t="shared" ref="BL23:BL32" si="15">AVERAGE(BH23:BK23)</f>
        <v>2575</v>
      </c>
      <c r="BM23" s="28">
        <v>2400</v>
      </c>
      <c r="BN23" s="28">
        <v>2300</v>
      </c>
      <c r="BO23" s="28">
        <v>2300</v>
      </c>
      <c r="BP23" s="28">
        <v>2300</v>
      </c>
      <c r="BQ23" s="38">
        <f t="shared" ref="BQ23:BQ32" si="16">AVERAGE(BM23:BP23)</f>
        <v>2325</v>
      </c>
    </row>
    <row r="24" spans="1:69" ht="15.5" x14ac:dyDescent="0.35">
      <c r="A24">
        <v>16</v>
      </c>
      <c r="B24" s="5" t="s">
        <v>20</v>
      </c>
      <c r="C24" s="28">
        <v>3800</v>
      </c>
      <c r="D24" s="28">
        <v>3500</v>
      </c>
      <c r="E24" s="24">
        <v>3200</v>
      </c>
      <c r="F24" s="24">
        <v>3300</v>
      </c>
      <c r="G24" s="69">
        <f t="shared" si="1"/>
        <v>3450</v>
      </c>
      <c r="H24" s="28">
        <v>3400</v>
      </c>
      <c r="I24" s="24">
        <v>3300</v>
      </c>
      <c r="J24" s="27">
        <v>3300</v>
      </c>
      <c r="K24" s="27">
        <v>2500</v>
      </c>
      <c r="L24" s="28">
        <v>2300</v>
      </c>
      <c r="M24" s="69">
        <f t="shared" si="2"/>
        <v>2960</v>
      </c>
      <c r="N24" s="28">
        <v>3100</v>
      </c>
      <c r="O24" s="28">
        <v>3000</v>
      </c>
      <c r="P24" s="28">
        <v>3100</v>
      </c>
      <c r="Q24" s="28">
        <v>3500</v>
      </c>
      <c r="R24" s="69">
        <f t="shared" si="3"/>
        <v>3175</v>
      </c>
      <c r="S24" s="28">
        <v>3500</v>
      </c>
      <c r="T24" s="28">
        <v>3500</v>
      </c>
      <c r="U24" s="28">
        <v>3000</v>
      </c>
      <c r="V24" s="36">
        <f t="shared" si="4"/>
        <v>3333.3333333333335</v>
      </c>
      <c r="W24" s="28">
        <v>3100</v>
      </c>
      <c r="X24" s="28">
        <v>2910</v>
      </c>
      <c r="Y24" s="28">
        <v>2700</v>
      </c>
      <c r="Z24" s="66">
        <v>2600</v>
      </c>
      <c r="AA24" s="62">
        <f t="shared" si="5"/>
        <v>2827.5</v>
      </c>
      <c r="AB24" s="28">
        <v>2600</v>
      </c>
      <c r="AC24" s="28">
        <v>2800</v>
      </c>
      <c r="AD24" s="28">
        <v>2800</v>
      </c>
      <c r="AE24" s="28"/>
      <c r="AF24" s="261">
        <f t="shared" si="6"/>
        <v>2733.3333333333335</v>
      </c>
      <c r="AG24" s="28">
        <v>2700</v>
      </c>
      <c r="AH24" s="28">
        <v>2700</v>
      </c>
      <c r="AI24" s="28">
        <v>2700</v>
      </c>
      <c r="AJ24" s="28">
        <v>2700</v>
      </c>
      <c r="AK24" s="53">
        <f t="shared" si="12"/>
        <v>2700</v>
      </c>
      <c r="AL24" s="28">
        <v>2700</v>
      </c>
      <c r="AM24" s="28">
        <v>2700</v>
      </c>
      <c r="AN24" s="28">
        <v>2800</v>
      </c>
      <c r="AO24" s="28">
        <v>2800</v>
      </c>
      <c r="AP24" s="53">
        <f t="shared" si="13"/>
        <v>2750</v>
      </c>
      <c r="AQ24" s="35">
        <v>2800</v>
      </c>
      <c r="AR24" s="28">
        <v>2800</v>
      </c>
      <c r="AS24" s="28">
        <v>2800</v>
      </c>
      <c r="AT24" s="28">
        <v>2800</v>
      </c>
      <c r="AU24" s="28">
        <v>2800</v>
      </c>
      <c r="AV24" s="38">
        <f t="shared" si="0"/>
        <v>2800</v>
      </c>
      <c r="AW24" s="28">
        <v>2800</v>
      </c>
      <c r="AX24" s="28">
        <v>2800</v>
      </c>
      <c r="AY24" s="28">
        <v>2800</v>
      </c>
      <c r="AZ24" s="28">
        <v>2800</v>
      </c>
      <c r="BA24" s="38">
        <f t="shared" si="14"/>
        <v>2800</v>
      </c>
      <c r="BB24" s="28">
        <v>2800</v>
      </c>
      <c r="BC24" s="28">
        <v>2800</v>
      </c>
      <c r="BD24" s="28">
        <v>2800</v>
      </c>
      <c r="BE24" s="28">
        <v>2800</v>
      </c>
      <c r="BF24" s="28">
        <v>2800</v>
      </c>
      <c r="BG24" s="38">
        <f t="shared" si="11"/>
        <v>2800</v>
      </c>
      <c r="BH24" s="28">
        <v>2800</v>
      </c>
      <c r="BI24" s="28">
        <v>2800</v>
      </c>
      <c r="BJ24" s="28">
        <v>2900</v>
      </c>
      <c r="BK24" s="28">
        <v>2600</v>
      </c>
      <c r="BL24" s="38">
        <f t="shared" si="15"/>
        <v>2775</v>
      </c>
      <c r="BM24" s="28">
        <v>2600</v>
      </c>
      <c r="BN24" s="28">
        <v>2500</v>
      </c>
      <c r="BO24" s="28">
        <v>2500</v>
      </c>
      <c r="BP24" s="28">
        <v>2500</v>
      </c>
      <c r="BQ24" s="38">
        <f t="shared" si="16"/>
        <v>2525</v>
      </c>
    </row>
    <row r="25" spans="1:69" ht="15.5" x14ac:dyDescent="0.35">
      <c r="A25">
        <v>17</v>
      </c>
      <c r="B25" s="5" t="s">
        <v>21</v>
      </c>
      <c r="C25" s="28">
        <v>4800</v>
      </c>
      <c r="D25" s="28">
        <v>4800</v>
      </c>
      <c r="E25" s="24">
        <v>5000</v>
      </c>
      <c r="F25" s="24">
        <v>5000</v>
      </c>
      <c r="G25" s="69">
        <f t="shared" si="1"/>
        <v>4900</v>
      </c>
      <c r="H25" s="28">
        <v>4800</v>
      </c>
      <c r="I25" s="24">
        <v>4700</v>
      </c>
      <c r="J25" s="27">
        <v>4800</v>
      </c>
      <c r="K25" s="27">
        <v>4800</v>
      </c>
      <c r="L25" s="28">
        <v>5000</v>
      </c>
      <c r="M25" s="69">
        <f t="shared" si="2"/>
        <v>4820</v>
      </c>
      <c r="N25" s="28">
        <v>5700</v>
      </c>
      <c r="O25" s="28">
        <v>5700</v>
      </c>
      <c r="P25" s="28">
        <v>5600</v>
      </c>
      <c r="Q25" s="28">
        <v>5400</v>
      </c>
      <c r="R25" s="69">
        <f t="shared" si="3"/>
        <v>5600</v>
      </c>
      <c r="S25" s="28">
        <v>5400</v>
      </c>
      <c r="T25" s="28">
        <v>5400</v>
      </c>
      <c r="U25" s="28">
        <v>5700</v>
      </c>
      <c r="V25" s="36">
        <f t="shared" si="4"/>
        <v>5500</v>
      </c>
      <c r="W25" s="28">
        <v>5900</v>
      </c>
      <c r="X25" s="28">
        <v>5800</v>
      </c>
      <c r="Y25" s="28">
        <v>5700</v>
      </c>
      <c r="Z25" s="66">
        <v>5700</v>
      </c>
      <c r="AA25" s="62">
        <f t="shared" si="5"/>
        <v>5775</v>
      </c>
      <c r="AB25" s="28">
        <v>5700</v>
      </c>
      <c r="AC25" s="28">
        <v>5800</v>
      </c>
      <c r="AD25" s="28">
        <v>4800</v>
      </c>
      <c r="AE25" s="28"/>
      <c r="AF25" s="261">
        <f t="shared" si="6"/>
        <v>5433.333333333333</v>
      </c>
      <c r="AG25" s="28">
        <v>6000</v>
      </c>
      <c r="AH25" s="28">
        <v>6000</v>
      </c>
      <c r="AI25" s="28">
        <v>6000</v>
      </c>
      <c r="AJ25" s="28">
        <v>6000</v>
      </c>
      <c r="AK25" s="53">
        <f t="shared" si="12"/>
        <v>6000</v>
      </c>
      <c r="AL25" s="28">
        <v>6000</v>
      </c>
      <c r="AM25" s="28">
        <v>6000</v>
      </c>
      <c r="AN25" s="28">
        <v>5600</v>
      </c>
      <c r="AO25" s="28">
        <v>5400</v>
      </c>
      <c r="AP25" s="53">
        <f t="shared" si="13"/>
        <v>5750</v>
      </c>
      <c r="AQ25" s="35">
        <v>4800</v>
      </c>
      <c r="AR25" s="28">
        <v>4600</v>
      </c>
      <c r="AS25" s="28">
        <v>4600</v>
      </c>
      <c r="AT25" s="28">
        <v>4500</v>
      </c>
      <c r="AU25" s="28">
        <v>4500</v>
      </c>
      <c r="AV25" s="38">
        <f t="shared" si="0"/>
        <v>4600</v>
      </c>
      <c r="AW25" s="28">
        <v>4600</v>
      </c>
      <c r="AX25" s="28">
        <v>4600</v>
      </c>
      <c r="AY25" s="28">
        <v>4600</v>
      </c>
      <c r="AZ25" s="28">
        <v>4600</v>
      </c>
      <c r="BA25" s="38">
        <f t="shared" si="14"/>
        <v>4600</v>
      </c>
      <c r="BB25" s="28">
        <v>4600</v>
      </c>
      <c r="BC25" s="28">
        <v>4600</v>
      </c>
      <c r="BD25" s="28">
        <v>4800</v>
      </c>
      <c r="BE25" s="28">
        <v>4800</v>
      </c>
      <c r="BF25" s="28">
        <v>4800</v>
      </c>
      <c r="BG25" s="38">
        <f t="shared" si="11"/>
        <v>4720</v>
      </c>
      <c r="BH25" s="28">
        <v>4800</v>
      </c>
      <c r="BI25" s="28">
        <v>4800</v>
      </c>
      <c r="BJ25" s="28">
        <v>4800</v>
      </c>
      <c r="BK25" s="28">
        <v>4800</v>
      </c>
      <c r="BL25" s="38">
        <f t="shared" si="15"/>
        <v>4800</v>
      </c>
      <c r="BM25" s="28">
        <v>4800</v>
      </c>
      <c r="BN25" s="28">
        <v>4800</v>
      </c>
      <c r="BO25" s="28">
        <v>4900</v>
      </c>
      <c r="BP25" s="28">
        <v>4800</v>
      </c>
      <c r="BQ25" s="38">
        <f t="shared" si="16"/>
        <v>4825</v>
      </c>
    </row>
    <row r="26" spans="1:69" ht="15.5" x14ac:dyDescent="0.35">
      <c r="A26">
        <v>18</v>
      </c>
      <c r="B26" s="5" t="s">
        <v>22</v>
      </c>
      <c r="C26" s="28">
        <v>3000</v>
      </c>
      <c r="D26" s="28">
        <v>3000</v>
      </c>
      <c r="E26" s="24">
        <v>3000</v>
      </c>
      <c r="F26" s="24">
        <v>3000</v>
      </c>
      <c r="G26" s="69">
        <f t="shared" si="1"/>
        <v>3000</v>
      </c>
      <c r="H26" s="28">
        <v>4000</v>
      </c>
      <c r="I26" s="24">
        <v>3200</v>
      </c>
      <c r="J26" s="27">
        <v>3600</v>
      </c>
      <c r="K26" s="27">
        <v>3000</v>
      </c>
      <c r="L26" s="28">
        <v>2800</v>
      </c>
      <c r="M26" s="69">
        <f t="shared" si="2"/>
        <v>3320</v>
      </c>
      <c r="N26" s="28">
        <v>3800</v>
      </c>
      <c r="O26" s="28">
        <v>3600</v>
      </c>
      <c r="P26" s="28">
        <v>3800</v>
      </c>
      <c r="Q26" s="28">
        <v>2500</v>
      </c>
      <c r="R26" s="69">
        <f t="shared" si="3"/>
        <v>3425</v>
      </c>
      <c r="S26" s="28">
        <v>2500</v>
      </c>
      <c r="T26" s="28">
        <v>2700</v>
      </c>
      <c r="U26" s="28">
        <v>3000</v>
      </c>
      <c r="V26" s="36">
        <f t="shared" si="4"/>
        <v>2733.3333333333335</v>
      </c>
      <c r="W26" s="28">
        <v>3000</v>
      </c>
      <c r="X26" s="28">
        <v>3100</v>
      </c>
      <c r="Y26" s="28">
        <v>2900</v>
      </c>
      <c r="Z26" s="66">
        <v>2800</v>
      </c>
      <c r="AA26" s="62">
        <f t="shared" si="5"/>
        <v>2950</v>
      </c>
      <c r="AB26" s="28">
        <v>4600</v>
      </c>
      <c r="AC26" s="28">
        <v>4600</v>
      </c>
      <c r="AD26" s="28">
        <v>2800</v>
      </c>
      <c r="AE26" s="28"/>
      <c r="AF26" s="261">
        <f t="shared" si="6"/>
        <v>4000</v>
      </c>
      <c r="AG26" s="28">
        <v>5200</v>
      </c>
      <c r="AH26" s="28">
        <v>5400</v>
      </c>
      <c r="AI26" s="28">
        <v>5500</v>
      </c>
      <c r="AJ26" s="28">
        <v>5500</v>
      </c>
      <c r="AK26" s="53">
        <f t="shared" si="12"/>
        <v>5400</v>
      </c>
      <c r="AL26" s="28">
        <v>2800</v>
      </c>
      <c r="AM26" s="28">
        <v>2500</v>
      </c>
      <c r="AN26" s="28">
        <v>2500</v>
      </c>
      <c r="AO26" s="28">
        <v>2800</v>
      </c>
      <c r="AP26" s="53">
        <f t="shared" si="13"/>
        <v>2650</v>
      </c>
      <c r="AQ26" s="35">
        <v>2800</v>
      </c>
      <c r="AR26" s="28">
        <v>2700</v>
      </c>
      <c r="AS26" s="28">
        <v>2800</v>
      </c>
      <c r="AT26" s="28">
        <v>2600</v>
      </c>
      <c r="AU26" s="28">
        <v>2700</v>
      </c>
      <c r="AV26" s="38">
        <f t="shared" si="0"/>
        <v>2720</v>
      </c>
      <c r="AW26" s="28">
        <v>2500</v>
      </c>
      <c r="AX26" s="28">
        <v>3000</v>
      </c>
      <c r="AY26" s="28">
        <v>2800</v>
      </c>
      <c r="AZ26" s="28">
        <v>2500</v>
      </c>
      <c r="BA26" s="38">
        <f t="shared" si="14"/>
        <v>2700</v>
      </c>
      <c r="BB26" s="28">
        <v>2500</v>
      </c>
      <c r="BC26" s="28">
        <v>2600</v>
      </c>
      <c r="BD26" s="28">
        <v>2800</v>
      </c>
      <c r="BE26" s="28">
        <v>2600</v>
      </c>
      <c r="BF26" s="28">
        <v>2600</v>
      </c>
      <c r="BG26" s="38">
        <f t="shared" si="11"/>
        <v>2620</v>
      </c>
      <c r="BH26" s="28">
        <v>2800</v>
      </c>
      <c r="BI26" s="28">
        <v>2400</v>
      </c>
      <c r="BJ26" s="28">
        <v>2600</v>
      </c>
      <c r="BK26" s="28">
        <v>2400</v>
      </c>
      <c r="BL26" s="38">
        <f t="shared" si="15"/>
        <v>2550</v>
      </c>
      <c r="BM26" s="28">
        <v>2400</v>
      </c>
      <c r="BN26" s="28">
        <v>2300</v>
      </c>
      <c r="BO26" s="28">
        <v>2500</v>
      </c>
      <c r="BP26" s="28">
        <v>2800</v>
      </c>
      <c r="BQ26" s="38">
        <f t="shared" si="16"/>
        <v>2500</v>
      </c>
    </row>
    <row r="27" spans="1:69" ht="15.5" x14ac:dyDescent="0.35">
      <c r="A27">
        <v>19</v>
      </c>
      <c r="B27" s="5" t="s">
        <v>23</v>
      </c>
      <c r="C27" s="28">
        <v>2000</v>
      </c>
      <c r="D27" s="28">
        <v>1500</v>
      </c>
      <c r="E27" s="24">
        <v>1000</v>
      </c>
      <c r="F27" s="24">
        <v>1000</v>
      </c>
      <c r="G27" s="69">
        <f t="shared" si="1"/>
        <v>1375</v>
      </c>
      <c r="H27" s="28">
        <v>1000</v>
      </c>
      <c r="I27" s="24">
        <v>400</v>
      </c>
      <c r="J27" s="27">
        <v>700</v>
      </c>
      <c r="K27" s="27">
        <v>700</v>
      </c>
      <c r="L27" s="28">
        <v>700</v>
      </c>
      <c r="M27" s="69">
        <f t="shared" si="2"/>
        <v>700</v>
      </c>
      <c r="N27" s="28">
        <v>1000</v>
      </c>
      <c r="O27" s="28">
        <v>1200</v>
      </c>
      <c r="P27" s="28">
        <v>1200</v>
      </c>
      <c r="Q27" s="28">
        <v>1200</v>
      </c>
      <c r="R27" s="69">
        <f t="shared" si="3"/>
        <v>1150</v>
      </c>
      <c r="S27" s="28">
        <v>1200</v>
      </c>
      <c r="T27" s="28">
        <v>1200</v>
      </c>
      <c r="U27" s="28">
        <v>1000</v>
      </c>
      <c r="V27" s="36">
        <f t="shared" si="4"/>
        <v>1133.3333333333333</v>
      </c>
      <c r="W27" s="28">
        <v>1100</v>
      </c>
      <c r="X27" s="28">
        <v>1000</v>
      </c>
      <c r="Y27" s="28">
        <v>1000</v>
      </c>
      <c r="Z27" s="68">
        <v>800</v>
      </c>
      <c r="AA27" s="62">
        <f t="shared" si="5"/>
        <v>975</v>
      </c>
      <c r="AB27" s="28">
        <v>500</v>
      </c>
      <c r="AC27" s="28">
        <v>700</v>
      </c>
      <c r="AD27" s="28">
        <v>800</v>
      </c>
      <c r="AE27" s="28"/>
      <c r="AF27" s="261">
        <f t="shared" si="6"/>
        <v>666.66666666666663</v>
      </c>
      <c r="AG27" s="28">
        <v>800</v>
      </c>
      <c r="AH27" s="28">
        <v>800</v>
      </c>
      <c r="AI27" s="28">
        <v>800</v>
      </c>
      <c r="AJ27" s="28">
        <v>800</v>
      </c>
      <c r="AK27" s="53">
        <f t="shared" si="12"/>
        <v>800</v>
      </c>
      <c r="AL27" s="28">
        <v>800</v>
      </c>
      <c r="AM27" s="28">
        <v>1000</v>
      </c>
      <c r="AN27" s="28">
        <v>1200</v>
      </c>
      <c r="AO27" s="28">
        <v>1300</v>
      </c>
      <c r="AP27" s="53">
        <f t="shared" si="13"/>
        <v>1075</v>
      </c>
      <c r="AQ27" s="35">
        <v>1300</v>
      </c>
      <c r="AR27" s="28">
        <v>1300</v>
      </c>
      <c r="AS27" s="28">
        <v>1300</v>
      </c>
      <c r="AT27" s="28">
        <v>1300</v>
      </c>
      <c r="AU27" s="28">
        <v>1300</v>
      </c>
      <c r="AV27" s="38">
        <f t="shared" si="0"/>
        <v>1300</v>
      </c>
      <c r="AW27" s="28">
        <v>1500</v>
      </c>
      <c r="AX27" s="28">
        <v>1200</v>
      </c>
      <c r="AY27" s="28">
        <v>1000</v>
      </c>
      <c r="AZ27" s="28">
        <v>800</v>
      </c>
      <c r="BA27" s="38">
        <f t="shared" si="14"/>
        <v>1125</v>
      </c>
      <c r="BB27" s="28">
        <v>800</v>
      </c>
      <c r="BC27" s="28">
        <v>800</v>
      </c>
      <c r="BD27" s="28">
        <v>800</v>
      </c>
      <c r="BE27" s="28">
        <v>700</v>
      </c>
      <c r="BF27" s="28">
        <v>700</v>
      </c>
      <c r="BG27" s="38">
        <f t="shared" si="11"/>
        <v>760</v>
      </c>
      <c r="BH27" s="28">
        <v>700</v>
      </c>
      <c r="BI27" s="28">
        <v>800</v>
      </c>
      <c r="BJ27" s="28">
        <v>700</v>
      </c>
      <c r="BK27" s="28">
        <v>700</v>
      </c>
      <c r="BL27" s="38">
        <f t="shared" si="15"/>
        <v>725</v>
      </c>
      <c r="BM27" s="28">
        <v>800</v>
      </c>
      <c r="BN27" s="28">
        <v>800</v>
      </c>
      <c r="BO27" s="28">
        <v>700</v>
      </c>
      <c r="BP27" s="28">
        <v>800</v>
      </c>
      <c r="BQ27" s="38">
        <f t="shared" si="16"/>
        <v>775</v>
      </c>
    </row>
    <row r="28" spans="1:69" ht="15.5" x14ac:dyDescent="0.35">
      <c r="A28">
        <v>20</v>
      </c>
      <c r="B28" s="5" t="s">
        <v>24</v>
      </c>
      <c r="C28" s="28">
        <v>2500</v>
      </c>
      <c r="D28" s="28">
        <v>2500</v>
      </c>
      <c r="E28" s="24">
        <v>1800</v>
      </c>
      <c r="F28" s="24">
        <v>1800</v>
      </c>
      <c r="G28" s="69">
        <f t="shared" si="1"/>
        <v>2150</v>
      </c>
      <c r="H28" s="28">
        <v>2500</v>
      </c>
      <c r="I28" s="24">
        <v>1000</v>
      </c>
      <c r="J28" s="27">
        <v>1200</v>
      </c>
      <c r="K28" s="27">
        <v>1200</v>
      </c>
      <c r="L28" s="28">
        <v>1200</v>
      </c>
      <c r="M28" s="69">
        <f t="shared" si="2"/>
        <v>1420</v>
      </c>
      <c r="N28" s="28">
        <v>1600</v>
      </c>
      <c r="O28" s="28">
        <v>2000</v>
      </c>
      <c r="P28" s="28">
        <v>2000</v>
      </c>
      <c r="Q28" s="28">
        <v>1200</v>
      </c>
      <c r="R28" s="69">
        <f t="shared" si="3"/>
        <v>1700</v>
      </c>
      <c r="S28" s="28">
        <v>1200</v>
      </c>
      <c r="T28" s="28">
        <v>1200</v>
      </c>
      <c r="U28" s="28">
        <v>1250</v>
      </c>
      <c r="V28" s="36">
        <f t="shared" si="4"/>
        <v>1216.6666666666667</v>
      </c>
      <c r="W28" s="28">
        <v>1200</v>
      </c>
      <c r="X28" s="28">
        <v>1100</v>
      </c>
      <c r="Y28" s="28">
        <v>1200</v>
      </c>
      <c r="Z28" s="68">
        <v>1100</v>
      </c>
      <c r="AA28" s="62">
        <f t="shared" si="5"/>
        <v>1150</v>
      </c>
      <c r="AB28" s="28">
        <v>800</v>
      </c>
      <c r="AC28" s="28">
        <v>900</v>
      </c>
      <c r="AD28" s="28">
        <v>3000</v>
      </c>
      <c r="AE28" s="28"/>
      <c r="AF28" s="261">
        <f t="shared" si="6"/>
        <v>1566.6666666666667</v>
      </c>
      <c r="AG28" s="28">
        <v>1200</v>
      </c>
      <c r="AH28" s="28">
        <v>1200</v>
      </c>
      <c r="AI28" s="28">
        <v>1400</v>
      </c>
      <c r="AJ28" s="28">
        <v>1500</v>
      </c>
      <c r="AK28" s="53">
        <f t="shared" si="12"/>
        <v>1325</v>
      </c>
      <c r="AL28" s="28">
        <v>2800</v>
      </c>
      <c r="AM28" s="28">
        <v>3500</v>
      </c>
      <c r="AN28" s="28">
        <v>3800</v>
      </c>
      <c r="AO28" s="28">
        <v>3900</v>
      </c>
      <c r="AP28" s="53">
        <f t="shared" si="13"/>
        <v>3500</v>
      </c>
      <c r="AQ28" s="35">
        <v>3800</v>
      </c>
      <c r="AR28" s="28">
        <v>3700</v>
      </c>
      <c r="AS28" s="28">
        <v>3700</v>
      </c>
      <c r="AT28" s="28">
        <v>3600</v>
      </c>
      <c r="AU28" s="28">
        <v>3800</v>
      </c>
      <c r="AV28" s="38">
        <f t="shared" si="0"/>
        <v>3720</v>
      </c>
      <c r="AW28" s="28">
        <v>4200</v>
      </c>
      <c r="AX28" s="28">
        <v>3500</v>
      </c>
      <c r="AY28" s="28">
        <v>3400</v>
      </c>
      <c r="AZ28" s="28">
        <v>3200</v>
      </c>
      <c r="BA28" s="38">
        <f t="shared" si="14"/>
        <v>3575</v>
      </c>
      <c r="BB28" s="28">
        <v>3000</v>
      </c>
      <c r="BC28" s="28">
        <v>3000</v>
      </c>
      <c r="BD28" s="28">
        <v>3000</v>
      </c>
      <c r="BE28" s="28">
        <v>1500</v>
      </c>
      <c r="BF28" s="28">
        <v>1500</v>
      </c>
      <c r="BG28" s="38">
        <f t="shared" si="11"/>
        <v>2400</v>
      </c>
      <c r="BH28" s="28">
        <v>1300</v>
      </c>
      <c r="BI28" s="28">
        <v>1400</v>
      </c>
      <c r="BJ28" s="28">
        <v>1200</v>
      </c>
      <c r="BK28" s="28">
        <v>1000</v>
      </c>
      <c r="BL28" s="38">
        <f t="shared" si="15"/>
        <v>1225</v>
      </c>
      <c r="BM28" s="28">
        <v>1500</v>
      </c>
      <c r="BN28" s="28">
        <v>1500</v>
      </c>
      <c r="BO28" s="28">
        <v>1300</v>
      </c>
      <c r="BP28" s="28">
        <v>1400</v>
      </c>
      <c r="BQ28" s="38">
        <f t="shared" si="16"/>
        <v>1425</v>
      </c>
    </row>
    <row r="29" spans="1:69" ht="15.5" x14ac:dyDescent="0.35">
      <c r="A29">
        <v>21</v>
      </c>
      <c r="B29" s="5" t="s">
        <v>25</v>
      </c>
      <c r="C29" s="28">
        <v>1500</v>
      </c>
      <c r="D29" s="28">
        <v>1500</v>
      </c>
      <c r="E29" s="24">
        <v>1500</v>
      </c>
      <c r="F29" s="24">
        <v>1500</v>
      </c>
      <c r="G29" s="69">
        <f t="shared" si="1"/>
        <v>1500</v>
      </c>
      <c r="H29" s="28">
        <v>2000</v>
      </c>
      <c r="I29" s="24">
        <v>1400</v>
      </c>
      <c r="J29" s="27">
        <v>1600</v>
      </c>
      <c r="K29" s="27">
        <v>1600</v>
      </c>
      <c r="L29" s="28">
        <v>1500</v>
      </c>
      <c r="M29" s="69">
        <f t="shared" si="2"/>
        <v>1620</v>
      </c>
      <c r="N29" s="28">
        <v>2500</v>
      </c>
      <c r="O29" s="28">
        <v>2500</v>
      </c>
      <c r="P29" s="28">
        <v>2500</v>
      </c>
      <c r="Q29" s="28">
        <v>1000</v>
      </c>
      <c r="R29" s="69">
        <f t="shared" si="3"/>
        <v>2125</v>
      </c>
      <c r="S29" s="28">
        <v>1000</v>
      </c>
      <c r="T29" s="28">
        <v>1000</v>
      </c>
      <c r="U29" s="28">
        <v>1500</v>
      </c>
      <c r="V29" s="36">
        <f t="shared" si="4"/>
        <v>1166.6666666666667</v>
      </c>
      <c r="W29" s="28">
        <v>1900</v>
      </c>
      <c r="X29" s="28">
        <v>1950</v>
      </c>
      <c r="Y29" s="28">
        <v>1500</v>
      </c>
      <c r="Z29" s="68">
        <v>1100</v>
      </c>
      <c r="AA29" s="62">
        <f t="shared" si="5"/>
        <v>1612.5</v>
      </c>
      <c r="AB29" s="28">
        <v>1200</v>
      </c>
      <c r="AC29" s="28">
        <v>1200</v>
      </c>
      <c r="AD29" s="28">
        <v>1800</v>
      </c>
      <c r="AE29" s="28"/>
      <c r="AF29" s="261">
        <f t="shared" si="6"/>
        <v>1400</v>
      </c>
      <c r="AG29" s="28">
        <v>1500</v>
      </c>
      <c r="AH29" s="28">
        <v>1500</v>
      </c>
      <c r="AI29" s="28">
        <v>1500</v>
      </c>
      <c r="AJ29" s="28">
        <v>1650</v>
      </c>
      <c r="AK29" s="53">
        <f t="shared" si="12"/>
        <v>1537.5</v>
      </c>
      <c r="AL29" s="28">
        <v>1700</v>
      </c>
      <c r="AM29" s="28">
        <v>1800</v>
      </c>
      <c r="AN29" s="28">
        <v>1900</v>
      </c>
      <c r="AO29" s="28">
        <v>1900</v>
      </c>
      <c r="AP29" s="53">
        <f t="shared" si="13"/>
        <v>1825</v>
      </c>
      <c r="AQ29" s="35">
        <v>1800</v>
      </c>
      <c r="AR29" s="28">
        <v>1800</v>
      </c>
      <c r="AS29" s="28">
        <v>1800</v>
      </c>
      <c r="AT29" s="28">
        <v>1800</v>
      </c>
      <c r="AU29" s="28">
        <v>1800</v>
      </c>
      <c r="AV29" s="38">
        <f t="shared" si="0"/>
        <v>1800</v>
      </c>
      <c r="AW29" s="28">
        <v>2000</v>
      </c>
      <c r="AX29" s="28">
        <v>1800</v>
      </c>
      <c r="AY29" s="28">
        <v>1800</v>
      </c>
      <c r="AZ29" s="28">
        <v>1800</v>
      </c>
      <c r="BA29" s="38">
        <f t="shared" si="14"/>
        <v>1850</v>
      </c>
      <c r="BB29" s="28">
        <v>1800</v>
      </c>
      <c r="BC29" s="28">
        <v>1800</v>
      </c>
      <c r="BD29" s="28">
        <v>1800</v>
      </c>
      <c r="BE29" s="28">
        <v>1400</v>
      </c>
      <c r="BF29" s="28">
        <v>1400</v>
      </c>
      <c r="BG29" s="38">
        <f t="shared" si="11"/>
        <v>1640</v>
      </c>
      <c r="BH29" s="28">
        <v>1800</v>
      </c>
      <c r="BI29" s="28">
        <v>1300</v>
      </c>
      <c r="BJ29" s="28">
        <v>1200</v>
      </c>
      <c r="BK29" s="28">
        <v>1000</v>
      </c>
      <c r="BL29" s="38">
        <f t="shared" si="15"/>
        <v>1325</v>
      </c>
      <c r="BM29" s="28">
        <v>1300</v>
      </c>
      <c r="BN29" s="28">
        <v>1300</v>
      </c>
      <c r="BO29" s="28">
        <v>1200</v>
      </c>
      <c r="BP29" s="28">
        <v>1200</v>
      </c>
      <c r="BQ29" s="38">
        <f t="shared" si="16"/>
        <v>1250</v>
      </c>
    </row>
    <row r="30" spans="1:69" ht="15.5" x14ac:dyDescent="0.35">
      <c r="A30">
        <v>22</v>
      </c>
      <c r="B30" s="5" t="s">
        <v>26</v>
      </c>
      <c r="C30" s="28">
        <v>2000</v>
      </c>
      <c r="D30" s="28">
        <v>1500</v>
      </c>
      <c r="E30" s="24">
        <v>1500</v>
      </c>
      <c r="F30" s="24">
        <v>1500</v>
      </c>
      <c r="G30" s="69">
        <f t="shared" si="1"/>
        <v>1625</v>
      </c>
      <c r="H30" s="28">
        <v>1000</v>
      </c>
      <c r="I30" s="24">
        <v>1300</v>
      </c>
      <c r="J30" s="27">
        <v>1500</v>
      </c>
      <c r="K30" s="27">
        <v>1400</v>
      </c>
      <c r="L30" s="28">
        <v>1300</v>
      </c>
      <c r="M30" s="69">
        <f t="shared" si="2"/>
        <v>1300</v>
      </c>
      <c r="N30" s="28">
        <v>2500</v>
      </c>
      <c r="O30" s="28">
        <v>2500</v>
      </c>
      <c r="P30" s="28">
        <v>2500</v>
      </c>
      <c r="Q30" s="28">
        <v>1000</v>
      </c>
      <c r="R30" s="69">
        <f t="shared" si="3"/>
        <v>2125</v>
      </c>
      <c r="S30" s="28">
        <v>1000</v>
      </c>
      <c r="T30" s="28">
        <v>1000</v>
      </c>
      <c r="U30" s="28">
        <v>1500</v>
      </c>
      <c r="V30" s="36">
        <f t="shared" si="4"/>
        <v>1166.6666666666667</v>
      </c>
      <c r="W30" s="28">
        <v>1500</v>
      </c>
      <c r="X30" s="28">
        <v>1500</v>
      </c>
      <c r="Y30" s="28">
        <v>1600</v>
      </c>
      <c r="Z30" s="68">
        <v>1600</v>
      </c>
      <c r="AA30" s="62">
        <f t="shared" si="5"/>
        <v>1550</v>
      </c>
      <c r="AB30" s="28">
        <v>1100</v>
      </c>
      <c r="AC30" s="28">
        <v>1100</v>
      </c>
      <c r="AD30" s="28">
        <v>1600</v>
      </c>
      <c r="AE30" s="28"/>
      <c r="AF30" s="261">
        <f t="shared" si="6"/>
        <v>1266.6666666666667</v>
      </c>
      <c r="AG30" s="28">
        <v>1300</v>
      </c>
      <c r="AH30" s="28">
        <v>1300</v>
      </c>
      <c r="AI30" s="28">
        <v>1400</v>
      </c>
      <c r="AJ30" s="28">
        <v>1500</v>
      </c>
      <c r="AK30" s="53">
        <f t="shared" si="12"/>
        <v>1375</v>
      </c>
      <c r="AL30" s="28">
        <v>1300</v>
      </c>
      <c r="AM30" s="28">
        <v>1600</v>
      </c>
      <c r="AN30" s="28">
        <v>1700</v>
      </c>
      <c r="AO30" s="28">
        <v>1700</v>
      </c>
      <c r="AP30" s="53">
        <f t="shared" si="13"/>
        <v>1575</v>
      </c>
      <c r="AQ30" s="35">
        <v>1700</v>
      </c>
      <c r="AR30" s="28">
        <v>1650</v>
      </c>
      <c r="AS30" s="28">
        <v>1600</v>
      </c>
      <c r="AT30" s="28">
        <v>1600</v>
      </c>
      <c r="AU30" s="28">
        <v>1600</v>
      </c>
      <c r="AV30" s="38">
        <f t="shared" si="0"/>
        <v>1630</v>
      </c>
      <c r="AW30" s="28">
        <v>1800</v>
      </c>
      <c r="AX30" s="28">
        <v>1600</v>
      </c>
      <c r="AY30" s="28">
        <v>1600</v>
      </c>
      <c r="AZ30" s="28">
        <v>1600</v>
      </c>
      <c r="BA30" s="38">
        <f t="shared" si="14"/>
        <v>1650</v>
      </c>
      <c r="BB30" s="28">
        <v>1600</v>
      </c>
      <c r="BC30" s="28">
        <v>1600</v>
      </c>
      <c r="BD30" s="28">
        <v>1600</v>
      </c>
      <c r="BE30" s="28">
        <v>1200</v>
      </c>
      <c r="BF30" s="28">
        <v>1200</v>
      </c>
      <c r="BG30" s="38">
        <f t="shared" si="11"/>
        <v>1440</v>
      </c>
      <c r="BH30" s="28">
        <v>1600</v>
      </c>
      <c r="BI30" s="28">
        <v>1200</v>
      </c>
      <c r="BJ30" s="28">
        <v>1100</v>
      </c>
      <c r="BK30" s="28">
        <v>1000</v>
      </c>
      <c r="BL30" s="38">
        <f t="shared" si="15"/>
        <v>1225</v>
      </c>
      <c r="BM30" s="28">
        <v>1200</v>
      </c>
      <c r="BN30" s="28">
        <v>1200</v>
      </c>
      <c r="BO30" s="28">
        <v>1100</v>
      </c>
      <c r="BP30" s="28">
        <v>1100</v>
      </c>
      <c r="BQ30" s="38">
        <f t="shared" si="16"/>
        <v>1150</v>
      </c>
    </row>
    <row r="31" spans="1:69" ht="15.5" x14ac:dyDescent="0.35">
      <c r="A31">
        <v>23</v>
      </c>
      <c r="B31" s="5" t="s">
        <v>27</v>
      </c>
      <c r="C31" s="28">
        <v>1200</v>
      </c>
      <c r="D31" s="28">
        <v>1500</v>
      </c>
      <c r="E31" s="24">
        <v>1200</v>
      </c>
      <c r="F31" s="24">
        <v>1200</v>
      </c>
      <c r="G31" s="69">
        <f t="shared" si="1"/>
        <v>1275</v>
      </c>
      <c r="H31" s="28">
        <v>1200</v>
      </c>
      <c r="I31" s="24">
        <v>650</v>
      </c>
      <c r="J31" s="27">
        <v>700</v>
      </c>
      <c r="K31" s="27">
        <v>800</v>
      </c>
      <c r="L31" s="28">
        <v>900</v>
      </c>
      <c r="M31" s="69">
        <f t="shared" si="2"/>
        <v>850</v>
      </c>
      <c r="N31" s="28">
        <v>1300</v>
      </c>
      <c r="O31" s="28">
        <v>1400</v>
      </c>
      <c r="P31" s="28">
        <v>1500</v>
      </c>
      <c r="Q31" s="28">
        <v>1200</v>
      </c>
      <c r="R31" s="69">
        <f t="shared" si="3"/>
        <v>1350</v>
      </c>
      <c r="S31" s="28">
        <v>1200</v>
      </c>
      <c r="T31" s="28">
        <v>1200</v>
      </c>
      <c r="U31" s="28">
        <v>1500</v>
      </c>
      <c r="V31" s="36">
        <f t="shared" si="4"/>
        <v>1300</v>
      </c>
      <c r="W31" s="28">
        <v>1300</v>
      </c>
      <c r="X31" s="28">
        <v>1000</v>
      </c>
      <c r="Y31" s="28">
        <v>1100</v>
      </c>
      <c r="Z31" s="35">
        <v>1000</v>
      </c>
      <c r="AA31" s="62">
        <f t="shared" si="5"/>
        <v>1100</v>
      </c>
      <c r="AB31" s="28">
        <v>1250</v>
      </c>
      <c r="AC31" s="28">
        <v>1200</v>
      </c>
      <c r="AD31" s="28">
        <v>1800</v>
      </c>
      <c r="AE31" s="28"/>
      <c r="AF31" s="261">
        <f t="shared" si="6"/>
        <v>1416.6666666666667</v>
      </c>
      <c r="AG31" s="28">
        <v>1000</v>
      </c>
      <c r="AH31" s="28">
        <v>900</v>
      </c>
      <c r="AI31" s="28">
        <v>700</v>
      </c>
      <c r="AJ31" s="28">
        <v>600</v>
      </c>
      <c r="AK31" s="53">
        <f t="shared" si="12"/>
        <v>800</v>
      </c>
      <c r="AL31" s="28">
        <v>600</v>
      </c>
      <c r="AM31" s="28">
        <v>500</v>
      </c>
      <c r="AN31" s="28">
        <v>500</v>
      </c>
      <c r="AO31" s="28">
        <v>600</v>
      </c>
      <c r="AP31" s="53">
        <f t="shared" si="13"/>
        <v>550</v>
      </c>
      <c r="AQ31" s="35">
        <v>600</v>
      </c>
      <c r="AR31" s="28">
        <v>600</v>
      </c>
      <c r="AS31" s="28">
        <v>750</v>
      </c>
      <c r="AT31" s="28">
        <v>750</v>
      </c>
      <c r="AU31" s="28">
        <v>750</v>
      </c>
      <c r="AV31" s="38">
        <f t="shared" si="0"/>
        <v>690</v>
      </c>
      <c r="AW31" s="28">
        <v>850</v>
      </c>
      <c r="AX31" s="28">
        <v>800</v>
      </c>
      <c r="AY31" s="28">
        <v>850</v>
      </c>
      <c r="AZ31" s="28">
        <v>1500</v>
      </c>
      <c r="BA31" s="38">
        <f t="shared" si="14"/>
        <v>1000</v>
      </c>
      <c r="BB31" s="28">
        <v>1500</v>
      </c>
      <c r="BC31" s="28">
        <v>1500</v>
      </c>
      <c r="BD31" s="28">
        <v>1800</v>
      </c>
      <c r="BE31" s="28">
        <v>1600</v>
      </c>
      <c r="BF31" s="28">
        <v>1600</v>
      </c>
      <c r="BG31" s="38">
        <f t="shared" si="11"/>
        <v>1600</v>
      </c>
      <c r="BH31" s="28">
        <v>1000</v>
      </c>
      <c r="BI31" s="28">
        <v>1000</v>
      </c>
      <c r="BJ31" s="28">
        <v>1000</v>
      </c>
      <c r="BK31" s="28">
        <v>1000</v>
      </c>
      <c r="BL31" s="38">
        <f t="shared" si="15"/>
        <v>1000</v>
      </c>
      <c r="BM31" s="28">
        <v>1000</v>
      </c>
      <c r="BN31" s="28">
        <v>1000</v>
      </c>
      <c r="BO31" s="28">
        <v>1000</v>
      </c>
      <c r="BP31" s="28">
        <v>1000</v>
      </c>
      <c r="BQ31" s="38">
        <f t="shared" si="16"/>
        <v>1000</v>
      </c>
    </row>
    <row r="32" spans="1:69" ht="15.5" x14ac:dyDescent="0.35">
      <c r="A32">
        <v>27</v>
      </c>
      <c r="B32" s="51" t="s">
        <v>30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81"/>
      <c r="AB32" s="28">
        <v>1000</v>
      </c>
      <c r="AC32" s="28">
        <v>1200</v>
      </c>
      <c r="AD32" s="28">
        <v>1000</v>
      </c>
      <c r="AE32" s="28"/>
      <c r="AF32" s="261">
        <f t="shared" si="6"/>
        <v>1066.6666666666667</v>
      </c>
      <c r="AG32" s="28">
        <v>1000</v>
      </c>
      <c r="AH32" s="28">
        <v>700</v>
      </c>
      <c r="AI32" s="28">
        <v>700</v>
      </c>
      <c r="AJ32" s="28">
        <v>700</v>
      </c>
      <c r="AK32" s="53">
        <f t="shared" si="12"/>
        <v>775</v>
      </c>
      <c r="AL32" s="28">
        <v>700</v>
      </c>
      <c r="AM32" s="28">
        <v>500</v>
      </c>
      <c r="AN32" s="28">
        <v>600</v>
      </c>
      <c r="AO32" s="28">
        <v>600</v>
      </c>
      <c r="AP32" s="53">
        <f t="shared" si="13"/>
        <v>600</v>
      </c>
      <c r="AQ32" s="35">
        <v>600</v>
      </c>
      <c r="AR32" s="28">
        <v>600</v>
      </c>
      <c r="AS32" s="28">
        <v>600</v>
      </c>
      <c r="AT32" s="28">
        <v>700</v>
      </c>
      <c r="AU32" s="28">
        <v>700</v>
      </c>
      <c r="AV32" s="38">
        <f t="shared" si="0"/>
        <v>640</v>
      </c>
      <c r="AW32" s="28">
        <v>700</v>
      </c>
      <c r="AX32" s="28">
        <v>700</v>
      </c>
      <c r="AY32" s="28">
        <v>800</v>
      </c>
      <c r="AZ32" s="28">
        <v>1000</v>
      </c>
      <c r="BA32" s="38">
        <f t="shared" si="14"/>
        <v>800</v>
      </c>
      <c r="BB32" s="28">
        <v>1000</v>
      </c>
      <c r="BC32" s="28">
        <v>1000</v>
      </c>
      <c r="BD32" s="28">
        <v>1000</v>
      </c>
      <c r="BE32" s="28">
        <v>900</v>
      </c>
      <c r="BF32" s="28">
        <v>900</v>
      </c>
      <c r="BG32" s="38">
        <f t="shared" si="11"/>
        <v>960</v>
      </c>
      <c r="BH32" s="28">
        <v>700</v>
      </c>
      <c r="BI32" s="28">
        <v>700</v>
      </c>
      <c r="BJ32" s="28">
        <v>1000</v>
      </c>
      <c r="BK32" s="28">
        <v>1000</v>
      </c>
      <c r="BL32" s="38">
        <f t="shared" si="15"/>
        <v>850</v>
      </c>
      <c r="BM32" s="28">
        <v>1000</v>
      </c>
      <c r="BN32" s="28">
        <v>1000</v>
      </c>
      <c r="BO32" s="28">
        <v>1000</v>
      </c>
      <c r="BP32" s="28">
        <v>1000</v>
      </c>
      <c r="BQ32" s="38">
        <f t="shared" si="16"/>
        <v>1000</v>
      </c>
    </row>
    <row r="33" spans="2:33" x14ac:dyDescent="0.35">
      <c r="B33" s="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F33" s="262"/>
      <c r="AG33" s="263"/>
    </row>
    <row r="34" spans="2:33" x14ac:dyDescent="0.35">
      <c r="AF34" s="262"/>
      <c r="AG34" s="263"/>
    </row>
  </sheetData>
  <mergeCells count="14">
    <mergeCell ref="BM4:BQ4"/>
    <mergeCell ref="BH4:BL4"/>
    <mergeCell ref="B2:B3"/>
    <mergeCell ref="AB4:AF4"/>
    <mergeCell ref="C4:G4"/>
    <mergeCell ref="H4:M4"/>
    <mergeCell ref="N4:R4"/>
    <mergeCell ref="S4:V4"/>
    <mergeCell ref="W4:AA4"/>
    <mergeCell ref="BB4:BG4"/>
    <mergeCell ref="AW4:BA4"/>
    <mergeCell ref="AQ4:AV4"/>
    <mergeCell ref="AL4:AP4"/>
    <mergeCell ref="AG4:AK4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BGJ208"/>
  <sheetViews>
    <sheetView topLeftCell="B3" workbookViewId="0">
      <pane xSplit="1" topLeftCell="BP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52" customWidth="1"/>
    <col min="3" max="4" width="10.81640625" style="19" bestFit="1" customWidth="1"/>
    <col min="5" max="5" width="11.81640625" style="19" customWidth="1"/>
    <col min="6" max="6" width="12" style="19" customWidth="1"/>
    <col min="7" max="7" width="10.08984375" style="19" bestFit="1" customWidth="1"/>
    <col min="8" max="11" width="10.81640625" style="19" bestFit="1" customWidth="1"/>
    <col min="12" max="12" width="10.08984375" style="19" bestFit="1" customWidth="1"/>
    <col min="13" max="13" width="10.1796875" style="19" bestFit="1" customWidth="1"/>
    <col min="14" max="17" width="10.08984375" style="19" bestFit="1" customWidth="1"/>
    <col min="18" max="18" width="10.1796875" style="19" bestFit="1" customWidth="1"/>
    <col min="19" max="21" width="10.08984375" style="19" bestFit="1" customWidth="1"/>
    <col min="22" max="22" width="10.1796875" style="19" bestFit="1" customWidth="1"/>
    <col min="23" max="23" width="8.7265625" style="19"/>
    <col min="24" max="27" width="10.08984375" style="19" bestFit="1" customWidth="1"/>
    <col min="28" max="28" width="10.08984375" style="19" customWidth="1"/>
    <col min="29" max="29" width="10.6328125" style="19" customWidth="1"/>
    <col min="30" max="30" width="10.08984375" style="19" bestFit="1" customWidth="1"/>
    <col min="31" max="32" width="10.7265625" style="19" customWidth="1"/>
    <col min="33" max="33" width="16.81640625" style="19" customWidth="1"/>
    <col min="34" max="34" width="10.6328125" style="19" customWidth="1"/>
    <col min="35" max="35" width="10.08984375" style="19" bestFit="1" customWidth="1"/>
    <col min="36" max="37" width="10.7265625" style="19" customWidth="1"/>
    <col min="38" max="38" width="18.1796875" style="19" customWidth="1"/>
    <col min="39" max="42" width="10.08984375" bestFit="1" customWidth="1"/>
    <col min="43" max="43" width="10.26953125" customWidth="1"/>
    <col min="44" max="48" width="10.08984375" bestFit="1" customWidth="1"/>
    <col min="49" max="49" width="13.81640625" customWidth="1"/>
    <col min="50" max="53" width="10.08984375" bestFit="1" customWidth="1"/>
    <col min="54" max="54" width="13.81640625" customWidth="1"/>
    <col min="55" max="58" width="10.08984375" bestFit="1" customWidth="1"/>
    <col min="59" max="59" width="10.08984375" customWidth="1"/>
    <col min="60" max="60" width="13.81640625" customWidth="1"/>
    <col min="61" max="64" width="10.08984375" bestFit="1" customWidth="1"/>
    <col min="65" max="65" width="13.81640625" customWidth="1"/>
    <col min="66" max="69" width="10.08984375" bestFit="1" customWidth="1"/>
    <col min="70" max="70" width="13.81640625" customWidth="1"/>
  </cols>
  <sheetData>
    <row r="1" spans="1:1544" s="49" customFormat="1" x14ac:dyDescent="0.35"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1544" s="49" customFormat="1" x14ac:dyDescent="0.35">
      <c r="B2" s="439" t="s">
        <v>57</v>
      </c>
      <c r="C2" s="72"/>
      <c r="D2" s="72"/>
      <c r="E2" s="72" t="s">
        <v>57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</row>
    <row r="3" spans="1:1544" s="49" customFormat="1" x14ac:dyDescent="0.35">
      <c r="B3" s="439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</row>
    <row r="4" spans="1:1544" s="73" customFormat="1" ht="18.5" x14ac:dyDescent="0.45"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1" t="s">
        <v>2</v>
      </c>
      <c r="O4" s="441"/>
      <c r="P4" s="441"/>
      <c r="Q4" s="441"/>
      <c r="R4" s="441"/>
      <c r="S4" s="440" t="s">
        <v>3</v>
      </c>
      <c r="T4" s="440"/>
      <c r="U4" s="440"/>
      <c r="V4" s="442"/>
      <c r="W4" s="453">
        <v>45658</v>
      </c>
      <c r="X4" s="440"/>
      <c r="Y4" s="440"/>
      <c r="Z4" s="440"/>
      <c r="AA4" s="440"/>
      <c r="AB4" s="74"/>
      <c r="AC4" s="453">
        <v>45689</v>
      </c>
      <c r="AD4" s="440"/>
      <c r="AE4" s="440"/>
      <c r="AF4" s="440"/>
      <c r="AG4" s="440"/>
      <c r="AH4" s="453">
        <v>45717</v>
      </c>
      <c r="AI4" s="440"/>
      <c r="AJ4" s="440"/>
      <c r="AK4" s="440"/>
      <c r="AL4" s="440"/>
      <c r="AM4" s="440" t="s">
        <v>269</v>
      </c>
      <c r="AN4" s="440"/>
      <c r="AO4" s="440"/>
      <c r="AP4" s="440"/>
      <c r="AQ4" s="440"/>
      <c r="AR4" s="443" t="s">
        <v>298</v>
      </c>
      <c r="AS4" s="443"/>
      <c r="AT4" s="443"/>
      <c r="AU4" s="443"/>
      <c r="AV4" s="443"/>
      <c r="AW4" s="443"/>
      <c r="AX4" s="443" t="s">
        <v>347</v>
      </c>
      <c r="AY4" s="443"/>
      <c r="AZ4" s="443"/>
      <c r="BA4" s="443"/>
      <c r="BB4" s="443"/>
      <c r="BC4" s="443" t="s">
        <v>402</v>
      </c>
      <c r="BD4" s="443"/>
      <c r="BE4" s="443"/>
      <c r="BF4" s="443"/>
      <c r="BG4" s="443"/>
      <c r="BH4" s="443"/>
      <c r="BI4" s="443" t="s">
        <v>466</v>
      </c>
      <c r="BJ4" s="443"/>
      <c r="BK4" s="443"/>
      <c r="BL4" s="443"/>
      <c r="BM4" s="443"/>
      <c r="BN4" s="443" t="s">
        <v>518</v>
      </c>
      <c r="BO4" s="443"/>
      <c r="BP4" s="443"/>
      <c r="BQ4" s="443"/>
      <c r="BR4" s="443"/>
    </row>
    <row r="5" spans="1:1544" s="11" customFormat="1" ht="28" customHeight="1" x14ac:dyDescent="0.35">
      <c r="A5" s="11" t="s">
        <v>5</v>
      </c>
      <c r="B5" s="18" t="s">
        <v>6</v>
      </c>
      <c r="C5" s="21" t="s">
        <v>38</v>
      </c>
      <c r="D5" s="21" t="s">
        <v>8</v>
      </c>
      <c r="E5" s="21" t="s">
        <v>9</v>
      </c>
      <c r="F5" s="21" t="s">
        <v>10</v>
      </c>
      <c r="G5" s="22" t="s">
        <v>31</v>
      </c>
      <c r="H5" s="21" t="s">
        <v>7</v>
      </c>
      <c r="I5" s="21" t="s">
        <v>8</v>
      </c>
      <c r="J5" s="21" t="s">
        <v>9</v>
      </c>
      <c r="K5" s="21" t="s">
        <v>10</v>
      </c>
      <c r="L5" s="21" t="s">
        <v>29</v>
      </c>
      <c r="M5" s="22" t="s">
        <v>32</v>
      </c>
      <c r="N5" s="21" t="s">
        <v>7</v>
      </c>
      <c r="O5" s="21" t="s">
        <v>8</v>
      </c>
      <c r="P5" s="21" t="s">
        <v>9</v>
      </c>
      <c r="Q5" s="21" t="s">
        <v>10</v>
      </c>
      <c r="R5" s="22" t="s">
        <v>33</v>
      </c>
      <c r="S5" s="21" t="s">
        <v>7</v>
      </c>
      <c r="T5" s="21" t="s">
        <v>8</v>
      </c>
      <c r="U5" s="21" t="s">
        <v>9</v>
      </c>
      <c r="V5" s="15" t="s">
        <v>34</v>
      </c>
      <c r="W5" s="21" t="s">
        <v>7</v>
      </c>
      <c r="X5" s="21" t="s">
        <v>8</v>
      </c>
      <c r="Y5" s="21" t="s">
        <v>9</v>
      </c>
      <c r="Z5" s="21" t="s">
        <v>10</v>
      </c>
      <c r="AA5" s="21" t="s">
        <v>29</v>
      </c>
      <c r="AB5" s="22" t="s">
        <v>35</v>
      </c>
      <c r="AC5" s="21" t="s">
        <v>7</v>
      </c>
      <c r="AD5" s="21" t="s">
        <v>8</v>
      </c>
      <c r="AE5" s="21" t="s">
        <v>9</v>
      </c>
      <c r="AF5" s="21" t="s">
        <v>10</v>
      </c>
      <c r="AG5" s="22" t="s">
        <v>62</v>
      </c>
      <c r="AH5" s="21" t="s">
        <v>7</v>
      </c>
      <c r="AI5" s="21" t="s">
        <v>8</v>
      </c>
      <c r="AJ5" s="21" t="s">
        <v>9</v>
      </c>
      <c r="AK5" s="21" t="s">
        <v>10</v>
      </c>
      <c r="AL5" s="22" t="s">
        <v>205</v>
      </c>
      <c r="AM5" s="21" t="s">
        <v>7</v>
      </c>
      <c r="AN5" s="21" t="s">
        <v>8</v>
      </c>
      <c r="AO5" s="21" t="s">
        <v>9</v>
      </c>
      <c r="AP5" s="21" t="s">
        <v>10</v>
      </c>
      <c r="AQ5" s="22" t="s">
        <v>264</v>
      </c>
      <c r="AR5" s="16" t="s">
        <v>7</v>
      </c>
      <c r="AS5" s="16" t="s">
        <v>8</v>
      </c>
      <c r="AT5" s="16" t="s">
        <v>9</v>
      </c>
      <c r="AU5" s="16" t="s">
        <v>10</v>
      </c>
      <c r="AV5" s="16" t="s">
        <v>29</v>
      </c>
      <c r="AW5" s="17" t="s">
        <v>299</v>
      </c>
      <c r="AX5" s="16" t="s">
        <v>7</v>
      </c>
      <c r="AY5" s="16" t="s">
        <v>8</v>
      </c>
      <c r="AZ5" s="16" t="s">
        <v>9</v>
      </c>
      <c r="BA5" s="16" t="s">
        <v>10</v>
      </c>
      <c r="BB5" s="17" t="s">
        <v>348</v>
      </c>
      <c r="BC5" s="16" t="s">
        <v>7</v>
      </c>
      <c r="BD5" s="16" t="s">
        <v>8</v>
      </c>
      <c r="BE5" s="16" t="s">
        <v>9</v>
      </c>
      <c r="BF5" s="16" t="s">
        <v>10</v>
      </c>
      <c r="BG5" s="16" t="s">
        <v>29</v>
      </c>
      <c r="BH5" s="17" t="s">
        <v>404</v>
      </c>
      <c r="BI5" s="16" t="s">
        <v>7</v>
      </c>
      <c r="BJ5" s="16" t="s">
        <v>8</v>
      </c>
      <c r="BK5" s="16" t="s">
        <v>9</v>
      </c>
      <c r="BL5" s="16" t="s">
        <v>10</v>
      </c>
      <c r="BM5" s="17" t="s">
        <v>464</v>
      </c>
      <c r="BN5" s="16" t="s">
        <v>7</v>
      </c>
      <c r="BO5" s="16" t="s">
        <v>8</v>
      </c>
      <c r="BP5" s="16" t="s">
        <v>9</v>
      </c>
      <c r="BQ5" s="16" t="s">
        <v>10</v>
      </c>
      <c r="BR5" s="17" t="s">
        <v>519</v>
      </c>
    </row>
    <row r="6" spans="1:1544" s="7" customFormat="1" ht="16" customHeight="1" x14ac:dyDescent="0.35">
      <c r="A6">
        <v>24</v>
      </c>
      <c r="B6" s="51" t="s">
        <v>28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52"/>
      <c r="AC6" s="28">
        <v>84000</v>
      </c>
      <c r="AD6" s="28">
        <v>86000</v>
      </c>
      <c r="AE6" s="220">
        <v>80000</v>
      </c>
      <c r="AF6" s="220">
        <v>80000</v>
      </c>
      <c r="AG6" s="38">
        <f>AVERAGE(AC6:AF6)</f>
        <v>82500</v>
      </c>
      <c r="AH6" s="28">
        <v>79000</v>
      </c>
      <c r="AI6" s="28">
        <v>78000</v>
      </c>
      <c r="AJ6" s="28">
        <v>78000</v>
      </c>
      <c r="AK6" s="28">
        <v>81000</v>
      </c>
      <c r="AL6" s="38">
        <f t="shared" ref="AL6:AL17" si="0">AVERAGE(AH6:AK6)</f>
        <v>79000</v>
      </c>
      <c r="AM6" s="28">
        <v>72000</v>
      </c>
      <c r="AN6" s="28">
        <v>80000</v>
      </c>
      <c r="AO6" s="28">
        <v>78000</v>
      </c>
      <c r="AP6" s="28">
        <v>90000</v>
      </c>
      <c r="AQ6" s="38">
        <f t="shared" ref="AQ6:AQ32" si="1">AVERAGE(AM6:AP6)</f>
        <v>80000</v>
      </c>
      <c r="AR6" s="28">
        <v>70000</v>
      </c>
      <c r="AS6" s="28">
        <v>65000</v>
      </c>
      <c r="AT6" s="28">
        <v>65000</v>
      </c>
      <c r="AU6" s="28"/>
      <c r="AV6" s="28"/>
      <c r="AW6" s="38">
        <f>AVERAGE(AR6:AV6)</f>
        <v>66666.666666666672</v>
      </c>
      <c r="AX6" s="28"/>
      <c r="AY6" s="28"/>
      <c r="AZ6" s="28"/>
      <c r="BA6" s="28"/>
      <c r="BB6" s="38"/>
      <c r="BC6" s="28">
        <v>73000</v>
      </c>
      <c r="BD6" s="28">
        <v>75000</v>
      </c>
      <c r="BE6" s="28">
        <v>75000</v>
      </c>
      <c r="BF6" s="28">
        <v>75000</v>
      </c>
      <c r="BG6" s="28">
        <v>75000</v>
      </c>
      <c r="BH6" s="38">
        <f>AVERAGE(BC6:BG6)</f>
        <v>74600</v>
      </c>
      <c r="BI6" s="28">
        <v>78000</v>
      </c>
      <c r="BJ6" s="28">
        <v>76000</v>
      </c>
      <c r="BK6" s="28">
        <v>68000</v>
      </c>
      <c r="BL6" s="28">
        <v>68000</v>
      </c>
      <c r="BM6" s="38">
        <f t="shared" ref="BM6:BM32" si="2">AVERAGE(BI6:BL6)</f>
        <v>72500</v>
      </c>
      <c r="BN6" s="28">
        <v>72000</v>
      </c>
      <c r="BO6" s="28">
        <v>70000</v>
      </c>
      <c r="BP6" s="28">
        <v>70000</v>
      </c>
      <c r="BQ6" s="28">
        <v>70000</v>
      </c>
      <c r="BR6" s="38">
        <f t="shared" ref="BR6:BR32" si="3">AVERAGE(BN6:BQ6)</f>
        <v>70500</v>
      </c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</row>
    <row r="7" spans="1:1544" s="7" customFormat="1" ht="15.5" x14ac:dyDescent="0.35">
      <c r="A7">
        <v>25</v>
      </c>
      <c r="B7" s="51" t="s">
        <v>103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52"/>
      <c r="AC7" s="28"/>
      <c r="AD7" s="28"/>
      <c r="AE7" s="220">
        <v>90000</v>
      </c>
      <c r="AF7" s="220">
        <v>90000</v>
      </c>
      <c r="AG7" s="38">
        <f>AVERAGE(AC7:AF7)</f>
        <v>90000</v>
      </c>
      <c r="AH7" s="28">
        <v>90000</v>
      </c>
      <c r="AI7" s="28">
        <v>90000</v>
      </c>
      <c r="AJ7" s="28">
        <v>90000</v>
      </c>
      <c r="AK7" s="28">
        <v>92000</v>
      </c>
      <c r="AL7" s="38">
        <f t="shared" si="0"/>
        <v>90500</v>
      </c>
      <c r="AM7" s="28">
        <v>90000</v>
      </c>
      <c r="AN7" s="28">
        <v>90000</v>
      </c>
      <c r="AO7" s="28">
        <v>86000</v>
      </c>
      <c r="AP7" s="28">
        <v>90000</v>
      </c>
      <c r="AQ7" s="38">
        <f t="shared" si="1"/>
        <v>89000</v>
      </c>
      <c r="AR7" s="28">
        <v>90000</v>
      </c>
      <c r="AS7" s="28">
        <v>90000</v>
      </c>
      <c r="AT7" s="28">
        <v>86000</v>
      </c>
      <c r="AU7" s="28">
        <v>82000</v>
      </c>
      <c r="AV7" s="28">
        <v>65000</v>
      </c>
      <c r="AW7" s="38">
        <f t="shared" ref="AW7:AW32" si="4">AVERAGE(AR7:AV7)</f>
        <v>82600</v>
      </c>
      <c r="AX7" s="28"/>
      <c r="AY7" s="28">
        <v>78000</v>
      </c>
      <c r="AZ7" s="28">
        <v>78000</v>
      </c>
      <c r="BA7" s="28">
        <v>85000</v>
      </c>
      <c r="BB7" s="38">
        <f>AVERAGE(AX7:BA7)</f>
        <v>80333.333333333328</v>
      </c>
      <c r="BC7" s="28">
        <v>85000</v>
      </c>
      <c r="BD7" s="28">
        <v>85000</v>
      </c>
      <c r="BE7" s="28">
        <v>90000</v>
      </c>
      <c r="BF7" s="28">
        <v>90000</v>
      </c>
      <c r="BG7" s="28">
        <v>90000</v>
      </c>
      <c r="BH7" s="38">
        <f t="shared" ref="BH7:BH32" si="5">AVERAGE(BC7:BG7)</f>
        <v>88000</v>
      </c>
      <c r="BI7" s="28">
        <v>80000</v>
      </c>
      <c r="BJ7" s="28">
        <v>80000</v>
      </c>
      <c r="BK7" s="28">
        <v>85000</v>
      </c>
      <c r="BL7" s="28">
        <v>85000</v>
      </c>
      <c r="BM7" s="38">
        <f t="shared" si="2"/>
        <v>82500</v>
      </c>
      <c r="BN7" s="28">
        <v>85000</v>
      </c>
      <c r="BO7" s="28">
        <v>80000</v>
      </c>
      <c r="BP7" s="28">
        <v>80000</v>
      </c>
      <c r="BQ7" s="28">
        <v>80000</v>
      </c>
      <c r="BR7" s="38">
        <f t="shared" si="3"/>
        <v>81250</v>
      </c>
    </row>
    <row r="8" spans="1:1544" s="7" customFormat="1" ht="15.5" x14ac:dyDescent="0.35">
      <c r="A8">
        <v>26</v>
      </c>
      <c r="B8" s="51" t="s">
        <v>104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52"/>
      <c r="AC8" s="28">
        <v>78000</v>
      </c>
      <c r="AD8" s="28">
        <v>78000</v>
      </c>
      <c r="AE8" s="220">
        <v>76000</v>
      </c>
      <c r="AF8" s="220">
        <v>70000</v>
      </c>
      <c r="AG8" s="38">
        <f>AVERAGE(AC8:AF8)</f>
        <v>75500</v>
      </c>
      <c r="AH8" s="28">
        <v>70000</v>
      </c>
      <c r="AI8" s="28">
        <v>72000</v>
      </c>
      <c r="AJ8" s="28">
        <v>68000</v>
      </c>
      <c r="AK8" s="28">
        <v>70000</v>
      </c>
      <c r="AL8" s="38">
        <f t="shared" si="0"/>
        <v>70000</v>
      </c>
      <c r="AM8" s="28">
        <v>65000</v>
      </c>
      <c r="AN8" s="28">
        <v>70000</v>
      </c>
      <c r="AO8" s="28">
        <v>65000</v>
      </c>
      <c r="AP8" s="28">
        <v>68000</v>
      </c>
      <c r="AQ8" s="38">
        <f t="shared" si="1"/>
        <v>67000</v>
      </c>
      <c r="AR8" s="28">
        <v>65000</v>
      </c>
      <c r="AS8" s="28">
        <v>61000</v>
      </c>
      <c r="AT8" s="28">
        <v>61000</v>
      </c>
      <c r="AU8" s="28">
        <v>60000</v>
      </c>
      <c r="AV8" s="28">
        <v>59000</v>
      </c>
      <c r="AW8" s="38">
        <f t="shared" si="4"/>
        <v>61200</v>
      </c>
      <c r="AX8" s="28"/>
      <c r="AY8" s="28">
        <v>65000</v>
      </c>
      <c r="AZ8" s="28">
        <v>65000</v>
      </c>
      <c r="BA8" s="28">
        <v>73000</v>
      </c>
      <c r="BB8" s="38">
        <f>AVERAGE(AX8:BA8)</f>
        <v>67666.666666666672</v>
      </c>
      <c r="BC8" s="28">
        <v>73000</v>
      </c>
      <c r="BD8" s="28">
        <v>72000</v>
      </c>
      <c r="BE8" s="28">
        <v>82000</v>
      </c>
      <c r="BF8" s="28">
        <v>77000</v>
      </c>
      <c r="BG8" s="28">
        <v>77000</v>
      </c>
      <c r="BH8" s="38">
        <f t="shared" si="5"/>
        <v>76200</v>
      </c>
      <c r="BI8" s="28">
        <v>77000</v>
      </c>
      <c r="BJ8" s="28">
        <v>77000</v>
      </c>
      <c r="BK8" s="28">
        <v>77000</v>
      </c>
      <c r="BL8" s="28">
        <v>77000</v>
      </c>
      <c r="BM8" s="38">
        <f t="shared" si="2"/>
        <v>77000</v>
      </c>
      <c r="BN8" s="28">
        <v>74000</v>
      </c>
      <c r="BO8" s="28">
        <v>75000</v>
      </c>
      <c r="BP8" s="28">
        <v>75000</v>
      </c>
      <c r="BQ8" s="28">
        <v>75000</v>
      </c>
      <c r="BR8" s="38">
        <f t="shared" si="3"/>
        <v>74750</v>
      </c>
    </row>
    <row r="9" spans="1:1544" ht="15.5" x14ac:dyDescent="0.35">
      <c r="A9">
        <v>1</v>
      </c>
      <c r="B9" s="5" t="s">
        <v>11</v>
      </c>
      <c r="C9" s="26">
        <v>45000</v>
      </c>
      <c r="D9" s="24">
        <v>43000</v>
      </c>
      <c r="E9" s="24">
        <v>42000</v>
      </c>
      <c r="F9" s="26">
        <v>45000</v>
      </c>
      <c r="G9" s="38">
        <f>AVERAGE(C9:F9)</f>
        <v>43750</v>
      </c>
      <c r="H9" s="24">
        <v>41000</v>
      </c>
      <c r="I9" s="29">
        <v>40800</v>
      </c>
      <c r="J9" s="27">
        <v>41800</v>
      </c>
      <c r="K9" s="27">
        <v>41600</v>
      </c>
      <c r="L9" s="28">
        <v>42000</v>
      </c>
      <c r="M9" s="38">
        <f>AVERAGE(H9:L9)</f>
        <v>41440</v>
      </c>
      <c r="N9" s="28"/>
      <c r="O9" s="28"/>
      <c r="P9" s="28"/>
      <c r="Q9" s="28"/>
      <c r="R9" s="38"/>
      <c r="S9" s="28"/>
      <c r="T9" s="28"/>
      <c r="U9" s="28"/>
      <c r="V9" s="38"/>
      <c r="W9" s="28"/>
      <c r="X9" s="28"/>
      <c r="Y9" s="28"/>
      <c r="Z9" s="28"/>
      <c r="AA9" s="28">
        <v>43000</v>
      </c>
      <c r="AB9" s="38"/>
      <c r="AC9" s="28">
        <v>43000</v>
      </c>
      <c r="AD9" s="28">
        <v>43000</v>
      </c>
      <c r="AE9" s="220">
        <v>40000</v>
      </c>
      <c r="AF9" s="220">
        <v>40000</v>
      </c>
      <c r="AG9" s="38">
        <f>AVERAGE(AC9:AF9)</f>
        <v>41500</v>
      </c>
      <c r="AH9" s="28">
        <v>40000</v>
      </c>
      <c r="AI9" s="28">
        <v>39000</v>
      </c>
      <c r="AJ9" s="28">
        <v>39000</v>
      </c>
      <c r="AK9" s="28">
        <v>42000</v>
      </c>
      <c r="AL9" s="38">
        <f t="shared" si="0"/>
        <v>40000</v>
      </c>
      <c r="AM9" s="28">
        <v>36000</v>
      </c>
      <c r="AN9" s="28">
        <v>40000</v>
      </c>
      <c r="AO9" s="28">
        <v>36000</v>
      </c>
      <c r="AP9" s="28">
        <v>45000</v>
      </c>
      <c r="AQ9" s="38">
        <f t="shared" si="1"/>
        <v>39250</v>
      </c>
      <c r="AR9" s="28">
        <v>35500</v>
      </c>
      <c r="AS9" s="28">
        <v>33000</v>
      </c>
      <c r="AT9" s="28">
        <v>33000</v>
      </c>
      <c r="AU9" s="28"/>
      <c r="AV9" s="28"/>
      <c r="AW9" s="38">
        <f t="shared" si="4"/>
        <v>33833.333333333336</v>
      </c>
      <c r="AX9" s="28"/>
      <c r="AY9" s="28"/>
      <c r="AZ9" s="28"/>
      <c r="BA9" s="28">
        <v>36500</v>
      </c>
      <c r="BB9" s="38"/>
      <c r="BC9" s="28">
        <v>36500</v>
      </c>
      <c r="BD9" s="28">
        <v>37500</v>
      </c>
      <c r="BE9" s="28">
        <v>37500</v>
      </c>
      <c r="BF9" s="28">
        <v>37500</v>
      </c>
      <c r="BG9" s="28">
        <v>37500</v>
      </c>
      <c r="BH9" s="38">
        <f t="shared" si="5"/>
        <v>37300</v>
      </c>
      <c r="BI9" s="28">
        <v>39000</v>
      </c>
      <c r="BJ9" s="28">
        <v>38000</v>
      </c>
      <c r="BK9" s="28">
        <v>34000</v>
      </c>
      <c r="BL9" s="28">
        <v>34000</v>
      </c>
      <c r="BM9" s="38">
        <f t="shared" si="2"/>
        <v>36250</v>
      </c>
      <c r="BN9" s="28">
        <v>36000</v>
      </c>
      <c r="BO9" s="28">
        <v>35000</v>
      </c>
      <c r="BP9" s="28">
        <v>35000</v>
      </c>
      <c r="BQ9" s="28">
        <v>35000</v>
      </c>
      <c r="BR9" s="38">
        <f t="shared" si="3"/>
        <v>35250</v>
      </c>
    </row>
    <row r="10" spans="1:1544" ht="15.5" x14ac:dyDescent="0.35">
      <c r="A10">
        <v>2</v>
      </c>
      <c r="B10" s="5" t="s">
        <v>97</v>
      </c>
      <c r="C10" s="26">
        <v>42000</v>
      </c>
      <c r="D10" s="24">
        <v>42000</v>
      </c>
      <c r="E10" s="24">
        <v>41600</v>
      </c>
      <c r="F10" s="26">
        <v>43000</v>
      </c>
      <c r="G10" s="38">
        <f>AVERAGE(C10:F10)</f>
        <v>42150</v>
      </c>
      <c r="H10" s="24">
        <v>41600</v>
      </c>
      <c r="I10" s="29">
        <v>41600</v>
      </c>
      <c r="J10" s="27">
        <v>41600</v>
      </c>
      <c r="K10" s="27">
        <v>89500</v>
      </c>
      <c r="L10" s="28">
        <v>45000</v>
      </c>
      <c r="M10" s="38">
        <f>AVERAGE(H10:L10)</f>
        <v>51860</v>
      </c>
      <c r="N10" s="28"/>
      <c r="O10" s="28"/>
      <c r="P10" s="28"/>
      <c r="Q10" s="28"/>
      <c r="R10" s="38"/>
      <c r="S10" s="28"/>
      <c r="T10" s="28"/>
      <c r="U10" s="28"/>
      <c r="V10" s="38"/>
      <c r="W10" s="28"/>
      <c r="X10" s="28"/>
      <c r="Y10" s="28"/>
      <c r="Z10" s="28"/>
      <c r="AA10" s="28">
        <v>40000</v>
      </c>
      <c r="AB10" s="38"/>
      <c r="AC10" s="28"/>
      <c r="AD10" s="28"/>
      <c r="AE10" s="220">
        <v>45000</v>
      </c>
      <c r="AF10" s="220">
        <v>46000</v>
      </c>
      <c r="AG10" s="38">
        <f t="shared" ref="AG10:AG32" si="6">AVERAGE(AC10:AF10)</f>
        <v>45500</v>
      </c>
      <c r="AH10" s="28">
        <v>45000</v>
      </c>
      <c r="AI10" s="28">
        <v>46000</v>
      </c>
      <c r="AJ10" s="28">
        <v>45000</v>
      </c>
      <c r="AK10" s="28">
        <v>45000</v>
      </c>
      <c r="AL10" s="38">
        <f t="shared" si="0"/>
        <v>45250</v>
      </c>
      <c r="AM10" s="28">
        <v>45000</v>
      </c>
      <c r="AN10" s="28">
        <v>45000</v>
      </c>
      <c r="AO10" s="28">
        <v>43000</v>
      </c>
      <c r="AP10" s="28">
        <v>45000</v>
      </c>
      <c r="AQ10" s="38">
        <f t="shared" si="1"/>
        <v>44500</v>
      </c>
      <c r="AR10" s="28">
        <v>45000</v>
      </c>
      <c r="AS10" s="28">
        <v>45000</v>
      </c>
      <c r="AT10" s="28">
        <v>43000</v>
      </c>
      <c r="AU10" s="28">
        <v>41000</v>
      </c>
      <c r="AV10" s="28">
        <v>37500</v>
      </c>
      <c r="AW10" s="38">
        <f t="shared" si="4"/>
        <v>42300</v>
      </c>
      <c r="AX10" s="28"/>
      <c r="AY10" s="28">
        <v>34000</v>
      </c>
      <c r="AZ10" s="28">
        <v>34000</v>
      </c>
      <c r="BA10" s="28">
        <v>42500</v>
      </c>
      <c r="BB10" s="38">
        <f>AVERAGE(AX10:BA10)</f>
        <v>36833.333333333336</v>
      </c>
      <c r="BC10" s="28">
        <v>42500</v>
      </c>
      <c r="BD10" s="28">
        <v>42500</v>
      </c>
      <c r="BE10" s="28">
        <v>45000</v>
      </c>
      <c r="BF10" s="28">
        <v>45000</v>
      </c>
      <c r="BG10" s="28">
        <v>45000</v>
      </c>
      <c r="BH10" s="38">
        <f t="shared" si="5"/>
        <v>44000</v>
      </c>
      <c r="BI10" s="28">
        <v>40000</v>
      </c>
      <c r="BJ10" s="28">
        <v>40000</v>
      </c>
      <c r="BK10" s="28">
        <v>42500</v>
      </c>
      <c r="BL10" s="28">
        <v>42500</v>
      </c>
      <c r="BM10" s="38">
        <f t="shared" si="2"/>
        <v>41250</v>
      </c>
      <c r="BN10" s="28">
        <v>42500</v>
      </c>
      <c r="BO10" s="28">
        <v>40000</v>
      </c>
      <c r="BP10" s="28">
        <v>40000</v>
      </c>
      <c r="BQ10" s="28">
        <v>40000</v>
      </c>
      <c r="BR10" s="38">
        <f t="shared" si="3"/>
        <v>40625</v>
      </c>
    </row>
    <row r="11" spans="1:1544" ht="15.5" x14ac:dyDescent="0.35">
      <c r="A11">
        <v>3</v>
      </c>
      <c r="B11" s="5" t="s">
        <v>98</v>
      </c>
      <c r="C11" s="26"/>
      <c r="D11" s="24"/>
      <c r="E11" s="24"/>
      <c r="F11" s="26"/>
      <c r="G11" s="38"/>
      <c r="H11" s="24"/>
      <c r="I11" s="29"/>
      <c r="J11" s="27"/>
      <c r="K11" s="27"/>
      <c r="L11" s="28"/>
      <c r="M11" s="38"/>
      <c r="N11" s="28"/>
      <c r="O11" s="28"/>
      <c r="P11" s="28"/>
      <c r="Q11" s="28"/>
      <c r="R11" s="38"/>
      <c r="S11" s="28"/>
      <c r="T11" s="28"/>
      <c r="U11" s="28"/>
      <c r="V11" s="38"/>
      <c r="W11" s="28"/>
      <c r="X11" s="28"/>
      <c r="Y11" s="28"/>
      <c r="Z11" s="28"/>
      <c r="AA11" s="28"/>
      <c r="AB11" s="38"/>
      <c r="AC11" s="28">
        <v>37000</v>
      </c>
      <c r="AD11" s="28">
        <v>36000</v>
      </c>
      <c r="AE11" s="220">
        <v>38000</v>
      </c>
      <c r="AF11" s="220">
        <v>35000</v>
      </c>
      <c r="AG11" s="38">
        <f t="shared" si="6"/>
        <v>36500</v>
      </c>
      <c r="AH11" s="28">
        <v>35000</v>
      </c>
      <c r="AI11" s="28">
        <v>36000</v>
      </c>
      <c r="AJ11" s="28">
        <v>34000</v>
      </c>
      <c r="AK11" s="28">
        <v>35000</v>
      </c>
      <c r="AL11" s="38">
        <f t="shared" si="0"/>
        <v>35000</v>
      </c>
      <c r="AM11" s="28">
        <v>38000</v>
      </c>
      <c r="AN11" s="28">
        <v>35000</v>
      </c>
      <c r="AO11" s="28">
        <v>33000</v>
      </c>
      <c r="AP11" s="28">
        <v>34000</v>
      </c>
      <c r="AQ11" s="38">
        <f t="shared" si="1"/>
        <v>35000</v>
      </c>
      <c r="AR11" s="28">
        <v>33000</v>
      </c>
      <c r="AS11" s="28">
        <v>32000</v>
      </c>
      <c r="AT11" s="28">
        <v>32000</v>
      </c>
      <c r="AU11" s="28">
        <v>30000</v>
      </c>
      <c r="AV11" s="28">
        <v>29500</v>
      </c>
      <c r="AW11" s="38">
        <f t="shared" si="4"/>
        <v>31300</v>
      </c>
      <c r="AX11" s="28"/>
      <c r="AY11" s="28">
        <v>34000</v>
      </c>
      <c r="AZ11" s="28">
        <v>34000</v>
      </c>
      <c r="BA11" s="28">
        <v>36500</v>
      </c>
      <c r="BB11" s="38">
        <f>AVERAGE(AX11:BA11)</f>
        <v>34833.333333333336</v>
      </c>
      <c r="BC11" s="28">
        <v>36500</v>
      </c>
      <c r="BD11" s="28">
        <v>36000</v>
      </c>
      <c r="BE11" s="28">
        <v>41000</v>
      </c>
      <c r="BF11" s="28">
        <v>37500</v>
      </c>
      <c r="BG11" s="28">
        <v>37500</v>
      </c>
      <c r="BH11" s="38">
        <f t="shared" si="5"/>
        <v>37700</v>
      </c>
      <c r="BI11" s="28">
        <v>38500</v>
      </c>
      <c r="BJ11" s="28">
        <v>38500</v>
      </c>
      <c r="BK11" s="28">
        <v>38500</v>
      </c>
      <c r="BL11" s="28">
        <v>38500</v>
      </c>
      <c r="BM11" s="38">
        <f t="shared" si="2"/>
        <v>38500</v>
      </c>
      <c r="BN11" s="28">
        <v>37000</v>
      </c>
      <c r="BO11" s="28">
        <v>37500</v>
      </c>
      <c r="BP11" s="28">
        <v>37500</v>
      </c>
      <c r="BQ11" s="28">
        <v>37500</v>
      </c>
      <c r="BR11" s="38">
        <f t="shared" si="3"/>
        <v>37375</v>
      </c>
    </row>
    <row r="12" spans="1:1544" ht="15.5" x14ac:dyDescent="0.35">
      <c r="A12">
        <v>4</v>
      </c>
      <c r="B12" s="5" t="s">
        <v>12</v>
      </c>
      <c r="C12" s="26">
        <v>7500</v>
      </c>
      <c r="D12" s="24">
        <v>7100</v>
      </c>
      <c r="E12" s="24">
        <v>7000</v>
      </c>
      <c r="F12" s="26">
        <v>7600</v>
      </c>
      <c r="G12" s="38">
        <f t="shared" ref="G12:G31" si="7">AVERAGE(C12:F12)</f>
        <v>7300</v>
      </c>
      <c r="H12" s="24">
        <v>7100</v>
      </c>
      <c r="I12" s="29">
        <v>7000</v>
      </c>
      <c r="J12" s="27">
        <v>7300</v>
      </c>
      <c r="K12" s="27">
        <v>6500</v>
      </c>
      <c r="L12" s="28">
        <v>7500</v>
      </c>
      <c r="M12" s="38">
        <f t="shared" ref="M12:M31" si="8">AVERAGE(H12:L12)</f>
        <v>7080</v>
      </c>
      <c r="N12" s="28"/>
      <c r="O12" s="28"/>
      <c r="P12" s="28"/>
      <c r="Q12" s="28"/>
      <c r="R12" s="38"/>
      <c r="S12" s="28"/>
      <c r="T12" s="28"/>
      <c r="U12" s="28"/>
      <c r="V12" s="38"/>
      <c r="W12" s="28"/>
      <c r="X12" s="28"/>
      <c r="Y12" s="28"/>
      <c r="Z12" s="28"/>
      <c r="AA12" s="28">
        <v>8000</v>
      </c>
      <c r="AB12" s="38"/>
      <c r="AC12" s="28">
        <v>7650</v>
      </c>
      <c r="AD12" s="28">
        <v>7200</v>
      </c>
      <c r="AE12" s="220">
        <v>8000</v>
      </c>
      <c r="AF12" s="220">
        <v>7800</v>
      </c>
      <c r="AG12" s="38">
        <f t="shared" si="6"/>
        <v>7662.5</v>
      </c>
      <c r="AH12" s="28">
        <v>6700</v>
      </c>
      <c r="AI12" s="28">
        <v>6500</v>
      </c>
      <c r="AJ12" s="28">
        <v>6500</v>
      </c>
      <c r="AK12" s="28">
        <v>7500</v>
      </c>
      <c r="AL12" s="38">
        <f t="shared" si="0"/>
        <v>6800</v>
      </c>
      <c r="AM12" s="28">
        <v>6800</v>
      </c>
      <c r="AN12" s="28">
        <v>7500</v>
      </c>
      <c r="AO12" s="28"/>
      <c r="AP12" s="28"/>
      <c r="AQ12" s="38">
        <f t="shared" si="1"/>
        <v>7150</v>
      </c>
      <c r="AR12" s="28"/>
      <c r="AS12" s="28"/>
      <c r="AT12" s="28"/>
      <c r="AU12" s="28"/>
      <c r="AV12" s="28">
        <v>0</v>
      </c>
      <c r="AW12" s="38">
        <f t="shared" si="4"/>
        <v>0</v>
      </c>
      <c r="AX12" s="28"/>
      <c r="AY12" s="28"/>
      <c r="AZ12" s="28"/>
      <c r="BA12" s="28">
        <v>7500</v>
      </c>
      <c r="BB12" s="38"/>
      <c r="BC12" s="28">
        <v>7000</v>
      </c>
      <c r="BD12" s="28">
        <v>6500</v>
      </c>
      <c r="BE12" s="28">
        <v>7000</v>
      </c>
      <c r="BF12" s="28">
        <v>7000</v>
      </c>
      <c r="BG12" s="28">
        <v>7000</v>
      </c>
      <c r="BH12" s="38">
        <f t="shared" si="5"/>
        <v>6900</v>
      </c>
      <c r="BI12" s="28">
        <v>7200</v>
      </c>
      <c r="BJ12" s="28">
        <v>7200</v>
      </c>
      <c r="BK12" s="28">
        <v>6000</v>
      </c>
      <c r="BL12" s="28">
        <v>6000</v>
      </c>
      <c r="BM12" s="38">
        <f t="shared" si="2"/>
        <v>6600</v>
      </c>
      <c r="BN12" s="28">
        <v>6000</v>
      </c>
      <c r="BO12" s="28">
        <v>6000</v>
      </c>
      <c r="BP12" s="28">
        <v>6000</v>
      </c>
      <c r="BQ12" s="28">
        <v>6000</v>
      </c>
      <c r="BR12" s="38">
        <f t="shared" si="3"/>
        <v>6000</v>
      </c>
    </row>
    <row r="13" spans="1:1544" ht="15.5" x14ac:dyDescent="0.35">
      <c r="A13">
        <v>5</v>
      </c>
      <c r="B13" s="5" t="s">
        <v>99</v>
      </c>
      <c r="C13" s="26">
        <v>7000</v>
      </c>
      <c r="D13" s="24">
        <v>6600</v>
      </c>
      <c r="E13" s="24">
        <v>6500</v>
      </c>
      <c r="F13" s="26">
        <v>7100</v>
      </c>
      <c r="G13" s="38">
        <f>AVERAGE(C13:F13)</f>
        <v>6800</v>
      </c>
      <c r="H13" s="24">
        <v>7200</v>
      </c>
      <c r="I13" s="29">
        <v>7300</v>
      </c>
      <c r="J13" s="27">
        <v>7000</v>
      </c>
      <c r="K13" s="27">
        <v>7000</v>
      </c>
      <c r="L13" s="28">
        <v>7000</v>
      </c>
      <c r="M13" s="38">
        <f>AVERAGE(H13:L13)</f>
        <v>7100</v>
      </c>
      <c r="N13" s="28"/>
      <c r="O13" s="28"/>
      <c r="P13" s="28"/>
      <c r="Q13" s="28"/>
      <c r="R13" s="38"/>
      <c r="S13" s="28"/>
      <c r="T13" s="28"/>
      <c r="U13" s="28"/>
      <c r="V13" s="38"/>
      <c r="W13" s="28"/>
      <c r="X13" s="28"/>
      <c r="Y13" s="28"/>
      <c r="Z13" s="28"/>
      <c r="AA13" s="28">
        <v>7500</v>
      </c>
      <c r="AB13" s="38"/>
      <c r="AC13" s="28"/>
      <c r="AD13" s="28"/>
      <c r="AE13" s="220">
        <v>8000</v>
      </c>
      <c r="AF13" s="220">
        <v>8000</v>
      </c>
      <c r="AG13" s="38">
        <f t="shared" si="6"/>
        <v>8000</v>
      </c>
      <c r="AH13" s="28">
        <v>7500</v>
      </c>
      <c r="AI13" s="28">
        <v>7500</v>
      </c>
      <c r="AJ13" s="28">
        <v>7500</v>
      </c>
      <c r="AK13" s="28">
        <v>9000</v>
      </c>
      <c r="AL13" s="38">
        <f t="shared" si="0"/>
        <v>7875</v>
      </c>
      <c r="AM13" s="28">
        <v>9000</v>
      </c>
      <c r="AN13" s="28">
        <v>8500</v>
      </c>
      <c r="AO13" s="28">
        <v>8500</v>
      </c>
      <c r="AP13" s="28">
        <v>8000</v>
      </c>
      <c r="AQ13" s="38">
        <f t="shared" si="1"/>
        <v>8500</v>
      </c>
      <c r="AR13" s="28">
        <v>8000</v>
      </c>
      <c r="AS13" s="28">
        <v>8500</v>
      </c>
      <c r="AT13" s="28">
        <v>7500</v>
      </c>
      <c r="AU13" s="28">
        <v>7500</v>
      </c>
      <c r="AV13" s="28">
        <v>7000</v>
      </c>
      <c r="AW13" s="38">
        <f t="shared" si="4"/>
        <v>7700</v>
      </c>
      <c r="AX13" s="28"/>
      <c r="AY13" s="28">
        <v>7000</v>
      </c>
      <c r="AZ13" s="28">
        <v>7000</v>
      </c>
      <c r="BA13" s="28">
        <v>8000</v>
      </c>
      <c r="BB13" s="38">
        <f>AVERAGE(AX13:BA13)</f>
        <v>7333.333333333333</v>
      </c>
      <c r="BC13" s="28">
        <v>8000</v>
      </c>
      <c r="BD13" s="28">
        <v>7500</v>
      </c>
      <c r="BE13" s="28">
        <v>8500</v>
      </c>
      <c r="BF13" s="28">
        <v>8000</v>
      </c>
      <c r="BG13" s="28">
        <v>8000</v>
      </c>
      <c r="BH13" s="38">
        <f t="shared" si="5"/>
        <v>8000</v>
      </c>
      <c r="BI13" s="28">
        <v>8000</v>
      </c>
      <c r="BJ13" s="28">
        <v>8000</v>
      </c>
      <c r="BK13" s="28">
        <v>8000</v>
      </c>
      <c r="BL13" s="28">
        <v>8000</v>
      </c>
      <c r="BM13" s="38">
        <f t="shared" si="2"/>
        <v>8000</v>
      </c>
      <c r="BN13" s="28">
        <v>7000</v>
      </c>
      <c r="BO13" s="28">
        <v>7500</v>
      </c>
      <c r="BP13" s="28">
        <v>7500</v>
      </c>
      <c r="BQ13" s="28">
        <v>7500</v>
      </c>
      <c r="BR13" s="38">
        <f t="shared" si="3"/>
        <v>7375</v>
      </c>
    </row>
    <row r="14" spans="1:1544" ht="15.5" x14ac:dyDescent="0.35">
      <c r="A14">
        <v>6</v>
      </c>
      <c r="B14" s="5" t="s">
        <v>100</v>
      </c>
      <c r="C14" s="26"/>
      <c r="D14" s="24"/>
      <c r="E14" s="24"/>
      <c r="F14" s="26"/>
      <c r="G14" s="38"/>
      <c r="H14" s="24"/>
      <c r="I14" s="29"/>
      <c r="J14" s="27"/>
      <c r="K14" s="27"/>
      <c r="L14" s="28"/>
      <c r="M14" s="38"/>
      <c r="N14" s="28"/>
      <c r="O14" s="28"/>
      <c r="P14" s="28"/>
      <c r="Q14" s="28"/>
      <c r="R14" s="38"/>
      <c r="S14" s="28"/>
      <c r="T14" s="28"/>
      <c r="U14" s="28"/>
      <c r="V14" s="38"/>
      <c r="W14" s="28"/>
      <c r="X14" s="28"/>
      <c r="Y14" s="28"/>
      <c r="Z14" s="28"/>
      <c r="AA14" s="28"/>
      <c r="AB14" s="38"/>
      <c r="AC14" s="28">
        <v>7300</v>
      </c>
      <c r="AD14" s="28">
        <v>6500</v>
      </c>
      <c r="AE14" s="220">
        <v>6500</v>
      </c>
      <c r="AF14" s="220">
        <v>6400</v>
      </c>
      <c r="AG14" s="38">
        <f t="shared" si="6"/>
        <v>6675</v>
      </c>
      <c r="AH14" s="28">
        <v>5900</v>
      </c>
      <c r="AI14" s="28">
        <v>6000</v>
      </c>
      <c r="AJ14" s="28">
        <v>5700</v>
      </c>
      <c r="AK14" s="28">
        <v>6800</v>
      </c>
      <c r="AL14" s="38">
        <f t="shared" si="0"/>
        <v>6100</v>
      </c>
      <c r="AM14" s="28">
        <v>6000</v>
      </c>
      <c r="AN14" s="28">
        <v>7300</v>
      </c>
      <c r="AO14" s="28">
        <v>6500</v>
      </c>
      <c r="AP14" s="28">
        <v>6500</v>
      </c>
      <c r="AQ14" s="38">
        <f t="shared" si="1"/>
        <v>6575</v>
      </c>
      <c r="AR14" s="28">
        <v>6500</v>
      </c>
      <c r="AS14" s="28">
        <v>6000</v>
      </c>
      <c r="AT14" s="28">
        <v>6000</v>
      </c>
      <c r="AU14" s="28">
        <v>6000</v>
      </c>
      <c r="AV14" s="28">
        <v>6500</v>
      </c>
      <c r="AW14" s="38">
        <f t="shared" si="4"/>
        <v>6200</v>
      </c>
      <c r="AX14" s="28"/>
      <c r="AY14" s="28">
        <v>6000</v>
      </c>
      <c r="AZ14" s="28">
        <v>6000</v>
      </c>
      <c r="BA14" s="28">
        <v>7500</v>
      </c>
      <c r="BB14" s="38">
        <f>AVERAGE(AX14:BA14)</f>
        <v>6500</v>
      </c>
      <c r="BC14" s="28">
        <v>7500</v>
      </c>
      <c r="BD14" s="28">
        <v>5500</v>
      </c>
      <c r="BE14" s="28">
        <v>7500</v>
      </c>
      <c r="BF14" s="28">
        <v>7000</v>
      </c>
      <c r="BG14" s="28">
        <v>7000</v>
      </c>
      <c r="BH14" s="38">
        <f t="shared" si="5"/>
        <v>6900</v>
      </c>
      <c r="BI14" s="28">
        <v>7000</v>
      </c>
      <c r="BJ14" s="28">
        <v>7000</v>
      </c>
      <c r="BK14" s="28">
        <v>7000</v>
      </c>
      <c r="BL14" s="28">
        <v>7000</v>
      </c>
      <c r="BM14" s="38">
        <f t="shared" si="2"/>
        <v>7000</v>
      </c>
      <c r="BN14" s="28">
        <v>6500</v>
      </c>
      <c r="BO14" s="28">
        <v>6500</v>
      </c>
      <c r="BP14" s="28">
        <v>6500</v>
      </c>
      <c r="BQ14" s="28">
        <v>6500</v>
      </c>
      <c r="BR14" s="38">
        <f t="shared" si="3"/>
        <v>6500</v>
      </c>
    </row>
    <row r="15" spans="1:1544" ht="15.5" x14ac:dyDescent="0.35">
      <c r="A15">
        <v>7</v>
      </c>
      <c r="B15" s="5" t="s">
        <v>13</v>
      </c>
      <c r="C15" s="26">
        <v>1400</v>
      </c>
      <c r="D15" s="24">
        <v>1300</v>
      </c>
      <c r="E15" s="24">
        <v>1200</v>
      </c>
      <c r="F15" s="26">
        <v>1500</v>
      </c>
      <c r="G15" s="38">
        <f t="shared" si="7"/>
        <v>1350</v>
      </c>
      <c r="H15" s="24">
        <v>1400</v>
      </c>
      <c r="I15" s="29">
        <v>1400</v>
      </c>
      <c r="J15" s="27">
        <v>1400</v>
      </c>
      <c r="K15" s="27">
        <v>1300</v>
      </c>
      <c r="L15" s="28">
        <v>1300</v>
      </c>
      <c r="M15" s="38">
        <f t="shared" si="8"/>
        <v>1360</v>
      </c>
      <c r="N15" s="28"/>
      <c r="O15" s="28"/>
      <c r="P15" s="28"/>
      <c r="Q15" s="28"/>
      <c r="R15" s="38"/>
      <c r="S15" s="28"/>
      <c r="T15" s="28"/>
      <c r="U15" s="28"/>
      <c r="V15" s="38"/>
      <c r="W15" s="28"/>
      <c r="X15" s="28"/>
      <c r="Y15" s="28"/>
      <c r="Z15" s="28"/>
      <c r="AA15" s="28">
        <v>1600</v>
      </c>
      <c r="AB15" s="38"/>
      <c r="AC15" s="28">
        <v>1500</v>
      </c>
      <c r="AD15" s="28">
        <v>1800</v>
      </c>
      <c r="AE15" s="220">
        <v>1600</v>
      </c>
      <c r="AF15" s="220">
        <v>1400</v>
      </c>
      <c r="AG15" s="38">
        <f t="shared" si="6"/>
        <v>1575</v>
      </c>
      <c r="AH15" s="28">
        <v>1250</v>
      </c>
      <c r="AI15" s="28">
        <v>1200</v>
      </c>
      <c r="AJ15" s="28">
        <v>1200</v>
      </c>
      <c r="AK15" s="28">
        <v>1400</v>
      </c>
      <c r="AL15" s="38">
        <f t="shared" si="0"/>
        <v>1262.5</v>
      </c>
      <c r="AM15" s="28">
        <v>1700</v>
      </c>
      <c r="AN15" s="28">
        <v>1500</v>
      </c>
      <c r="AO15" s="28"/>
      <c r="AP15" s="28"/>
      <c r="AQ15" s="38">
        <f t="shared" si="1"/>
        <v>1600</v>
      </c>
      <c r="AR15" s="28"/>
      <c r="AS15" s="28"/>
      <c r="AT15" s="28"/>
      <c r="AU15" s="28"/>
      <c r="AV15" s="28"/>
      <c r="AW15" s="38" t="e">
        <f t="shared" si="4"/>
        <v>#DIV/0!</v>
      </c>
      <c r="AX15" s="28"/>
      <c r="AY15" s="28"/>
      <c r="AZ15" s="28"/>
      <c r="BA15" s="28">
        <v>1500</v>
      </c>
      <c r="BB15" s="38"/>
      <c r="BC15" s="28">
        <v>1600</v>
      </c>
      <c r="BD15" s="28">
        <v>1500</v>
      </c>
      <c r="BE15" s="28">
        <v>1400</v>
      </c>
      <c r="BF15" s="28">
        <v>1500</v>
      </c>
      <c r="BG15" s="28">
        <v>1500</v>
      </c>
      <c r="BH15" s="38">
        <f t="shared" si="5"/>
        <v>1500</v>
      </c>
      <c r="BI15" s="28">
        <v>1500</v>
      </c>
      <c r="BJ15" s="28">
        <v>1500</v>
      </c>
      <c r="BK15" s="28">
        <v>1300</v>
      </c>
      <c r="BL15" s="28">
        <v>1300</v>
      </c>
      <c r="BM15" s="38">
        <f t="shared" si="2"/>
        <v>1400</v>
      </c>
      <c r="BN15" s="28">
        <v>1200</v>
      </c>
      <c r="BO15" s="28">
        <v>1250</v>
      </c>
      <c r="BP15" s="28">
        <v>1250</v>
      </c>
      <c r="BQ15" s="28">
        <v>1250</v>
      </c>
      <c r="BR15" s="38">
        <f t="shared" si="3"/>
        <v>1237.5</v>
      </c>
    </row>
    <row r="16" spans="1:1544" ht="15.5" x14ac:dyDescent="0.35">
      <c r="A16">
        <v>8</v>
      </c>
      <c r="B16" s="5" t="s">
        <v>101</v>
      </c>
      <c r="C16" s="26">
        <v>1600</v>
      </c>
      <c r="D16" s="24">
        <v>1400</v>
      </c>
      <c r="E16" s="24">
        <v>1300</v>
      </c>
      <c r="F16" s="26">
        <v>1700</v>
      </c>
      <c r="G16" s="38">
        <f t="shared" si="7"/>
        <v>1500</v>
      </c>
      <c r="H16" s="24">
        <v>1300</v>
      </c>
      <c r="I16" s="29">
        <v>1300</v>
      </c>
      <c r="J16" s="27">
        <v>1300</v>
      </c>
      <c r="K16" s="27"/>
      <c r="L16" s="28">
        <v>1400</v>
      </c>
      <c r="M16" s="38">
        <f t="shared" si="8"/>
        <v>1325</v>
      </c>
      <c r="N16" s="28"/>
      <c r="O16" s="28"/>
      <c r="P16" s="28"/>
      <c r="Q16" s="28"/>
      <c r="R16" s="38"/>
      <c r="S16" s="28"/>
      <c r="T16" s="28"/>
      <c r="U16" s="28"/>
      <c r="V16" s="38"/>
      <c r="W16" s="28"/>
      <c r="X16" s="28"/>
      <c r="Y16" s="28"/>
      <c r="Z16" s="28"/>
      <c r="AA16" s="28">
        <v>1500</v>
      </c>
      <c r="AB16" s="38"/>
      <c r="AC16" s="28"/>
      <c r="AD16" s="28"/>
      <c r="AE16" s="220">
        <v>1600</v>
      </c>
      <c r="AF16" s="220">
        <v>1550</v>
      </c>
      <c r="AG16" s="38">
        <f t="shared" si="6"/>
        <v>1575</v>
      </c>
      <c r="AH16" s="28">
        <v>1400</v>
      </c>
      <c r="AI16" s="28">
        <v>1400</v>
      </c>
      <c r="AJ16" s="28">
        <v>1400</v>
      </c>
      <c r="AK16" s="28">
        <v>1500</v>
      </c>
      <c r="AL16" s="38">
        <f t="shared" si="0"/>
        <v>1425</v>
      </c>
      <c r="AM16" s="28">
        <v>1800</v>
      </c>
      <c r="AN16" s="28">
        <v>1700</v>
      </c>
      <c r="AO16" s="28">
        <v>1700</v>
      </c>
      <c r="AP16" s="28">
        <v>1600</v>
      </c>
      <c r="AQ16" s="38">
        <f t="shared" si="1"/>
        <v>1700</v>
      </c>
      <c r="AR16" s="28">
        <v>1600</v>
      </c>
      <c r="AS16" s="28">
        <v>1700</v>
      </c>
      <c r="AT16" s="28">
        <v>1600</v>
      </c>
      <c r="AU16" s="28">
        <v>1500</v>
      </c>
      <c r="AV16" s="28">
        <v>1500</v>
      </c>
      <c r="AW16" s="38">
        <f t="shared" si="4"/>
        <v>1580</v>
      </c>
      <c r="AX16" s="28"/>
      <c r="AY16" s="28">
        <v>1500</v>
      </c>
      <c r="AZ16" s="28">
        <v>1500</v>
      </c>
      <c r="BA16" s="28">
        <v>1700</v>
      </c>
      <c r="BB16" s="38">
        <f t="shared" ref="BB16:BB32" si="9">AVERAGE(AX16:BA16)</f>
        <v>1566.6666666666667</v>
      </c>
      <c r="BC16" s="28">
        <v>1700</v>
      </c>
      <c r="BD16" s="28">
        <v>1700</v>
      </c>
      <c r="BE16" s="28">
        <v>1800</v>
      </c>
      <c r="BF16" s="28">
        <v>1700</v>
      </c>
      <c r="BG16" s="28">
        <v>1700</v>
      </c>
      <c r="BH16" s="38">
        <f t="shared" si="5"/>
        <v>1720</v>
      </c>
      <c r="BI16" s="28">
        <v>1500</v>
      </c>
      <c r="BJ16" s="28">
        <v>1500</v>
      </c>
      <c r="BK16" s="28">
        <v>1600</v>
      </c>
      <c r="BL16" s="28">
        <v>1600</v>
      </c>
      <c r="BM16" s="38">
        <f t="shared" si="2"/>
        <v>1550</v>
      </c>
      <c r="BN16" s="28">
        <v>1500</v>
      </c>
      <c r="BO16" s="28">
        <v>1500</v>
      </c>
      <c r="BP16" s="28">
        <v>1500</v>
      </c>
      <c r="BQ16" s="28">
        <v>1500</v>
      </c>
      <c r="BR16" s="38">
        <f t="shared" si="3"/>
        <v>1500</v>
      </c>
    </row>
    <row r="17" spans="1:70" ht="15.5" x14ac:dyDescent="0.35">
      <c r="A17">
        <v>9</v>
      </c>
      <c r="B17" s="5" t="s">
        <v>102</v>
      </c>
      <c r="C17" s="26"/>
      <c r="D17" s="24"/>
      <c r="E17" s="24"/>
      <c r="F17" s="26"/>
      <c r="G17" s="38"/>
      <c r="H17" s="24"/>
      <c r="I17" s="29"/>
      <c r="J17" s="27"/>
      <c r="K17" s="27"/>
      <c r="L17" s="28"/>
      <c r="M17" s="38"/>
      <c r="N17" s="28"/>
      <c r="O17" s="28"/>
      <c r="P17" s="28"/>
      <c r="Q17" s="28"/>
      <c r="R17" s="38"/>
      <c r="S17" s="28"/>
      <c r="T17" s="28"/>
      <c r="U17" s="28"/>
      <c r="V17" s="38"/>
      <c r="W17" s="28"/>
      <c r="X17" s="28"/>
      <c r="Y17" s="28"/>
      <c r="Z17" s="28"/>
      <c r="AA17" s="28"/>
      <c r="AB17" s="38"/>
      <c r="AC17" s="28">
        <v>1400</v>
      </c>
      <c r="AD17" s="28">
        <v>1500</v>
      </c>
      <c r="AE17" s="220">
        <v>1400</v>
      </c>
      <c r="AF17" s="220">
        <v>1300</v>
      </c>
      <c r="AG17" s="38">
        <f t="shared" si="6"/>
        <v>1400</v>
      </c>
      <c r="AH17" s="28">
        <v>1100</v>
      </c>
      <c r="AI17" s="28">
        <v>1150</v>
      </c>
      <c r="AJ17" s="28">
        <v>1100</v>
      </c>
      <c r="AK17" s="28">
        <v>1350</v>
      </c>
      <c r="AL17" s="38">
        <f t="shared" si="0"/>
        <v>1175</v>
      </c>
      <c r="AM17" s="28">
        <v>1500</v>
      </c>
      <c r="AN17" s="28">
        <v>1450</v>
      </c>
      <c r="AO17" s="28">
        <v>1400</v>
      </c>
      <c r="AP17" s="28">
        <v>1200</v>
      </c>
      <c r="AQ17" s="38">
        <f t="shared" si="1"/>
        <v>1387.5</v>
      </c>
      <c r="AR17" s="28">
        <v>1400</v>
      </c>
      <c r="AS17" s="28">
        <v>1400</v>
      </c>
      <c r="AT17" s="28">
        <v>1400</v>
      </c>
      <c r="AU17" s="28">
        <v>1300</v>
      </c>
      <c r="AV17" s="28">
        <v>1300</v>
      </c>
      <c r="AW17" s="38">
        <f t="shared" si="4"/>
        <v>1360</v>
      </c>
      <c r="AX17" s="28"/>
      <c r="AY17" s="28">
        <v>1400</v>
      </c>
      <c r="AZ17" s="28">
        <v>1400</v>
      </c>
      <c r="BA17" s="28">
        <v>1500</v>
      </c>
      <c r="BB17" s="38">
        <f t="shared" si="9"/>
        <v>1433.3333333333333</v>
      </c>
      <c r="BC17" s="28">
        <v>1500</v>
      </c>
      <c r="BD17" s="28">
        <v>1350</v>
      </c>
      <c r="BE17" s="28">
        <v>1500</v>
      </c>
      <c r="BF17" s="28">
        <v>1500</v>
      </c>
      <c r="BG17" s="28">
        <v>1500</v>
      </c>
      <c r="BH17" s="38">
        <f t="shared" si="5"/>
        <v>1470</v>
      </c>
      <c r="BI17" s="28">
        <v>1500</v>
      </c>
      <c r="BJ17" s="28">
        <v>1500</v>
      </c>
      <c r="BK17" s="28">
        <v>1400</v>
      </c>
      <c r="BL17" s="28">
        <v>1400</v>
      </c>
      <c r="BM17" s="38">
        <f t="shared" si="2"/>
        <v>1450</v>
      </c>
      <c r="BN17" s="28">
        <v>1300</v>
      </c>
      <c r="BO17" s="28">
        <v>1400</v>
      </c>
      <c r="BP17" s="28">
        <v>1400</v>
      </c>
      <c r="BQ17" s="28">
        <v>1400</v>
      </c>
      <c r="BR17" s="38">
        <f t="shared" si="3"/>
        <v>1375</v>
      </c>
    </row>
    <row r="18" spans="1:70" ht="15.5" x14ac:dyDescent="0.35">
      <c r="A18">
        <v>10</v>
      </c>
      <c r="B18" s="5" t="s">
        <v>14</v>
      </c>
      <c r="C18" s="26">
        <v>13000</v>
      </c>
      <c r="D18" s="24">
        <v>12000</v>
      </c>
      <c r="E18" s="24">
        <v>11500</v>
      </c>
      <c r="F18" s="26">
        <v>12500</v>
      </c>
      <c r="G18" s="38">
        <f t="shared" si="7"/>
        <v>12250</v>
      </c>
      <c r="H18" s="24">
        <v>11500</v>
      </c>
      <c r="I18" s="29">
        <v>11500</v>
      </c>
      <c r="J18" s="27">
        <v>12000</v>
      </c>
      <c r="K18" s="27">
        <v>12500</v>
      </c>
      <c r="L18" s="28">
        <v>11500</v>
      </c>
      <c r="M18" s="38">
        <f t="shared" si="8"/>
        <v>11800</v>
      </c>
      <c r="N18" s="28"/>
      <c r="O18" s="28"/>
      <c r="P18" s="28"/>
      <c r="Q18" s="28"/>
      <c r="R18" s="38"/>
      <c r="S18" s="28"/>
      <c r="T18" s="28"/>
      <c r="U18" s="28"/>
      <c r="V18" s="38"/>
      <c r="W18" s="28"/>
      <c r="X18" s="28"/>
      <c r="Y18" s="28"/>
      <c r="Z18" s="28"/>
      <c r="AA18" s="28">
        <v>10000</v>
      </c>
      <c r="AB18" s="38"/>
      <c r="AC18" s="28">
        <v>5500</v>
      </c>
      <c r="AD18" s="28">
        <v>9000</v>
      </c>
      <c r="AE18" s="220">
        <v>7200</v>
      </c>
      <c r="AF18" s="220">
        <v>7300</v>
      </c>
      <c r="AG18" s="38">
        <f t="shared" si="6"/>
        <v>7250</v>
      </c>
      <c r="AH18" s="28">
        <v>8000</v>
      </c>
      <c r="AI18" s="28">
        <v>9000</v>
      </c>
      <c r="AJ18" s="28">
        <v>7500</v>
      </c>
      <c r="AK18" s="28">
        <v>8500</v>
      </c>
      <c r="AL18" s="38">
        <f t="shared" ref="AL18:AL32" si="10">AVERAGE(AH18:AK18)</f>
        <v>8250</v>
      </c>
      <c r="AM18" s="28">
        <v>7000</v>
      </c>
      <c r="AN18" s="28">
        <v>7500</v>
      </c>
      <c r="AO18" s="28">
        <v>8500</v>
      </c>
      <c r="AP18" s="28">
        <v>7000</v>
      </c>
      <c r="AQ18" s="38">
        <f t="shared" si="1"/>
        <v>7500</v>
      </c>
      <c r="AR18" s="28">
        <v>7000</v>
      </c>
      <c r="AS18" s="28">
        <v>7500</v>
      </c>
      <c r="AT18" s="28">
        <v>7500</v>
      </c>
      <c r="AU18" s="28">
        <v>7500</v>
      </c>
      <c r="AV18" s="28">
        <v>8000</v>
      </c>
      <c r="AW18" s="38">
        <f t="shared" si="4"/>
        <v>7500</v>
      </c>
      <c r="AX18" s="28"/>
      <c r="AY18" s="28">
        <v>8000</v>
      </c>
      <c r="AZ18" s="28">
        <v>8000</v>
      </c>
      <c r="BA18" s="28">
        <v>8500</v>
      </c>
      <c r="BB18" s="38">
        <f t="shared" si="9"/>
        <v>8166.666666666667</v>
      </c>
      <c r="BC18" s="28">
        <v>8000</v>
      </c>
      <c r="BD18" s="28">
        <v>6000</v>
      </c>
      <c r="BE18" s="28">
        <v>8500</v>
      </c>
      <c r="BF18" s="28">
        <v>8000</v>
      </c>
      <c r="BG18" s="28">
        <v>8000</v>
      </c>
      <c r="BH18" s="38">
        <f t="shared" si="5"/>
        <v>7700</v>
      </c>
      <c r="BI18" s="28">
        <v>8000</v>
      </c>
      <c r="BJ18" s="28">
        <v>7500</v>
      </c>
      <c r="BK18" s="28">
        <v>7500</v>
      </c>
      <c r="BL18" s="28">
        <v>7200</v>
      </c>
      <c r="BM18" s="38">
        <f t="shared" si="2"/>
        <v>7550</v>
      </c>
      <c r="BN18" s="28">
        <v>7000</v>
      </c>
      <c r="BO18" s="28">
        <v>7500</v>
      </c>
      <c r="BP18" s="28">
        <v>6500</v>
      </c>
      <c r="BQ18" s="28">
        <v>7500</v>
      </c>
      <c r="BR18" s="38">
        <f t="shared" si="3"/>
        <v>7125</v>
      </c>
    </row>
    <row r="19" spans="1:70" ht="15.5" x14ac:dyDescent="0.35">
      <c r="A19">
        <v>11</v>
      </c>
      <c r="B19" s="5" t="s">
        <v>16</v>
      </c>
      <c r="C19" s="26">
        <v>11000</v>
      </c>
      <c r="D19" s="24">
        <v>10500</v>
      </c>
      <c r="E19" s="24">
        <v>10500</v>
      </c>
      <c r="F19" s="26">
        <v>11000</v>
      </c>
      <c r="G19" s="38">
        <f>AVERAGE(C19:F19)</f>
        <v>10750</v>
      </c>
      <c r="H19" s="24">
        <v>10500</v>
      </c>
      <c r="I19" s="29">
        <v>10500</v>
      </c>
      <c r="J19" s="27">
        <v>10500</v>
      </c>
      <c r="K19" s="27">
        <v>10500</v>
      </c>
      <c r="L19" s="28">
        <v>10000</v>
      </c>
      <c r="M19" s="38">
        <f>AVERAGE(H19:L19)</f>
        <v>10400</v>
      </c>
      <c r="N19" s="28"/>
      <c r="O19" s="28"/>
      <c r="P19" s="28"/>
      <c r="Q19" s="28"/>
      <c r="R19" s="38"/>
      <c r="S19" s="28"/>
      <c r="T19" s="28"/>
      <c r="U19" s="28"/>
      <c r="V19" s="38"/>
      <c r="W19" s="28"/>
      <c r="X19" s="28"/>
      <c r="Y19" s="28"/>
      <c r="Z19" s="28"/>
      <c r="AA19" s="28">
        <v>9000</v>
      </c>
      <c r="AB19" s="38"/>
      <c r="AC19" s="28">
        <v>5300</v>
      </c>
      <c r="AD19" s="28">
        <v>8500</v>
      </c>
      <c r="AE19" s="220">
        <v>6000</v>
      </c>
      <c r="AF19" s="220">
        <v>5800</v>
      </c>
      <c r="AG19" s="38">
        <f t="shared" si="6"/>
        <v>6400</v>
      </c>
      <c r="AH19" s="28">
        <v>7000</v>
      </c>
      <c r="AI19" s="28">
        <v>6500</v>
      </c>
      <c r="AJ19" s="28">
        <v>6000</v>
      </c>
      <c r="AK19" s="28">
        <v>7000</v>
      </c>
      <c r="AL19" s="38">
        <f t="shared" si="10"/>
        <v>6625</v>
      </c>
      <c r="AM19" s="28">
        <v>6000</v>
      </c>
      <c r="AN19" s="28">
        <v>7000</v>
      </c>
      <c r="AO19" s="28">
        <v>7000</v>
      </c>
      <c r="AP19" s="28">
        <v>6000</v>
      </c>
      <c r="AQ19" s="38">
        <f t="shared" si="1"/>
        <v>6500</v>
      </c>
      <c r="AR19" s="28">
        <v>6000</v>
      </c>
      <c r="AS19" s="28">
        <v>6000</v>
      </c>
      <c r="AT19" s="28">
        <v>6000</v>
      </c>
      <c r="AU19" s="28">
        <v>6000</v>
      </c>
      <c r="AV19" s="28">
        <v>7000</v>
      </c>
      <c r="AW19" s="38">
        <f t="shared" si="4"/>
        <v>6200</v>
      </c>
      <c r="AX19" s="28"/>
      <c r="AY19" s="28">
        <v>7000</v>
      </c>
      <c r="AZ19" s="28">
        <v>7000</v>
      </c>
      <c r="BA19" s="28">
        <v>7000</v>
      </c>
      <c r="BB19" s="38">
        <f t="shared" si="9"/>
        <v>7000</v>
      </c>
      <c r="BC19" s="28">
        <v>6500</v>
      </c>
      <c r="BD19" s="28">
        <v>5000</v>
      </c>
      <c r="BE19" s="28">
        <v>6000</v>
      </c>
      <c r="BF19" s="28">
        <v>6000</v>
      </c>
      <c r="BG19" s="28">
        <v>6000</v>
      </c>
      <c r="BH19" s="38">
        <f t="shared" si="5"/>
        <v>5900</v>
      </c>
      <c r="BI19" s="28">
        <v>7000</v>
      </c>
      <c r="BJ19" s="28">
        <v>6500</v>
      </c>
      <c r="BK19" s="28">
        <v>6500</v>
      </c>
      <c r="BL19" s="28">
        <v>6000</v>
      </c>
      <c r="BM19" s="38">
        <f t="shared" si="2"/>
        <v>6500</v>
      </c>
      <c r="BN19" s="28">
        <v>5500</v>
      </c>
      <c r="BO19" s="28">
        <v>5500</v>
      </c>
      <c r="BP19" s="28">
        <v>5000</v>
      </c>
      <c r="BQ19" s="28">
        <v>5500</v>
      </c>
      <c r="BR19" s="38">
        <f t="shared" si="3"/>
        <v>5375</v>
      </c>
    </row>
    <row r="20" spans="1:70" ht="15.5" x14ac:dyDescent="0.35">
      <c r="A20">
        <v>12</v>
      </c>
      <c r="B20" s="5" t="s">
        <v>15</v>
      </c>
      <c r="C20" s="26">
        <v>3300</v>
      </c>
      <c r="D20" s="24">
        <v>2500</v>
      </c>
      <c r="E20" s="24">
        <v>2300</v>
      </c>
      <c r="F20" s="26">
        <v>3300</v>
      </c>
      <c r="G20" s="38">
        <f t="shared" si="7"/>
        <v>2850</v>
      </c>
      <c r="H20" s="24">
        <v>2300</v>
      </c>
      <c r="I20" s="29">
        <v>2300</v>
      </c>
      <c r="J20" s="27">
        <v>2300</v>
      </c>
      <c r="K20" s="27">
        <v>2500</v>
      </c>
      <c r="L20" s="28">
        <v>2300</v>
      </c>
      <c r="M20" s="38">
        <f t="shared" si="8"/>
        <v>2340</v>
      </c>
      <c r="N20" s="28"/>
      <c r="O20" s="28"/>
      <c r="P20" s="28"/>
      <c r="Q20" s="28"/>
      <c r="R20" s="38"/>
      <c r="S20" s="28"/>
      <c r="T20" s="28"/>
      <c r="U20" s="28"/>
      <c r="V20" s="38"/>
      <c r="W20" s="28"/>
      <c r="X20" s="28"/>
      <c r="Y20" s="28"/>
      <c r="Z20" s="28"/>
      <c r="AA20" s="28">
        <v>2000</v>
      </c>
      <c r="AB20" s="38"/>
      <c r="AC20" s="28">
        <v>1200</v>
      </c>
      <c r="AD20" s="28">
        <v>2250</v>
      </c>
      <c r="AE20" s="220">
        <v>1300</v>
      </c>
      <c r="AF20" s="220">
        <v>1200</v>
      </c>
      <c r="AG20" s="38">
        <f t="shared" si="6"/>
        <v>1487.5</v>
      </c>
      <c r="AH20" s="28">
        <v>1900</v>
      </c>
      <c r="AI20" s="28">
        <v>1500</v>
      </c>
      <c r="AJ20" s="28">
        <v>1700</v>
      </c>
      <c r="AK20" s="28">
        <v>1800</v>
      </c>
      <c r="AL20" s="38">
        <f t="shared" si="10"/>
        <v>1725</v>
      </c>
      <c r="AM20" s="28">
        <v>1600</v>
      </c>
      <c r="AN20" s="28">
        <v>1700</v>
      </c>
      <c r="AO20" s="28">
        <v>1800</v>
      </c>
      <c r="AP20" s="28">
        <v>1400</v>
      </c>
      <c r="AQ20" s="38">
        <f t="shared" si="1"/>
        <v>1625</v>
      </c>
      <c r="AR20" s="28">
        <v>1400</v>
      </c>
      <c r="AS20" s="28">
        <v>1500</v>
      </c>
      <c r="AT20" s="28">
        <v>1500</v>
      </c>
      <c r="AU20" s="28">
        <v>1500</v>
      </c>
      <c r="AV20" s="28">
        <v>1600</v>
      </c>
      <c r="AW20" s="38">
        <f t="shared" si="4"/>
        <v>1500</v>
      </c>
      <c r="AX20" s="28"/>
      <c r="AY20" s="28">
        <v>1500</v>
      </c>
      <c r="AZ20" s="28">
        <v>1500</v>
      </c>
      <c r="BA20" s="28">
        <v>1800</v>
      </c>
      <c r="BB20" s="38">
        <f t="shared" si="9"/>
        <v>1600</v>
      </c>
      <c r="BC20" s="28">
        <v>1700</v>
      </c>
      <c r="BD20" s="28">
        <v>1400</v>
      </c>
      <c r="BE20" s="28">
        <v>1700</v>
      </c>
      <c r="BF20" s="28">
        <v>1700</v>
      </c>
      <c r="BG20" s="28">
        <v>1700</v>
      </c>
      <c r="BH20" s="38">
        <f t="shared" si="5"/>
        <v>1640</v>
      </c>
      <c r="BI20" s="28">
        <v>1600</v>
      </c>
      <c r="BJ20" s="28">
        <v>1600</v>
      </c>
      <c r="BK20" s="28">
        <v>1500</v>
      </c>
      <c r="BL20" s="28">
        <v>1400</v>
      </c>
      <c r="BM20" s="38">
        <f t="shared" si="2"/>
        <v>1525</v>
      </c>
      <c r="BN20" s="28">
        <v>1500</v>
      </c>
      <c r="BO20" s="28">
        <v>1500</v>
      </c>
      <c r="BP20" s="28">
        <v>1400</v>
      </c>
      <c r="BQ20" s="28">
        <v>1500</v>
      </c>
      <c r="BR20" s="38">
        <f t="shared" si="3"/>
        <v>1475</v>
      </c>
    </row>
    <row r="21" spans="1:70" ht="15.5" x14ac:dyDescent="0.35">
      <c r="A21">
        <v>13</v>
      </c>
      <c r="B21" s="5" t="s">
        <v>17</v>
      </c>
      <c r="C21" s="26">
        <v>2500</v>
      </c>
      <c r="D21" s="24">
        <v>2200</v>
      </c>
      <c r="E21" s="24">
        <v>2100</v>
      </c>
      <c r="F21" s="26">
        <v>2500</v>
      </c>
      <c r="G21" s="38">
        <f t="shared" si="7"/>
        <v>2325</v>
      </c>
      <c r="H21" s="24">
        <v>2200</v>
      </c>
      <c r="I21" s="29">
        <v>2100</v>
      </c>
      <c r="J21" s="27">
        <v>2100</v>
      </c>
      <c r="K21" s="27">
        <v>2100</v>
      </c>
      <c r="L21" s="28">
        <v>2000</v>
      </c>
      <c r="M21" s="38">
        <f t="shared" si="8"/>
        <v>2100</v>
      </c>
      <c r="N21" s="28"/>
      <c r="O21" s="28"/>
      <c r="P21" s="28"/>
      <c r="Q21" s="28"/>
      <c r="R21" s="38"/>
      <c r="S21" s="28"/>
      <c r="T21" s="28"/>
      <c r="U21" s="28"/>
      <c r="V21" s="38"/>
      <c r="W21" s="28"/>
      <c r="X21" s="28"/>
      <c r="Y21" s="28"/>
      <c r="Z21" s="28"/>
      <c r="AA21" s="28">
        <v>1800</v>
      </c>
      <c r="AB21" s="38"/>
      <c r="AC21" s="28">
        <v>1100</v>
      </c>
      <c r="AD21" s="28">
        <v>2125</v>
      </c>
      <c r="AE21" s="220">
        <v>1100</v>
      </c>
      <c r="AF21" s="220">
        <v>1100</v>
      </c>
      <c r="AG21" s="38">
        <f t="shared" si="6"/>
        <v>1356.25</v>
      </c>
      <c r="AH21" s="28">
        <v>1700</v>
      </c>
      <c r="AI21" s="28">
        <v>1300</v>
      </c>
      <c r="AJ21" s="28">
        <v>1400</v>
      </c>
      <c r="AK21" s="28">
        <v>1500</v>
      </c>
      <c r="AL21" s="38">
        <f t="shared" si="10"/>
        <v>1475</v>
      </c>
      <c r="AM21" s="28">
        <v>1400</v>
      </c>
      <c r="AN21" s="28">
        <v>1500</v>
      </c>
      <c r="AO21" s="28">
        <v>1500</v>
      </c>
      <c r="AP21" s="28">
        <v>1300</v>
      </c>
      <c r="AQ21" s="38">
        <f t="shared" si="1"/>
        <v>1425</v>
      </c>
      <c r="AR21" s="28">
        <v>1300</v>
      </c>
      <c r="AS21" s="28">
        <v>1300</v>
      </c>
      <c r="AT21" s="28">
        <v>1300</v>
      </c>
      <c r="AU21" s="28">
        <v>1400</v>
      </c>
      <c r="AV21" s="28">
        <v>1400</v>
      </c>
      <c r="AW21" s="38">
        <f t="shared" si="4"/>
        <v>1340</v>
      </c>
      <c r="AX21" s="28"/>
      <c r="AY21" s="28">
        <v>1350</v>
      </c>
      <c r="AZ21" s="28">
        <v>1350</v>
      </c>
      <c r="BA21" s="28">
        <v>1500</v>
      </c>
      <c r="BB21" s="38">
        <f t="shared" si="9"/>
        <v>1400</v>
      </c>
      <c r="BC21" s="28">
        <v>1450</v>
      </c>
      <c r="BD21" s="28">
        <v>1250</v>
      </c>
      <c r="BE21" s="28">
        <v>1600</v>
      </c>
      <c r="BF21" s="28">
        <v>1500</v>
      </c>
      <c r="BG21" s="28">
        <v>1500</v>
      </c>
      <c r="BH21" s="38">
        <f t="shared" si="5"/>
        <v>1460</v>
      </c>
      <c r="BI21" s="28">
        <v>1500</v>
      </c>
      <c r="BJ21" s="28">
        <v>1500</v>
      </c>
      <c r="BK21" s="28">
        <v>1300</v>
      </c>
      <c r="BL21" s="28">
        <v>1100</v>
      </c>
      <c r="BM21" s="38">
        <f t="shared" si="2"/>
        <v>1350</v>
      </c>
      <c r="BN21" s="28">
        <v>1200</v>
      </c>
      <c r="BO21" s="28">
        <v>1200</v>
      </c>
      <c r="BP21" s="28">
        <v>1200</v>
      </c>
      <c r="BQ21" s="28">
        <v>1300</v>
      </c>
      <c r="BR21" s="38">
        <f t="shared" si="3"/>
        <v>1225</v>
      </c>
    </row>
    <row r="22" spans="1:70" ht="15.5" x14ac:dyDescent="0.35">
      <c r="A22">
        <v>14</v>
      </c>
      <c r="B22" s="5" t="s">
        <v>18</v>
      </c>
      <c r="C22" s="26">
        <v>4000</v>
      </c>
      <c r="D22" s="24">
        <v>3800</v>
      </c>
      <c r="E22" s="24">
        <v>3500</v>
      </c>
      <c r="F22" s="26">
        <v>3800</v>
      </c>
      <c r="G22" s="38">
        <f t="shared" si="7"/>
        <v>3775</v>
      </c>
      <c r="H22" s="24"/>
      <c r="I22" s="29"/>
      <c r="J22" s="27"/>
      <c r="K22" s="27"/>
      <c r="L22" s="28"/>
      <c r="M22" s="38"/>
      <c r="N22" s="28"/>
      <c r="O22" s="28"/>
      <c r="P22" s="28"/>
      <c r="Q22" s="28"/>
      <c r="R22" s="38"/>
      <c r="S22" s="28"/>
      <c r="T22" s="28"/>
      <c r="U22" s="28"/>
      <c r="V22" s="38"/>
      <c r="W22" s="28"/>
      <c r="X22" s="28"/>
      <c r="Y22" s="28"/>
      <c r="Z22" s="28"/>
      <c r="AA22" s="28">
        <v>2800</v>
      </c>
      <c r="AB22" s="38"/>
      <c r="AC22" s="28">
        <v>2800</v>
      </c>
      <c r="AD22" s="28">
        <v>2800</v>
      </c>
      <c r="AE22" s="220">
        <v>2700</v>
      </c>
      <c r="AF22" s="220">
        <v>2600</v>
      </c>
      <c r="AG22" s="38">
        <f t="shared" si="6"/>
        <v>2725</v>
      </c>
      <c r="AH22" s="28">
        <v>2600</v>
      </c>
      <c r="AI22" s="28">
        <v>2200</v>
      </c>
      <c r="AJ22" s="28">
        <v>2300</v>
      </c>
      <c r="AK22" s="28">
        <v>2500</v>
      </c>
      <c r="AL22" s="38">
        <f t="shared" si="10"/>
        <v>2400</v>
      </c>
      <c r="AM22" s="28">
        <v>2300</v>
      </c>
      <c r="AN22" s="28">
        <v>2500</v>
      </c>
      <c r="AO22" s="28">
        <v>2000</v>
      </c>
      <c r="AP22" s="28">
        <v>2200</v>
      </c>
      <c r="AQ22" s="38">
        <f t="shared" si="1"/>
        <v>2250</v>
      </c>
      <c r="AR22" s="28">
        <v>2500</v>
      </c>
      <c r="AS22" s="28">
        <v>2200</v>
      </c>
      <c r="AT22" s="28">
        <v>2200</v>
      </c>
      <c r="AU22" s="28">
        <v>2300</v>
      </c>
      <c r="AV22" s="28">
        <v>2500</v>
      </c>
      <c r="AW22" s="38">
        <f t="shared" si="4"/>
        <v>2340</v>
      </c>
      <c r="AX22" s="28"/>
      <c r="AY22" s="28">
        <v>2400</v>
      </c>
      <c r="AZ22" s="28">
        <v>2400</v>
      </c>
      <c r="BA22" s="28">
        <v>2500</v>
      </c>
      <c r="BB22" s="38">
        <f t="shared" si="9"/>
        <v>2433.3333333333335</v>
      </c>
      <c r="BC22" s="28">
        <v>2400</v>
      </c>
      <c r="BD22" s="28">
        <v>2200</v>
      </c>
      <c r="BE22" s="28">
        <v>2500</v>
      </c>
      <c r="BF22" s="28">
        <v>2500</v>
      </c>
      <c r="BG22" s="28">
        <v>2500</v>
      </c>
      <c r="BH22" s="38">
        <f t="shared" si="5"/>
        <v>2420</v>
      </c>
      <c r="BI22" s="28">
        <v>2500</v>
      </c>
      <c r="BJ22" s="28">
        <v>2500</v>
      </c>
      <c r="BK22" s="28">
        <v>2500</v>
      </c>
      <c r="BL22" s="28">
        <v>2500</v>
      </c>
      <c r="BM22" s="38">
        <f t="shared" si="2"/>
        <v>2500</v>
      </c>
      <c r="BN22" s="28">
        <v>2000</v>
      </c>
      <c r="BO22" s="28">
        <v>2000</v>
      </c>
      <c r="BP22" s="28">
        <v>2000</v>
      </c>
      <c r="BQ22" s="28">
        <v>2200</v>
      </c>
      <c r="BR22" s="38">
        <f t="shared" si="3"/>
        <v>2050</v>
      </c>
    </row>
    <row r="23" spans="1:70" ht="15.5" x14ac:dyDescent="0.35">
      <c r="A23">
        <v>15</v>
      </c>
      <c r="B23" s="5" t="s">
        <v>19</v>
      </c>
      <c r="C23" s="26">
        <v>4000</v>
      </c>
      <c r="D23" s="24">
        <v>3000</v>
      </c>
      <c r="E23" s="24">
        <v>3000</v>
      </c>
      <c r="F23" s="26">
        <v>4000</v>
      </c>
      <c r="G23" s="38">
        <f t="shared" si="7"/>
        <v>3500</v>
      </c>
      <c r="H23" s="24">
        <v>3000</v>
      </c>
      <c r="I23" s="29">
        <v>3000</v>
      </c>
      <c r="J23" s="27">
        <v>3000</v>
      </c>
      <c r="K23" s="27">
        <v>2700</v>
      </c>
      <c r="L23" s="28">
        <v>2700</v>
      </c>
      <c r="M23" s="38">
        <f t="shared" si="8"/>
        <v>2880</v>
      </c>
      <c r="N23" s="28"/>
      <c r="O23" s="28"/>
      <c r="P23" s="28"/>
      <c r="Q23" s="28"/>
      <c r="R23" s="38"/>
      <c r="S23" s="28"/>
      <c r="T23" s="28"/>
      <c r="U23" s="28"/>
      <c r="V23" s="38"/>
      <c r="W23" s="28"/>
      <c r="X23" s="28"/>
      <c r="Y23" s="28"/>
      <c r="Z23" s="28"/>
      <c r="AA23" s="28">
        <v>2000</v>
      </c>
      <c r="AB23" s="38"/>
      <c r="AC23" s="28">
        <v>2000</v>
      </c>
      <c r="AD23" s="28">
        <v>2000</v>
      </c>
      <c r="AE23" s="220">
        <v>2000</v>
      </c>
      <c r="AF23" s="220">
        <v>1900</v>
      </c>
      <c r="AG23" s="38">
        <f t="shared" si="6"/>
        <v>1975</v>
      </c>
      <c r="AH23" s="28">
        <v>2125</v>
      </c>
      <c r="AI23" s="28">
        <v>2000</v>
      </c>
      <c r="AJ23" s="28">
        <v>2000</v>
      </c>
      <c r="AK23" s="28">
        <v>2200</v>
      </c>
      <c r="AL23" s="38">
        <f t="shared" si="10"/>
        <v>2081.25</v>
      </c>
      <c r="AM23" s="28">
        <v>1900</v>
      </c>
      <c r="AN23" s="28">
        <v>3000</v>
      </c>
      <c r="AO23" s="28">
        <v>2500</v>
      </c>
      <c r="AP23" s="28">
        <v>2800</v>
      </c>
      <c r="AQ23" s="38">
        <f t="shared" si="1"/>
        <v>2550</v>
      </c>
      <c r="AR23" s="28">
        <v>2000</v>
      </c>
      <c r="AS23" s="28">
        <v>2000</v>
      </c>
      <c r="AT23" s="28">
        <v>2000</v>
      </c>
      <c r="AU23" s="28">
        <v>2200</v>
      </c>
      <c r="AV23" s="28">
        <v>2400</v>
      </c>
      <c r="AW23" s="38">
        <f t="shared" si="4"/>
        <v>2120</v>
      </c>
      <c r="AX23" s="28"/>
      <c r="AY23" s="28">
        <v>2500</v>
      </c>
      <c r="AZ23" s="28">
        <v>2500</v>
      </c>
      <c r="BA23" s="28">
        <v>3000</v>
      </c>
      <c r="BB23" s="38">
        <f t="shared" si="9"/>
        <v>2666.6666666666665</v>
      </c>
      <c r="BC23" s="28">
        <v>3000</v>
      </c>
      <c r="BD23" s="28">
        <v>2800</v>
      </c>
      <c r="BE23" s="28">
        <v>2800</v>
      </c>
      <c r="BF23" s="28">
        <v>3000</v>
      </c>
      <c r="BG23" s="28">
        <v>3000</v>
      </c>
      <c r="BH23" s="38">
        <f t="shared" si="5"/>
        <v>2920</v>
      </c>
      <c r="BI23" s="28">
        <v>3000</v>
      </c>
      <c r="BJ23" s="28">
        <v>3000</v>
      </c>
      <c r="BK23" s="28">
        <v>2800</v>
      </c>
      <c r="BL23" s="28">
        <v>2800</v>
      </c>
      <c r="BM23" s="38">
        <f t="shared" si="2"/>
        <v>2900</v>
      </c>
      <c r="BN23" s="28">
        <v>2400</v>
      </c>
      <c r="BO23" s="28">
        <v>2400</v>
      </c>
      <c r="BP23" s="28">
        <v>2200</v>
      </c>
      <c r="BQ23" s="28">
        <v>2000</v>
      </c>
      <c r="BR23" s="38">
        <f t="shared" si="3"/>
        <v>2250</v>
      </c>
    </row>
    <row r="24" spans="1:70" ht="15.5" x14ac:dyDescent="0.35">
      <c r="A24">
        <v>16</v>
      </c>
      <c r="B24" s="5" t="s">
        <v>20</v>
      </c>
      <c r="C24" s="26">
        <v>3600</v>
      </c>
      <c r="D24" s="24">
        <v>3500</v>
      </c>
      <c r="E24" s="24">
        <v>3500</v>
      </c>
      <c r="F24" s="26">
        <v>3600</v>
      </c>
      <c r="G24" s="38">
        <f t="shared" si="7"/>
        <v>3550</v>
      </c>
      <c r="H24" s="24">
        <v>3500</v>
      </c>
      <c r="I24" s="29">
        <v>3500</v>
      </c>
      <c r="J24" s="27">
        <v>3500</v>
      </c>
      <c r="K24" s="27">
        <v>3000</v>
      </c>
      <c r="L24" s="28">
        <v>3000</v>
      </c>
      <c r="M24" s="38">
        <f t="shared" si="8"/>
        <v>3300</v>
      </c>
      <c r="N24" s="28"/>
      <c r="O24" s="28"/>
      <c r="P24" s="28"/>
      <c r="Q24" s="28"/>
      <c r="R24" s="38"/>
      <c r="S24" s="28"/>
      <c r="T24" s="28"/>
      <c r="U24" s="28"/>
      <c r="V24" s="38"/>
      <c r="W24" s="28"/>
      <c r="X24" s="28"/>
      <c r="Y24" s="28"/>
      <c r="Z24" s="28"/>
      <c r="AA24" s="28">
        <v>2000</v>
      </c>
      <c r="AB24" s="38"/>
      <c r="AC24" s="28">
        <v>2000</v>
      </c>
      <c r="AD24" s="28">
        <v>2000</v>
      </c>
      <c r="AE24" s="220">
        <v>2000</v>
      </c>
      <c r="AF24" s="220">
        <v>1900</v>
      </c>
      <c r="AG24" s="38">
        <f t="shared" si="6"/>
        <v>1975</v>
      </c>
      <c r="AH24" s="28">
        <v>2500</v>
      </c>
      <c r="AI24" s="28">
        <v>2000</v>
      </c>
      <c r="AJ24" s="28">
        <v>2000</v>
      </c>
      <c r="AK24" s="28">
        <v>2200</v>
      </c>
      <c r="AL24" s="38">
        <f t="shared" si="10"/>
        <v>2175</v>
      </c>
      <c r="AM24" s="28">
        <v>1900</v>
      </c>
      <c r="AN24" s="28">
        <v>3000</v>
      </c>
      <c r="AO24" s="28">
        <v>2500</v>
      </c>
      <c r="AP24" s="28">
        <v>2800</v>
      </c>
      <c r="AQ24" s="38">
        <f t="shared" si="1"/>
        <v>2550</v>
      </c>
      <c r="AR24" s="28">
        <v>2000</v>
      </c>
      <c r="AS24" s="28">
        <v>2000</v>
      </c>
      <c r="AT24" s="28">
        <v>2000</v>
      </c>
      <c r="AU24" s="28">
        <v>2200</v>
      </c>
      <c r="AV24" s="28">
        <v>2100</v>
      </c>
      <c r="AW24" s="38">
        <f t="shared" si="4"/>
        <v>2060</v>
      </c>
      <c r="AX24" s="28"/>
      <c r="AY24" s="28">
        <v>2800</v>
      </c>
      <c r="AZ24" s="28">
        <v>2800</v>
      </c>
      <c r="BA24" s="28">
        <v>3000</v>
      </c>
      <c r="BB24" s="38">
        <f t="shared" si="9"/>
        <v>2866.6666666666665</v>
      </c>
      <c r="BC24" s="28">
        <v>3000</v>
      </c>
      <c r="BD24" s="28">
        <v>2800</v>
      </c>
      <c r="BE24" s="28">
        <v>2800</v>
      </c>
      <c r="BF24" s="28">
        <v>3200</v>
      </c>
      <c r="BG24" s="28">
        <v>3200</v>
      </c>
      <c r="BH24" s="38">
        <f t="shared" si="5"/>
        <v>3000</v>
      </c>
      <c r="BI24" s="28">
        <v>3300</v>
      </c>
      <c r="BJ24" s="28">
        <v>3200</v>
      </c>
      <c r="BK24" s="28">
        <v>3000</v>
      </c>
      <c r="BL24" s="28">
        <v>3000</v>
      </c>
      <c r="BM24" s="38">
        <f t="shared" si="2"/>
        <v>3125</v>
      </c>
      <c r="BN24" s="28">
        <v>2400</v>
      </c>
      <c r="BO24" s="28">
        <v>2400</v>
      </c>
      <c r="BP24" s="28">
        <v>2000</v>
      </c>
      <c r="BQ24" s="28">
        <v>2000</v>
      </c>
      <c r="BR24" s="38">
        <f t="shared" si="3"/>
        <v>2200</v>
      </c>
    </row>
    <row r="25" spans="1:70" ht="15.5" x14ac:dyDescent="0.35">
      <c r="A25">
        <v>17</v>
      </c>
      <c r="B25" s="5" t="s">
        <v>21</v>
      </c>
      <c r="C25" s="26">
        <v>4600</v>
      </c>
      <c r="D25" s="24">
        <v>4800</v>
      </c>
      <c r="E25" s="24">
        <v>5000</v>
      </c>
      <c r="F25" s="26">
        <v>5200</v>
      </c>
      <c r="G25" s="38">
        <f t="shared" si="7"/>
        <v>4900</v>
      </c>
      <c r="H25" s="24">
        <v>5200</v>
      </c>
      <c r="I25" s="29">
        <v>5300</v>
      </c>
      <c r="J25" s="27">
        <v>5000</v>
      </c>
      <c r="K25" s="27">
        <v>5600</v>
      </c>
      <c r="L25" s="28">
        <v>5600</v>
      </c>
      <c r="M25" s="38">
        <f t="shared" si="8"/>
        <v>5340</v>
      </c>
      <c r="N25" s="28"/>
      <c r="O25" s="28"/>
      <c r="P25" s="28"/>
      <c r="Q25" s="28"/>
      <c r="R25" s="38"/>
      <c r="S25" s="28"/>
      <c r="T25" s="28"/>
      <c r="U25" s="28"/>
      <c r="V25" s="38"/>
      <c r="W25" s="28"/>
      <c r="X25" s="28"/>
      <c r="Y25" s="28"/>
      <c r="Z25" s="28"/>
      <c r="AA25" s="28">
        <v>5500</v>
      </c>
      <c r="AB25" s="38"/>
      <c r="AC25" s="28">
        <v>5500</v>
      </c>
      <c r="AD25" s="28">
        <v>5500</v>
      </c>
      <c r="AE25" s="220">
        <v>5500</v>
      </c>
      <c r="AF25" s="220">
        <v>5500</v>
      </c>
      <c r="AG25" s="38">
        <f t="shared" si="6"/>
        <v>5500</v>
      </c>
      <c r="AH25" s="28">
        <v>5500</v>
      </c>
      <c r="AI25" s="28">
        <v>5500</v>
      </c>
      <c r="AJ25" s="28">
        <v>5500</v>
      </c>
      <c r="AK25" s="28">
        <v>6000</v>
      </c>
      <c r="AL25" s="38">
        <f t="shared" si="10"/>
        <v>5625</v>
      </c>
      <c r="AM25" s="28">
        <v>6000</v>
      </c>
      <c r="AN25" s="28">
        <v>6000</v>
      </c>
      <c r="AO25" s="28">
        <v>5600</v>
      </c>
      <c r="AP25" s="28">
        <v>5500</v>
      </c>
      <c r="AQ25" s="38">
        <f t="shared" si="1"/>
        <v>5775</v>
      </c>
      <c r="AR25" s="28">
        <v>5500</v>
      </c>
      <c r="AS25" s="28">
        <v>6000</v>
      </c>
      <c r="AT25" s="28">
        <v>6000</v>
      </c>
      <c r="AU25" s="28">
        <v>6000</v>
      </c>
      <c r="AV25" s="28">
        <v>5000</v>
      </c>
      <c r="AW25" s="38">
        <f t="shared" si="4"/>
        <v>5700</v>
      </c>
      <c r="AX25" s="28"/>
      <c r="AY25" s="28">
        <v>5200</v>
      </c>
      <c r="AZ25" s="28">
        <v>5200</v>
      </c>
      <c r="BA25" s="28">
        <v>5300</v>
      </c>
      <c r="BB25" s="38">
        <f t="shared" si="9"/>
        <v>5233.333333333333</v>
      </c>
      <c r="BC25" s="28">
        <v>5200</v>
      </c>
      <c r="BD25" s="28">
        <v>5500</v>
      </c>
      <c r="BE25" s="28">
        <v>5500</v>
      </c>
      <c r="BF25" s="28">
        <v>5500</v>
      </c>
      <c r="BG25" s="28">
        <v>5500</v>
      </c>
      <c r="BH25" s="38">
        <f t="shared" si="5"/>
        <v>5440</v>
      </c>
      <c r="BI25" s="28">
        <v>5500</v>
      </c>
      <c r="BJ25" s="28">
        <v>5500</v>
      </c>
      <c r="BK25" s="28">
        <v>5500</v>
      </c>
      <c r="BL25" s="28">
        <v>5400</v>
      </c>
      <c r="BM25" s="38">
        <f t="shared" si="2"/>
        <v>5475</v>
      </c>
      <c r="BN25" s="28">
        <v>5400</v>
      </c>
      <c r="BO25" s="28">
        <v>5300</v>
      </c>
      <c r="BP25" s="28">
        <v>5300</v>
      </c>
      <c r="BQ25" s="28">
        <v>5300</v>
      </c>
      <c r="BR25" s="38">
        <f t="shared" si="3"/>
        <v>5325</v>
      </c>
    </row>
    <row r="26" spans="1:70" ht="15.5" x14ac:dyDescent="0.35">
      <c r="A26">
        <v>18</v>
      </c>
      <c r="B26" s="5" t="s">
        <v>22</v>
      </c>
      <c r="C26" s="26">
        <v>4000</v>
      </c>
      <c r="D26" s="24">
        <v>3500</v>
      </c>
      <c r="E26" s="24">
        <v>3500</v>
      </c>
      <c r="F26" s="26">
        <v>4000</v>
      </c>
      <c r="G26" s="38">
        <f t="shared" si="7"/>
        <v>3750</v>
      </c>
      <c r="H26" s="24">
        <v>3500</v>
      </c>
      <c r="I26" s="29">
        <v>3500</v>
      </c>
      <c r="J26" s="27">
        <v>3500</v>
      </c>
      <c r="K26" s="27">
        <v>3500</v>
      </c>
      <c r="L26" s="28">
        <v>3500</v>
      </c>
      <c r="M26" s="38">
        <f t="shared" si="8"/>
        <v>3500</v>
      </c>
      <c r="N26" s="28"/>
      <c r="O26" s="28"/>
      <c r="P26" s="28"/>
      <c r="Q26" s="28"/>
      <c r="R26" s="38"/>
      <c r="S26" s="28"/>
      <c r="T26" s="28"/>
      <c r="U26" s="28"/>
      <c r="V26" s="38"/>
      <c r="W26" s="28"/>
      <c r="X26" s="28"/>
      <c r="Y26" s="28"/>
      <c r="Z26" s="28"/>
      <c r="AA26" s="28">
        <v>2500</v>
      </c>
      <c r="AB26" s="38"/>
      <c r="AC26" s="28">
        <v>2000</v>
      </c>
      <c r="AD26" s="28">
        <v>2500</v>
      </c>
      <c r="AE26" s="220">
        <v>2000</v>
      </c>
      <c r="AF26" s="220">
        <v>1800</v>
      </c>
      <c r="AG26" s="38">
        <f t="shared" si="6"/>
        <v>2075</v>
      </c>
      <c r="AH26" s="28">
        <v>2000</v>
      </c>
      <c r="AI26" s="28">
        <v>1800</v>
      </c>
      <c r="AJ26" s="28">
        <v>1500</v>
      </c>
      <c r="AK26" s="28">
        <v>1800</v>
      </c>
      <c r="AL26" s="38">
        <f t="shared" si="10"/>
        <v>1775</v>
      </c>
      <c r="AM26" s="28">
        <v>1500</v>
      </c>
      <c r="AN26" s="28">
        <v>2000</v>
      </c>
      <c r="AO26" s="28">
        <v>2000</v>
      </c>
      <c r="AP26" s="28">
        <v>2000</v>
      </c>
      <c r="AQ26" s="38">
        <f t="shared" si="1"/>
        <v>1875</v>
      </c>
      <c r="AR26" s="28">
        <v>2500</v>
      </c>
      <c r="AS26" s="28">
        <v>2200</v>
      </c>
      <c r="AT26" s="28">
        <v>2200</v>
      </c>
      <c r="AU26" s="28">
        <v>2500</v>
      </c>
      <c r="AV26" s="28">
        <v>2500</v>
      </c>
      <c r="AW26" s="38">
        <f t="shared" si="4"/>
        <v>2380</v>
      </c>
      <c r="AX26" s="28"/>
      <c r="AY26" s="28">
        <v>1500</v>
      </c>
      <c r="AZ26" s="28">
        <v>1500</v>
      </c>
      <c r="BA26" s="28">
        <v>2200</v>
      </c>
      <c r="BB26" s="38">
        <f t="shared" si="9"/>
        <v>1733.3333333333333</v>
      </c>
      <c r="BC26" s="28">
        <v>3500</v>
      </c>
      <c r="BD26" s="28">
        <v>3500</v>
      </c>
      <c r="BE26" s="28">
        <v>4500</v>
      </c>
      <c r="BF26" s="28">
        <v>4500</v>
      </c>
      <c r="BG26" s="28">
        <v>4500</v>
      </c>
      <c r="BH26" s="38">
        <f t="shared" si="5"/>
        <v>4100</v>
      </c>
      <c r="BI26" s="28">
        <v>4000</v>
      </c>
      <c r="BJ26" s="28">
        <v>3500</v>
      </c>
      <c r="BK26" s="28">
        <v>3000</v>
      </c>
      <c r="BL26" s="28">
        <v>3000</v>
      </c>
      <c r="BM26" s="38">
        <f t="shared" si="2"/>
        <v>3375</v>
      </c>
      <c r="BN26" s="28">
        <v>3000</v>
      </c>
      <c r="BO26" s="28">
        <v>3000</v>
      </c>
      <c r="BP26" s="28">
        <v>3000</v>
      </c>
      <c r="BQ26" s="28">
        <v>2500</v>
      </c>
      <c r="BR26" s="38">
        <f t="shared" si="3"/>
        <v>2875</v>
      </c>
    </row>
    <row r="27" spans="1:70" ht="15.5" x14ac:dyDescent="0.35">
      <c r="A27">
        <v>19</v>
      </c>
      <c r="B27" s="5" t="s">
        <v>23</v>
      </c>
      <c r="C27" s="26">
        <v>2000</v>
      </c>
      <c r="D27" s="24">
        <v>1200</v>
      </c>
      <c r="E27" s="24">
        <v>1200</v>
      </c>
      <c r="F27" s="26">
        <v>2000</v>
      </c>
      <c r="G27" s="38">
        <f t="shared" si="7"/>
        <v>1600</v>
      </c>
      <c r="H27" s="24">
        <v>1200</v>
      </c>
      <c r="I27" s="29">
        <v>1200</v>
      </c>
      <c r="J27" s="27">
        <v>1200</v>
      </c>
      <c r="K27" s="27">
        <v>1200</v>
      </c>
      <c r="L27" s="28">
        <v>1000</v>
      </c>
      <c r="M27" s="38">
        <f t="shared" si="8"/>
        <v>1160</v>
      </c>
      <c r="N27" s="28"/>
      <c r="O27" s="28"/>
      <c r="P27" s="28"/>
      <c r="Q27" s="28"/>
      <c r="R27" s="38"/>
      <c r="S27" s="28"/>
      <c r="T27" s="28"/>
      <c r="U27" s="28"/>
      <c r="V27" s="38"/>
      <c r="W27" s="28"/>
      <c r="X27" s="28"/>
      <c r="Y27" s="28"/>
      <c r="Z27" s="28"/>
      <c r="AA27" s="28"/>
      <c r="AB27" s="38"/>
      <c r="AC27" s="28">
        <v>1500</v>
      </c>
      <c r="AD27" s="28">
        <v>1500</v>
      </c>
      <c r="AE27" s="220">
        <v>1250</v>
      </c>
      <c r="AF27" s="220">
        <v>1200</v>
      </c>
      <c r="AG27" s="38">
        <f t="shared" si="6"/>
        <v>1362.5</v>
      </c>
      <c r="AH27" s="28">
        <v>1200</v>
      </c>
      <c r="AI27" s="28">
        <v>1200</v>
      </c>
      <c r="AJ27" s="28">
        <v>1300</v>
      </c>
      <c r="AK27" s="28">
        <v>1500</v>
      </c>
      <c r="AL27" s="38">
        <f t="shared" si="10"/>
        <v>1300</v>
      </c>
      <c r="AM27" s="28">
        <v>1500</v>
      </c>
      <c r="AN27" s="28">
        <v>1800</v>
      </c>
      <c r="AO27" s="28">
        <v>1600</v>
      </c>
      <c r="AP27" s="28">
        <v>1300</v>
      </c>
      <c r="AQ27" s="38">
        <f t="shared" si="1"/>
        <v>1550</v>
      </c>
      <c r="AR27" s="28">
        <v>3500</v>
      </c>
      <c r="AS27" s="28">
        <v>2200</v>
      </c>
      <c r="AT27" s="28">
        <v>2200</v>
      </c>
      <c r="AU27" s="28">
        <v>1300</v>
      </c>
      <c r="AV27" s="28">
        <v>1600</v>
      </c>
      <c r="AW27" s="38">
        <f t="shared" si="4"/>
        <v>2160</v>
      </c>
      <c r="AX27" s="28"/>
      <c r="AY27" s="28">
        <v>1900</v>
      </c>
      <c r="AZ27" s="28">
        <v>1700</v>
      </c>
      <c r="BA27" s="28">
        <v>1700</v>
      </c>
      <c r="BB27" s="38">
        <f t="shared" si="9"/>
        <v>1766.6666666666667</v>
      </c>
      <c r="BC27" s="28">
        <v>1800</v>
      </c>
      <c r="BD27" s="28">
        <v>1800</v>
      </c>
      <c r="BE27" s="28">
        <v>1800</v>
      </c>
      <c r="BF27" s="28">
        <v>2500</v>
      </c>
      <c r="BG27" s="28">
        <v>2500</v>
      </c>
      <c r="BH27" s="38">
        <f t="shared" si="5"/>
        <v>2080</v>
      </c>
      <c r="BI27" s="28">
        <v>2000</v>
      </c>
      <c r="BJ27" s="28">
        <v>1800</v>
      </c>
      <c r="BK27" s="28">
        <v>2000</v>
      </c>
      <c r="BL27" s="28">
        <v>1500</v>
      </c>
      <c r="BM27" s="38">
        <f t="shared" si="2"/>
        <v>1825</v>
      </c>
      <c r="BN27" s="28">
        <v>2500</v>
      </c>
      <c r="BO27" s="28">
        <v>2000</v>
      </c>
      <c r="BP27" s="28">
        <v>2000</v>
      </c>
      <c r="BQ27" s="28">
        <v>1500</v>
      </c>
      <c r="BR27" s="38">
        <f t="shared" si="3"/>
        <v>2000</v>
      </c>
    </row>
    <row r="28" spans="1:70" ht="15.5" x14ac:dyDescent="0.35">
      <c r="A28">
        <v>20</v>
      </c>
      <c r="B28" s="5" t="s">
        <v>24</v>
      </c>
      <c r="C28" s="26">
        <v>2500</v>
      </c>
      <c r="D28" s="24">
        <v>2500</v>
      </c>
      <c r="E28" s="24">
        <v>2500</v>
      </c>
      <c r="F28" s="26">
        <v>2500</v>
      </c>
      <c r="G28" s="38">
        <f t="shared" si="7"/>
        <v>2500</v>
      </c>
      <c r="H28" s="24">
        <v>2000</v>
      </c>
      <c r="I28" s="29">
        <v>2000</v>
      </c>
      <c r="J28" s="27">
        <v>2500</v>
      </c>
      <c r="K28" s="27">
        <v>1500</v>
      </c>
      <c r="L28" s="28">
        <v>2000</v>
      </c>
      <c r="M28" s="38">
        <f t="shared" si="8"/>
        <v>2000</v>
      </c>
      <c r="N28" s="28"/>
      <c r="O28" s="28"/>
      <c r="P28" s="28"/>
      <c r="Q28" s="28"/>
      <c r="R28" s="38"/>
      <c r="S28" s="28"/>
      <c r="T28" s="28"/>
      <c r="U28" s="28"/>
      <c r="V28" s="38"/>
      <c r="W28" s="28"/>
      <c r="X28" s="28"/>
      <c r="Y28" s="28"/>
      <c r="Z28" s="28"/>
      <c r="AA28" s="28">
        <v>1300</v>
      </c>
      <c r="AB28" s="38"/>
      <c r="AC28" s="28">
        <v>2200</v>
      </c>
      <c r="AD28" s="28">
        <v>2000</v>
      </c>
      <c r="AE28" s="220">
        <v>1500</v>
      </c>
      <c r="AF28" s="220">
        <v>1600</v>
      </c>
      <c r="AG28" s="38">
        <f t="shared" si="6"/>
        <v>1825</v>
      </c>
      <c r="AH28" s="28">
        <v>1300</v>
      </c>
      <c r="AI28" s="28">
        <v>2250</v>
      </c>
      <c r="AJ28" s="28">
        <v>1800</v>
      </c>
      <c r="AK28" s="28">
        <v>2500</v>
      </c>
      <c r="AL28" s="38">
        <f t="shared" si="10"/>
        <v>1962.5</v>
      </c>
      <c r="AM28" s="28">
        <v>4000</v>
      </c>
      <c r="AN28" s="28">
        <v>2400</v>
      </c>
      <c r="AO28" s="28">
        <v>5000</v>
      </c>
      <c r="AP28" s="28">
        <v>3600</v>
      </c>
      <c r="AQ28" s="38">
        <f t="shared" si="1"/>
        <v>3750</v>
      </c>
      <c r="AR28" s="28">
        <v>3800</v>
      </c>
      <c r="AS28" s="28">
        <v>3700</v>
      </c>
      <c r="AT28" s="28">
        <v>3700</v>
      </c>
      <c r="AU28" s="28">
        <v>3500</v>
      </c>
      <c r="AV28" s="28">
        <v>5600</v>
      </c>
      <c r="AW28" s="38">
        <f t="shared" si="4"/>
        <v>4060</v>
      </c>
      <c r="AX28" s="28"/>
      <c r="AY28" s="28">
        <v>4500</v>
      </c>
      <c r="AZ28" s="28">
        <v>4500</v>
      </c>
      <c r="BA28" s="28">
        <v>5200</v>
      </c>
      <c r="BB28" s="38">
        <f t="shared" si="9"/>
        <v>4733.333333333333</v>
      </c>
      <c r="BC28" s="28">
        <v>5200</v>
      </c>
      <c r="BD28" s="28">
        <v>5000</v>
      </c>
      <c r="BE28" s="28">
        <v>4800</v>
      </c>
      <c r="BF28" s="28">
        <v>2150</v>
      </c>
      <c r="BG28" s="28">
        <v>2150</v>
      </c>
      <c r="BH28" s="38">
        <f t="shared" si="5"/>
        <v>3860</v>
      </c>
      <c r="BI28" s="28">
        <v>3500</v>
      </c>
      <c r="BJ28" s="28">
        <v>2500</v>
      </c>
      <c r="BK28" s="28">
        <v>2500</v>
      </c>
      <c r="BL28" s="28">
        <v>2500</v>
      </c>
      <c r="BM28" s="38">
        <f t="shared" si="2"/>
        <v>2750</v>
      </c>
      <c r="BN28" s="28">
        <v>3200</v>
      </c>
      <c r="BO28" s="28">
        <v>2800</v>
      </c>
      <c r="BP28" s="28">
        <v>2950</v>
      </c>
      <c r="BQ28" s="28">
        <v>2500</v>
      </c>
      <c r="BR28" s="38">
        <f t="shared" si="3"/>
        <v>2862.5</v>
      </c>
    </row>
    <row r="29" spans="1:70" ht="15.5" x14ac:dyDescent="0.35">
      <c r="A29">
        <v>21</v>
      </c>
      <c r="B29" s="5" t="s">
        <v>25</v>
      </c>
      <c r="C29" s="26">
        <v>2000</v>
      </c>
      <c r="D29" s="24">
        <v>2000</v>
      </c>
      <c r="E29" s="24">
        <v>2000</v>
      </c>
      <c r="F29" s="26">
        <v>2000</v>
      </c>
      <c r="G29" s="38">
        <f t="shared" si="7"/>
        <v>2000</v>
      </c>
      <c r="H29" s="24">
        <v>2500</v>
      </c>
      <c r="I29" s="29">
        <v>2500</v>
      </c>
      <c r="J29" s="27">
        <v>2000</v>
      </c>
      <c r="K29" s="27">
        <v>2000</v>
      </c>
      <c r="L29" s="28">
        <v>2500</v>
      </c>
      <c r="M29" s="38">
        <f t="shared" si="8"/>
        <v>2300</v>
      </c>
      <c r="N29" s="28"/>
      <c r="O29" s="28"/>
      <c r="P29" s="28"/>
      <c r="Q29" s="28"/>
      <c r="R29" s="38"/>
      <c r="S29" s="28"/>
      <c r="T29" s="28"/>
      <c r="U29" s="28"/>
      <c r="V29" s="38"/>
      <c r="W29" s="28"/>
      <c r="X29" s="28"/>
      <c r="Y29" s="28"/>
      <c r="Z29" s="28"/>
      <c r="AA29" s="28">
        <v>1300</v>
      </c>
      <c r="AB29" s="38"/>
      <c r="AC29" s="28">
        <v>1300</v>
      </c>
      <c r="AD29" s="28">
        <v>2500</v>
      </c>
      <c r="AE29" s="220">
        <v>1200</v>
      </c>
      <c r="AF29" s="220">
        <v>1400</v>
      </c>
      <c r="AG29" s="38">
        <f t="shared" si="6"/>
        <v>1600</v>
      </c>
      <c r="AH29" s="28">
        <v>1350</v>
      </c>
      <c r="AI29" s="28">
        <v>1500</v>
      </c>
      <c r="AJ29" s="28">
        <v>2000</v>
      </c>
      <c r="AK29" s="28">
        <v>2200</v>
      </c>
      <c r="AL29" s="38">
        <f t="shared" si="10"/>
        <v>1762.5</v>
      </c>
      <c r="AM29" s="28">
        <v>3000</v>
      </c>
      <c r="AN29" s="28">
        <v>2500</v>
      </c>
      <c r="AO29" s="28">
        <v>2200</v>
      </c>
      <c r="AP29" s="28">
        <v>2000</v>
      </c>
      <c r="AQ29" s="38">
        <f t="shared" si="1"/>
        <v>2425</v>
      </c>
      <c r="AR29" s="28">
        <v>2200</v>
      </c>
      <c r="AS29" s="28">
        <v>2350</v>
      </c>
      <c r="AT29" s="28">
        <v>2350</v>
      </c>
      <c r="AU29" s="28">
        <v>2200</v>
      </c>
      <c r="AV29" s="28">
        <v>4100</v>
      </c>
      <c r="AW29" s="38">
        <f t="shared" si="4"/>
        <v>2640</v>
      </c>
      <c r="AX29" s="28"/>
      <c r="AY29" s="28">
        <v>3500</v>
      </c>
      <c r="AZ29" s="28">
        <v>3500</v>
      </c>
      <c r="BA29" s="28">
        <v>5000</v>
      </c>
      <c r="BB29" s="38">
        <f t="shared" si="9"/>
        <v>4000</v>
      </c>
      <c r="BC29" s="28">
        <v>5900</v>
      </c>
      <c r="BD29" s="28">
        <v>5000</v>
      </c>
      <c r="BE29" s="28">
        <v>5000</v>
      </c>
      <c r="BF29" s="28">
        <v>4100</v>
      </c>
      <c r="BG29" s="28">
        <v>4100</v>
      </c>
      <c r="BH29" s="38">
        <f t="shared" si="5"/>
        <v>4820</v>
      </c>
      <c r="BI29" s="28">
        <v>4500</v>
      </c>
      <c r="BJ29" s="28"/>
      <c r="BK29" s="28">
        <v>2500</v>
      </c>
      <c r="BL29" s="28">
        <v>3000</v>
      </c>
      <c r="BM29" s="38">
        <f t="shared" si="2"/>
        <v>3333.3333333333335</v>
      </c>
      <c r="BN29" s="28">
        <v>2500</v>
      </c>
      <c r="BO29" s="28">
        <v>1800</v>
      </c>
      <c r="BP29" s="28">
        <v>1800</v>
      </c>
      <c r="BQ29" s="28">
        <v>1800</v>
      </c>
      <c r="BR29" s="38">
        <f t="shared" si="3"/>
        <v>1975</v>
      </c>
    </row>
    <row r="30" spans="1:70" ht="15.5" x14ac:dyDescent="0.35">
      <c r="A30">
        <v>22</v>
      </c>
      <c r="B30" s="5" t="s">
        <v>26</v>
      </c>
      <c r="C30" s="26">
        <v>2500</v>
      </c>
      <c r="D30" s="24">
        <v>2000</v>
      </c>
      <c r="E30" s="24">
        <v>2000</v>
      </c>
      <c r="F30" s="26">
        <v>2500</v>
      </c>
      <c r="G30" s="38">
        <f t="shared" si="7"/>
        <v>2250</v>
      </c>
      <c r="H30" s="24">
        <v>2500</v>
      </c>
      <c r="I30" s="29">
        <v>2500</v>
      </c>
      <c r="J30" s="27">
        <v>2000</v>
      </c>
      <c r="K30" s="27">
        <v>2000</v>
      </c>
      <c r="L30" s="28">
        <v>2500</v>
      </c>
      <c r="M30" s="38">
        <f t="shared" si="8"/>
        <v>2300</v>
      </c>
      <c r="N30" s="28"/>
      <c r="O30" s="28"/>
      <c r="P30" s="28"/>
      <c r="Q30" s="28"/>
      <c r="R30" s="38"/>
      <c r="S30" s="28"/>
      <c r="T30" s="28"/>
      <c r="U30" s="28"/>
      <c r="V30" s="38"/>
      <c r="W30" s="28"/>
      <c r="X30" s="28"/>
      <c r="Y30" s="28"/>
      <c r="Z30" s="28"/>
      <c r="AA30" s="28">
        <v>2000</v>
      </c>
      <c r="AB30" s="38"/>
      <c r="AC30" s="28">
        <v>1300</v>
      </c>
      <c r="AD30" s="28">
        <v>2500</v>
      </c>
      <c r="AE30" s="220">
        <v>1200</v>
      </c>
      <c r="AF30" s="220">
        <v>1500</v>
      </c>
      <c r="AG30" s="38">
        <f t="shared" si="6"/>
        <v>1625</v>
      </c>
      <c r="AH30" s="28">
        <v>1350</v>
      </c>
      <c r="AI30" s="28">
        <v>1500</v>
      </c>
      <c r="AJ30" s="28">
        <v>2000</v>
      </c>
      <c r="AK30" s="28">
        <v>2150</v>
      </c>
      <c r="AL30" s="38">
        <f t="shared" si="10"/>
        <v>1750</v>
      </c>
      <c r="AM30" s="28">
        <v>3000</v>
      </c>
      <c r="AN30" s="28">
        <v>2450</v>
      </c>
      <c r="AO30" s="28">
        <v>2200</v>
      </c>
      <c r="AP30" s="28">
        <v>2000</v>
      </c>
      <c r="AQ30" s="38">
        <f t="shared" si="1"/>
        <v>2412.5</v>
      </c>
      <c r="AR30" s="28">
        <v>2200</v>
      </c>
      <c r="AS30" s="28">
        <v>2350</v>
      </c>
      <c r="AT30" s="28">
        <v>2350</v>
      </c>
      <c r="AU30" s="28">
        <v>2200</v>
      </c>
      <c r="AV30" s="28">
        <v>4100</v>
      </c>
      <c r="AW30" s="38">
        <f t="shared" si="4"/>
        <v>2640</v>
      </c>
      <c r="AX30" s="28"/>
      <c r="AY30" s="28">
        <v>2500</v>
      </c>
      <c r="AZ30" s="28">
        <v>2500</v>
      </c>
      <c r="BA30" s="28">
        <v>4000</v>
      </c>
      <c r="BB30" s="38">
        <f t="shared" si="9"/>
        <v>3000</v>
      </c>
      <c r="BC30" s="28">
        <v>7900</v>
      </c>
      <c r="BD30" s="28">
        <v>4000</v>
      </c>
      <c r="BE30" s="28">
        <v>4200</v>
      </c>
      <c r="BF30" s="28">
        <v>3000</v>
      </c>
      <c r="BG30" s="28">
        <v>3000</v>
      </c>
      <c r="BH30" s="38">
        <f t="shared" si="5"/>
        <v>4420</v>
      </c>
      <c r="BI30" s="28">
        <v>4000</v>
      </c>
      <c r="BJ30" s="28">
        <v>2000</v>
      </c>
      <c r="BK30" s="28">
        <v>2000</v>
      </c>
      <c r="BL30" s="28">
        <v>2500</v>
      </c>
      <c r="BM30" s="38">
        <f t="shared" si="2"/>
        <v>2625</v>
      </c>
      <c r="BN30" s="28">
        <v>2500</v>
      </c>
      <c r="BO30" s="28">
        <v>1800</v>
      </c>
      <c r="BP30" s="28">
        <v>1400</v>
      </c>
      <c r="BQ30" s="28">
        <v>1400</v>
      </c>
      <c r="BR30" s="38">
        <f t="shared" si="3"/>
        <v>1775</v>
      </c>
    </row>
    <row r="31" spans="1:70" ht="15.5" x14ac:dyDescent="0.35">
      <c r="A31">
        <v>23</v>
      </c>
      <c r="B31" s="5" t="s">
        <v>27</v>
      </c>
      <c r="C31" s="26">
        <v>2000</v>
      </c>
      <c r="D31" s="24">
        <v>1100</v>
      </c>
      <c r="E31" s="24">
        <v>1100</v>
      </c>
      <c r="F31" s="26">
        <v>2000</v>
      </c>
      <c r="G31" s="38">
        <f t="shared" si="7"/>
        <v>1550</v>
      </c>
      <c r="H31" s="24">
        <v>1100</v>
      </c>
      <c r="I31" s="29">
        <v>1100</v>
      </c>
      <c r="J31" s="27">
        <v>1100</v>
      </c>
      <c r="K31" s="27">
        <v>1200</v>
      </c>
      <c r="L31" s="28">
        <v>1200</v>
      </c>
      <c r="M31" s="38">
        <f t="shared" si="8"/>
        <v>1140</v>
      </c>
      <c r="N31" s="28"/>
      <c r="O31" s="28"/>
      <c r="P31" s="28"/>
      <c r="Q31" s="28"/>
      <c r="R31" s="38"/>
      <c r="S31" s="28"/>
      <c r="T31" s="28"/>
      <c r="U31" s="28"/>
      <c r="V31" s="38"/>
      <c r="W31" s="28"/>
      <c r="X31" s="28"/>
      <c r="Y31" s="28"/>
      <c r="Z31" s="28"/>
      <c r="AA31" s="28">
        <v>1500</v>
      </c>
      <c r="AB31" s="38"/>
      <c r="AC31" s="28">
        <v>1800</v>
      </c>
      <c r="AD31" s="28">
        <v>1500</v>
      </c>
      <c r="AE31" s="220">
        <v>1000</v>
      </c>
      <c r="AF31" s="220">
        <v>600</v>
      </c>
      <c r="AG31" s="38">
        <f t="shared" si="6"/>
        <v>1225</v>
      </c>
      <c r="AH31" s="28">
        <v>1000</v>
      </c>
      <c r="AI31" s="28">
        <v>900</v>
      </c>
      <c r="AJ31" s="28">
        <v>900</v>
      </c>
      <c r="AK31" s="28">
        <v>7500</v>
      </c>
      <c r="AL31" s="38">
        <f t="shared" si="10"/>
        <v>2575</v>
      </c>
      <c r="AM31" s="28">
        <v>900</v>
      </c>
      <c r="AN31" s="28">
        <v>1100</v>
      </c>
      <c r="AO31" s="28">
        <v>950</v>
      </c>
      <c r="AP31" s="28">
        <v>850</v>
      </c>
      <c r="AQ31" s="38">
        <f t="shared" si="1"/>
        <v>950</v>
      </c>
      <c r="AR31" s="28">
        <v>750</v>
      </c>
      <c r="AS31" s="28">
        <v>1100</v>
      </c>
      <c r="AT31" s="28">
        <v>1100</v>
      </c>
      <c r="AU31" s="28">
        <v>950</v>
      </c>
      <c r="AV31" s="28">
        <v>1000</v>
      </c>
      <c r="AW31" s="38">
        <f t="shared" si="4"/>
        <v>980</v>
      </c>
      <c r="AX31" s="28"/>
      <c r="AY31" s="28">
        <v>1200</v>
      </c>
      <c r="AZ31" s="28">
        <v>1200</v>
      </c>
      <c r="BA31" s="28">
        <v>1200</v>
      </c>
      <c r="BB31" s="38">
        <f t="shared" si="9"/>
        <v>1200</v>
      </c>
      <c r="BC31" s="28">
        <v>1200</v>
      </c>
      <c r="BD31" s="28">
        <v>1100</v>
      </c>
      <c r="BE31" s="28">
        <v>1300</v>
      </c>
      <c r="BF31" s="28">
        <v>1300</v>
      </c>
      <c r="BG31" s="28">
        <v>1300</v>
      </c>
      <c r="BH31" s="38">
        <f t="shared" si="5"/>
        <v>1240</v>
      </c>
      <c r="BI31" s="28">
        <v>1100</v>
      </c>
      <c r="BJ31" s="28">
        <v>1100</v>
      </c>
      <c r="BK31" s="28">
        <v>1200</v>
      </c>
      <c r="BL31" s="28">
        <v>1200</v>
      </c>
      <c r="BM31" s="38">
        <f t="shared" si="2"/>
        <v>1150</v>
      </c>
      <c r="BN31" s="28">
        <v>1100</v>
      </c>
      <c r="BO31" s="28">
        <v>1000</v>
      </c>
      <c r="BP31" s="28">
        <v>1100</v>
      </c>
      <c r="BQ31" s="28">
        <v>1100</v>
      </c>
      <c r="BR31" s="38">
        <f t="shared" si="3"/>
        <v>1075</v>
      </c>
    </row>
    <row r="32" spans="1:70" s="7" customFormat="1" ht="15.5" x14ac:dyDescent="0.35">
      <c r="A32">
        <v>27</v>
      </c>
      <c r="B32" s="51" t="s">
        <v>30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52"/>
      <c r="AC32" s="28">
        <v>1600</v>
      </c>
      <c r="AD32" s="28">
        <v>1600</v>
      </c>
      <c r="AE32" s="220">
        <v>1000</v>
      </c>
      <c r="AF32" s="220">
        <v>1000</v>
      </c>
      <c r="AG32" s="38">
        <f t="shared" si="6"/>
        <v>1300</v>
      </c>
      <c r="AH32" s="28">
        <v>800</v>
      </c>
      <c r="AI32" s="28">
        <v>1200</v>
      </c>
      <c r="AJ32" s="28">
        <v>800</v>
      </c>
      <c r="AK32" s="28">
        <v>800</v>
      </c>
      <c r="AL32" s="38">
        <f t="shared" si="10"/>
        <v>900</v>
      </c>
      <c r="AM32" s="28">
        <v>1200</v>
      </c>
      <c r="AN32" s="28">
        <v>1400</v>
      </c>
      <c r="AO32" s="28">
        <v>900</v>
      </c>
      <c r="AP32" s="28">
        <v>1100</v>
      </c>
      <c r="AQ32" s="38">
        <f t="shared" si="1"/>
        <v>1150</v>
      </c>
      <c r="AR32" s="28">
        <v>1100</v>
      </c>
      <c r="AS32" s="28">
        <v>1200</v>
      </c>
      <c r="AT32" s="28">
        <v>1200</v>
      </c>
      <c r="AU32" s="28">
        <v>1000</v>
      </c>
      <c r="AV32" s="28">
        <v>1200</v>
      </c>
      <c r="AW32" s="38">
        <f t="shared" si="4"/>
        <v>1140</v>
      </c>
      <c r="AX32" s="28"/>
      <c r="AY32" s="28">
        <v>1000</v>
      </c>
      <c r="AZ32" s="28">
        <v>900</v>
      </c>
      <c r="BA32" s="28">
        <v>1200</v>
      </c>
      <c r="BB32" s="38">
        <f t="shared" si="9"/>
        <v>1033.3333333333333</v>
      </c>
      <c r="BC32" s="28">
        <v>1000</v>
      </c>
      <c r="BD32" s="28">
        <v>900</v>
      </c>
      <c r="BE32" s="28">
        <v>1000</v>
      </c>
      <c r="BF32" s="28">
        <v>900</v>
      </c>
      <c r="BG32" s="28">
        <v>1000</v>
      </c>
      <c r="BH32" s="38">
        <f t="shared" si="5"/>
        <v>960</v>
      </c>
      <c r="BI32" s="28">
        <v>1400</v>
      </c>
      <c r="BJ32" s="28">
        <v>1300</v>
      </c>
      <c r="BK32" s="28">
        <v>1000</v>
      </c>
      <c r="BL32" s="28">
        <v>1200</v>
      </c>
      <c r="BM32" s="38">
        <f t="shared" si="2"/>
        <v>1225</v>
      </c>
      <c r="BN32" s="28">
        <v>800</v>
      </c>
      <c r="BO32" s="28">
        <v>850</v>
      </c>
      <c r="BP32" s="28">
        <v>850</v>
      </c>
      <c r="BQ32" s="28">
        <v>850</v>
      </c>
      <c r="BR32" s="38">
        <f t="shared" si="3"/>
        <v>837.5</v>
      </c>
    </row>
    <row r="34" spans="3:38" s="95" customFormat="1" x14ac:dyDescent="0.35"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</row>
    <row r="36" spans="3:38" s="95" customFormat="1" x14ac:dyDescent="0.35"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</row>
    <row r="208" spans="50:66" x14ac:dyDescent="0.35">
      <c r="AX208" s="330" t="e">
        <f>'Ajah Market'!AY6:BA32</f>
        <v>#VALUE!</v>
      </c>
      <c r="BC208" s="330" t="e">
        <f>'Ajah Market'!BD6:BF32</f>
        <v>#VALUE!</v>
      </c>
      <c r="BI208" s="330" t="e">
        <f>'Ajah Market'!BJ6:BL32</f>
        <v>#VALUE!</v>
      </c>
      <c r="BN208" s="330" t="e">
        <f>'Ajah Market'!BO6:BQ32</f>
        <v>#VALUE!</v>
      </c>
    </row>
  </sheetData>
  <mergeCells count="14">
    <mergeCell ref="BN4:BR4"/>
    <mergeCell ref="BI4:BM4"/>
    <mergeCell ref="B2:B3"/>
    <mergeCell ref="AC4:AG4"/>
    <mergeCell ref="C4:G4"/>
    <mergeCell ref="H4:M4"/>
    <mergeCell ref="N4:R4"/>
    <mergeCell ref="S4:V4"/>
    <mergeCell ref="W4:AA4"/>
    <mergeCell ref="BC4:BH4"/>
    <mergeCell ref="AX4:BB4"/>
    <mergeCell ref="AR4:AW4"/>
    <mergeCell ref="AM4:AQ4"/>
    <mergeCell ref="AH4:AL4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GJ32"/>
  <sheetViews>
    <sheetView topLeftCell="B1" workbookViewId="0">
      <pane xSplit="1" topLeftCell="BO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4.90625" customWidth="1"/>
    <col min="3" max="12" width="10.08984375" style="19" bestFit="1" customWidth="1"/>
    <col min="13" max="13" width="15.08984375" style="19" customWidth="1"/>
    <col min="14" max="17" width="10.08984375" style="19" bestFit="1" customWidth="1"/>
    <col min="18" max="18" width="10.1796875" style="19" bestFit="1" customWidth="1"/>
    <col min="19" max="21" width="10.08984375" style="19" bestFit="1" customWidth="1"/>
    <col min="22" max="22" width="10.1796875" style="19" bestFit="1" customWidth="1"/>
    <col min="23" max="23" width="8.7265625" style="19"/>
    <col min="24" max="27" width="10.08984375" style="19" bestFit="1" customWidth="1"/>
    <col min="28" max="28" width="17.26953125" style="19" customWidth="1"/>
    <col min="29" max="29" width="8.7265625" style="19"/>
    <col min="30" max="31" width="10.08984375" style="19" bestFit="1" customWidth="1"/>
    <col min="32" max="32" width="10.1796875" style="19" customWidth="1"/>
    <col min="33" max="33" width="16.6328125" style="19" customWidth="1"/>
    <col min="34" max="36" width="10.08984375" style="19" bestFit="1" customWidth="1"/>
    <col min="37" max="37" width="10.1796875" style="19" customWidth="1"/>
    <col min="38" max="38" width="15.90625" style="293" customWidth="1"/>
    <col min="39" max="42" width="10.08984375" bestFit="1" customWidth="1"/>
    <col min="43" max="43" width="14.81640625" style="2" customWidth="1"/>
    <col min="44" max="48" width="10.08984375" bestFit="1" customWidth="1"/>
    <col min="49" max="49" width="12.54296875" customWidth="1"/>
    <col min="50" max="53" width="10.08984375" bestFit="1" customWidth="1"/>
    <col min="54" max="54" width="12.54296875" customWidth="1"/>
    <col min="55" max="70" width="11.453125" customWidth="1"/>
  </cols>
  <sheetData>
    <row r="1" spans="1:1544" s="49" customFormat="1" x14ac:dyDescent="0.35"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5"/>
      <c r="AQ1" s="78"/>
    </row>
    <row r="2" spans="1:1544" s="49" customFormat="1" ht="23.5" customHeight="1" x14ac:dyDescent="0.35">
      <c r="B2" s="439" t="s">
        <v>39</v>
      </c>
      <c r="C2" s="72"/>
      <c r="D2" s="72"/>
      <c r="E2" s="72" t="s">
        <v>39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5"/>
      <c r="AQ2" s="78"/>
    </row>
    <row r="3" spans="1:1544" s="49" customFormat="1" ht="23.5" customHeight="1" x14ac:dyDescent="0.35">
      <c r="B3" s="439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5"/>
      <c r="AQ3" s="78"/>
    </row>
    <row r="4" spans="1:1544" s="73" customFormat="1" ht="23.5" x14ac:dyDescent="0.55000000000000004">
      <c r="B4" s="82"/>
      <c r="C4" s="441" t="s">
        <v>0</v>
      </c>
      <c r="D4" s="441"/>
      <c r="E4" s="441"/>
      <c r="F4" s="441"/>
      <c r="G4" s="441"/>
      <c r="H4" s="441" t="s">
        <v>1</v>
      </c>
      <c r="I4" s="441"/>
      <c r="J4" s="441"/>
      <c r="K4" s="441"/>
      <c r="L4" s="441"/>
      <c r="M4" s="441"/>
      <c r="N4" s="441" t="s">
        <v>2</v>
      </c>
      <c r="O4" s="441"/>
      <c r="P4" s="441"/>
      <c r="Q4" s="441"/>
      <c r="R4" s="441"/>
      <c r="S4" s="440" t="s">
        <v>3</v>
      </c>
      <c r="T4" s="440"/>
      <c r="U4" s="440"/>
      <c r="V4" s="442"/>
      <c r="W4" s="440" t="s">
        <v>4</v>
      </c>
      <c r="X4" s="440"/>
      <c r="Y4" s="440"/>
      <c r="Z4" s="440"/>
      <c r="AA4" s="440"/>
      <c r="AB4" s="74"/>
      <c r="AC4" s="440" t="s">
        <v>36</v>
      </c>
      <c r="AD4" s="440"/>
      <c r="AE4" s="440"/>
      <c r="AF4" s="440"/>
      <c r="AG4" s="440"/>
      <c r="AH4" s="438" t="s">
        <v>199</v>
      </c>
      <c r="AI4" s="438"/>
      <c r="AJ4" s="438"/>
      <c r="AK4" s="438"/>
      <c r="AL4" s="438"/>
      <c r="AM4" s="438" t="s">
        <v>265</v>
      </c>
      <c r="AN4" s="438"/>
      <c r="AO4" s="438"/>
      <c r="AP4" s="438"/>
      <c r="AQ4" s="438"/>
      <c r="AR4" s="443" t="s">
        <v>298</v>
      </c>
      <c r="AS4" s="443"/>
      <c r="AT4" s="443"/>
      <c r="AU4" s="443"/>
      <c r="AV4" s="443"/>
      <c r="AW4" s="443"/>
      <c r="AX4" s="443" t="s">
        <v>347</v>
      </c>
      <c r="AY4" s="443"/>
      <c r="AZ4" s="443"/>
      <c r="BA4" s="443"/>
      <c r="BB4" s="443"/>
      <c r="BC4" s="443" t="s">
        <v>402</v>
      </c>
      <c r="BD4" s="443"/>
      <c r="BE4" s="443"/>
      <c r="BF4" s="443"/>
      <c r="BG4" s="443"/>
      <c r="BH4" s="443"/>
      <c r="BI4" s="443" t="s">
        <v>466</v>
      </c>
      <c r="BJ4" s="443"/>
      <c r="BK4" s="443"/>
      <c r="BL4" s="443"/>
      <c r="BM4" s="443"/>
      <c r="BN4" s="443" t="s">
        <v>518</v>
      </c>
      <c r="BO4" s="443"/>
      <c r="BP4" s="443"/>
      <c r="BQ4" s="443"/>
      <c r="BR4" s="443"/>
    </row>
    <row r="5" spans="1:1544" s="11" customFormat="1" ht="28" customHeight="1" x14ac:dyDescent="0.35">
      <c r="A5" s="11" t="s">
        <v>5</v>
      </c>
      <c r="B5" s="18" t="s">
        <v>6</v>
      </c>
      <c r="C5" s="21" t="s">
        <v>38</v>
      </c>
      <c r="D5" s="21" t="s">
        <v>8</v>
      </c>
      <c r="E5" s="21" t="s">
        <v>9</v>
      </c>
      <c r="F5" s="21" t="s">
        <v>10</v>
      </c>
      <c r="G5" s="22" t="s">
        <v>31</v>
      </c>
      <c r="H5" s="21" t="s">
        <v>7</v>
      </c>
      <c r="I5" s="21" t="s">
        <v>8</v>
      </c>
      <c r="J5" s="21" t="s">
        <v>9</v>
      </c>
      <c r="K5" s="21" t="s">
        <v>10</v>
      </c>
      <c r="L5" s="21" t="s">
        <v>29</v>
      </c>
      <c r="M5" s="22" t="s">
        <v>32</v>
      </c>
      <c r="N5" s="21" t="s">
        <v>7</v>
      </c>
      <c r="O5" s="21" t="s">
        <v>8</v>
      </c>
      <c r="P5" s="21" t="s">
        <v>9</v>
      </c>
      <c r="Q5" s="21" t="s">
        <v>10</v>
      </c>
      <c r="R5" s="22" t="s">
        <v>33</v>
      </c>
      <c r="S5" s="21" t="s">
        <v>7</v>
      </c>
      <c r="T5" s="21" t="s">
        <v>8</v>
      </c>
      <c r="U5" s="21" t="s">
        <v>9</v>
      </c>
      <c r="V5" s="15" t="s">
        <v>34</v>
      </c>
      <c r="W5" s="21" t="s">
        <v>7</v>
      </c>
      <c r="X5" s="21" t="s">
        <v>8</v>
      </c>
      <c r="Y5" s="21" t="s">
        <v>9</v>
      </c>
      <c r="Z5" s="21" t="s">
        <v>10</v>
      </c>
      <c r="AA5" s="21" t="s">
        <v>29</v>
      </c>
      <c r="AB5" s="22" t="s">
        <v>35</v>
      </c>
      <c r="AC5" s="21" t="s">
        <v>7</v>
      </c>
      <c r="AD5" s="21" t="s">
        <v>8</v>
      </c>
      <c r="AE5" s="21" t="s">
        <v>9</v>
      </c>
      <c r="AF5" s="21" t="s">
        <v>10</v>
      </c>
      <c r="AG5" s="22" t="s">
        <v>60</v>
      </c>
      <c r="AH5" s="21" t="s">
        <v>7</v>
      </c>
      <c r="AI5" s="21" t="s">
        <v>8</v>
      </c>
      <c r="AJ5" s="21" t="s">
        <v>9</v>
      </c>
      <c r="AK5" s="21" t="s">
        <v>10</v>
      </c>
      <c r="AL5" s="22" t="s">
        <v>203</v>
      </c>
      <c r="AM5" s="21" t="s">
        <v>7</v>
      </c>
      <c r="AN5" s="21" t="s">
        <v>8</v>
      </c>
      <c r="AO5" s="21" t="s">
        <v>9</v>
      </c>
      <c r="AP5" s="21" t="s">
        <v>10</v>
      </c>
      <c r="AQ5" s="22" t="s">
        <v>263</v>
      </c>
      <c r="AR5" s="16" t="s">
        <v>7</v>
      </c>
      <c r="AS5" s="16" t="s">
        <v>8</v>
      </c>
      <c r="AT5" s="16" t="s">
        <v>9</v>
      </c>
      <c r="AU5" s="16" t="s">
        <v>10</v>
      </c>
      <c r="AV5" s="16" t="s">
        <v>29</v>
      </c>
      <c r="AW5" s="17" t="s">
        <v>299</v>
      </c>
      <c r="AX5" s="16" t="s">
        <v>7</v>
      </c>
      <c r="AY5" s="16" t="s">
        <v>8</v>
      </c>
      <c r="AZ5" s="16" t="s">
        <v>9</v>
      </c>
      <c r="BA5" s="16" t="s">
        <v>10</v>
      </c>
      <c r="BB5" s="17" t="s">
        <v>348</v>
      </c>
      <c r="BC5" s="16" t="s">
        <v>7</v>
      </c>
      <c r="BD5" s="16" t="s">
        <v>8</v>
      </c>
      <c r="BE5" s="16" t="s">
        <v>9</v>
      </c>
      <c r="BF5" s="16" t="s">
        <v>10</v>
      </c>
      <c r="BG5" s="16" t="s">
        <v>29</v>
      </c>
      <c r="BH5" s="17" t="s">
        <v>404</v>
      </c>
      <c r="BI5" s="16" t="s">
        <v>7</v>
      </c>
      <c r="BJ5" s="16" t="s">
        <v>8</v>
      </c>
      <c r="BK5" s="16" t="s">
        <v>9</v>
      </c>
      <c r="BL5" s="16" t="s">
        <v>10</v>
      </c>
      <c r="BM5" s="17" t="s">
        <v>464</v>
      </c>
      <c r="BN5" s="16" t="s">
        <v>7</v>
      </c>
      <c r="BO5" s="16" t="s">
        <v>8</v>
      </c>
      <c r="BP5" s="16" t="s">
        <v>9</v>
      </c>
      <c r="BQ5" s="16" t="s">
        <v>10</v>
      </c>
      <c r="BR5" s="17" t="s">
        <v>519</v>
      </c>
    </row>
    <row r="6" spans="1:1544" s="7" customFormat="1" ht="16" customHeight="1" x14ac:dyDescent="0.35">
      <c r="A6">
        <v>24</v>
      </c>
      <c r="B6" s="225" t="s">
        <v>28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52"/>
      <c r="AC6" s="28"/>
      <c r="AD6" s="28">
        <v>73000</v>
      </c>
      <c r="AE6" s="220">
        <v>70000</v>
      </c>
      <c r="AF6" s="28"/>
      <c r="AG6" s="53">
        <f>AVERAGE(AC6:AF6)</f>
        <v>71500</v>
      </c>
      <c r="AH6" s="28">
        <v>70000</v>
      </c>
      <c r="AI6" s="28">
        <v>70000</v>
      </c>
      <c r="AJ6" s="28">
        <v>70000</v>
      </c>
      <c r="AK6" s="28">
        <v>80000</v>
      </c>
      <c r="AL6" s="38">
        <f t="shared" ref="AL6:AL11" si="0">AVERAGE(AH6:AK6)</f>
        <v>72500</v>
      </c>
      <c r="AM6" s="94">
        <v>80000</v>
      </c>
      <c r="AN6" s="28">
        <v>80000</v>
      </c>
      <c r="AO6" s="28">
        <v>80000</v>
      </c>
      <c r="AP6" s="28">
        <v>80000</v>
      </c>
      <c r="AQ6" s="38">
        <f t="shared" ref="AQ6:AQ11" si="1">AVERAGE(AM6:AP6)</f>
        <v>80000</v>
      </c>
      <c r="AR6" s="28">
        <v>90000</v>
      </c>
      <c r="AS6" s="28">
        <v>90000</v>
      </c>
      <c r="AT6" s="28">
        <v>62000</v>
      </c>
      <c r="AU6" s="28">
        <v>62000</v>
      </c>
      <c r="AV6" s="28">
        <v>56000</v>
      </c>
      <c r="AW6" s="38">
        <f>AVERAGE(AR6:AV6)</f>
        <v>72000</v>
      </c>
      <c r="AX6" s="28">
        <v>56000</v>
      </c>
      <c r="AY6" s="28">
        <v>56000</v>
      </c>
      <c r="AZ6" s="28">
        <v>56000</v>
      </c>
      <c r="BA6" s="28"/>
      <c r="BB6" s="38">
        <f t="shared" ref="BB6:BB11" si="2">AVERAGE(AX6:BA6)</f>
        <v>56000</v>
      </c>
      <c r="BC6" s="28">
        <v>78000</v>
      </c>
      <c r="BD6" s="28"/>
      <c r="BE6" s="28">
        <v>78000</v>
      </c>
      <c r="BF6" s="28">
        <v>78000</v>
      </c>
      <c r="BG6" s="28">
        <v>78000</v>
      </c>
      <c r="BH6" s="38">
        <f>AVERAGE(BC6:BG6)</f>
        <v>78000</v>
      </c>
      <c r="BI6" s="28">
        <v>78000</v>
      </c>
      <c r="BJ6" s="28">
        <v>78000</v>
      </c>
      <c r="BK6" s="28">
        <v>64000</v>
      </c>
      <c r="BL6" s="28">
        <v>64000</v>
      </c>
      <c r="BM6" s="38">
        <f t="shared" ref="BM6:BM11" si="3">AVERAGE(BI6:BL6)</f>
        <v>71000</v>
      </c>
      <c r="BN6" s="28">
        <v>64000</v>
      </c>
      <c r="BO6" s="28">
        <v>64000</v>
      </c>
      <c r="BP6" s="28">
        <v>64000</v>
      </c>
      <c r="BQ6" s="28">
        <v>64000</v>
      </c>
      <c r="BR6" s="38">
        <f t="shared" ref="BR6:BR11" si="4">AVERAGE(BN6:BQ6)</f>
        <v>64000</v>
      </c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</row>
    <row r="7" spans="1:1544" s="7" customFormat="1" ht="15.5" x14ac:dyDescent="0.35">
      <c r="A7">
        <v>25</v>
      </c>
      <c r="B7" s="225" t="s">
        <v>103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52"/>
      <c r="AC7" s="28"/>
      <c r="AD7" s="28">
        <v>80000</v>
      </c>
      <c r="AE7" s="220">
        <v>92000</v>
      </c>
      <c r="AF7" s="28"/>
      <c r="AG7" s="53">
        <f>AVERAGE(AC7:AF7)</f>
        <v>86000</v>
      </c>
      <c r="AH7" s="28">
        <v>80000</v>
      </c>
      <c r="AI7" s="28">
        <v>80000</v>
      </c>
      <c r="AJ7" s="28">
        <v>80000</v>
      </c>
      <c r="AK7" s="28">
        <v>90000</v>
      </c>
      <c r="AL7" s="38">
        <f t="shared" si="0"/>
        <v>82500</v>
      </c>
      <c r="AM7" s="94">
        <v>90000</v>
      </c>
      <c r="AN7" s="28">
        <v>90000</v>
      </c>
      <c r="AO7" s="28">
        <v>90000</v>
      </c>
      <c r="AP7" s="28">
        <v>90000</v>
      </c>
      <c r="AQ7" s="38">
        <f t="shared" si="1"/>
        <v>90000</v>
      </c>
      <c r="AR7" s="28">
        <v>80000</v>
      </c>
      <c r="AS7" s="28">
        <v>80000</v>
      </c>
      <c r="AT7" s="28">
        <v>79000</v>
      </c>
      <c r="AU7" s="28">
        <v>79000</v>
      </c>
      <c r="AV7" s="28">
        <v>80000</v>
      </c>
      <c r="AW7" s="38">
        <f t="shared" ref="AW7:AW32" si="5">AVERAGE(AR7:AV7)</f>
        <v>79600</v>
      </c>
      <c r="AX7" s="28">
        <v>80000</v>
      </c>
      <c r="AY7" s="28">
        <v>80000</v>
      </c>
      <c r="AZ7" s="28">
        <v>80000</v>
      </c>
      <c r="BA7" s="28">
        <v>80000</v>
      </c>
      <c r="BB7" s="38">
        <f t="shared" si="2"/>
        <v>80000</v>
      </c>
      <c r="BC7" s="28">
        <v>78000</v>
      </c>
      <c r="BD7" s="28"/>
      <c r="BE7" s="28">
        <v>78000</v>
      </c>
      <c r="BF7" s="28">
        <v>78000</v>
      </c>
      <c r="BG7" s="28">
        <v>78000</v>
      </c>
      <c r="BH7" s="38">
        <f t="shared" ref="BH7:BH11" si="6">AVERAGE(BC7:BG7)</f>
        <v>78000</v>
      </c>
      <c r="BI7" s="28"/>
      <c r="BJ7" s="28">
        <v>76000</v>
      </c>
      <c r="BK7" s="28"/>
      <c r="BL7" s="28"/>
      <c r="BM7" s="38">
        <f t="shared" si="3"/>
        <v>76000</v>
      </c>
      <c r="BN7" s="28"/>
      <c r="BO7" s="28"/>
      <c r="BP7" s="28"/>
      <c r="BQ7" s="28"/>
      <c r="BR7" s="38"/>
    </row>
    <row r="8" spans="1:1544" s="7" customFormat="1" ht="15.5" x14ac:dyDescent="0.35">
      <c r="A8">
        <v>26</v>
      </c>
      <c r="B8" s="225" t="s">
        <v>104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52"/>
      <c r="AC8" s="28"/>
      <c r="AD8" s="28"/>
      <c r="AE8" s="220">
        <v>71000</v>
      </c>
      <c r="AF8" s="28"/>
      <c r="AG8" s="53">
        <f>AVERAGE(AC8:AF8)</f>
        <v>71000</v>
      </c>
      <c r="AH8" s="28">
        <v>76000</v>
      </c>
      <c r="AI8" s="28">
        <v>76000</v>
      </c>
      <c r="AJ8" s="28">
        <v>76000</v>
      </c>
      <c r="AK8" s="28">
        <v>75000</v>
      </c>
      <c r="AL8" s="38">
        <f t="shared" si="0"/>
        <v>75750</v>
      </c>
      <c r="AM8" s="94">
        <v>75000</v>
      </c>
      <c r="AN8" s="28">
        <v>75000</v>
      </c>
      <c r="AO8" s="28">
        <v>75000</v>
      </c>
      <c r="AP8" s="28">
        <v>75000</v>
      </c>
      <c r="AQ8" s="38">
        <f t="shared" si="1"/>
        <v>75000</v>
      </c>
      <c r="AR8" s="28">
        <v>75000</v>
      </c>
      <c r="AS8" s="28">
        <v>75000</v>
      </c>
      <c r="AT8" s="28">
        <v>65000</v>
      </c>
      <c r="AU8" s="28">
        <v>65000</v>
      </c>
      <c r="AV8" s="28">
        <v>60000</v>
      </c>
      <c r="AW8" s="38">
        <f t="shared" si="5"/>
        <v>68000</v>
      </c>
      <c r="AX8" s="28">
        <v>60000</v>
      </c>
      <c r="AY8" s="28">
        <v>60000</v>
      </c>
      <c r="AZ8" s="28">
        <v>60000</v>
      </c>
      <c r="BA8" s="28">
        <v>69000</v>
      </c>
      <c r="BB8" s="38">
        <f t="shared" si="2"/>
        <v>62250</v>
      </c>
      <c r="BC8" s="28">
        <v>69000</v>
      </c>
      <c r="BD8" s="28"/>
      <c r="BE8" s="28">
        <v>68000</v>
      </c>
      <c r="BF8" s="28">
        <v>68000</v>
      </c>
      <c r="BG8" s="28">
        <v>68000</v>
      </c>
      <c r="BH8" s="38">
        <f t="shared" si="6"/>
        <v>68250</v>
      </c>
      <c r="BI8" s="28">
        <v>66000</v>
      </c>
      <c r="BJ8" s="28">
        <v>66000</v>
      </c>
      <c r="BK8" s="28">
        <v>85000</v>
      </c>
      <c r="BL8" s="28">
        <v>85000</v>
      </c>
      <c r="BM8" s="38">
        <f t="shared" si="3"/>
        <v>75500</v>
      </c>
      <c r="BN8" s="28">
        <v>85000</v>
      </c>
      <c r="BO8" s="28">
        <v>85000</v>
      </c>
      <c r="BP8" s="28">
        <v>85000</v>
      </c>
      <c r="BQ8" s="28">
        <v>85000</v>
      </c>
      <c r="BR8" s="38">
        <f t="shared" si="4"/>
        <v>85000</v>
      </c>
    </row>
    <row r="9" spans="1:1544" ht="15.5" x14ac:dyDescent="0.35">
      <c r="A9">
        <v>1</v>
      </c>
      <c r="B9" s="5" t="s">
        <v>11</v>
      </c>
      <c r="C9" s="28"/>
      <c r="D9" s="28"/>
      <c r="E9" s="28"/>
      <c r="F9" s="28"/>
      <c r="G9" s="38"/>
      <c r="H9" s="28"/>
      <c r="I9" s="28"/>
      <c r="J9" s="28"/>
      <c r="K9" s="28"/>
      <c r="L9" s="28"/>
      <c r="M9" s="38"/>
      <c r="N9" s="28">
        <v>40000</v>
      </c>
      <c r="O9" s="28">
        <v>41500</v>
      </c>
      <c r="P9" s="28"/>
      <c r="Q9" s="28">
        <v>41500</v>
      </c>
      <c r="R9" s="38">
        <f>AVERAGE(N9:Q9)</f>
        <v>41000</v>
      </c>
      <c r="S9" s="28">
        <v>44000</v>
      </c>
      <c r="T9" s="28">
        <v>43000</v>
      </c>
      <c r="U9" s="28"/>
      <c r="V9" s="38">
        <f>AVERAGE(S9:U9)</f>
        <v>43500</v>
      </c>
      <c r="W9" s="28"/>
      <c r="X9" s="28"/>
      <c r="Y9" s="28"/>
      <c r="Z9" s="28"/>
      <c r="AA9" s="28"/>
      <c r="AB9" s="38"/>
      <c r="AC9" s="28"/>
      <c r="AD9" s="28">
        <v>37000</v>
      </c>
      <c r="AE9" s="220">
        <v>35250</v>
      </c>
      <c r="AF9" s="28"/>
      <c r="AG9" s="53">
        <f>AVERAGE(AC9:AF9)</f>
        <v>36125</v>
      </c>
      <c r="AH9" s="28">
        <v>35000</v>
      </c>
      <c r="AI9" s="28">
        <v>35000</v>
      </c>
      <c r="AJ9" s="28">
        <v>35000</v>
      </c>
      <c r="AK9" s="28">
        <v>40000</v>
      </c>
      <c r="AL9" s="38">
        <f t="shared" si="0"/>
        <v>36250</v>
      </c>
      <c r="AM9" s="94">
        <v>40000</v>
      </c>
      <c r="AN9" s="28">
        <v>40000</v>
      </c>
      <c r="AO9" s="28">
        <v>40000</v>
      </c>
      <c r="AP9" s="28">
        <v>40000</v>
      </c>
      <c r="AQ9" s="38">
        <f t="shared" si="1"/>
        <v>40000</v>
      </c>
      <c r="AR9" s="28">
        <v>45000</v>
      </c>
      <c r="AS9" s="28">
        <v>45000</v>
      </c>
      <c r="AT9" s="28">
        <v>31000</v>
      </c>
      <c r="AU9" s="28">
        <v>31000</v>
      </c>
      <c r="AV9" s="28">
        <v>28000</v>
      </c>
      <c r="AW9" s="38">
        <f t="shared" si="5"/>
        <v>36000</v>
      </c>
      <c r="AX9" s="28">
        <v>28000</v>
      </c>
      <c r="AY9" s="28">
        <v>28000</v>
      </c>
      <c r="AZ9" s="28">
        <v>28000</v>
      </c>
      <c r="BA9" s="28"/>
      <c r="BB9" s="38">
        <f t="shared" si="2"/>
        <v>28000</v>
      </c>
      <c r="BC9" s="28">
        <v>39000</v>
      </c>
      <c r="BD9" s="28"/>
      <c r="BE9" s="28">
        <v>39000</v>
      </c>
      <c r="BF9" s="28">
        <v>39000</v>
      </c>
      <c r="BG9" s="28">
        <v>39000</v>
      </c>
      <c r="BH9" s="38">
        <f t="shared" si="6"/>
        <v>39000</v>
      </c>
      <c r="BI9" s="28">
        <v>38000</v>
      </c>
      <c r="BJ9" s="28">
        <v>39000</v>
      </c>
      <c r="BK9" s="28">
        <v>32000</v>
      </c>
      <c r="BL9" s="28">
        <v>32000</v>
      </c>
      <c r="BM9" s="38">
        <f t="shared" si="3"/>
        <v>35250</v>
      </c>
      <c r="BN9" s="28">
        <v>32000</v>
      </c>
      <c r="BO9" s="28">
        <v>32000</v>
      </c>
      <c r="BP9" s="28">
        <v>32000</v>
      </c>
      <c r="BQ9" s="28">
        <v>32000</v>
      </c>
      <c r="BR9" s="38">
        <f t="shared" si="4"/>
        <v>32000</v>
      </c>
    </row>
    <row r="10" spans="1:1544" ht="15.5" x14ac:dyDescent="0.35">
      <c r="A10">
        <v>2</v>
      </c>
      <c r="B10" s="5" t="s">
        <v>97</v>
      </c>
      <c r="C10" s="28"/>
      <c r="D10" s="28"/>
      <c r="E10" s="28"/>
      <c r="F10" s="28"/>
      <c r="G10" s="38"/>
      <c r="H10" s="28"/>
      <c r="I10" s="28"/>
      <c r="J10" s="28"/>
      <c r="K10" s="28"/>
      <c r="L10" s="28"/>
      <c r="M10" s="38"/>
      <c r="N10" s="28">
        <v>40000</v>
      </c>
      <c r="O10" s="28">
        <v>37500</v>
      </c>
      <c r="P10" s="28"/>
      <c r="Q10" s="28">
        <v>37500</v>
      </c>
      <c r="R10" s="38">
        <f>AVERAGE(N10:Q10)</f>
        <v>38333.333333333336</v>
      </c>
      <c r="S10" s="28">
        <v>39000</v>
      </c>
      <c r="T10" s="28"/>
      <c r="U10" s="28"/>
      <c r="V10" s="38">
        <f>AVERAGE(S10:U10)</f>
        <v>39000</v>
      </c>
      <c r="W10" s="28"/>
      <c r="X10" s="28"/>
      <c r="Y10" s="28"/>
      <c r="Z10" s="28"/>
      <c r="AA10" s="28"/>
      <c r="AB10" s="38"/>
      <c r="AC10" s="28"/>
      <c r="AD10" s="28">
        <v>40000</v>
      </c>
      <c r="AE10" s="220">
        <v>46000</v>
      </c>
      <c r="AF10" s="28"/>
      <c r="AG10" s="53">
        <f t="shared" ref="AG10:AG32" si="7">AVERAGE(AC10:AF10)</f>
        <v>43000</v>
      </c>
      <c r="AH10" s="28">
        <v>40000</v>
      </c>
      <c r="AI10" s="28">
        <v>40000</v>
      </c>
      <c r="AJ10" s="28">
        <v>40000</v>
      </c>
      <c r="AK10" s="28">
        <v>45000</v>
      </c>
      <c r="AL10" s="38">
        <f t="shared" si="0"/>
        <v>41250</v>
      </c>
      <c r="AM10" s="94">
        <v>45000</v>
      </c>
      <c r="AN10" s="28">
        <v>45000</v>
      </c>
      <c r="AO10" s="28">
        <v>45000</v>
      </c>
      <c r="AP10" s="28">
        <v>45000</v>
      </c>
      <c r="AQ10" s="38">
        <f t="shared" si="1"/>
        <v>45000</v>
      </c>
      <c r="AR10" s="28">
        <v>40000</v>
      </c>
      <c r="AS10" s="28">
        <v>40000</v>
      </c>
      <c r="AT10" s="28">
        <v>38000</v>
      </c>
      <c r="AU10" s="28">
        <v>38000</v>
      </c>
      <c r="AV10" s="28">
        <v>40000</v>
      </c>
      <c r="AW10" s="38">
        <f t="shared" si="5"/>
        <v>39200</v>
      </c>
      <c r="AX10" s="28">
        <v>40000</v>
      </c>
      <c r="AY10" s="28">
        <v>40000</v>
      </c>
      <c r="AZ10" s="28">
        <v>40000</v>
      </c>
      <c r="BA10" s="28">
        <v>40000</v>
      </c>
      <c r="BB10" s="38">
        <f t="shared" si="2"/>
        <v>40000</v>
      </c>
      <c r="BC10" s="28">
        <v>39000</v>
      </c>
      <c r="BD10" s="28"/>
      <c r="BE10" s="28">
        <v>39000</v>
      </c>
      <c r="BF10" s="28">
        <v>39000</v>
      </c>
      <c r="BG10" s="28">
        <v>39000</v>
      </c>
      <c r="BH10" s="38">
        <f t="shared" si="6"/>
        <v>39000</v>
      </c>
      <c r="BI10" s="28"/>
      <c r="BJ10" s="28">
        <v>38000</v>
      </c>
      <c r="BK10" s="28"/>
      <c r="BL10" s="28"/>
      <c r="BM10" s="38">
        <f t="shared" si="3"/>
        <v>38000</v>
      </c>
      <c r="BN10" s="28"/>
      <c r="BO10" s="28"/>
      <c r="BP10" s="28"/>
      <c r="BQ10" s="28"/>
      <c r="BR10" s="38"/>
    </row>
    <row r="11" spans="1:1544" ht="15.5" x14ac:dyDescent="0.35">
      <c r="A11">
        <v>3</v>
      </c>
      <c r="B11" s="5" t="s">
        <v>98</v>
      </c>
      <c r="C11" s="28"/>
      <c r="D11" s="28"/>
      <c r="E11" s="28"/>
      <c r="F11" s="28"/>
      <c r="G11" s="38"/>
      <c r="H11" s="28"/>
      <c r="I11" s="28"/>
      <c r="J11" s="28"/>
      <c r="K11" s="28"/>
      <c r="L11" s="28"/>
      <c r="M11" s="38"/>
      <c r="N11" s="28"/>
      <c r="O11" s="28"/>
      <c r="P11" s="28"/>
      <c r="Q11" s="28"/>
      <c r="R11" s="38"/>
      <c r="S11" s="28"/>
      <c r="T11" s="28"/>
      <c r="U11" s="28"/>
      <c r="V11" s="38"/>
      <c r="W11" s="28"/>
      <c r="X11" s="28"/>
      <c r="Y11" s="28"/>
      <c r="Z11" s="28"/>
      <c r="AA11" s="28"/>
      <c r="AB11" s="38"/>
      <c r="AC11" s="28"/>
      <c r="AD11" s="28"/>
      <c r="AE11" s="220">
        <v>35500</v>
      </c>
      <c r="AF11" s="28"/>
      <c r="AG11" s="53">
        <f t="shared" si="7"/>
        <v>35500</v>
      </c>
      <c r="AH11" s="28">
        <v>37000</v>
      </c>
      <c r="AI11" s="28">
        <v>37000</v>
      </c>
      <c r="AJ11" s="28">
        <v>37000</v>
      </c>
      <c r="AK11" s="28">
        <v>37500</v>
      </c>
      <c r="AL11" s="38">
        <f t="shared" si="0"/>
        <v>37125</v>
      </c>
      <c r="AM11" s="94">
        <v>37500</v>
      </c>
      <c r="AN11" s="28">
        <v>37500</v>
      </c>
      <c r="AO11" s="28">
        <v>37500</v>
      </c>
      <c r="AP11" s="28">
        <v>37500</v>
      </c>
      <c r="AQ11" s="38">
        <f t="shared" si="1"/>
        <v>37500</v>
      </c>
      <c r="AR11" s="28">
        <v>37500</v>
      </c>
      <c r="AS11" s="28">
        <v>37500</v>
      </c>
      <c r="AT11" s="28">
        <v>32500</v>
      </c>
      <c r="AU11" s="28">
        <v>32500</v>
      </c>
      <c r="AV11" s="28">
        <v>30000</v>
      </c>
      <c r="AW11" s="38">
        <f t="shared" si="5"/>
        <v>34000</v>
      </c>
      <c r="AX11" s="28">
        <v>30000</v>
      </c>
      <c r="AY11" s="28">
        <v>30000</v>
      </c>
      <c r="AZ11" s="28">
        <v>30000</v>
      </c>
      <c r="BA11" s="28">
        <v>34500</v>
      </c>
      <c r="BB11" s="38">
        <f t="shared" si="2"/>
        <v>31125</v>
      </c>
      <c r="BC11" s="28">
        <v>34500</v>
      </c>
      <c r="BD11" s="28"/>
      <c r="BE11" s="28">
        <v>34000</v>
      </c>
      <c r="BF11" s="28">
        <v>34000</v>
      </c>
      <c r="BG11" s="28">
        <v>34000</v>
      </c>
      <c r="BH11" s="38">
        <f t="shared" si="6"/>
        <v>34125</v>
      </c>
      <c r="BI11" s="28">
        <v>33000</v>
      </c>
      <c r="BJ11" s="28">
        <v>33000</v>
      </c>
      <c r="BK11" s="28">
        <v>42500</v>
      </c>
      <c r="BL11" s="28">
        <v>42500</v>
      </c>
      <c r="BM11" s="38">
        <f t="shared" si="3"/>
        <v>37750</v>
      </c>
      <c r="BN11" s="28">
        <v>42500</v>
      </c>
      <c r="BO11" s="28">
        <v>42500</v>
      </c>
      <c r="BP11" s="28">
        <v>42500</v>
      </c>
      <c r="BQ11" s="28">
        <v>42500</v>
      </c>
      <c r="BR11" s="38">
        <f t="shared" si="4"/>
        <v>42500</v>
      </c>
    </row>
    <row r="12" spans="1:1544" ht="16.5" customHeight="1" x14ac:dyDescent="0.35">
      <c r="A12">
        <v>4</v>
      </c>
      <c r="B12" s="5" t="s">
        <v>12</v>
      </c>
      <c r="C12" s="28"/>
      <c r="D12" s="28"/>
      <c r="E12" s="28"/>
      <c r="F12" s="28"/>
      <c r="G12" s="38"/>
      <c r="H12" s="28"/>
      <c r="I12" s="28"/>
      <c r="J12" s="28"/>
      <c r="K12" s="28"/>
      <c r="L12" s="28"/>
      <c r="M12" s="38"/>
      <c r="N12" s="28">
        <v>7000</v>
      </c>
      <c r="O12" s="28">
        <v>6400</v>
      </c>
      <c r="P12" s="28"/>
      <c r="Q12" s="28">
        <v>6500</v>
      </c>
      <c r="R12" s="38">
        <f t="shared" ref="R12:R31" si="8">AVERAGE(N12:Q12)</f>
        <v>6633.333333333333</v>
      </c>
      <c r="S12" s="28">
        <v>6500</v>
      </c>
      <c r="T12" s="28"/>
      <c r="U12" s="28"/>
      <c r="V12" s="38">
        <f t="shared" ref="V12:V31" si="9">AVERAGE(S12:U12)</f>
        <v>6500</v>
      </c>
      <c r="W12" s="28"/>
      <c r="X12" s="28"/>
      <c r="Y12" s="28"/>
      <c r="Z12" s="28"/>
      <c r="AA12" s="28"/>
      <c r="AB12" s="38"/>
      <c r="AC12" s="28"/>
      <c r="AD12" s="28"/>
      <c r="AE12" s="220"/>
      <c r="AF12" s="28"/>
      <c r="AG12" s="53"/>
      <c r="AH12" s="28"/>
      <c r="AI12" s="28"/>
      <c r="AJ12" s="28"/>
      <c r="AK12" s="28"/>
      <c r="AL12" s="38"/>
      <c r="AM12" s="94"/>
      <c r="AN12" s="28"/>
      <c r="AO12" s="28"/>
      <c r="AP12" s="28"/>
      <c r="AQ12" s="38"/>
      <c r="AR12" s="28"/>
      <c r="AS12" s="28"/>
      <c r="AT12" s="28"/>
      <c r="AU12" s="28"/>
      <c r="AV12" s="28"/>
      <c r="AW12" s="38"/>
      <c r="AX12" s="28"/>
      <c r="AY12" s="28"/>
      <c r="AZ12" s="28"/>
      <c r="BA12" s="28"/>
      <c r="BB12" s="38"/>
      <c r="BC12" s="28"/>
      <c r="BD12" s="28"/>
      <c r="BE12" s="28"/>
      <c r="BF12" s="28"/>
      <c r="BG12" s="28"/>
      <c r="BH12" s="38"/>
      <c r="BI12" s="28"/>
      <c r="BJ12" s="28"/>
      <c r="BK12" s="28"/>
      <c r="BL12" s="28"/>
      <c r="BM12" s="38"/>
      <c r="BN12" s="28"/>
      <c r="BO12" s="28"/>
      <c r="BP12" s="28"/>
      <c r="BQ12" s="28"/>
      <c r="BR12" s="38"/>
    </row>
    <row r="13" spans="1:1544" ht="15.5" x14ac:dyDescent="0.35">
      <c r="A13">
        <v>5</v>
      </c>
      <c r="B13" s="5" t="s">
        <v>99</v>
      </c>
      <c r="C13" s="28"/>
      <c r="D13" s="28"/>
      <c r="E13" s="28"/>
      <c r="F13" s="28"/>
      <c r="G13" s="38"/>
      <c r="H13" s="28"/>
      <c r="I13" s="28"/>
      <c r="J13" s="28"/>
      <c r="K13" s="28"/>
      <c r="L13" s="28"/>
      <c r="M13" s="38"/>
      <c r="N13" s="28">
        <v>7000</v>
      </c>
      <c r="O13" s="28">
        <v>7000</v>
      </c>
      <c r="P13" s="28"/>
      <c r="Q13" s="28">
        <v>7000</v>
      </c>
      <c r="R13" s="38">
        <f>AVERAGE(N13:Q13)</f>
        <v>7000</v>
      </c>
      <c r="S13" s="28">
        <v>7300</v>
      </c>
      <c r="T13" s="28">
        <v>7200</v>
      </c>
      <c r="U13" s="28"/>
      <c r="V13" s="38">
        <f>AVERAGE(S13:U13)</f>
        <v>7250</v>
      </c>
      <c r="W13" s="28"/>
      <c r="X13" s="28"/>
      <c r="Y13" s="28"/>
      <c r="Z13" s="28"/>
      <c r="AA13" s="28"/>
      <c r="AB13" s="38"/>
      <c r="AC13" s="28"/>
      <c r="AD13" s="28"/>
      <c r="AE13" s="220"/>
      <c r="AF13" s="28"/>
      <c r="AG13" s="53"/>
      <c r="AH13" s="28"/>
      <c r="AI13" s="28"/>
      <c r="AJ13" s="28"/>
      <c r="AK13" s="28"/>
      <c r="AL13" s="38"/>
      <c r="AM13" s="94"/>
      <c r="AN13" s="28"/>
      <c r="AO13" s="28"/>
      <c r="AP13" s="28"/>
      <c r="AQ13" s="38"/>
      <c r="AR13" s="28"/>
      <c r="AS13" s="28"/>
      <c r="AT13" s="28"/>
      <c r="AU13" s="28"/>
      <c r="AV13" s="28"/>
      <c r="AW13" s="38"/>
      <c r="AX13" s="28"/>
      <c r="AY13" s="28"/>
      <c r="AZ13" s="28"/>
      <c r="BA13" s="28"/>
      <c r="BB13" s="38"/>
      <c r="BC13" s="28"/>
      <c r="BD13" s="28"/>
      <c r="BE13" s="28"/>
      <c r="BF13" s="28"/>
      <c r="BG13" s="28"/>
      <c r="BH13" s="38"/>
      <c r="BI13" s="28"/>
      <c r="BJ13" s="28"/>
      <c r="BK13" s="28"/>
      <c r="BL13" s="28"/>
      <c r="BM13" s="38"/>
      <c r="BN13" s="28"/>
      <c r="BO13" s="28"/>
      <c r="BP13" s="28"/>
      <c r="BQ13" s="28"/>
      <c r="BR13" s="38"/>
    </row>
    <row r="14" spans="1:1544" ht="15.5" x14ac:dyDescent="0.35">
      <c r="A14">
        <v>6</v>
      </c>
      <c r="B14" s="5" t="s">
        <v>100</v>
      </c>
      <c r="C14" s="28"/>
      <c r="D14" s="28"/>
      <c r="E14" s="28"/>
      <c r="F14" s="28"/>
      <c r="G14" s="38"/>
      <c r="H14" s="28"/>
      <c r="I14" s="28"/>
      <c r="J14" s="28"/>
      <c r="K14" s="28"/>
      <c r="L14" s="28"/>
      <c r="M14" s="38"/>
      <c r="N14" s="28"/>
      <c r="O14" s="28"/>
      <c r="P14" s="28"/>
      <c r="Q14" s="28"/>
      <c r="R14" s="38"/>
      <c r="S14" s="28"/>
      <c r="T14" s="28"/>
      <c r="U14" s="28"/>
      <c r="V14" s="38"/>
      <c r="W14" s="28"/>
      <c r="X14" s="28"/>
      <c r="Y14" s="28"/>
      <c r="Z14" s="28"/>
      <c r="AA14" s="28"/>
      <c r="AB14" s="38"/>
      <c r="AC14" s="28"/>
      <c r="AD14" s="28"/>
      <c r="AE14" s="220"/>
      <c r="AF14" s="28"/>
      <c r="AG14" s="53"/>
      <c r="AH14" s="28"/>
      <c r="AI14" s="28"/>
      <c r="AJ14" s="28"/>
      <c r="AK14" s="28"/>
      <c r="AL14" s="38"/>
      <c r="AM14" s="94"/>
      <c r="AN14" s="28"/>
      <c r="AO14" s="28"/>
      <c r="AP14" s="28"/>
      <c r="AQ14" s="38"/>
      <c r="AR14" s="28"/>
      <c r="AS14" s="28"/>
      <c r="AT14" s="28"/>
      <c r="AU14" s="28"/>
      <c r="AV14" s="28"/>
      <c r="AW14" s="38"/>
      <c r="AX14" s="28"/>
      <c r="AY14" s="28"/>
      <c r="AZ14" s="28"/>
      <c r="BA14" s="28"/>
      <c r="BB14" s="38"/>
      <c r="BC14" s="28"/>
      <c r="BD14" s="28"/>
      <c r="BE14" s="28"/>
      <c r="BF14" s="28"/>
      <c r="BG14" s="28"/>
      <c r="BH14" s="38"/>
      <c r="BI14" s="28"/>
      <c r="BJ14" s="28"/>
      <c r="BK14" s="28"/>
      <c r="BL14" s="28"/>
      <c r="BM14" s="38"/>
      <c r="BN14" s="28"/>
      <c r="BO14" s="28"/>
      <c r="BP14" s="28"/>
      <c r="BQ14" s="28"/>
      <c r="BR14" s="38"/>
    </row>
    <row r="15" spans="1:1544" ht="15.5" x14ac:dyDescent="0.35">
      <c r="A15">
        <v>7</v>
      </c>
      <c r="B15" s="5" t="s">
        <v>13</v>
      </c>
      <c r="C15" s="28"/>
      <c r="D15" s="28"/>
      <c r="E15" s="28"/>
      <c r="F15" s="28"/>
      <c r="G15" s="38"/>
      <c r="H15" s="28"/>
      <c r="I15" s="28"/>
      <c r="J15" s="28"/>
      <c r="K15" s="28"/>
      <c r="L15" s="28"/>
      <c r="M15" s="38"/>
      <c r="N15" s="28">
        <v>1300</v>
      </c>
      <c r="O15" s="28">
        <v>1200</v>
      </c>
      <c r="P15" s="28"/>
      <c r="Q15" s="28">
        <v>1300</v>
      </c>
      <c r="R15" s="38">
        <f t="shared" si="8"/>
        <v>1266.6666666666667</v>
      </c>
      <c r="S15" s="28">
        <v>1300</v>
      </c>
      <c r="T15" s="28"/>
      <c r="U15" s="28"/>
      <c r="V15" s="38">
        <f t="shared" si="9"/>
        <v>1300</v>
      </c>
      <c r="W15" s="28"/>
      <c r="X15" s="28"/>
      <c r="Y15" s="28"/>
      <c r="Z15" s="28"/>
      <c r="AA15" s="28"/>
      <c r="AB15" s="38"/>
      <c r="AC15" s="28"/>
      <c r="AD15" s="28"/>
      <c r="AE15" s="220"/>
      <c r="AF15" s="28"/>
      <c r="AG15" s="53"/>
      <c r="AH15" s="28"/>
      <c r="AI15" s="28"/>
      <c r="AJ15" s="28"/>
      <c r="AK15" s="28"/>
      <c r="AL15" s="38"/>
      <c r="AM15" s="94"/>
      <c r="AN15" s="28"/>
      <c r="AO15" s="28"/>
      <c r="AP15" s="28"/>
      <c r="AQ15" s="38"/>
      <c r="AR15" s="28"/>
      <c r="AS15" s="28"/>
      <c r="AT15" s="28"/>
      <c r="AU15" s="28"/>
      <c r="AV15" s="28"/>
      <c r="AW15" s="38"/>
      <c r="AX15" s="28"/>
      <c r="AY15" s="28"/>
      <c r="AZ15" s="28"/>
      <c r="BA15" s="28"/>
      <c r="BB15" s="38"/>
      <c r="BC15" s="28"/>
      <c r="BD15" s="28"/>
      <c r="BE15" s="28"/>
      <c r="BF15" s="28"/>
      <c r="BG15" s="28"/>
      <c r="BH15" s="38"/>
      <c r="BI15" s="28"/>
      <c r="BJ15" s="28"/>
      <c r="BK15" s="28"/>
      <c r="BL15" s="28"/>
      <c r="BM15" s="38"/>
      <c r="BN15" s="28"/>
      <c r="BO15" s="28"/>
      <c r="BP15" s="28"/>
      <c r="BQ15" s="28"/>
      <c r="BR15" s="38"/>
    </row>
    <row r="16" spans="1:1544" ht="15.5" x14ac:dyDescent="0.35">
      <c r="A16">
        <v>8</v>
      </c>
      <c r="B16" s="5" t="s">
        <v>101</v>
      </c>
      <c r="C16" s="28"/>
      <c r="D16" s="28"/>
      <c r="E16" s="28"/>
      <c r="F16" s="28"/>
      <c r="G16" s="38"/>
      <c r="H16" s="28"/>
      <c r="I16" s="28"/>
      <c r="J16" s="28"/>
      <c r="K16" s="28"/>
      <c r="L16" s="28"/>
      <c r="M16" s="38"/>
      <c r="N16" s="28">
        <v>1300</v>
      </c>
      <c r="O16" s="28">
        <v>1500</v>
      </c>
      <c r="P16" s="28"/>
      <c r="Q16" s="28">
        <v>1300</v>
      </c>
      <c r="R16" s="38">
        <f t="shared" si="8"/>
        <v>1366.6666666666667</v>
      </c>
      <c r="S16" s="28">
        <v>1450</v>
      </c>
      <c r="T16" s="28">
        <v>1400</v>
      </c>
      <c r="U16" s="28"/>
      <c r="V16" s="38">
        <f t="shared" si="9"/>
        <v>1425</v>
      </c>
      <c r="W16" s="28"/>
      <c r="X16" s="28"/>
      <c r="Y16" s="28"/>
      <c r="Z16" s="28"/>
      <c r="AA16" s="28"/>
      <c r="AB16" s="38"/>
      <c r="AC16" s="28"/>
      <c r="AD16" s="28"/>
      <c r="AE16" s="220"/>
      <c r="AF16" s="28"/>
      <c r="AG16" s="53"/>
      <c r="AH16" s="28"/>
      <c r="AI16" s="28"/>
      <c r="AJ16" s="28"/>
      <c r="AK16" s="28"/>
      <c r="AL16" s="38"/>
      <c r="AM16" s="94"/>
      <c r="AN16" s="28"/>
      <c r="AO16" s="28"/>
      <c r="AP16" s="28"/>
      <c r="AQ16" s="38"/>
      <c r="AR16" s="28"/>
      <c r="AS16" s="28"/>
      <c r="AT16" s="28"/>
      <c r="AU16" s="28"/>
      <c r="AV16" s="28"/>
      <c r="AW16" s="38"/>
      <c r="AX16" s="28"/>
      <c r="AY16" s="28"/>
      <c r="AZ16" s="28"/>
      <c r="BA16" s="28"/>
      <c r="BB16" s="38"/>
      <c r="BC16" s="28"/>
      <c r="BD16" s="28"/>
      <c r="BE16" s="28"/>
      <c r="BF16" s="28"/>
      <c r="BG16" s="28"/>
      <c r="BH16" s="38"/>
      <c r="BI16" s="28"/>
      <c r="BJ16" s="28"/>
      <c r="BK16" s="28"/>
      <c r="BL16" s="28"/>
      <c r="BM16" s="38"/>
      <c r="BN16" s="28"/>
      <c r="BO16" s="28"/>
      <c r="BP16" s="28"/>
      <c r="BQ16" s="28"/>
      <c r="BR16" s="38"/>
    </row>
    <row r="17" spans="1:70" ht="15.5" x14ac:dyDescent="0.35">
      <c r="A17">
        <v>9</v>
      </c>
      <c r="B17" s="5" t="s">
        <v>102</v>
      </c>
      <c r="C17" s="28"/>
      <c r="D17" s="28"/>
      <c r="E17" s="28"/>
      <c r="F17" s="28"/>
      <c r="G17" s="38"/>
      <c r="H17" s="28"/>
      <c r="I17" s="28"/>
      <c r="J17" s="28"/>
      <c r="K17" s="28"/>
      <c r="L17" s="28"/>
      <c r="M17" s="38"/>
      <c r="N17" s="28"/>
      <c r="O17" s="28"/>
      <c r="P17" s="28"/>
      <c r="Q17" s="28"/>
      <c r="R17" s="38"/>
      <c r="S17" s="28"/>
      <c r="T17" s="28"/>
      <c r="U17" s="28"/>
      <c r="V17" s="38"/>
      <c r="W17" s="28"/>
      <c r="X17" s="28"/>
      <c r="Y17" s="28"/>
      <c r="Z17" s="28"/>
      <c r="AA17" s="28"/>
      <c r="AB17" s="38"/>
      <c r="AC17" s="28"/>
      <c r="AD17" s="28"/>
      <c r="AE17" s="220"/>
      <c r="AF17" s="28"/>
      <c r="AG17" s="53"/>
      <c r="AH17" s="28"/>
      <c r="AI17" s="28"/>
      <c r="AJ17" s="28"/>
      <c r="AK17" s="28"/>
      <c r="AL17" s="38"/>
      <c r="AM17" s="94"/>
      <c r="AN17" s="28"/>
      <c r="AO17" s="28"/>
      <c r="AP17" s="28"/>
      <c r="AQ17" s="38"/>
      <c r="AR17" s="28"/>
      <c r="AS17" s="28"/>
      <c r="AT17" s="28"/>
      <c r="AU17" s="28"/>
      <c r="AV17" s="28"/>
      <c r="AW17" s="38"/>
      <c r="AX17" s="28"/>
      <c r="AY17" s="28"/>
      <c r="AZ17" s="28"/>
      <c r="BA17" s="28"/>
      <c r="BB17" s="38"/>
      <c r="BC17" s="28"/>
      <c r="BD17" s="28"/>
      <c r="BE17" s="28"/>
      <c r="BF17" s="28"/>
      <c r="BG17" s="28"/>
      <c r="BH17" s="38"/>
      <c r="BI17" s="28"/>
      <c r="BJ17" s="28"/>
      <c r="BK17" s="28"/>
      <c r="BL17" s="28"/>
      <c r="BM17" s="38"/>
      <c r="BN17" s="28"/>
      <c r="BO17" s="28"/>
      <c r="BP17" s="28"/>
      <c r="BQ17" s="28"/>
      <c r="BR17" s="38"/>
    </row>
    <row r="18" spans="1:70" ht="15.5" x14ac:dyDescent="0.35">
      <c r="A18">
        <v>10</v>
      </c>
      <c r="B18" s="5" t="s">
        <v>14</v>
      </c>
      <c r="C18" s="28"/>
      <c r="D18" s="28"/>
      <c r="E18" s="28"/>
      <c r="F18" s="28"/>
      <c r="G18" s="38"/>
      <c r="H18" s="28"/>
      <c r="I18" s="28"/>
      <c r="J18" s="28"/>
      <c r="K18" s="28"/>
      <c r="L18" s="28"/>
      <c r="M18" s="38"/>
      <c r="N18" s="28">
        <v>11000</v>
      </c>
      <c r="O18" s="28">
        <v>11000</v>
      </c>
      <c r="P18" s="28"/>
      <c r="Q18" s="28">
        <v>11000</v>
      </c>
      <c r="R18" s="38">
        <f t="shared" si="8"/>
        <v>11000</v>
      </c>
      <c r="S18" s="28"/>
      <c r="T18" s="28">
        <v>8500</v>
      </c>
      <c r="U18" s="28"/>
      <c r="V18" s="38">
        <f t="shared" si="9"/>
        <v>8500</v>
      </c>
      <c r="W18" s="28"/>
      <c r="X18" s="28"/>
      <c r="Y18" s="28"/>
      <c r="Z18" s="28"/>
      <c r="AA18" s="28"/>
      <c r="AB18" s="38"/>
      <c r="AC18" s="28"/>
      <c r="AD18" s="28">
        <v>7500</v>
      </c>
      <c r="AE18" s="220">
        <v>7500</v>
      </c>
      <c r="AF18" s="28"/>
      <c r="AG18" s="53">
        <f t="shared" si="7"/>
        <v>7500</v>
      </c>
      <c r="AH18" s="28">
        <v>7000</v>
      </c>
      <c r="AI18" s="28">
        <v>7000</v>
      </c>
      <c r="AJ18" s="28">
        <v>7000</v>
      </c>
      <c r="AK18" s="28">
        <v>7000</v>
      </c>
      <c r="AL18" s="38">
        <f>AVERAGE(AH18:AK18)</f>
        <v>7000</v>
      </c>
      <c r="AM18" s="94">
        <v>7000</v>
      </c>
      <c r="AN18" s="28">
        <v>7000</v>
      </c>
      <c r="AO18" s="28">
        <v>7000</v>
      </c>
      <c r="AP18" s="28">
        <v>7000</v>
      </c>
      <c r="AQ18" s="38">
        <f>AVERAGE(AM18:AP18)</f>
        <v>7000</v>
      </c>
      <c r="AR18" s="28">
        <v>7000</v>
      </c>
      <c r="AS18" s="28">
        <v>7000</v>
      </c>
      <c r="AT18" s="28">
        <v>7000</v>
      </c>
      <c r="AU18" s="28">
        <v>7000</v>
      </c>
      <c r="AV18" s="28">
        <v>6000</v>
      </c>
      <c r="AW18" s="38">
        <f t="shared" si="5"/>
        <v>6800</v>
      </c>
      <c r="AX18" s="28">
        <v>6000</v>
      </c>
      <c r="AY18" s="28">
        <v>6000</v>
      </c>
      <c r="AZ18" s="28">
        <v>6500</v>
      </c>
      <c r="BA18" s="28">
        <v>7000</v>
      </c>
      <c r="BB18" s="38">
        <f>AVERAGE(AX18:BA18)</f>
        <v>6375</v>
      </c>
      <c r="BC18" s="28">
        <v>7000</v>
      </c>
      <c r="BD18" s="28"/>
      <c r="BE18" s="28">
        <v>7000</v>
      </c>
      <c r="BF18" s="28">
        <v>7000</v>
      </c>
      <c r="BG18" s="28">
        <v>7000</v>
      </c>
      <c r="BH18" s="38">
        <f>AVERAGE(BC18:BG18)</f>
        <v>7000</v>
      </c>
      <c r="BI18" s="28">
        <v>6500</v>
      </c>
      <c r="BJ18" s="28">
        <v>6500</v>
      </c>
      <c r="BK18" s="28">
        <v>7000</v>
      </c>
      <c r="BL18" s="28">
        <v>7000</v>
      </c>
      <c r="BM18" s="38">
        <f>AVERAGE(BI18:BL18)</f>
        <v>6750</v>
      </c>
      <c r="BN18" s="28">
        <v>7000</v>
      </c>
      <c r="BO18" s="28">
        <v>7000</v>
      </c>
      <c r="BP18" s="28">
        <v>5800</v>
      </c>
      <c r="BQ18" s="28">
        <v>5800</v>
      </c>
      <c r="BR18" s="38">
        <f>AVERAGE(BN18:BQ18)</f>
        <v>6400</v>
      </c>
    </row>
    <row r="19" spans="1:70" ht="15.5" x14ac:dyDescent="0.35">
      <c r="A19">
        <v>11</v>
      </c>
      <c r="B19" s="5" t="s">
        <v>16</v>
      </c>
      <c r="C19" s="28"/>
      <c r="D19" s="28"/>
      <c r="E19" s="28"/>
      <c r="F19" s="28"/>
      <c r="G19" s="38"/>
      <c r="H19" s="28"/>
      <c r="I19" s="28"/>
      <c r="J19" s="28"/>
      <c r="K19" s="28"/>
      <c r="L19" s="28"/>
      <c r="M19" s="38"/>
      <c r="N19" s="28">
        <v>10000</v>
      </c>
      <c r="O19" s="28">
        <v>10000</v>
      </c>
      <c r="P19" s="28"/>
      <c r="Q19" s="28">
        <v>10000</v>
      </c>
      <c r="R19" s="38">
        <f>AVERAGE(N19:Q19)</f>
        <v>10000</v>
      </c>
      <c r="S19" s="28"/>
      <c r="T19" s="28">
        <v>8000</v>
      </c>
      <c r="U19" s="28"/>
      <c r="V19" s="38">
        <f>AVERAGE(S19:U19)</f>
        <v>8000</v>
      </c>
      <c r="W19" s="28"/>
      <c r="X19" s="28"/>
      <c r="Y19" s="28"/>
      <c r="Z19" s="28"/>
      <c r="AA19" s="28"/>
      <c r="AB19" s="38"/>
      <c r="AC19" s="28"/>
      <c r="AD19" s="28">
        <v>6500</v>
      </c>
      <c r="AE19" s="220">
        <v>5800</v>
      </c>
      <c r="AF19" s="28"/>
      <c r="AG19" s="53">
        <f t="shared" si="7"/>
        <v>6150</v>
      </c>
      <c r="AH19" s="28">
        <v>5800</v>
      </c>
      <c r="AI19" s="28">
        <v>5800</v>
      </c>
      <c r="AJ19" s="28">
        <v>5800</v>
      </c>
      <c r="AK19" s="28">
        <v>5800</v>
      </c>
      <c r="AL19" s="38">
        <f>AVERAGE(AH19:AK19)</f>
        <v>5800</v>
      </c>
      <c r="AM19" s="94">
        <v>5800</v>
      </c>
      <c r="AN19" s="28">
        <v>5800</v>
      </c>
      <c r="AO19" s="28">
        <v>5800</v>
      </c>
      <c r="AP19" s="28">
        <v>5800</v>
      </c>
      <c r="AQ19" s="38">
        <f>AVERAGE(AM19:AP19)</f>
        <v>5800</v>
      </c>
      <c r="AR19" s="28">
        <v>5800</v>
      </c>
      <c r="AS19" s="28">
        <v>5800</v>
      </c>
      <c r="AT19" s="28">
        <v>5800</v>
      </c>
      <c r="AU19" s="28">
        <v>5800</v>
      </c>
      <c r="AV19" s="28">
        <v>5200</v>
      </c>
      <c r="AW19" s="38">
        <f t="shared" si="5"/>
        <v>5680</v>
      </c>
      <c r="AX19" s="28">
        <v>5200</v>
      </c>
      <c r="AY19" s="28">
        <v>5200</v>
      </c>
      <c r="AZ19" s="28">
        <v>6000</v>
      </c>
      <c r="BA19" s="28">
        <v>5200</v>
      </c>
      <c r="BB19" s="38">
        <f>AVERAGE(AX19:BA19)</f>
        <v>5400</v>
      </c>
      <c r="BC19" s="28">
        <v>5200</v>
      </c>
      <c r="BD19" s="28"/>
      <c r="BE19" s="28">
        <v>5200</v>
      </c>
      <c r="BF19" s="28">
        <v>5200</v>
      </c>
      <c r="BG19" s="28">
        <v>5200</v>
      </c>
      <c r="BH19" s="38">
        <f>AVERAGE(BC19:BG19)</f>
        <v>5200</v>
      </c>
      <c r="BI19" s="28">
        <v>5800</v>
      </c>
      <c r="BJ19" s="28">
        <v>5200</v>
      </c>
      <c r="BK19" s="28">
        <v>5200</v>
      </c>
      <c r="BL19" s="28">
        <v>5200</v>
      </c>
      <c r="BM19" s="38">
        <f>AVERAGE(BI19:BL19)</f>
        <v>5350</v>
      </c>
      <c r="BN19" s="28">
        <v>5200</v>
      </c>
      <c r="BO19" s="28">
        <v>5200</v>
      </c>
      <c r="BP19" s="28">
        <v>4500</v>
      </c>
      <c r="BQ19" s="28">
        <v>4500</v>
      </c>
      <c r="BR19" s="38">
        <f>AVERAGE(BN19:BQ19)</f>
        <v>4850</v>
      </c>
    </row>
    <row r="20" spans="1:70" ht="15.5" x14ac:dyDescent="0.35">
      <c r="A20">
        <v>12</v>
      </c>
      <c r="B20" s="5" t="s">
        <v>15</v>
      </c>
      <c r="C20" s="28"/>
      <c r="D20" s="28"/>
      <c r="E20" s="28"/>
      <c r="F20" s="28"/>
      <c r="G20" s="38"/>
      <c r="H20" s="28"/>
      <c r="I20" s="28"/>
      <c r="J20" s="28"/>
      <c r="K20" s="28"/>
      <c r="L20" s="28"/>
      <c r="M20" s="38"/>
      <c r="N20" s="28">
        <v>2200</v>
      </c>
      <c r="O20" s="28"/>
      <c r="P20" s="28"/>
      <c r="Q20" s="28"/>
      <c r="R20" s="38">
        <f t="shared" si="8"/>
        <v>2200</v>
      </c>
      <c r="S20" s="28"/>
      <c r="T20" s="28"/>
      <c r="U20" s="28"/>
      <c r="V20" s="38" t="e">
        <f t="shared" si="9"/>
        <v>#DIV/0!</v>
      </c>
      <c r="W20" s="28"/>
      <c r="X20" s="28"/>
      <c r="Y20" s="28"/>
      <c r="Z20" s="28"/>
      <c r="AA20" s="28"/>
      <c r="AB20" s="38"/>
      <c r="AC20" s="28"/>
      <c r="AD20" s="28"/>
      <c r="AE20" s="220"/>
      <c r="AF20" s="28"/>
      <c r="AG20" s="53"/>
      <c r="AH20" s="28"/>
      <c r="AI20" s="28"/>
      <c r="AJ20" s="28"/>
      <c r="AK20" s="28"/>
      <c r="AL20" s="38"/>
      <c r="AM20" s="94"/>
      <c r="AN20" s="28"/>
      <c r="AO20" s="28"/>
      <c r="AP20" s="28"/>
      <c r="AQ20" s="38"/>
      <c r="AR20" s="28"/>
      <c r="AS20" s="28"/>
      <c r="AT20" s="28"/>
      <c r="AU20" s="28"/>
      <c r="AV20" s="28"/>
      <c r="AW20" s="38"/>
      <c r="AX20" s="28"/>
      <c r="AY20" s="28"/>
      <c r="AZ20" s="28"/>
      <c r="BA20" s="28"/>
      <c r="BB20" s="38"/>
      <c r="BC20" s="28"/>
      <c r="BD20" s="28"/>
      <c r="BE20" s="28"/>
      <c r="BF20" s="28"/>
      <c r="BG20" s="28"/>
      <c r="BH20" s="38"/>
      <c r="BI20" s="28"/>
      <c r="BJ20" s="28"/>
      <c r="BK20" s="28"/>
      <c r="BL20" s="28"/>
      <c r="BM20" s="38"/>
      <c r="BN20" s="28"/>
      <c r="BO20" s="28"/>
      <c r="BP20" s="28"/>
      <c r="BQ20" s="28"/>
      <c r="BR20" s="38"/>
    </row>
    <row r="21" spans="1:70" ht="15.5" x14ac:dyDescent="0.35">
      <c r="A21">
        <v>13</v>
      </c>
      <c r="B21" s="5" t="s">
        <v>17</v>
      </c>
      <c r="C21" s="28"/>
      <c r="D21" s="28"/>
      <c r="E21" s="28"/>
      <c r="F21" s="28"/>
      <c r="G21" s="38"/>
      <c r="H21" s="28"/>
      <c r="I21" s="28"/>
      <c r="J21" s="28"/>
      <c r="K21" s="28"/>
      <c r="L21" s="28"/>
      <c r="M21" s="38"/>
      <c r="N21" s="28">
        <v>2000</v>
      </c>
      <c r="O21" s="28"/>
      <c r="P21" s="28"/>
      <c r="Q21" s="28">
        <v>1800</v>
      </c>
      <c r="R21" s="38">
        <f t="shared" si="8"/>
        <v>1900</v>
      </c>
      <c r="S21" s="28"/>
      <c r="T21" s="28"/>
      <c r="U21" s="28"/>
      <c r="V21" s="38" t="e">
        <f t="shared" si="9"/>
        <v>#DIV/0!</v>
      </c>
      <c r="W21" s="28"/>
      <c r="X21" s="28"/>
      <c r="Y21" s="28"/>
      <c r="Z21" s="28"/>
      <c r="AA21" s="28"/>
      <c r="AB21" s="38"/>
      <c r="AC21" s="28"/>
      <c r="AD21" s="28"/>
      <c r="AE21" s="220"/>
      <c r="AF21" s="28"/>
      <c r="AG21" s="53"/>
      <c r="AH21" s="28"/>
      <c r="AI21" s="28"/>
      <c r="AJ21" s="28"/>
      <c r="AK21" s="28"/>
      <c r="AL21" s="38"/>
      <c r="AM21" s="94"/>
      <c r="AN21" s="28"/>
      <c r="AO21" s="28"/>
      <c r="AP21" s="28"/>
      <c r="AQ21" s="38"/>
      <c r="AR21" s="28"/>
      <c r="AS21" s="28"/>
      <c r="AT21" s="28"/>
      <c r="AU21" s="28"/>
      <c r="AV21" s="28"/>
      <c r="AW21" s="38"/>
      <c r="AX21" s="28"/>
      <c r="AY21" s="28"/>
      <c r="AZ21" s="28"/>
      <c r="BA21" s="28"/>
      <c r="BB21" s="38"/>
      <c r="BC21" s="28"/>
      <c r="BD21" s="28"/>
      <c r="BE21" s="28"/>
      <c r="BF21" s="28"/>
      <c r="BG21" s="28"/>
      <c r="BH21" s="38"/>
      <c r="BI21" s="28"/>
      <c r="BJ21" s="28"/>
      <c r="BK21" s="28"/>
      <c r="BL21" s="28"/>
      <c r="BM21" s="38"/>
      <c r="BN21" s="28"/>
      <c r="BO21" s="28"/>
      <c r="BP21" s="28"/>
      <c r="BQ21" s="28"/>
      <c r="BR21" s="38"/>
    </row>
    <row r="22" spans="1:70" ht="15.5" x14ac:dyDescent="0.35">
      <c r="A22">
        <v>14</v>
      </c>
      <c r="B22" s="5" t="s">
        <v>18</v>
      </c>
      <c r="C22" s="28"/>
      <c r="D22" s="28"/>
      <c r="E22" s="28"/>
      <c r="F22" s="28"/>
      <c r="G22" s="38"/>
      <c r="H22" s="28"/>
      <c r="I22" s="28"/>
      <c r="J22" s="28"/>
      <c r="K22" s="28"/>
      <c r="L22" s="28"/>
      <c r="M22" s="38"/>
      <c r="N22" s="28">
        <v>0</v>
      </c>
      <c r="O22" s="28"/>
      <c r="P22" s="28"/>
      <c r="Q22" s="28"/>
      <c r="R22" s="38">
        <f t="shared" si="8"/>
        <v>0</v>
      </c>
      <c r="S22" s="28"/>
      <c r="T22" s="28"/>
      <c r="U22" s="28"/>
      <c r="V22" s="38" t="e">
        <f t="shared" si="9"/>
        <v>#DIV/0!</v>
      </c>
      <c r="W22" s="28"/>
      <c r="X22" s="28"/>
      <c r="Y22" s="28"/>
      <c r="Z22" s="28"/>
      <c r="AA22" s="28"/>
      <c r="AB22" s="38"/>
      <c r="AC22" s="28"/>
      <c r="AD22" s="28"/>
      <c r="AE22" s="220">
        <v>2300</v>
      </c>
      <c r="AF22" s="28"/>
      <c r="AG22" s="53">
        <f t="shared" si="7"/>
        <v>2300</v>
      </c>
      <c r="AH22" s="28">
        <v>2700</v>
      </c>
      <c r="AI22" s="28">
        <v>2700</v>
      </c>
      <c r="AJ22" s="28">
        <v>2700</v>
      </c>
      <c r="AK22" s="28">
        <v>2700</v>
      </c>
      <c r="AL22" s="38">
        <f t="shared" ref="AL22:AL32" si="10">AVERAGE(AH22:AK22)</f>
        <v>2700</v>
      </c>
      <c r="AM22" s="94">
        <v>2700</v>
      </c>
      <c r="AN22" s="28">
        <v>2700</v>
      </c>
      <c r="AO22" s="28">
        <v>2700</v>
      </c>
      <c r="AP22" s="28">
        <v>2700</v>
      </c>
      <c r="AQ22" s="38">
        <f t="shared" ref="AQ22:AQ32" si="11">AVERAGE(AM22:AP22)</f>
        <v>2700</v>
      </c>
      <c r="AR22" s="28">
        <v>2700</v>
      </c>
      <c r="AS22" s="28">
        <v>2700</v>
      </c>
      <c r="AT22" s="28">
        <v>2700</v>
      </c>
      <c r="AU22" s="28">
        <v>2700</v>
      </c>
      <c r="AV22" s="28">
        <v>2300</v>
      </c>
      <c r="AW22" s="38">
        <f t="shared" si="5"/>
        <v>2620</v>
      </c>
      <c r="AX22" s="28"/>
      <c r="AY22" s="28"/>
      <c r="AZ22" s="28"/>
      <c r="BA22" s="28"/>
      <c r="BB22" s="38"/>
      <c r="BC22" s="28"/>
      <c r="BD22" s="28"/>
      <c r="BE22" s="28"/>
      <c r="BF22" s="28"/>
      <c r="BG22" s="28"/>
      <c r="BH22" s="38"/>
      <c r="BI22" s="28">
        <v>2800</v>
      </c>
      <c r="BJ22" s="28">
        <v>2500</v>
      </c>
      <c r="BK22" s="28"/>
      <c r="BL22" s="28"/>
      <c r="BM22" s="38">
        <f t="shared" ref="BM22:BM32" si="12">AVERAGE(BI22:BL22)</f>
        <v>2650</v>
      </c>
      <c r="BN22" s="28"/>
      <c r="BO22" s="28"/>
      <c r="BP22" s="28"/>
      <c r="BQ22" s="28"/>
      <c r="BR22" s="38"/>
    </row>
    <row r="23" spans="1:70" ht="15.5" x14ac:dyDescent="0.35">
      <c r="A23">
        <v>15</v>
      </c>
      <c r="B23" s="5" t="s">
        <v>19</v>
      </c>
      <c r="C23" s="28"/>
      <c r="D23" s="28"/>
      <c r="E23" s="28"/>
      <c r="F23" s="28"/>
      <c r="G23" s="38"/>
      <c r="H23" s="28"/>
      <c r="I23" s="28"/>
      <c r="J23" s="28"/>
      <c r="K23" s="28"/>
      <c r="L23" s="28"/>
      <c r="M23" s="38"/>
      <c r="N23" s="28">
        <v>2500</v>
      </c>
      <c r="O23" s="28">
        <v>2500</v>
      </c>
      <c r="P23" s="28"/>
      <c r="Q23" s="28">
        <v>2500</v>
      </c>
      <c r="R23" s="38">
        <f t="shared" si="8"/>
        <v>2500</v>
      </c>
      <c r="S23" s="28"/>
      <c r="T23" s="28">
        <v>2500</v>
      </c>
      <c r="U23" s="28"/>
      <c r="V23" s="38">
        <f t="shared" si="9"/>
        <v>2500</v>
      </c>
      <c r="W23" s="28"/>
      <c r="X23" s="28"/>
      <c r="Y23" s="28"/>
      <c r="Z23" s="28"/>
      <c r="AA23" s="28"/>
      <c r="AB23" s="38"/>
      <c r="AC23" s="28"/>
      <c r="AD23" s="28">
        <v>2500</v>
      </c>
      <c r="AE23" s="220">
        <v>2300</v>
      </c>
      <c r="AF23" s="28"/>
      <c r="AG23" s="53">
        <f t="shared" si="7"/>
        <v>2400</v>
      </c>
      <c r="AH23" s="28">
        <v>2300</v>
      </c>
      <c r="AI23" s="28">
        <v>2300</v>
      </c>
      <c r="AJ23" s="28">
        <v>2300</v>
      </c>
      <c r="AK23" s="28">
        <v>2300</v>
      </c>
      <c r="AL23" s="38">
        <f t="shared" si="10"/>
        <v>2300</v>
      </c>
      <c r="AM23" s="94">
        <v>2300</v>
      </c>
      <c r="AN23" s="28">
        <v>2500</v>
      </c>
      <c r="AO23" s="28">
        <v>2500</v>
      </c>
      <c r="AP23" s="28">
        <v>2500</v>
      </c>
      <c r="AQ23" s="38">
        <f t="shared" si="11"/>
        <v>2450</v>
      </c>
      <c r="AR23" s="28">
        <v>2500</v>
      </c>
      <c r="AS23" s="28">
        <v>2500</v>
      </c>
      <c r="AT23" s="28">
        <v>2500</v>
      </c>
      <c r="AU23" s="28">
        <v>2500</v>
      </c>
      <c r="AV23" s="28"/>
      <c r="AW23" s="38">
        <f t="shared" si="5"/>
        <v>2500</v>
      </c>
      <c r="AX23" s="28">
        <v>2300</v>
      </c>
      <c r="AY23" s="28">
        <v>2500</v>
      </c>
      <c r="AZ23" s="28">
        <v>2500</v>
      </c>
      <c r="BA23" s="28">
        <v>2500</v>
      </c>
      <c r="BB23" s="38">
        <f t="shared" ref="BB23:BB32" si="13">AVERAGE(AX23:BA23)</f>
        <v>2450</v>
      </c>
      <c r="BC23" s="28">
        <v>2500</v>
      </c>
      <c r="BD23" s="28"/>
      <c r="BE23" s="28">
        <v>2500</v>
      </c>
      <c r="BF23" s="28">
        <v>2500</v>
      </c>
      <c r="BG23" s="28">
        <v>2500</v>
      </c>
      <c r="BH23" s="38">
        <f>AVERAGE(BC23:BG23)</f>
        <v>2500</v>
      </c>
      <c r="BI23" s="28">
        <v>2500</v>
      </c>
      <c r="BJ23" s="28">
        <v>2200</v>
      </c>
      <c r="BK23" s="28">
        <v>2200</v>
      </c>
      <c r="BL23" s="28">
        <v>2200</v>
      </c>
      <c r="BM23" s="38">
        <f t="shared" si="12"/>
        <v>2275</v>
      </c>
      <c r="BN23" s="28">
        <v>2200</v>
      </c>
      <c r="BO23" s="28">
        <v>2200</v>
      </c>
      <c r="BP23" s="28">
        <v>1250</v>
      </c>
      <c r="BQ23" s="28">
        <v>1200</v>
      </c>
      <c r="BR23" s="38">
        <f t="shared" ref="BR23:BR32" si="14">AVERAGE(BN23:BQ23)</f>
        <v>1712.5</v>
      </c>
    </row>
    <row r="24" spans="1:70" ht="15.5" x14ac:dyDescent="0.35">
      <c r="A24">
        <v>16</v>
      </c>
      <c r="B24" s="5" t="s">
        <v>20</v>
      </c>
      <c r="C24" s="28"/>
      <c r="D24" s="28"/>
      <c r="E24" s="28"/>
      <c r="F24" s="28"/>
      <c r="G24" s="38"/>
      <c r="H24" s="28"/>
      <c r="I24" s="28"/>
      <c r="J24" s="28"/>
      <c r="K24" s="28"/>
      <c r="L24" s="28"/>
      <c r="M24" s="38"/>
      <c r="N24" s="28">
        <v>2800</v>
      </c>
      <c r="O24" s="28">
        <v>2800</v>
      </c>
      <c r="P24" s="28"/>
      <c r="Q24" s="28">
        <v>2800</v>
      </c>
      <c r="R24" s="38">
        <f t="shared" si="8"/>
        <v>2800</v>
      </c>
      <c r="S24" s="28"/>
      <c r="T24" s="28">
        <v>2800</v>
      </c>
      <c r="U24" s="28"/>
      <c r="V24" s="38">
        <f t="shared" si="9"/>
        <v>2800</v>
      </c>
      <c r="W24" s="28"/>
      <c r="X24" s="28"/>
      <c r="Y24" s="28"/>
      <c r="Z24" s="28"/>
      <c r="AA24" s="28"/>
      <c r="AB24" s="38"/>
      <c r="AC24" s="28"/>
      <c r="AD24" s="28">
        <v>2900</v>
      </c>
      <c r="AE24" s="220">
        <v>2800</v>
      </c>
      <c r="AF24" s="28"/>
      <c r="AG24" s="53">
        <f t="shared" si="7"/>
        <v>2850</v>
      </c>
      <c r="AH24" s="28">
        <v>2500</v>
      </c>
      <c r="AI24" s="28">
        <v>2500</v>
      </c>
      <c r="AJ24" s="28">
        <v>2500</v>
      </c>
      <c r="AK24" s="28">
        <v>2500</v>
      </c>
      <c r="AL24" s="38">
        <f t="shared" si="10"/>
        <v>2500</v>
      </c>
      <c r="AM24" s="94">
        <v>2500</v>
      </c>
      <c r="AN24" s="28">
        <v>2300</v>
      </c>
      <c r="AO24" s="28">
        <v>2300</v>
      </c>
      <c r="AP24" s="28">
        <v>2300</v>
      </c>
      <c r="AQ24" s="38">
        <f t="shared" si="11"/>
        <v>2350</v>
      </c>
      <c r="AR24" s="28">
        <v>2300</v>
      </c>
      <c r="AS24" s="28">
        <v>2300</v>
      </c>
      <c r="AT24" s="28">
        <v>2300</v>
      </c>
      <c r="AU24" s="28">
        <v>2300</v>
      </c>
      <c r="AV24" s="28">
        <v>3000</v>
      </c>
      <c r="AW24" s="38">
        <f t="shared" si="5"/>
        <v>2440</v>
      </c>
      <c r="AX24" s="28">
        <v>2800</v>
      </c>
      <c r="AY24" s="28">
        <v>2800</v>
      </c>
      <c r="AZ24" s="28">
        <v>2800</v>
      </c>
      <c r="BA24" s="28">
        <v>2700</v>
      </c>
      <c r="BB24" s="38">
        <f t="shared" si="13"/>
        <v>2775</v>
      </c>
      <c r="BC24" s="28">
        <v>2500</v>
      </c>
      <c r="BD24" s="28"/>
      <c r="BE24" s="28">
        <v>2500</v>
      </c>
      <c r="BF24" s="28">
        <v>2500</v>
      </c>
      <c r="BG24" s="28">
        <v>2500</v>
      </c>
      <c r="BH24" s="38">
        <f t="shared" ref="BH24:BH32" si="15">AVERAGE(BC24:BG24)</f>
        <v>2500</v>
      </c>
      <c r="BI24" s="28">
        <v>2500</v>
      </c>
      <c r="BJ24" s="28">
        <v>2200</v>
      </c>
      <c r="BK24" s="28">
        <v>2500</v>
      </c>
      <c r="BL24" s="28">
        <v>2500</v>
      </c>
      <c r="BM24" s="38">
        <f t="shared" si="12"/>
        <v>2425</v>
      </c>
      <c r="BN24" s="28">
        <v>2500</v>
      </c>
      <c r="BO24" s="28">
        <v>2500</v>
      </c>
      <c r="BP24" s="28">
        <v>1800</v>
      </c>
      <c r="BQ24" s="28">
        <v>1500</v>
      </c>
      <c r="BR24" s="38">
        <f t="shared" si="14"/>
        <v>2075</v>
      </c>
    </row>
    <row r="25" spans="1:70" ht="15.5" x14ac:dyDescent="0.35">
      <c r="A25">
        <v>17</v>
      </c>
      <c r="B25" s="5" t="s">
        <v>21</v>
      </c>
      <c r="C25" s="28"/>
      <c r="D25" s="28"/>
      <c r="E25" s="28"/>
      <c r="F25" s="28"/>
      <c r="G25" s="38"/>
      <c r="H25" s="28"/>
      <c r="I25" s="28"/>
      <c r="J25" s="28"/>
      <c r="K25" s="28"/>
      <c r="L25" s="28"/>
      <c r="M25" s="38"/>
      <c r="N25" s="28">
        <v>5200</v>
      </c>
      <c r="O25" s="28">
        <v>5200</v>
      </c>
      <c r="P25" s="28"/>
      <c r="Q25" s="28">
        <v>5200</v>
      </c>
      <c r="R25" s="38">
        <f t="shared" si="8"/>
        <v>5200</v>
      </c>
      <c r="S25" s="28">
        <v>5300</v>
      </c>
      <c r="T25" s="28">
        <v>5200</v>
      </c>
      <c r="U25" s="28"/>
      <c r="V25" s="38">
        <f t="shared" si="9"/>
        <v>5250</v>
      </c>
      <c r="W25" s="28"/>
      <c r="X25" s="28"/>
      <c r="Y25" s="28"/>
      <c r="Z25" s="28"/>
      <c r="AA25" s="28"/>
      <c r="AB25" s="38"/>
      <c r="AC25" s="28"/>
      <c r="AD25" s="28">
        <v>5300</v>
      </c>
      <c r="AE25" s="220">
        <v>5300</v>
      </c>
      <c r="AF25" s="28"/>
      <c r="AG25" s="53">
        <f t="shared" si="7"/>
        <v>5300</v>
      </c>
      <c r="AH25" s="28">
        <v>5200</v>
      </c>
      <c r="AI25" s="28">
        <v>5200</v>
      </c>
      <c r="AJ25" s="28">
        <v>5200</v>
      </c>
      <c r="AK25" s="28">
        <v>5200</v>
      </c>
      <c r="AL25" s="38">
        <f t="shared" si="10"/>
        <v>5200</v>
      </c>
      <c r="AM25" s="94">
        <v>5200</v>
      </c>
      <c r="AN25" s="28">
        <v>5200</v>
      </c>
      <c r="AO25" s="28">
        <v>5200</v>
      </c>
      <c r="AP25" s="28">
        <v>5200</v>
      </c>
      <c r="AQ25" s="38">
        <f t="shared" si="11"/>
        <v>5200</v>
      </c>
      <c r="AR25" s="28">
        <v>5200</v>
      </c>
      <c r="AS25" s="28">
        <v>5200</v>
      </c>
      <c r="AT25" s="28">
        <v>5200</v>
      </c>
      <c r="AU25" s="28">
        <v>5200</v>
      </c>
      <c r="AV25" s="28">
        <v>5300</v>
      </c>
      <c r="AW25" s="38">
        <f t="shared" si="5"/>
        <v>5220</v>
      </c>
      <c r="AX25" s="28">
        <v>5300</v>
      </c>
      <c r="AY25" s="28">
        <v>5300</v>
      </c>
      <c r="AZ25" s="28">
        <v>5300</v>
      </c>
      <c r="BA25" s="28">
        <v>5200</v>
      </c>
      <c r="BB25" s="38">
        <f t="shared" si="13"/>
        <v>5275</v>
      </c>
      <c r="BC25" s="28">
        <v>5200</v>
      </c>
      <c r="BD25" s="28"/>
      <c r="BE25" s="28">
        <v>5200</v>
      </c>
      <c r="BF25" s="28">
        <v>5200</v>
      </c>
      <c r="BG25" s="28">
        <v>5200</v>
      </c>
      <c r="BH25" s="38">
        <f t="shared" si="15"/>
        <v>5200</v>
      </c>
      <c r="BI25" s="28">
        <v>5200</v>
      </c>
      <c r="BJ25" s="28">
        <v>5200</v>
      </c>
      <c r="BK25" s="28">
        <v>5200</v>
      </c>
      <c r="BL25" s="28">
        <v>5200</v>
      </c>
      <c r="BM25" s="38">
        <f t="shared" si="12"/>
        <v>5200</v>
      </c>
      <c r="BN25" s="28">
        <v>5300</v>
      </c>
      <c r="BO25" s="28">
        <v>5300</v>
      </c>
      <c r="BP25" s="28">
        <v>5400</v>
      </c>
      <c r="BQ25" s="28">
        <v>5400</v>
      </c>
      <c r="BR25" s="38">
        <f t="shared" si="14"/>
        <v>5350</v>
      </c>
    </row>
    <row r="26" spans="1:70" ht="15.5" x14ac:dyDescent="0.35">
      <c r="A26">
        <v>18</v>
      </c>
      <c r="B26" s="5" t="s">
        <v>22</v>
      </c>
      <c r="C26" s="28"/>
      <c r="D26" s="28"/>
      <c r="E26" s="28"/>
      <c r="F26" s="28"/>
      <c r="G26" s="38"/>
      <c r="H26" s="28"/>
      <c r="I26" s="28"/>
      <c r="J26" s="28"/>
      <c r="K26" s="28"/>
      <c r="L26" s="28"/>
      <c r="M26" s="38"/>
      <c r="N26" s="28">
        <v>3200</v>
      </c>
      <c r="O26" s="28">
        <v>3000</v>
      </c>
      <c r="P26" s="28"/>
      <c r="Q26" s="28">
        <v>3000</v>
      </c>
      <c r="R26" s="38">
        <f t="shared" si="8"/>
        <v>3066.6666666666665</v>
      </c>
      <c r="S26" s="28">
        <v>3000</v>
      </c>
      <c r="T26" s="28">
        <v>3000</v>
      </c>
      <c r="U26" s="28"/>
      <c r="V26" s="38">
        <f t="shared" si="9"/>
        <v>3000</v>
      </c>
      <c r="W26" s="28"/>
      <c r="X26" s="28"/>
      <c r="Y26" s="28"/>
      <c r="Z26" s="28"/>
      <c r="AA26" s="28"/>
      <c r="AB26" s="38"/>
      <c r="AC26" s="28"/>
      <c r="AD26" s="28">
        <v>2500</v>
      </c>
      <c r="AE26" s="220">
        <v>2500</v>
      </c>
      <c r="AF26" s="28"/>
      <c r="AG26" s="53">
        <f t="shared" si="7"/>
        <v>2500</v>
      </c>
      <c r="AH26" s="28">
        <v>2500</v>
      </c>
      <c r="AI26" s="28">
        <v>2500</v>
      </c>
      <c r="AJ26" s="28">
        <v>2500</v>
      </c>
      <c r="AK26" s="28">
        <v>2500</v>
      </c>
      <c r="AL26" s="38">
        <f t="shared" si="10"/>
        <v>2500</v>
      </c>
      <c r="AM26" s="94">
        <v>2500</v>
      </c>
      <c r="AN26" s="28">
        <v>2500</v>
      </c>
      <c r="AO26" s="28">
        <v>2500</v>
      </c>
      <c r="AP26" s="28">
        <v>2500</v>
      </c>
      <c r="AQ26" s="38">
        <f t="shared" si="11"/>
        <v>2500</v>
      </c>
      <c r="AR26" s="28">
        <v>2500</v>
      </c>
      <c r="AS26" s="28">
        <v>2500</v>
      </c>
      <c r="AT26" s="28">
        <v>2500</v>
      </c>
      <c r="AU26" s="28">
        <v>2500</v>
      </c>
      <c r="AV26" s="28">
        <v>2500</v>
      </c>
      <c r="AW26" s="38">
        <f t="shared" si="5"/>
        <v>2500</v>
      </c>
      <c r="AX26" s="28">
        <v>2500</v>
      </c>
      <c r="AY26" s="28">
        <v>3000</v>
      </c>
      <c r="AZ26" s="28">
        <v>3000</v>
      </c>
      <c r="BA26" s="28">
        <v>2600</v>
      </c>
      <c r="BB26" s="38">
        <f t="shared" si="13"/>
        <v>2775</v>
      </c>
      <c r="BC26" s="28">
        <v>3000</v>
      </c>
      <c r="BD26" s="28"/>
      <c r="BE26" s="28">
        <v>3000</v>
      </c>
      <c r="BF26" s="28">
        <v>3000</v>
      </c>
      <c r="BG26" s="28">
        <v>3000</v>
      </c>
      <c r="BH26" s="38">
        <f t="shared" si="15"/>
        <v>3000</v>
      </c>
      <c r="BI26" s="28">
        <v>3000</v>
      </c>
      <c r="BJ26" s="28">
        <v>4000</v>
      </c>
      <c r="BK26" s="28">
        <v>3500</v>
      </c>
      <c r="BL26" s="28">
        <v>3500</v>
      </c>
      <c r="BM26" s="38">
        <f t="shared" si="12"/>
        <v>3500</v>
      </c>
      <c r="BN26" s="28">
        <v>3500</v>
      </c>
      <c r="BO26" s="28">
        <v>3500</v>
      </c>
      <c r="BP26" s="28">
        <v>3000</v>
      </c>
      <c r="BQ26" s="28">
        <v>3000</v>
      </c>
      <c r="BR26" s="38">
        <f t="shared" si="14"/>
        <v>3250</v>
      </c>
    </row>
    <row r="27" spans="1:70" ht="15.5" x14ac:dyDescent="0.35">
      <c r="A27">
        <v>19</v>
      </c>
      <c r="B27" s="5" t="s">
        <v>23</v>
      </c>
      <c r="C27" s="28"/>
      <c r="D27" s="28"/>
      <c r="E27" s="28"/>
      <c r="F27" s="28"/>
      <c r="G27" s="38"/>
      <c r="H27" s="28"/>
      <c r="I27" s="28"/>
      <c r="J27" s="28"/>
      <c r="K27" s="28"/>
      <c r="L27" s="28"/>
      <c r="M27" s="38"/>
      <c r="N27" s="28">
        <v>1300</v>
      </c>
      <c r="O27" s="28">
        <v>1200</v>
      </c>
      <c r="P27" s="28"/>
      <c r="Q27" s="28">
        <v>1200</v>
      </c>
      <c r="R27" s="38">
        <f t="shared" si="8"/>
        <v>1233.3333333333333</v>
      </c>
      <c r="S27" s="28">
        <v>1200</v>
      </c>
      <c r="T27" s="28">
        <v>1200</v>
      </c>
      <c r="U27" s="28"/>
      <c r="V27" s="38">
        <f t="shared" si="9"/>
        <v>1200</v>
      </c>
      <c r="W27" s="28"/>
      <c r="X27" s="28"/>
      <c r="Y27" s="28"/>
      <c r="Z27" s="28"/>
      <c r="AA27" s="28"/>
      <c r="AB27" s="38"/>
      <c r="AC27" s="28"/>
      <c r="AD27" s="28">
        <v>1000</v>
      </c>
      <c r="AE27" s="220">
        <v>1000</v>
      </c>
      <c r="AF27" s="28"/>
      <c r="AG27" s="53">
        <f t="shared" si="7"/>
        <v>1000</v>
      </c>
      <c r="AH27" s="28">
        <v>1000</v>
      </c>
      <c r="AI27" s="28">
        <v>1000</v>
      </c>
      <c r="AJ27" s="28">
        <v>1000</v>
      </c>
      <c r="AK27" s="28">
        <v>1200</v>
      </c>
      <c r="AL27" s="38">
        <f t="shared" si="10"/>
        <v>1050</v>
      </c>
      <c r="AM27" s="94">
        <v>1200</v>
      </c>
      <c r="AN27" s="28">
        <v>1200</v>
      </c>
      <c r="AO27" s="28">
        <v>1200</v>
      </c>
      <c r="AP27" s="28">
        <v>1200</v>
      </c>
      <c r="AQ27" s="38">
        <f t="shared" si="11"/>
        <v>1200</v>
      </c>
      <c r="AR27" s="28">
        <v>1700</v>
      </c>
      <c r="AS27" s="28">
        <v>1700</v>
      </c>
      <c r="AT27" s="28">
        <v>1500</v>
      </c>
      <c r="AU27" s="28">
        <v>1500</v>
      </c>
      <c r="AV27" s="28">
        <v>1500</v>
      </c>
      <c r="AW27" s="38">
        <f t="shared" si="5"/>
        <v>1580</v>
      </c>
      <c r="AX27" s="28">
        <v>1500</v>
      </c>
      <c r="AY27" s="28">
        <v>1500</v>
      </c>
      <c r="AZ27" s="28">
        <v>1500</v>
      </c>
      <c r="BA27" s="28">
        <v>2500</v>
      </c>
      <c r="BB27" s="38">
        <f t="shared" si="13"/>
        <v>1750</v>
      </c>
      <c r="BC27" s="28">
        <v>2500</v>
      </c>
      <c r="BD27" s="28"/>
      <c r="BE27" s="28">
        <v>2000</v>
      </c>
      <c r="BF27" s="28">
        <v>2000</v>
      </c>
      <c r="BG27" s="28">
        <v>2000</v>
      </c>
      <c r="BH27" s="38">
        <f t="shared" si="15"/>
        <v>2125</v>
      </c>
      <c r="BI27" s="28">
        <v>1500</v>
      </c>
      <c r="BJ27" s="28">
        <v>1800</v>
      </c>
      <c r="BK27" s="28">
        <v>1500</v>
      </c>
      <c r="BL27" s="28">
        <v>1500</v>
      </c>
      <c r="BM27" s="38">
        <f t="shared" si="12"/>
        <v>1575</v>
      </c>
      <c r="BN27" s="28">
        <v>1500</v>
      </c>
      <c r="BO27" s="28">
        <v>1500</v>
      </c>
      <c r="BP27" s="28">
        <v>1500</v>
      </c>
      <c r="BQ27" s="28">
        <v>1500</v>
      </c>
      <c r="BR27" s="38">
        <f t="shared" si="14"/>
        <v>1500</v>
      </c>
    </row>
    <row r="28" spans="1:70" ht="15.5" x14ac:dyDescent="0.35">
      <c r="A28">
        <v>20</v>
      </c>
      <c r="B28" s="5" t="s">
        <v>24</v>
      </c>
      <c r="C28" s="28"/>
      <c r="D28" s="28"/>
      <c r="E28" s="28"/>
      <c r="F28" s="28"/>
      <c r="G28" s="38"/>
      <c r="H28" s="28"/>
      <c r="I28" s="28"/>
      <c r="J28" s="28"/>
      <c r="K28" s="28"/>
      <c r="L28" s="28"/>
      <c r="M28" s="38"/>
      <c r="N28" s="28">
        <v>1500</v>
      </c>
      <c r="O28" s="28">
        <v>2000</v>
      </c>
      <c r="P28" s="28"/>
      <c r="Q28" s="28">
        <v>2000</v>
      </c>
      <c r="R28" s="38">
        <f t="shared" si="8"/>
        <v>1833.3333333333333</v>
      </c>
      <c r="S28" s="28">
        <v>3000</v>
      </c>
      <c r="T28" s="28">
        <v>3000</v>
      </c>
      <c r="U28" s="28"/>
      <c r="V28" s="38">
        <f t="shared" si="9"/>
        <v>3000</v>
      </c>
      <c r="W28" s="28"/>
      <c r="X28" s="28"/>
      <c r="Y28" s="28"/>
      <c r="Z28" s="28"/>
      <c r="AA28" s="28"/>
      <c r="AB28" s="38"/>
      <c r="AC28" s="28"/>
      <c r="AD28" s="28">
        <v>3200</v>
      </c>
      <c r="AE28" s="220">
        <v>3500</v>
      </c>
      <c r="AF28" s="28"/>
      <c r="AG28" s="53">
        <f t="shared" si="7"/>
        <v>3350</v>
      </c>
      <c r="AH28" s="28">
        <v>4000</v>
      </c>
      <c r="AI28" s="28">
        <v>4500</v>
      </c>
      <c r="AJ28" s="28">
        <v>4500</v>
      </c>
      <c r="AK28" s="28">
        <v>5500</v>
      </c>
      <c r="AL28" s="38">
        <f t="shared" si="10"/>
        <v>4625</v>
      </c>
      <c r="AM28" s="94">
        <v>5500</v>
      </c>
      <c r="AN28" s="28">
        <v>6000</v>
      </c>
      <c r="AO28" s="28">
        <v>6000</v>
      </c>
      <c r="AP28" s="28">
        <v>6000</v>
      </c>
      <c r="AQ28" s="38">
        <f t="shared" si="11"/>
        <v>5875</v>
      </c>
      <c r="AR28" s="28">
        <v>6000</v>
      </c>
      <c r="AS28" s="28">
        <v>6000</v>
      </c>
      <c r="AT28" s="28">
        <v>5500</v>
      </c>
      <c r="AU28" s="28">
        <v>5000</v>
      </c>
      <c r="AV28" s="28">
        <v>5500</v>
      </c>
      <c r="AW28" s="38">
        <f t="shared" si="5"/>
        <v>5600</v>
      </c>
      <c r="AX28" s="28">
        <v>7000</v>
      </c>
      <c r="AY28" s="28">
        <v>5500</v>
      </c>
      <c r="AZ28" s="28">
        <v>5500</v>
      </c>
      <c r="BA28" s="28">
        <v>5500</v>
      </c>
      <c r="BB28" s="38">
        <f t="shared" si="13"/>
        <v>5875</v>
      </c>
      <c r="BC28" s="28">
        <v>5500</v>
      </c>
      <c r="BD28" s="28"/>
      <c r="BE28" s="28">
        <v>4000</v>
      </c>
      <c r="BF28" s="28">
        <v>4000</v>
      </c>
      <c r="BG28" s="28">
        <v>4000</v>
      </c>
      <c r="BH28" s="38">
        <f t="shared" si="15"/>
        <v>4375</v>
      </c>
      <c r="BI28" s="28">
        <v>4000</v>
      </c>
      <c r="BJ28" s="28">
        <v>4000</v>
      </c>
      <c r="BK28" s="28">
        <v>3000</v>
      </c>
      <c r="BL28" s="28">
        <v>2500</v>
      </c>
      <c r="BM28" s="38">
        <f t="shared" si="12"/>
        <v>3375</v>
      </c>
      <c r="BN28" s="28">
        <v>2500</v>
      </c>
      <c r="BO28" s="28">
        <v>2500</v>
      </c>
      <c r="BP28" s="28">
        <v>2000</v>
      </c>
      <c r="BQ28" s="28">
        <v>2000</v>
      </c>
      <c r="BR28" s="38">
        <f t="shared" si="14"/>
        <v>2250</v>
      </c>
    </row>
    <row r="29" spans="1:70" ht="15.5" x14ac:dyDescent="0.35">
      <c r="A29">
        <v>21</v>
      </c>
      <c r="B29" s="5" t="s">
        <v>25</v>
      </c>
      <c r="C29" s="28"/>
      <c r="D29" s="28"/>
      <c r="E29" s="28"/>
      <c r="F29" s="28"/>
      <c r="G29" s="38"/>
      <c r="H29" s="28"/>
      <c r="I29" s="28"/>
      <c r="J29" s="28"/>
      <c r="K29" s="28"/>
      <c r="L29" s="28"/>
      <c r="M29" s="38"/>
      <c r="N29" s="28">
        <v>3000</v>
      </c>
      <c r="O29" s="28">
        <v>2500</v>
      </c>
      <c r="P29" s="28"/>
      <c r="Q29" s="28">
        <v>2500</v>
      </c>
      <c r="R29" s="38">
        <f t="shared" si="8"/>
        <v>2666.6666666666665</v>
      </c>
      <c r="S29" s="28">
        <v>2500</v>
      </c>
      <c r="T29" s="28">
        <v>2500</v>
      </c>
      <c r="U29" s="28"/>
      <c r="V29" s="38">
        <f t="shared" si="9"/>
        <v>2500</v>
      </c>
      <c r="W29" s="28"/>
      <c r="X29" s="28"/>
      <c r="Y29" s="28"/>
      <c r="Z29" s="28"/>
      <c r="AA29" s="28"/>
      <c r="AB29" s="38"/>
      <c r="AC29" s="28"/>
      <c r="AD29" s="28">
        <v>2500</v>
      </c>
      <c r="AE29" s="220">
        <v>2500</v>
      </c>
      <c r="AF29" s="28"/>
      <c r="AG29" s="53">
        <f t="shared" si="7"/>
        <v>2500</v>
      </c>
      <c r="AH29" s="28">
        <v>2500</v>
      </c>
      <c r="AI29" s="28">
        <v>2500</v>
      </c>
      <c r="AJ29" s="28">
        <v>2500</v>
      </c>
      <c r="AK29" s="28">
        <v>2500</v>
      </c>
      <c r="AL29" s="38">
        <f t="shared" si="10"/>
        <v>2500</v>
      </c>
      <c r="AM29" s="94">
        <v>2500</v>
      </c>
      <c r="AN29" s="28">
        <v>2500</v>
      </c>
      <c r="AO29" s="28">
        <v>2500</v>
      </c>
      <c r="AP29" s="28">
        <v>2500</v>
      </c>
      <c r="AQ29" s="38">
        <f t="shared" si="11"/>
        <v>2500</v>
      </c>
      <c r="AR29" s="28">
        <v>3000</v>
      </c>
      <c r="AS29" s="28">
        <v>3000</v>
      </c>
      <c r="AT29" s="28">
        <v>4000</v>
      </c>
      <c r="AU29" s="28">
        <v>3500</v>
      </c>
      <c r="AV29" s="28">
        <v>5500</v>
      </c>
      <c r="AW29" s="38">
        <f t="shared" si="5"/>
        <v>3800</v>
      </c>
      <c r="AX29" s="28">
        <v>7000</v>
      </c>
      <c r="AY29" s="28">
        <v>7000</v>
      </c>
      <c r="AZ29" s="28">
        <v>7000</v>
      </c>
      <c r="BA29" s="28">
        <v>9000</v>
      </c>
      <c r="BB29" s="38">
        <f t="shared" si="13"/>
        <v>7500</v>
      </c>
      <c r="BC29" s="28"/>
      <c r="BD29" s="28"/>
      <c r="BE29" s="28">
        <v>4000</v>
      </c>
      <c r="BF29" s="28">
        <v>4000</v>
      </c>
      <c r="BG29" s="28">
        <v>4000</v>
      </c>
      <c r="BH29" s="38">
        <f t="shared" si="15"/>
        <v>4000</v>
      </c>
      <c r="BI29" s="28">
        <v>4000</v>
      </c>
      <c r="BJ29" s="28">
        <v>4000</v>
      </c>
      <c r="BK29" s="28">
        <v>3000</v>
      </c>
      <c r="BL29" s="28">
        <v>2500</v>
      </c>
      <c r="BM29" s="38">
        <f t="shared" si="12"/>
        <v>3375</v>
      </c>
      <c r="BN29" s="28">
        <v>2500</v>
      </c>
      <c r="BO29" s="28">
        <v>2500</v>
      </c>
      <c r="BP29" s="28">
        <v>2500</v>
      </c>
      <c r="BQ29" s="28">
        <v>2500</v>
      </c>
      <c r="BR29" s="38">
        <f t="shared" si="14"/>
        <v>2500</v>
      </c>
    </row>
    <row r="30" spans="1:70" ht="15.5" x14ac:dyDescent="0.35">
      <c r="A30">
        <v>22</v>
      </c>
      <c r="B30" s="5" t="s">
        <v>26</v>
      </c>
      <c r="C30" s="28"/>
      <c r="D30" s="28"/>
      <c r="E30" s="28"/>
      <c r="F30" s="28"/>
      <c r="G30" s="38"/>
      <c r="H30" s="28"/>
      <c r="I30" s="28"/>
      <c r="J30" s="28"/>
      <c r="K30" s="28"/>
      <c r="L30" s="28"/>
      <c r="M30" s="38"/>
      <c r="N30" s="28">
        <v>3000</v>
      </c>
      <c r="O30" s="28">
        <v>2500</v>
      </c>
      <c r="P30" s="28"/>
      <c r="Q30" s="28">
        <v>2500</v>
      </c>
      <c r="R30" s="38">
        <f t="shared" si="8"/>
        <v>2666.6666666666665</v>
      </c>
      <c r="S30" s="28">
        <v>2500</v>
      </c>
      <c r="T30" s="28">
        <v>2500</v>
      </c>
      <c r="U30" s="28"/>
      <c r="V30" s="38">
        <f t="shared" si="9"/>
        <v>2500</v>
      </c>
      <c r="W30" s="28"/>
      <c r="X30" s="28"/>
      <c r="Y30" s="28"/>
      <c r="Z30" s="28"/>
      <c r="AA30" s="28"/>
      <c r="AB30" s="38"/>
      <c r="AC30" s="28"/>
      <c r="AD30" s="28">
        <v>1500</v>
      </c>
      <c r="AE30" s="220">
        <v>2500</v>
      </c>
      <c r="AF30" s="28"/>
      <c r="AG30" s="53">
        <f t="shared" si="7"/>
        <v>2000</v>
      </c>
      <c r="AH30" s="28">
        <v>2500</v>
      </c>
      <c r="AI30" s="28">
        <v>2500</v>
      </c>
      <c r="AJ30" s="28">
        <v>2500</v>
      </c>
      <c r="AK30" s="28">
        <v>2500</v>
      </c>
      <c r="AL30" s="38">
        <f t="shared" si="10"/>
        <v>2500</v>
      </c>
      <c r="AM30" s="94">
        <v>2500</v>
      </c>
      <c r="AN30" s="28">
        <v>2500</v>
      </c>
      <c r="AO30" s="28">
        <v>2500</v>
      </c>
      <c r="AP30" s="28">
        <v>2500</v>
      </c>
      <c r="AQ30" s="38">
        <f t="shared" si="11"/>
        <v>2500</v>
      </c>
      <c r="AR30" s="28">
        <v>3000</v>
      </c>
      <c r="AS30" s="28">
        <v>3000</v>
      </c>
      <c r="AT30" s="28">
        <v>4000</v>
      </c>
      <c r="AU30" s="28">
        <v>3500</v>
      </c>
      <c r="AV30" s="28">
        <v>5500</v>
      </c>
      <c r="AW30" s="38">
        <f t="shared" si="5"/>
        <v>3800</v>
      </c>
      <c r="AX30" s="28">
        <v>7000</v>
      </c>
      <c r="AY30" s="28">
        <v>7000</v>
      </c>
      <c r="AZ30" s="28">
        <v>7000</v>
      </c>
      <c r="BA30" s="28">
        <v>7000</v>
      </c>
      <c r="BB30" s="38">
        <f t="shared" si="13"/>
        <v>7000</v>
      </c>
      <c r="BC30" s="28"/>
      <c r="BD30" s="28"/>
      <c r="BE30" s="28">
        <v>4000</v>
      </c>
      <c r="BF30" s="28">
        <v>4000</v>
      </c>
      <c r="BG30" s="28">
        <v>4000</v>
      </c>
      <c r="BH30" s="38">
        <f t="shared" si="15"/>
        <v>4000</v>
      </c>
      <c r="BI30" s="28">
        <v>4000</v>
      </c>
      <c r="BJ30" s="28">
        <v>4000</v>
      </c>
      <c r="BK30" s="28">
        <v>3000</v>
      </c>
      <c r="BL30" s="28">
        <v>2500</v>
      </c>
      <c r="BM30" s="38">
        <f t="shared" si="12"/>
        <v>3375</v>
      </c>
      <c r="BN30" s="28">
        <v>2500</v>
      </c>
      <c r="BO30" s="28">
        <v>2500</v>
      </c>
      <c r="BP30" s="28">
        <v>2500</v>
      </c>
      <c r="BQ30" s="28">
        <v>2500</v>
      </c>
      <c r="BR30" s="38">
        <f t="shared" si="14"/>
        <v>2500</v>
      </c>
    </row>
    <row r="31" spans="1:70" ht="15.5" x14ac:dyDescent="0.35">
      <c r="A31">
        <v>23</v>
      </c>
      <c r="B31" s="5" t="s">
        <v>27</v>
      </c>
      <c r="C31" s="28"/>
      <c r="D31" s="28"/>
      <c r="E31" s="28"/>
      <c r="F31" s="28"/>
      <c r="G31" s="38"/>
      <c r="H31" s="28"/>
      <c r="I31" s="28"/>
      <c r="J31" s="28"/>
      <c r="K31" s="28"/>
      <c r="L31" s="28"/>
      <c r="M31" s="38"/>
      <c r="N31" s="28">
        <v>1800</v>
      </c>
      <c r="O31" s="28">
        <v>2000</v>
      </c>
      <c r="P31" s="28"/>
      <c r="Q31" s="28">
        <v>2000</v>
      </c>
      <c r="R31" s="38">
        <f t="shared" si="8"/>
        <v>1933.3333333333333</v>
      </c>
      <c r="S31" s="28">
        <v>2500</v>
      </c>
      <c r="T31" s="28">
        <v>3000</v>
      </c>
      <c r="U31" s="28"/>
      <c r="V31" s="38">
        <f t="shared" si="9"/>
        <v>2750</v>
      </c>
      <c r="W31" s="28"/>
      <c r="X31" s="28"/>
      <c r="Y31" s="28"/>
      <c r="Z31" s="28"/>
      <c r="AA31" s="28"/>
      <c r="AB31" s="38"/>
      <c r="AC31" s="28"/>
      <c r="AD31" s="28">
        <v>1500</v>
      </c>
      <c r="AE31" s="220">
        <v>1000</v>
      </c>
      <c r="AF31" s="28"/>
      <c r="AG31" s="53">
        <f t="shared" si="7"/>
        <v>1250</v>
      </c>
      <c r="AH31" s="28">
        <v>1000</v>
      </c>
      <c r="AI31" s="28">
        <v>1000</v>
      </c>
      <c r="AJ31" s="28">
        <v>1000</v>
      </c>
      <c r="AK31" s="28">
        <v>1000</v>
      </c>
      <c r="AL31" s="38">
        <f t="shared" si="10"/>
        <v>1000</v>
      </c>
      <c r="AM31" s="94">
        <v>1000</v>
      </c>
      <c r="AN31" s="28">
        <v>1200</v>
      </c>
      <c r="AO31" s="28">
        <v>120</v>
      </c>
      <c r="AP31" s="28">
        <v>1200</v>
      </c>
      <c r="AQ31" s="38">
        <f t="shared" si="11"/>
        <v>880</v>
      </c>
      <c r="AR31" s="28">
        <v>1200</v>
      </c>
      <c r="AS31" s="28">
        <v>1200</v>
      </c>
      <c r="AT31" s="28">
        <v>1000</v>
      </c>
      <c r="AU31" s="28">
        <v>1000</v>
      </c>
      <c r="AV31" s="28">
        <v>1200</v>
      </c>
      <c r="AW31" s="38">
        <f t="shared" si="5"/>
        <v>1120</v>
      </c>
      <c r="AX31" s="28">
        <v>1200</v>
      </c>
      <c r="AY31" s="28">
        <v>1200</v>
      </c>
      <c r="AZ31" s="28">
        <v>1200</v>
      </c>
      <c r="BA31" s="28">
        <v>1500</v>
      </c>
      <c r="BB31" s="38">
        <f t="shared" si="13"/>
        <v>1275</v>
      </c>
      <c r="BC31" s="28">
        <v>1500</v>
      </c>
      <c r="BD31" s="28"/>
      <c r="BE31" s="28">
        <v>1300</v>
      </c>
      <c r="BF31" s="28">
        <v>1300</v>
      </c>
      <c r="BG31" s="28">
        <v>1300</v>
      </c>
      <c r="BH31" s="38">
        <f t="shared" si="15"/>
        <v>1350</v>
      </c>
      <c r="BI31" s="28">
        <v>1300</v>
      </c>
      <c r="BJ31" s="28">
        <v>1200</v>
      </c>
      <c r="BK31" s="28">
        <v>1000</v>
      </c>
      <c r="BL31" s="28">
        <v>1000</v>
      </c>
      <c r="BM31" s="38">
        <f t="shared" si="12"/>
        <v>1125</v>
      </c>
      <c r="BN31" s="28">
        <v>1000</v>
      </c>
      <c r="BO31" s="28">
        <v>1000</v>
      </c>
      <c r="BP31" s="28">
        <v>800</v>
      </c>
      <c r="BQ31" s="28">
        <v>800</v>
      </c>
      <c r="BR31" s="38">
        <f t="shared" si="14"/>
        <v>900</v>
      </c>
    </row>
    <row r="32" spans="1:70" s="7" customFormat="1" ht="15.5" x14ac:dyDescent="0.35">
      <c r="A32">
        <v>27</v>
      </c>
      <c r="B32" s="225" t="s">
        <v>30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52"/>
      <c r="AC32" s="28"/>
      <c r="AD32" s="28">
        <v>500</v>
      </c>
      <c r="AE32" s="220">
        <v>600</v>
      </c>
      <c r="AF32" s="28"/>
      <c r="AG32" s="53">
        <f t="shared" si="7"/>
        <v>550</v>
      </c>
      <c r="AH32" s="28">
        <v>600</v>
      </c>
      <c r="AI32" s="28">
        <v>600</v>
      </c>
      <c r="AJ32" s="28">
        <v>600</v>
      </c>
      <c r="AK32" s="28">
        <v>600</v>
      </c>
      <c r="AL32" s="38">
        <f t="shared" si="10"/>
        <v>600</v>
      </c>
      <c r="AM32" s="94">
        <v>600</v>
      </c>
      <c r="AN32" s="28">
        <v>600</v>
      </c>
      <c r="AO32" s="28">
        <v>600</v>
      </c>
      <c r="AP32" s="28">
        <v>600</v>
      </c>
      <c r="AQ32" s="38">
        <f t="shared" si="11"/>
        <v>600</v>
      </c>
      <c r="AR32" s="28">
        <v>600</v>
      </c>
      <c r="AS32" s="28">
        <v>600</v>
      </c>
      <c r="AT32" s="28">
        <v>600</v>
      </c>
      <c r="AU32" s="28">
        <v>600</v>
      </c>
      <c r="AV32" s="28">
        <v>600</v>
      </c>
      <c r="AW32" s="38">
        <f t="shared" si="5"/>
        <v>600</v>
      </c>
      <c r="AX32" s="28">
        <v>600</v>
      </c>
      <c r="AY32" s="28">
        <v>600</v>
      </c>
      <c r="AZ32" s="28">
        <v>600</v>
      </c>
      <c r="BA32" s="28">
        <v>650</v>
      </c>
      <c r="BB32" s="38">
        <f t="shared" si="13"/>
        <v>612.5</v>
      </c>
      <c r="BC32" s="28">
        <v>650</v>
      </c>
      <c r="BD32" s="28"/>
      <c r="BE32" s="28">
        <v>650</v>
      </c>
      <c r="BF32" s="28">
        <v>650</v>
      </c>
      <c r="BG32" s="28">
        <v>650</v>
      </c>
      <c r="BH32" s="38">
        <f t="shared" si="15"/>
        <v>650</v>
      </c>
      <c r="BI32" s="28">
        <v>650</v>
      </c>
      <c r="BJ32" s="28">
        <v>650</v>
      </c>
      <c r="BK32" s="28">
        <v>650</v>
      </c>
      <c r="BL32" s="28">
        <v>650</v>
      </c>
      <c r="BM32" s="38">
        <f t="shared" si="12"/>
        <v>650</v>
      </c>
      <c r="BN32" s="28">
        <v>650</v>
      </c>
      <c r="BO32" s="28">
        <v>650</v>
      </c>
      <c r="BP32" s="28">
        <v>600</v>
      </c>
      <c r="BQ32" s="28">
        <v>600</v>
      </c>
      <c r="BR32" s="38">
        <f t="shared" si="14"/>
        <v>625</v>
      </c>
    </row>
  </sheetData>
  <mergeCells count="14">
    <mergeCell ref="BN4:BR4"/>
    <mergeCell ref="BI4:BM4"/>
    <mergeCell ref="B2:B3"/>
    <mergeCell ref="AC4:AG4"/>
    <mergeCell ref="C4:G4"/>
    <mergeCell ref="H4:M4"/>
    <mergeCell ref="N4:R4"/>
    <mergeCell ref="S4:V4"/>
    <mergeCell ref="W4:AA4"/>
    <mergeCell ref="BC4:BH4"/>
    <mergeCell ref="AX4:BB4"/>
    <mergeCell ref="AR4:AW4"/>
    <mergeCell ref="AM4:AQ4"/>
    <mergeCell ref="AH4:AL4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EFA"/>
  </sheetPr>
  <dimension ref="A1:BQ32"/>
  <sheetViews>
    <sheetView topLeftCell="B1" zoomScale="89" zoomScaleNormal="100" workbookViewId="0">
      <pane xSplit="1" topLeftCell="BO1" activePane="topRight" state="frozen"/>
      <selection activeCell="BP36" sqref="BP36"/>
      <selection pane="topRight" activeCell="BP36" sqref="BP36"/>
    </sheetView>
  </sheetViews>
  <sheetFormatPr defaultRowHeight="14.5" x14ac:dyDescent="0.35"/>
  <cols>
    <col min="2" max="2" width="44.54296875" customWidth="1"/>
    <col min="3" max="3" width="11.81640625" customWidth="1"/>
    <col min="4" max="6" width="10.81640625" bestFit="1" customWidth="1"/>
    <col min="7" max="7" width="10.7265625" style="19" customWidth="1"/>
    <col min="8" max="12" width="10.81640625" bestFit="1" customWidth="1"/>
    <col min="13" max="13" width="12.453125" customWidth="1"/>
    <col min="14" max="15" width="10" customWidth="1"/>
    <col min="16" max="16" width="12.08984375" customWidth="1"/>
    <col min="17" max="17" width="10.36328125" customWidth="1"/>
    <col min="18" max="18" width="18" customWidth="1"/>
    <col min="19" max="19" width="10.54296875" customWidth="1"/>
    <col min="20" max="20" width="10.81640625" customWidth="1"/>
    <col min="21" max="21" width="10.1796875" customWidth="1"/>
    <col min="22" max="22" width="14.36328125" customWidth="1"/>
    <col min="23" max="23" width="9.90625" style="19" customWidth="1"/>
    <col min="24" max="24" width="10.36328125" customWidth="1"/>
    <col min="25" max="25" width="10.81640625" customWidth="1"/>
    <col min="26" max="26" width="11.90625" customWidth="1"/>
    <col min="27" max="27" width="10.08984375" bestFit="1" customWidth="1"/>
    <col min="28" max="28" width="10" customWidth="1"/>
    <col min="29" max="29" width="10.08984375" bestFit="1" customWidth="1"/>
    <col min="30" max="30" width="10.08984375" style="221" bestFit="1" customWidth="1"/>
    <col min="31" max="31" width="11.90625" customWidth="1"/>
    <col min="32" max="32" width="16.1796875" customWidth="1"/>
    <col min="33" max="33" width="10" customWidth="1"/>
    <col min="34" max="34" width="10.08984375" style="19" bestFit="1" customWidth="1"/>
    <col min="35" max="35" width="10.08984375" style="221" bestFit="1" customWidth="1"/>
    <col min="36" max="36" width="11.90625" customWidth="1"/>
    <col min="37" max="37" width="19" customWidth="1"/>
    <col min="38" max="41" width="10.08984375" bestFit="1" customWidth="1"/>
    <col min="42" max="42" width="14.26953125" customWidth="1"/>
    <col min="43" max="53" width="12.453125" customWidth="1"/>
    <col min="54" max="64" width="12" customWidth="1"/>
    <col min="65" max="65" width="12" style="19" customWidth="1"/>
    <col min="66" max="69" width="12" customWidth="1"/>
  </cols>
  <sheetData>
    <row r="1" spans="1:69" s="49" customFormat="1" x14ac:dyDescent="0.35">
      <c r="G1" s="72"/>
      <c r="W1" s="72"/>
      <c r="AD1" s="224"/>
      <c r="AH1" s="72"/>
      <c r="AI1" s="224"/>
      <c r="BM1" s="72"/>
    </row>
    <row r="2" spans="1:69" s="49" customFormat="1" x14ac:dyDescent="0.35">
      <c r="B2" s="448" t="s">
        <v>46</v>
      </c>
      <c r="G2" s="72"/>
      <c r="W2" s="72"/>
      <c r="AB2" s="49" t="s">
        <v>46</v>
      </c>
      <c r="AD2" s="224"/>
      <c r="AH2" s="72"/>
      <c r="AI2" s="224"/>
      <c r="BM2" s="72"/>
    </row>
    <row r="3" spans="1:69" s="49" customFormat="1" x14ac:dyDescent="0.35">
      <c r="B3" s="448"/>
      <c r="G3" s="72"/>
      <c r="W3" s="72"/>
      <c r="AD3" s="224"/>
      <c r="AH3" s="72"/>
      <c r="AI3" s="224"/>
      <c r="BM3" s="72"/>
    </row>
    <row r="4" spans="1:69" s="260" customFormat="1" ht="18.5" x14ac:dyDescent="0.45">
      <c r="C4" s="449" t="s">
        <v>0</v>
      </c>
      <c r="D4" s="449"/>
      <c r="E4" s="449"/>
      <c r="F4" s="449"/>
      <c r="G4" s="449"/>
      <c r="H4" s="449" t="s">
        <v>1</v>
      </c>
      <c r="I4" s="449"/>
      <c r="J4" s="449"/>
      <c r="K4" s="449"/>
      <c r="L4" s="449"/>
      <c r="M4" s="449"/>
      <c r="N4" s="455" t="s">
        <v>2</v>
      </c>
      <c r="O4" s="455"/>
      <c r="P4" s="455"/>
      <c r="Q4" s="455"/>
      <c r="R4" s="455"/>
      <c r="S4" s="450" t="s">
        <v>3</v>
      </c>
      <c r="T4" s="450"/>
      <c r="U4" s="450"/>
      <c r="V4" s="451"/>
      <c r="W4" s="450" t="s">
        <v>4</v>
      </c>
      <c r="X4" s="450"/>
      <c r="Y4" s="450"/>
      <c r="Z4" s="450"/>
      <c r="AA4" s="450"/>
      <c r="AB4" s="454" t="s">
        <v>36</v>
      </c>
      <c r="AC4" s="454"/>
      <c r="AD4" s="454"/>
      <c r="AE4" s="454"/>
      <c r="AF4" s="454"/>
      <c r="AG4" s="443" t="s">
        <v>199</v>
      </c>
      <c r="AH4" s="443"/>
      <c r="AI4" s="443"/>
      <c r="AJ4" s="443"/>
      <c r="AK4" s="443"/>
      <c r="AL4" s="443" t="s">
        <v>266</v>
      </c>
      <c r="AM4" s="443"/>
      <c r="AN4" s="443"/>
      <c r="AO4" s="443"/>
      <c r="AP4" s="443"/>
      <c r="AQ4" s="443" t="s">
        <v>298</v>
      </c>
      <c r="AR4" s="443"/>
      <c r="AS4" s="443"/>
      <c r="AT4" s="443"/>
      <c r="AU4" s="443"/>
      <c r="AV4" s="443"/>
      <c r="AW4" s="443" t="s">
        <v>347</v>
      </c>
      <c r="AX4" s="443"/>
      <c r="AY4" s="443"/>
      <c r="AZ4" s="443"/>
      <c r="BA4" s="443"/>
      <c r="BB4" s="443" t="s">
        <v>402</v>
      </c>
      <c r="BC4" s="443"/>
      <c r="BD4" s="443"/>
      <c r="BE4" s="443"/>
      <c r="BF4" s="443"/>
      <c r="BG4" s="443"/>
      <c r="BH4" s="443" t="s">
        <v>466</v>
      </c>
      <c r="BI4" s="443"/>
      <c r="BJ4" s="443"/>
      <c r="BK4" s="443"/>
      <c r="BL4" s="443"/>
      <c r="BM4" s="443" t="s">
        <v>518</v>
      </c>
      <c r="BN4" s="443"/>
      <c r="BO4" s="443"/>
      <c r="BP4" s="443"/>
      <c r="BQ4" s="443"/>
    </row>
    <row r="5" spans="1:69" s="12" customFormat="1" ht="28" customHeight="1" x14ac:dyDescent="0.35">
      <c r="A5" s="12" t="s">
        <v>5</v>
      </c>
      <c r="B5" s="32" t="s">
        <v>6</v>
      </c>
      <c r="C5" s="33" t="s">
        <v>38</v>
      </c>
      <c r="D5" s="33" t="s">
        <v>8</v>
      </c>
      <c r="E5" s="33" t="s">
        <v>9</v>
      </c>
      <c r="F5" s="33" t="s">
        <v>10</v>
      </c>
      <c r="G5" s="22" t="s">
        <v>31</v>
      </c>
      <c r="H5" s="33" t="s">
        <v>7</v>
      </c>
      <c r="I5" s="33" t="s">
        <v>8</v>
      </c>
      <c r="J5" s="33" t="s">
        <v>9</v>
      </c>
      <c r="K5" s="33" t="s">
        <v>10</v>
      </c>
      <c r="L5" s="33" t="s">
        <v>29</v>
      </c>
      <c r="M5" s="22" t="s">
        <v>32</v>
      </c>
      <c r="N5" s="34" t="s">
        <v>7</v>
      </c>
      <c r="O5" s="34" t="s">
        <v>8</v>
      </c>
      <c r="P5" s="34" t="s">
        <v>9</v>
      </c>
      <c r="Q5" s="34" t="s">
        <v>10</v>
      </c>
      <c r="R5" s="22" t="s">
        <v>33</v>
      </c>
      <c r="S5" s="33" t="s">
        <v>7</v>
      </c>
      <c r="T5" s="33" t="s">
        <v>8</v>
      </c>
      <c r="U5" s="33" t="s">
        <v>9</v>
      </c>
      <c r="V5" s="15" t="s">
        <v>34</v>
      </c>
      <c r="W5" s="33" t="s">
        <v>8</v>
      </c>
      <c r="X5" s="33" t="s">
        <v>9</v>
      </c>
      <c r="Y5" s="33" t="s">
        <v>10</v>
      </c>
      <c r="Z5" s="33" t="s">
        <v>29</v>
      </c>
      <c r="AA5" s="22" t="s">
        <v>35</v>
      </c>
      <c r="AB5" s="33" t="s">
        <v>7</v>
      </c>
      <c r="AC5" s="33" t="s">
        <v>8</v>
      </c>
      <c r="AD5" s="17" t="s">
        <v>9</v>
      </c>
      <c r="AE5" s="33" t="s">
        <v>10</v>
      </c>
      <c r="AF5" s="17" t="s">
        <v>61</v>
      </c>
      <c r="AG5" s="33" t="s">
        <v>7</v>
      </c>
      <c r="AH5" s="33" t="s">
        <v>8</v>
      </c>
      <c r="AI5" s="17" t="s">
        <v>9</v>
      </c>
      <c r="AJ5" s="33" t="s">
        <v>10</v>
      </c>
      <c r="AK5" s="17" t="s">
        <v>198</v>
      </c>
      <c r="AL5" s="33" t="s">
        <v>7</v>
      </c>
      <c r="AM5" s="33" t="s">
        <v>8</v>
      </c>
      <c r="AN5" s="17" t="s">
        <v>9</v>
      </c>
      <c r="AO5" s="33" t="s">
        <v>10</v>
      </c>
      <c r="AP5" s="17" t="s">
        <v>257</v>
      </c>
      <c r="AQ5" s="16" t="s">
        <v>7</v>
      </c>
      <c r="AR5" s="16" t="s">
        <v>8</v>
      </c>
      <c r="AS5" s="16" t="s">
        <v>9</v>
      </c>
      <c r="AT5" s="16" t="s">
        <v>10</v>
      </c>
      <c r="AU5" s="16" t="s">
        <v>29</v>
      </c>
      <c r="AV5" s="17" t="s">
        <v>299</v>
      </c>
      <c r="AW5" s="16" t="s">
        <v>7</v>
      </c>
      <c r="AX5" s="16" t="s">
        <v>8</v>
      </c>
      <c r="AY5" s="16" t="s">
        <v>9</v>
      </c>
      <c r="AZ5" s="16" t="s">
        <v>10</v>
      </c>
      <c r="BA5" s="17" t="s">
        <v>348</v>
      </c>
      <c r="BB5" s="16" t="s">
        <v>7</v>
      </c>
      <c r="BC5" s="16" t="s">
        <v>8</v>
      </c>
      <c r="BD5" s="16" t="s">
        <v>9</v>
      </c>
      <c r="BE5" s="16" t="s">
        <v>10</v>
      </c>
      <c r="BF5" s="16" t="s">
        <v>29</v>
      </c>
      <c r="BG5" s="17" t="s">
        <v>404</v>
      </c>
      <c r="BH5" s="16" t="s">
        <v>7</v>
      </c>
      <c r="BI5" s="16" t="s">
        <v>8</v>
      </c>
      <c r="BJ5" s="16" t="s">
        <v>9</v>
      </c>
      <c r="BK5" s="16" t="s">
        <v>10</v>
      </c>
      <c r="BL5" s="17" t="s">
        <v>464</v>
      </c>
      <c r="BM5" s="16" t="s">
        <v>7</v>
      </c>
      <c r="BN5" s="16" t="s">
        <v>8</v>
      </c>
      <c r="BO5" s="16" t="s">
        <v>9</v>
      </c>
      <c r="BP5" s="16" t="s">
        <v>10</v>
      </c>
      <c r="BQ5" s="17" t="s">
        <v>464</v>
      </c>
    </row>
    <row r="6" spans="1:69" s="95" customFormat="1" ht="15.5" x14ac:dyDescent="0.35">
      <c r="A6">
        <v>24</v>
      </c>
      <c r="B6" s="51" t="s">
        <v>28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28">
        <v>80000</v>
      </c>
      <c r="AC6" s="28">
        <v>78000</v>
      </c>
      <c r="AD6" s="220">
        <v>76000</v>
      </c>
      <c r="AE6" s="220">
        <v>77000</v>
      </c>
      <c r="AF6" s="83">
        <f>AVERAGE(AB6:AE6)</f>
        <v>77750</v>
      </c>
      <c r="AG6" s="28">
        <v>77000</v>
      </c>
      <c r="AH6" s="28">
        <v>78000</v>
      </c>
      <c r="AI6" s="28">
        <v>78000</v>
      </c>
      <c r="AJ6" s="28"/>
      <c r="AK6" s="83">
        <f>AVERAGE(AG6:AJ6)</f>
        <v>77666.666666666672</v>
      </c>
      <c r="AL6" s="28"/>
      <c r="AM6" s="28"/>
      <c r="AN6" s="28"/>
      <c r="AO6" s="28"/>
      <c r="AP6" s="83"/>
      <c r="AQ6" s="63"/>
      <c r="AR6" s="28"/>
      <c r="AS6" s="39"/>
      <c r="AT6" s="28"/>
      <c r="AU6" s="28"/>
      <c r="AV6" s="38"/>
      <c r="AW6" s="28"/>
      <c r="AX6" s="28"/>
      <c r="AY6" s="28"/>
      <c r="AZ6" s="28"/>
      <c r="BA6" s="38"/>
      <c r="BB6" s="28"/>
      <c r="BC6" s="28"/>
      <c r="BD6" s="28"/>
      <c r="BE6" s="28"/>
      <c r="BF6" s="28"/>
      <c r="BG6" s="38"/>
      <c r="BH6" s="28"/>
      <c r="BI6" s="28"/>
      <c r="BJ6" s="28"/>
      <c r="BK6" s="28"/>
      <c r="BL6" s="38"/>
      <c r="BM6" s="28"/>
      <c r="BN6" s="28"/>
      <c r="BO6" s="28"/>
      <c r="BP6" s="28"/>
      <c r="BQ6" s="38"/>
    </row>
    <row r="7" spans="1:69" s="95" customFormat="1" ht="15.5" x14ac:dyDescent="0.35">
      <c r="A7">
        <v>25</v>
      </c>
      <c r="B7" s="51" t="s">
        <v>103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28"/>
      <c r="AC7" s="28"/>
      <c r="AD7" s="220"/>
      <c r="AE7" s="220"/>
      <c r="AF7" s="83"/>
      <c r="AG7" s="28"/>
      <c r="AH7" s="28"/>
      <c r="AI7" s="28"/>
      <c r="AJ7" s="28"/>
      <c r="AK7" s="83"/>
      <c r="AL7" s="28"/>
      <c r="AM7" s="28"/>
      <c r="AN7" s="28"/>
      <c r="AO7" s="28"/>
      <c r="AP7" s="83"/>
      <c r="AQ7" s="63"/>
      <c r="AR7" s="28"/>
      <c r="AS7" s="39"/>
      <c r="AT7" s="28"/>
      <c r="AU7" s="28"/>
      <c r="AV7" s="38"/>
      <c r="AW7" s="28"/>
      <c r="AX7" s="28"/>
      <c r="AY7" s="28"/>
      <c r="AZ7" s="28"/>
      <c r="BA7" s="38"/>
      <c r="BB7" s="28"/>
      <c r="BC7" s="28"/>
      <c r="BD7" s="28"/>
      <c r="BE7" s="28"/>
      <c r="BF7" s="28"/>
      <c r="BG7" s="38"/>
      <c r="BH7" s="28"/>
      <c r="BI7" s="28"/>
      <c r="BJ7" s="28"/>
      <c r="BK7" s="28"/>
      <c r="BL7" s="38"/>
      <c r="BM7" s="28"/>
      <c r="BN7" s="28"/>
      <c r="BO7" s="28"/>
      <c r="BP7" s="28"/>
      <c r="BQ7" s="38"/>
    </row>
    <row r="8" spans="1:69" s="95" customFormat="1" ht="15.5" x14ac:dyDescent="0.35">
      <c r="A8">
        <v>26</v>
      </c>
      <c r="B8" s="51" t="s">
        <v>104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28">
        <v>78000</v>
      </c>
      <c r="AC8" s="28">
        <v>75000</v>
      </c>
      <c r="AD8" s="220">
        <v>70000</v>
      </c>
      <c r="AE8" s="220">
        <v>70000</v>
      </c>
      <c r="AF8" s="83">
        <f>AVERAGE(AB8:AE8)</f>
        <v>73250</v>
      </c>
      <c r="AG8" s="28">
        <v>71000</v>
      </c>
      <c r="AH8" s="28">
        <v>73000</v>
      </c>
      <c r="AI8" s="28">
        <v>70000</v>
      </c>
      <c r="AJ8" s="28">
        <v>75000</v>
      </c>
      <c r="AK8" s="83">
        <f>AVERAGE(AG8:AJ8)</f>
        <v>72250</v>
      </c>
      <c r="AL8" s="28">
        <v>72000</v>
      </c>
      <c r="AM8" s="28">
        <v>73000</v>
      </c>
      <c r="AN8" s="28">
        <v>72000</v>
      </c>
      <c r="AO8" s="28">
        <v>73000</v>
      </c>
      <c r="AP8" s="83">
        <f>AVERAGE(AL8:AO8)</f>
        <v>72500</v>
      </c>
      <c r="AQ8" s="63">
        <v>72000</v>
      </c>
      <c r="AR8" s="28">
        <v>70000</v>
      </c>
      <c r="AS8" s="39">
        <v>70000</v>
      </c>
      <c r="AT8" s="28">
        <v>70000</v>
      </c>
      <c r="AU8" s="28">
        <v>64000</v>
      </c>
      <c r="AV8" s="38">
        <f>AVERAGE(AQ8:AU8)</f>
        <v>69200</v>
      </c>
      <c r="AW8" s="28">
        <v>65000</v>
      </c>
      <c r="AX8" s="28">
        <v>62000</v>
      </c>
      <c r="AY8" s="28">
        <v>62000</v>
      </c>
      <c r="AZ8" s="28">
        <v>63000</v>
      </c>
      <c r="BA8" s="38">
        <f>AVERAGE(AW8:AZ8)</f>
        <v>63000</v>
      </c>
      <c r="BB8" s="28">
        <v>73000</v>
      </c>
      <c r="BC8" s="28">
        <v>72000</v>
      </c>
      <c r="BD8" s="28">
        <v>71000</v>
      </c>
      <c r="BE8" s="28">
        <v>75000</v>
      </c>
      <c r="BF8" s="28">
        <v>75000</v>
      </c>
      <c r="BG8" s="38">
        <f>AVERAGE(BB8:BF8)</f>
        <v>73200</v>
      </c>
      <c r="BH8" s="28">
        <v>73000</v>
      </c>
      <c r="BI8" s="28">
        <v>72000</v>
      </c>
      <c r="BJ8" s="28">
        <v>70000</v>
      </c>
      <c r="BK8" s="28">
        <v>73000</v>
      </c>
      <c r="BL8" s="38">
        <f>AVERAGE(BH8:BK8)</f>
        <v>72000</v>
      </c>
      <c r="BM8" s="28">
        <v>68000</v>
      </c>
      <c r="BN8" s="28">
        <v>68000</v>
      </c>
      <c r="BO8" s="28">
        <v>68000</v>
      </c>
      <c r="BP8" s="28">
        <v>67000</v>
      </c>
      <c r="BQ8" s="38">
        <f>AVERAGE(BM8:BP8)</f>
        <v>67750</v>
      </c>
    </row>
    <row r="9" spans="1:69" ht="15.5" x14ac:dyDescent="0.35">
      <c r="A9">
        <v>1</v>
      </c>
      <c r="B9" s="5" t="s">
        <v>11</v>
      </c>
      <c r="C9" s="71"/>
      <c r="D9" s="26"/>
      <c r="E9" s="24"/>
      <c r="F9" s="24"/>
      <c r="G9" s="38"/>
      <c r="H9" s="24"/>
      <c r="I9" s="29"/>
      <c r="J9" s="27"/>
      <c r="K9" s="27"/>
      <c r="L9" s="27"/>
      <c r="M9" s="38"/>
      <c r="N9" s="28"/>
      <c r="O9" s="28"/>
      <c r="P9" s="28"/>
      <c r="Q9" s="28"/>
      <c r="R9" s="38"/>
      <c r="S9" s="28"/>
      <c r="T9" s="28"/>
      <c r="U9" s="28"/>
      <c r="V9" s="38"/>
      <c r="W9" s="28"/>
      <c r="X9" s="28"/>
      <c r="Y9" s="28"/>
      <c r="Z9" s="28"/>
      <c r="AA9" s="59"/>
      <c r="AB9" s="28">
        <v>40000</v>
      </c>
      <c r="AC9" s="28">
        <v>39000</v>
      </c>
      <c r="AD9" s="220">
        <v>38000</v>
      </c>
      <c r="AE9" s="220">
        <v>37000</v>
      </c>
      <c r="AF9" s="83">
        <f>AVERAGE(AB9:AE9)</f>
        <v>38500</v>
      </c>
      <c r="AG9" s="28">
        <v>38000</v>
      </c>
      <c r="AH9" s="28">
        <v>38000</v>
      </c>
      <c r="AI9" s="28">
        <v>38000</v>
      </c>
      <c r="AJ9" s="28">
        <v>40000</v>
      </c>
      <c r="AK9" s="83">
        <f>AVERAGE(AG9:AJ9)</f>
        <v>38500</v>
      </c>
      <c r="AL9" s="28"/>
      <c r="AM9" s="28">
        <v>37000</v>
      </c>
      <c r="AN9" s="28"/>
      <c r="AO9" s="28"/>
      <c r="AP9" s="83"/>
      <c r="AQ9" s="63"/>
      <c r="AR9" s="28"/>
      <c r="AS9" s="39"/>
      <c r="AT9" s="28"/>
      <c r="AU9" s="28"/>
      <c r="AV9" s="38"/>
      <c r="AW9" s="28"/>
      <c r="AX9" s="28"/>
      <c r="AY9" s="28"/>
      <c r="AZ9" s="28"/>
      <c r="BA9" s="38"/>
      <c r="BB9" s="28"/>
      <c r="BC9" s="28"/>
      <c r="BD9" s="28"/>
      <c r="BE9" s="28"/>
      <c r="BF9" s="28"/>
      <c r="BG9" s="38"/>
      <c r="BH9" s="28"/>
      <c r="BI9" s="28"/>
      <c r="BJ9" s="28"/>
      <c r="BK9" s="28"/>
      <c r="BL9" s="38"/>
      <c r="BM9" s="28"/>
      <c r="BN9" s="28"/>
      <c r="BO9" s="28"/>
      <c r="BP9" s="28"/>
      <c r="BQ9" s="38"/>
    </row>
    <row r="10" spans="1:69" ht="15.5" x14ac:dyDescent="0.35">
      <c r="A10">
        <v>2</v>
      </c>
      <c r="B10" s="5" t="s">
        <v>97</v>
      </c>
      <c r="C10" s="71"/>
      <c r="D10" s="26"/>
      <c r="E10" s="24"/>
      <c r="F10" s="24"/>
      <c r="G10" s="38"/>
      <c r="H10" s="24"/>
      <c r="I10" s="29"/>
      <c r="J10" s="27"/>
      <c r="K10" s="27"/>
      <c r="L10" s="27"/>
      <c r="M10" s="38"/>
      <c r="N10" s="28"/>
      <c r="O10" s="28"/>
      <c r="P10" s="28"/>
      <c r="Q10" s="28"/>
      <c r="R10" s="38"/>
      <c r="S10" s="28"/>
      <c r="T10" s="28"/>
      <c r="U10" s="28"/>
      <c r="V10" s="38"/>
      <c r="W10" s="28"/>
      <c r="X10" s="28"/>
      <c r="Y10" s="28"/>
      <c r="Z10" s="28"/>
      <c r="AA10" s="59"/>
      <c r="AB10" s="28"/>
      <c r="AC10" s="28"/>
      <c r="AD10" s="220"/>
      <c r="AE10" s="220"/>
      <c r="AF10" s="83"/>
      <c r="AG10" s="28"/>
      <c r="AH10" s="28"/>
      <c r="AI10" s="28"/>
      <c r="AJ10" s="28"/>
      <c r="AK10" s="83"/>
      <c r="AL10" s="28"/>
      <c r="AM10" s="28"/>
      <c r="AN10" s="28"/>
      <c r="AO10" s="28"/>
      <c r="AP10" s="83"/>
      <c r="AQ10" s="63"/>
      <c r="AR10" s="28"/>
      <c r="AS10" s="39"/>
      <c r="AT10" s="28"/>
      <c r="AU10" s="28"/>
      <c r="AV10" s="38"/>
      <c r="AW10" s="28"/>
      <c r="AX10" s="28"/>
      <c r="AY10" s="28"/>
      <c r="AZ10" s="28"/>
      <c r="BA10" s="38"/>
      <c r="BB10" s="28"/>
      <c r="BC10" s="28"/>
      <c r="BD10" s="28"/>
      <c r="BE10" s="28"/>
      <c r="BF10" s="28"/>
      <c r="BG10" s="38"/>
      <c r="BH10" s="28"/>
      <c r="BI10" s="28"/>
      <c r="BJ10" s="28"/>
      <c r="BK10" s="28"/>
      <c r="BL10" s="38"/>
      <c r="BM10" s="28"/>
      <c r="BN10" s="28"/>
      <c r="BO10" s="28"/>
      <c r="BP10" s="28"/>
      <c r="BQ10" s="38"/>
    </row>
    <row r="11" spans="1:69" ht="15.5" x14ac:dyDescent="0.35">
      <c r="A11">
        <v>3</v>
      </c>
      <c r="B11" s="5" t="s">
        <v>98</v>
      </c>
      <c r="C11" s="71"/>
      <c r="D11" s="26"/>
      <c r="E11" s="24"/>
      <c r="F11" s="24"/>
      <c r="G11" s="38"/>
      <c r="H11" s="24"/>
      <c r="I11" s="29"/>
      <c r="J11" s="27"/>
      <c r="K11" s="27"/>
      <c r="L11" s="27"/>
      <c r="M11" s="38"/>
      <c r="N11" s="28"/>
      <c r="O11" s="28"/>
      <c r="P11" s="28"/>
      <c r="Q11" s="28"/>
      <c r="R11" s="38"/>
      <c r="S11" s="28"/>
      <c r="T11" s="28"/>
      <c r="U11" s="28"/>
      <c r="V11" s="38"/>
      <c r="W11" s="28"/>
      <c r="X11" s="28"/>
      <c r="Y11" s="28"/>
      <c r="Z11" s="28"/>
      <c r="AA11" s="59"/>
      <c r="AB11" s="28">
        <v>39000</v>
      </c>
      <c r="AC11" s="28">
        <v>38000</v>
      </c>
      <c r="AD11" s="220">
        <v>36500</v>
      </c>
      <c r="AE11" s="220">
        <v>35000</v>
      </c>
      <c r="AF11" s="83">
        <f t="shared" ref="AF11:AF32" si="0">AVERAGE(AB11:AE11)</f>
        <v>37125</v>
      </c>
      <c r="AG11" s="28">
        <v>36000</v>
      </c>
      <c r="AH11" s="28">
        <v>36000</v>
      </c>
      <c r="AI11" s="28">
        <v>36000</v>
      </c>
      <c r="AJ11" s="28">
        <v>36000</v>
      </c>
      <c r="AK11" s="83">
        <f>AVERAGE(AG11:AJ11)</f>
        <v>36000</v>
      </c>
      <c r="AL11" s="28">
        <v>37000</v>
      </c>
      <c r="AM11" s="28">
        <v>35000</v>
      </c>
      <c r="AN11" s="28">
        <v>35000</v>
      </c>
      <c r="AO11" s="28">
        <v>37000</v>
      </c>
      <c r="AP11" s="83">
        <f>AVERAGE(AL11:AO11)</f>
        <v>36000</v>
      </c>
      <c r="AQ11" s="63">
        <v>37000</v>
      </c>
      <c r="AR11" s="28">
        <v>36000</v>
      </c>
      <c r="AS11" s="39">
        <v>36000</v>
      </c>
      <c r="AT11" s="28">
        <v>36000</v>
      </c>
      <c r="AU11" s="28">
        <v>32000</v>
      </c>
      <c r="AV11" s="38">
        <f t="shared" ref="AV11:AV32" si="1">AVERAGE(AQ11:AU11)</f>
        <v>35400</v>
      </c>
      <c r="AW11" s="28">
        <v>33000</v>
      </c>
      <c r="AX11" s="28">
        <v>32500</v>
      </c>
      <c r="AY11" s="28">
        <v>32000</v>
      </c>
      <c r="AZ11" s="28">
        <v>32000</v>
      </c>
      <c r="BA11" s="38">
        <f>AVERAGE(AW11:AZ11)</f>
        <v>32375</v>
      </c>
      <c r="BB11" s="28">
        <v>36000</v>
      </c>
      <c r="BC11" s="28">
        <v>36000</v>
      </c>
      <c r="BD11" s="28">
        <v>35500</v>
      </c>
      <c r="BE11" s="28">
        <v>37000</v>
      </c>
      <c r="BF11" s="28">
        <v>37000</v>
      </c>
      <c r="BG11" s="38">
        <f t="shared" ref="BG11:BG32" si="2">AVERAGE(BB11:BF11)</f>
        <v>36300</v>
      </c>
      <c r="BH11" s="28">
        <v>36500</v>
      </c>
      <c r="BI11" s="28">
        <v>36000</v>
      </c>
      <c r="BJ11" s="28">
        <v>35000</v>
      </c>
      <c r="BK11" s="28">
        <v>36500</v>
      </c>
      <c r="BL11" s="38">
        <f>AVERAGE(BH11:BK11)</f>
        <v>36000</v>
      </c>
      <c r="BM11" s="28">
        <v>34000</v>
      </c>
      <c r="BN11" s="28">
        <v>34000</v>
      </c>
      <c r="BO11" s="28">
        <v>34000</v>
      </c>
      <c r="BP11" s="28">
        <v>33500</v>
      </c>
      <c r="BQ11" s="38">
        <f>AVERAGE(BM11:BP11)</f>
        <v>33875</v>
      </c>
    </row>
    <row r="12" spans="1:69" ht="15.5" x14ac:dyDescent="0.35">
      <c r="A12">
        <v>4</v>
      </c>
      <c r="B12" s="5" t="s">
        <v>12</v>
      </c>
      <c r="C12" s="71"/>
      <c r="D12" s="26"/>
      <c r="E12" s="24"/>
      <c r="F12" s="24"/>
      <c r="G12" s="38"/>
      <c r="H12" s="24"/>
      <c r="I12" s="29"/>
      <c r="J12" s="27"/>
      <c r="K12" s="27"/>
      <c r="L12" s="27"/>
      <c r="M12" s="38"/>
      <c r="N12" s="28"/>
      <c r="O12" s="28"/>
      <c r="P12" s="28"/>
      <c r="Q12" s="28"/>
      <c r="R12" s="38"/>
      <c r="S12" s="28"/>
      <c r="T12" s="28"/>
      <c r="U12" s="28"/>
      <c r="V12" s="38"/>
      <c r="W12" s="28"/>
      <c r="X12" s="28"/>
      <c r="Y12" s="28"/>
      <c r="Z12" s="28"/>
      <c r="AA12" s="59"/>
      <c r="AB12" s="28">
        <v>7500</v>
      </c>
      <c r="AC12" s="28">
        <v>5800</v>
      </c>
      <c r="AD12" s="220">
        <v>5500</v>
      </c>
      <c r="AE12" s="220">
        <v>6000</v>
      </c>
      <c r="AF12" s="83">
        <f t="shared" si="0"/>
        <v>6200</v>
      </c>
      <c r="AG12" s="28">
        <v>6000</v>
      </c>
      <c r="AH12" s="28">
        <v>6200</v>
      </c>
      <c r="AI12" s="28">
        <v>6200</v>
      </c>
      <c r="AJ12" s="28">
        <v>6000</v>
      </c>
      <c r="AK12" s="83">
        <f>AVERAGE(AG12:AJ12)</f>
        <v>6100</v>
      </c>
      <c r="AL12" s="28"/>
      <c r="AM12" s="28">
        <v>6000</v>
      </c>
      <c r="AN12" s="28"/>
      <c r="AO12" s="28"/>
      <c r="AP12" s="83"/>
      <c r="AQ12" s="63"/>
      <c r="AR12" s="28"/>
      <c r="AS12" s="39"/>
      <c r="AT12" s="28"/>
      <c r="AU12" s="28"/>
      <c r="AV12" s="38"/>
      <c r="AW12" s="28"/>
      <c r="AX12" s="28"/>
      <c r="AY12" s="28"/>
      <c r="AZ12" s="28"/>
      <c r="BA12" s="38"/>
      <c r="BB12" s="28"/>
      <c r="BC12" s="28"/>
      <c r="BD12" s="28"/>
      <c r="BE12" s="28"/>
      <c r="BF12" s="28"/>
      <c r="BG12" s="38"/>
      <c r="BH12" s="28"/>
      <c r="BI12" s="28"/>
      <c r="BJ12" s="28"/>
      <c r="BK12" s="28"/>
      <c r="BL12" s="38"/>
      <c r="BM12" s="28"/>
      <c r="BN12" s="28"/>
      <c r="BO12" s="28"/>
      <c r="BP12" s="28"/>
      <c r="BQ12" s="38"/>
    </row>
    <row r="13" spans="1:69" ht="15.5" x14ac:dyDescent="0.35">
      <c r="A13">
        <v>5</v>
      </c>
      <c r="B13" s="5" t="s">
        <v>99</v>
      </c>
      <c r="C13" s="71"/>
      <c r="D13" s="26"/>
      <c r="E13" s="24"/>
      <c r="F13" s="24"/>
      <c r="G13" s="38"/>
      <c r="H13" s="24"/>
      <c r="I13" s="29"/>
      <c r="J13" s="27"/>
      <c r="K13" s="27"/>
      <c r="L13" s="27"/>
      <c r="M13" s="38"/>
      <c r="N13" s="28"/>
      <c r="O13" s="28"/>
      <c r="P13" s="28"/>
      <c r="Q13" s="28"/>
      <c r="R13" s="38"/>
      <c r="S13" s="28"/>
      <c r="T13" s="28"/>
      <c r="U13" s="28"/>
      <c r="V13" s="38"/>
      <c r="W13" s="28"/>
      <c r="X13" s="28"/>
      <c r="Y13" s="28"/>
      <c r="Z13" s="28"/>
      <c r="AA13" s="59"/>
      <c r="AB13" s="28">
        <v>7500</v>
      </c>
      <c r="AC13" s="28"/>
      <c r="AD13" s="220"/>
      <c r="AE13" s="220"/>
      <c r="AF13" s="83">
        <f t="shared" si="0"/>
        <v>7500</v>
      </c>
      <c r="AG13" s="28"/>
      <c r="AH13" s="28"/>
      <c r="AI13" s="28"/>
      <c r="AJ13" s="28"/>
      <c r="AK13" s="83"/>
      <c r="AL13" s="28"/>
      <c r="AM13" s="28"/>
      <c r="AN13" s="28"/>
      <c r="AO13" s="28"/>
      <c r="AP13" s="83"/>
      <c r="AQ13" s="63"/>
      <c r="AR13" s="28"/>
      <c r="AS13" s="39"/>
      <c r="AT13" s="28"/>
      <c r="AU13" s="28">
        <v>5500</v>
      </c>
      <c r="AV13" s="38">
        <f t="shared" si="1"/>
        <v>5500</v>
      </c>
      <c r="AW13" s="28"/>
      <c r="AX13" s="28"/>
      <c r="AY13" s="28"/>
      <c r="AZ13" s="28"/>
      <c r="BA13" s="38"/>
      <c r="BB13" s="28"/>
      <c r="BC13" s="28"/>
      <c r="BD13" s="28"/>
      <c r="BE13" s="28"/>
      <c r="BF13" s="28"/>
      <c r="BG13" s="38"/>
      <c r="BH13" s="28"/>
      <c r="BI13" s="28"/>
      <c r="BJ13" s="28"/>
      <c r="BK13" s="28"/>
      <c r="BL13" s="38"/>
      <c r="BM13" s="28"/>
      <c r="BN13" s="28"/>
      <c r="BO13" s="28"/>
      <c r="BP13" s="28"/>
      <c r="BQ13" s="38"/>
    </row>
    <row r="14" spans="1:69" ht="15.5" x14ac:dyDescent="0.35">
      <c r="A14">
        <v>6</v>
      </c>
      <c r="B14" s="5" t="s">
        <v>100</v>
      </c>
      <c r="C14" s="71"/>
      <c r="D14" s="26"/>
      <c r="E14" s="24"/>
      <c r="F14" s="24"/>
      <c r="G14" s="38"/>
      <c r="H14" s="24"/>
      <c r="I14" s="29"/>
      <c r="J14" s="27"/>
      <c r="K14" s="27"/>
      <c r="L14" s="27"/>
      <c r="M14" s="38"/>
      <c r="N14" s="28"/>
      <c r="O14" s="28"/>
      <c r="P14" s="28"/>
      <c r="Q14" s="28"/>
      <c r="R14" s="38"/>
      <c r="S14" s="28"/>
      <c r="T14" s="28"/>
      <c r="U14" s="28"/>
      <c r="V14" s="38"/>
      <c r="W14" s="28"/>
      <c r="X14" s="28"/>
      <c r="Y14" s="28"/>
      <c r="Z14" s="28"/>
      <c r="AA14" s="59"/>
      <c r="AB14" s="28"/>
      <c r="AC14" s="28">
        <v>6000</v>
      </c>
      <c r="AD14" s="220">
        <v>5500</v>
      </c>
      <c r="AE14" s="220">
        <v>5900</v>
      </c>
      <c r="AF14" s="83">
        <f t="shared" si="0"/>
        <v>5800</v>
      </c>
      <c r="AG14" s="28">
        <v>5500</v>
      </c>
      <c r="AH14" s="28">
        <v>6000</v>
      </c>
      <c r="AI14" s="28">
        <v>6000</v>
      </c>
      <c r="AJ14" s="28">
        <v>5500</v>
      </c>
      <c r="AK14" s="83">
        <f>AVERAGE(AG14:AJ14)</f>
        <v>5750</v>
      </c>
      <c r="AL14" s="28">
        <v>6000</v>
      </c>
      <c r="AM14" s="28">
        <v>6000</v>
      </c>
      <c r="AN14" s="28">
        <v>6000</v>
      </c>
      <c r="AO14" s="28">
        <v>6000</v>
      </c>
      <c r="AP14" s="83">
        <f>AVERAGE(AL14:AO14)</f>
        <v>6000</v>
      </c>
      <c r="AQ14" s="63">
        <v>6000</v>
      </c>
      <c r="AR14" s="28">
        <v>6000</v>
      </c>
      <c r="AS14" s="39">
        <v>6000</v>
      </c>
      <c r="AT14" s="28">
        <v>5800</v>
      </c>
      <c r="AU14" s="28"/>
      <c r="AV14" s="38">
        <f t="shared" si="1"/>
        <v>5950</v>
      </c>
      <c r="AW14" s="28">
        <v>5000</v>
      </c>
      <c r="AX14" s="28">
        <v>5000</v>
      </c>
      <c r="AY14" s="28">
        <v>5000</v>
      </c>
      <c r="AZ14" s="28">
        <v>5000</v>
      </c>
      <c r="BA14" s="38">
        <f>AVERAGE(AW14:AZ14)</f>
        <v>5000</v>
      </c>
      <c r="BB14" s="28">
        <v>6000</v>
      </c>
      <c r="BC14" s="28">
        <v>6000</v>
      </c>
      <c r="BD14" s="28">
        <v>5900</v>
      </c>
      <c r="BE14" s="28">
        <v>6000</v>
      </c>
      <c r="BF14" s="28">
        <v>6000</v>
      </c>
      <c r="BG14" s="38">
        <f t="shared" si="2"/>
        <v>5980</v>
      </c>
      <c r="BH14" s="28">
        <v>5700</v>
      </c>
      <c r="BI14" s="28">
        <v>6000</v>
      </c>
      <c r="BJ14" s="28">
        <v>6000</v>
      </c>
      <c r="BK14" s="28">
        <v>6000</v>
      </c>
      <c r="BL14" s="38">
        <f>AVERAGE(BH14:BK14)</f>
        <v>5925</v>
      </c>
      <c r="BM14" s="28">
        <v>5700</v>
      </c>
      <c r="BN14" s="28">
        <v>5800</v>
      </c>
      <c r="BO14" s="28">
        <v>5700</v>
      </c>
      <c r="BP14" s="28">
        <v>5500</v>
      </c>
      <c r="BQ14" s="38">
        <f>AVERAGE(BM14:BP14)</f>
        <v>5675</v>
      </c>
    </row>
    <row r="15" spans="1:69" ht="15.5" x14ac:dyDescent="0.35">
      <c r="A15">
        <v>7</v>
      </c>
      <c r="B15" s="5" t="s">
        <v>13</v>
      </c>
      <c r="C15" s="71"/>
      <c r="D15" s="26"/>
      <c r="E15" s="24"/>
      <c r="F15" s="24"/>
      <c r="G15" s="38"/>
      <c r="H15" s="24"/>
      <c r="I15" s="29"/>
      <c r="J15" s="27"/>
      <c r="K15" s="27"/>
      <c r="L15" s="27"/>
      <c r="M15" s="38"/>
      <c r="N15" s="28"/>
      <c r="O15" s="28"/>
      <c r="P15" s="28"/>
      <c r="Q15" s="28"/>
      <c r="R15" s="38"/>
      <c r="S15" s="28"/>
      <c r="T15" s="28"/>
      <c r="U15" s="28"/>
      <c r="V15" s="38"/>
      <c r="W15" s="28"/>
      <c r="X15" s="28"/>
      <c r="Y15" s="28"/>
      <c r="Z15" s="28"/>
      <c r="AA15" s="59"/>
      <c r="AB15" s="28">
        <v>2200</v>
      </c>
      <c r="AC15" s="28">
        <v>1300</v>
      </c>
      <c r="AD15" s="220">
        <v>1200</v>
      </c>
      <c r="AE15" s="220">
        <v>1300</v>
      </c>
      <c r="AF15" s="83">
        <f t="shared" si="0"/>
        <v>1500</v>
      </c>
      <c r="AG15" s="28">
        <v>1300</v>
      </c>
      <c r="AH15" s="28">
        <v>1500</v>
      </c>
      <c r="AI15" s="28">
        <v>1500</v>
      </c>
      <c r="AJ15" s="28">
        <v>1500</v>
      </c>
      <c r="AK15" s="83">
        <f>AVERAGE(AG15:AJ15)</f>
        <v>1450</v>
      </c>
      <c r="AL15" s="28"/>
      <c r="AM15" s="28">
        <v>1500</v>
      </c>
      <c r="AN15" s="28"/>
      <c r="AO15" s="28"/>
      <c r="AP15" s="83"/>
      <c r="AQ15" s="63"/>
      <c r="AR15" s="28"/>
      <c r="AS15" s="39"/>
      <c r="AT15" s="28"/>
      <c r="AU15" s="28"/>
      <c r="AV15" s="38"/>
      <c r="AW15" s="28"/>
      <c r="AX15" s="28"/>
      <c r="AY15" s="28"/>
      <c r="AZ15" s="28"/>
      <c r="BA15" s="38"/>
      <c r="BB15" s="28"/>
      <c r="BC15" s="28"/>
      <c r="BD15" s="28"/>
      <c r="BE15" s="28"/>
      <c r="BF15" s="28"/>
      <c r="BG15" s="38"/>
      <c r="BH15" s="28"/>
      <c r="BI15" s="28"/>
      <c r="BJ15" s="28"/>
      <c r="BK15" s="28"/>
      <c r="BL15" s="38"/>
      <c r="BM15" s="28"/>
      <c r="BN15" s="28"/>
      <c r="BO15" s="28"/>
      <c r="BP15" s="28"/>
      <c r="BQ15" s="38"/>
    </row>
    <row r="16" spans="1:69" ht="15.5" x14ac:dyDescent="0.35">
      <c r="A16">
        <v>8</v>
      </c>
      <c r="B16" s="5" t="s">
        <v>101</v>
      </c>
      <c r="C16" s="71"/>
      <c r="D16" s="26"/>
      <c r="E16" s="24"/>
      <c r="F16" s="24"/>
      <c r="G16" s="38"/>
      <c r="H16" s="24"/>
      <c r="I16" s="29"/>
      <c r="J16" s="27"/>
      <c r="K16" s="27"/>
      <c r="L16" s="27"/>
      <c r="M16" s="38"/>
      <c r="N16" s="28"/>
      <c r="O16" s="28"/>
      <c r="P16" s="28"/>
      <c r="Q16" s="28"/>
      <c r="R16" s="38"/>
      <c r="S16" s="28"/>
      <c r="T16" s="28"/>
      <c r="U16" s="28"/>
      <c r="V16" s="38"/>
      <c r="W16" s="28"/>
      <c r="X16" s="28"/>
      <c r="Y16" s="28"/>
      <c r="Z16" s="28"/>
      <c r="AA16" s="59"/>
      <c r="AB16" s="28">
        <v>1400</v>
      </c>
      <c r="AC16" s="28"/>
      <c r="AD16" s="220"/>
      <c r="AE16" s="220"/>
      <c r="AF16" s="83">
        <f t="shared" si="0"/>
        <v>1400</v>
      </c>
      <c r="AG16" s="28"/>
      <c r="AH16" s="28"/>
      <c r="AI16" s="28"/>
      <c r="AJ16" s="28"/>
      <c r="AK16" s="83"/>
      <c r="AL16" s="28"/>
      <c r="AM16" s="28"/>
      <c r="AN16" s="28"/>
      <c r="AO16" s="28"/>
      <c r="AP16" s="83"/>
      <c r="AQ16" s="63"/>
      <c r="AR16" s="28"/>
      <c r="AS16" s="39"/>
      <c r="AT16" s="28"/>
      <c r="AU16" s="28"/>
      <c r="AV16" s="38"/>
      <c r="AW16" s="28"/>
      <c r="AX16" s="28"/>
      <c r="AY16" s="28"/>
      <c r="AZ16" s="28"/>
      <c r="BA16" s="38"/>
      <c r="BB16" s="28"/>
      <c r="BC16" s="28"/>
      <c r="BD16" s="28"/>
      <c r="BE16" s="28"/>
      <c r="BF16" s="28"/>
      <c r="BG16" s="38"/>
      <c r="BH16" s="28"/>
      <c r="BI16" s="28"/>
      <c r="BJ16" s="28"/>
      <c r="BK16" s="28"/>
      <c r="BL16" s="38"/>
      <c r="BM16" s="28"/>
      <c r="BN16" s="28"/>
      <c r="BO16" s="28"/>
      <c r="BP16" s="28"/>
      <c r="BQ16" s="38"/>
    </row>
    <row r="17" spans="1:69" ht="15.5" x14ac:dyDescent="0.35">
      <c r="A17">
        <v>9</v>
      </c>
      <c r="B17" s="5" t="s">
        <v>102</v>
      </c>
      <c r="C17" s="71"/>
      <c r="D17" s="26"/>
      <c r="E17" s="24"/>
      <c r="F17" s="24"/>
      <c r="G17" s="38"/>
      <c r="H17" s="24"/>
      <c r="I17" s="29"/>
      <c r="J17" s="27"/>
      <c r="K17" s="27"/>
      <c r="L17" s="27"/>
      <c r="M17" s="38"/>
      <c r="N17" s="28"/>
      <c r="O17" s="28"/>
      <c r="P17" s="28"/>
      <c r="Q17" s="28"/>
      <c r="R17" s="38"/>
      <c r="S17" s="28"/>
      <c r="T17" s="28"/>
      <c r="U17" s="28"/>
      <c r="V17" s="38"/>
      <c r="W17" s="28"/>
      <c r="X17" s="28"/>
      <c r="Y17" s="28"/>
      <c r="Z17" s="28"/>
      <c r="AA17" s="59"/>
      <c r="AB17" s="28"/>
      <c r="AC17" s="28">
        <v>1300</v>
      </c>
      <c r="AD17" s="220">
        <v>1200</v>
      </c>
      <c r="AE17" s="220">
        <v>1200</v>
      </c>
      <c r="AF17" s="83">
        <f t="shared" si="0"/>
        <v>1233.3333333333333</v>
      </c>
      <c r="AG17" s="28">
        <v>1200</v>
      </c>
      <c r="AH17" s="28">
        <v>1300</v>
      </c>
      <c r="AI17" s="28">
        <v>1300</v>
      </c>
      <c r="AJ17" s="28">
        <v>1300</v>
      </c>
      <c r="AK17" s="83">
        <f>AVERAGE(AG17:AJ17)</f>
        <v>1275</v>
      </c>
      <c r="AL17" s="28">
        <v>1500</v>
      </c>
      <c r="AM17" s="28">
        <v>1350</v>
      </c>
      <c r="AN17" s="28">
        <v>1500</v>
      </c>
      <c r="AO17" s="28">
        <v>1400</v>
      </c>
      <c r="AP17" s="83">
        <f>AVERAGE(AL17:AO17)</f>
        <v>1437.5</v>
      </c>
      <c r="AQ17" s="63">
        <v>1500</v>
      </c>
      <c r="AR17" s="28">
        <v>1500</v>
      </c>
      <c r="AS17" s="39">
        <v>1500</v>
      </c>
      <c r="AT17" s="28">
        <v>1300</v>
      </c>
      <c r="AU17" s="28">
        <v>1200</v>
      </c>
      <c r="AV17" s="38">
        <f t="shared" si="1"/>
        <v>1400</v>
      </c>
      <c r="AW17" s="28">
        <v>1300</v>
      </c>
      <c r="AX17" s="28">
        <v>1100</v>
      </c>
      <c r="AY17" s="28">
        <v>1200</v>
      </c>
      <c r="AZ17" s="28">
        <v>1200</v>
      </c>
      <c r="BA17" s="38">
        <f t="shared" ref="BA17:BA32" si="3">AVERAGE(AW17:AZ17)</f>
        <v>1200</v>
      </c>
      <c r="BB17" s="28">
        <v>1500</v>
      </c>
      <c r="BC17" s="28">
        <v>1500</v>
      </c>
      <c r="BD17" s="28">
        <v>1400</v>
      </c>
      <c r="BE17" s="28">
        <v>1200</v>
      </c>
      <c r="BF17" s="28">
        <v>1200</v>
      </c>
      <c r="BG17" s="38">
        <f t="shared" si="2"/>
        <v>1360</v>
      </c>
      <c r="BH17" s="28">
        <v>1300</v>
      </c>
      <c r="BI17" s="28">
        <v>1500</v>
      </c>
      <c r="BJ17" s="28">
        <v>1300</v>
      </c>
      <c r="BK17" s="28">
        <v>1700</v>
      </c>
      <c r="BL17" s="38">
        <f t="shared" ref="BL17:BL32" si="4">AVERAGE(BH17:BK17)</f>
        <v>1450</v>
      </c>
      <c r="BM17" s="28">
        <v>1300</v>
      </c>
      <c r="BN17" s="28">
        <v>1500</v>
      </c>
      <c r="BO17" s="28">
        <v>1200</v>
      </c>
      <c r="BP17" s="28">
        <v>1200</v>
      </c>
      <c r="BQ17" s="38">
        <f t="shared" ref="BQ17:BQ32" si="5">AVERAGE(BM17:BP17)</f>
        <v>1300</v>
      </c>
    </row>
    <row r="18" spans="1:69" ht="15.5" x14ac:dyDescent="0.35">
      <c r="A18">
        <v>10</v>
      </c>
      <c r="B18" s="5" t="s">
        <v>14</v>
      </c>
      <c r="C18" s="71"/>
      <c r="D18" s="26"/>
      <c r="E18" s="24"/>
      <c r="F18" s="24"/>
      <c r="G18" s="38"/>
      <c r="H18" s="24"/>
      <c r="I18" s="29"/>
      <c r="J18" s="27"/>
      <c r="K18" s="27"/>
      <c r="L18" s="27"/>
      <c r="M18" s="38"/>
      <c r="N18" s="28"/>
      <c r="O18" s="28"/>
      <c r="P18" s="28"/>
      <c r="Q18" s="28"/>
      <c r="R18" s="38"/>
      <c r="S18" s="28"/>
      <c r="T18" s="28"/>
      <c r="U18" s="28"/>
      <c r="V18" s="38"/>
      <c r="W18" s="28"/>
      <c r="X18" s="28"/>
      <c r="Y18" s="28"/>
      <c r="Z18" s="28"/>
      <c r="AA18" s="59"/>
      <c r="AB18" s="28">
        <v>7000</v>
      </c>
      <c r="AC18" s="28">
        <v>6000</v>
      </c>
      <c r="AD18" s="220">
        <v>6000</v>
      </c>
      <c r="AE18" s="220">
        <v>6000</v>
      </c>
      <c r="AF18" s="83">
        <f t="shared" si="0"/>
        <v>6250</v>
      </c>
      <c r="AG18" s="28">
        <v>6000</v>
      </c>
      <c r="AH18" s="28">
        <v>7500</v>
      </c>
      <c r="AI18" s="28">
        <v>6500</v>
      </c>
      <c r="AJ18" s="28">
        <v>7000</v>
      </c>
      <c r="AK18" s="83">
        <f t="shared" ref="AK18:AK31" si="6">AVERAGE(AG18:AJ18)</f>
        <v>6750</v>
      </c>
      <c r="AL18" s="28">
        <v>6000</v>
      </c>
      <c r="AM18" s="28">
        <v>6200</v>
      </c>
      <c r="AN18" s="28">
        <v>6500</v>
      </c>
      <c r="AO18" s="28">
        <v>6500</v>
      </c>
      <c r="AP18" s="83">
        <f t="shared" ref="AP18:AP31" si="7">AVERAGE(AL18:AO18)</f>
        <v>6300</v>
      </c>
      <c r="AQ18" s="63">
        <v>6000</v>
      </c>
      <c r="AR18" s="28">
        <v>6500</v>
      </c>
      <c r="AS18" s="39">
        <v>6000</v>
      </c>
      <c r="AT18" s="28">
        <v>6500</v>
      </c>
      <c r="AU18" s="28">
        <v>5800</v>
      </c>
      <c r="AV18" s="38">
        <f t="shared" si="1"/>
        <v>6160</v>
      </c>
      <c r="AW18" s="28">
        <v>6000</v>
      </c>
      <c r="AX18" s="28">
        <v>5500</v>
      </c>
      <c r="AY18" s="28">
        <v>5500</v>
      </c>
      <c r="AZ18" s="28">
        <v>5500</v>
      </c>
      <c r="BA18" s="38">
        <f t="shared" si="3"/>
        <v>5625</v>
      </c>
      <c r="BB18" s="28">
        <v>8500</v>
      </c>
      <c r="BC18" s="28">
        <v>7500</v>
      </c>
      <c r="BD18" s="28">
        <v>6500</v>
      </c>
      <c r="BE18" s="28">
        <v>8000</v>
      </c>
      <c r="BF18" s="28">
        <v>8000</v>
      </c>
      <c r="BG18" s="38">
        <f t="shared" si="2"/>
        <v>7700</v>
      </c>
      <c r="BH18" s="28">
        <v>7500</v>
      </c>
      <c r="BI18" s="28">
        <v>7000</v>
      </c>
      <c r="BJ18" s="28">
        <v>7500</v>
      </c>
      <c r="BK18" s="28">
        <v>7200</v>
      </c>
      <c r="BL18" s="38">
        <f t="shared" si="4"/>
        <v>7300</v>
      </c>
      <c r="BM18" s="28">
        <v>6500</v>
      </c>
      <c r="BN18" s="28">
        <v>6500</v>
      </c>
      <c r="BO18" s="28">
        <v>6000</v>
      </c>
      <c r="BP18" s="28">
        <v>6000</v>
      </c>
      <c r="BQ18" s="38">
        <f t="shared" si="5"/>
        <v>6250</v>
      </c>
    </row>
    <row r="19" spans="1:69" ht="15.5" x14ac:dyDescent="0.35">
      <c r="A19">
        <v>11</v>
      </c>
      <c r="B19" s="5" t="s">
        <v>16</v>
      </c>
      <c r="C19" s="71"/>
      <c r="D19" s="26"/>
      <c r="E19" s="24"/>
      <c r="F19" s="24"/>
      <c r="G19" s="38"/>
      <c r="H19" s="24"/>
      <c r="I19" s="29"/>
      <c r="J19" s="27"/>
      <c r="K19" s="27"/>
      <c r="L19" s="27"/>
      <c r="M19" s="38"/>
      <c r="N19" s="28"/>
      <c r="O19" s="28"/>
      <c r="P19" s="28"/>
      <c r="Q19" s="28"/>
      <c r="R19" s="38"/>
      <c r="S19" s="28"/>
      <c r="T19" s="28"/>
      <c r="U19" s="28"/>
      <c r="V19" s="38"/>
      <c r="W19" s="28"/>
      <c r="X19" s="28"/>
      <c r="Y19" s="28"/>
      <c r="Z19" s="28"/>
      <c r="AA19" s="59"/>
      <c r="AB19" s="28">
        <v>5500</v>
      </c>
      <c r="AC19" s="28">
        <v>5800</v>
      </c>
      <c r="AD19" s="220">
        <v>5500</v>
      </c>
      <c r="AE19" s="220">
        <v>5500</v>
      </c>
      <c r="AF19" s="83">
        <f t="shared" si="0"/>
        <v>5575</v>
      </c>
      <c r="AG19" s="28">
        <v>5500</v>
      </c>
      <c r="AH19" s="28">
        <v>5000</v>
      </c>
      <c r="AI19" s="28">
        <v>5000</v>
      </c>
      <c r="AJ19" s="28">
        <v>5500</v>
      </c>
      <c r="AK19" s="83">
        <f t="shared" si="6"/>
        <v>5250</v>
      </c>
      <c r="AL19" s="28">
        <v>5500</v>
      </c>
      <c r="AM19" s="28">
        <v>5500</v>
      </c>
      <c r="AN19" s="28">
        <v>5500</v>
      </c>
      <c r="AO19" s="28">
        <v>5500</v>
      </c>
      <c r="AP19" s="83">
        <f t="shared" si="7"/>
        <v>5500</v>
      </c>
      <c r="AQ19" s="63">
        <v>5500</v>
      </c>
      <c r="AR19" s="28">
        <v>5000</v>
      </c>
      <c r="AS19" s="39">
        <v>5000</v>
      </c>
      <c r="AT19" s="28">
        <v>5000</v>
      </c>
      <c r="AU19" s="28">
        <v>4800</v>
      </c>
      <c r="AV19" s="38">
        <f t="shared" si="1"/>
        <v>5060</v>
      </c>
      <c r="AW19" s="28">
        <v>5000</v>
      </c>
      <c r="AX19" s="28">
        <v>5000</v>
      </c>
      <c r="AY19" s="28">
        <v>5000</v>
      </c>
      <c r="AZ19" s="28">
        <v>4800</v>
      </c>
      <c r="BA19" s="38">
        <f t="shared" si="3"/>
        <v>4950</v>
      </c>
      <c r="BB19" s="28">
        <v>6000</v>
      </c>
      <c r="BC19" s="28">
        <v>5500</v>
      </c>
      <c r="BD19" s="28">
        <v>5000</v>
      </c>
      <c r="BE19" s="28">
        <v>5500</v>
      </c>
      <c r="BF19" s="28">
        <v>5500</v>
      </c>
      <c r="BG19" s="38">
        <f t="shared" si="2"/>
        <v>5500</v>
      </c>
      <c r="BH19" s="28">
        <v>5500</v>
      </c>
      <c r="BI19" s="28">
        <v>5000</v>
      </c>
      <c r="BJ19" s="28">
        <v>5500</v>
      </c>
      <c r="BK19" s="28">
        <v>5500</v>
      </c>
      <c r="BL19" s="38">
        <f t="shared" si="4"/>
        <v>5375</v>
      </c>
      <c r="BM19" s="28">
        <v>5000</v>
      </c>
      <c r="BN19" s="28">
        <v>5200</v>
      </c>
      <c r="BO19" s="28">
        <v>5000</v>
      </c>
      <c r="BP19" s="28">
        <v>5200</v>
      </c>
      <c r="BQ19" s="38">
        <f t="shared" si="5"/>
        <v>5100</v>
      </c>
    </row>
    <row r="20" spans="1:69" ht="15.5" x14ac:dyDescent="0.35">
      <c r="A20">
        <v>12</v>
      </c>
      <c r="B20" s="5" t="s">
        <v>15</v>
      </c>
      <c r="C20" s="71"/>
      <c r="D20" s="26"/>
      <c r="E20" s="24"/>
      <c r="F20" s="24"/>
      <c r="G20" s="38"/>
      <c r="H20" s="24"/>
      <c r="I20" s="29"/>
      <c r="J20" s="27"/>
      <c r="K20" s="27"/>
      <c r="L20" s="27"/>
      <c r="M20" s="38"/>
      <c r="N20" s="28"/>
      <c r="O20" s="28"/>
      <c r="P20" s="28"/>
      <c r="Q20" s="28"/>
      <c r="R20" s="38"/>
      <c r="S20" s="28"/>
      <c r="T20" s="28"/>
      <c r="U20" s="28"/>
      <c r="V20" s="38"/>
      <c r="W20" s="28"/>
      <c r="X20" s="28"/>
      <c r="Y20" s="28"/>
      <c r="Z20" s="28"/>
      <c r="AA20" s="59"/>
      <c r="AB20" s="28">
        <v>1800</v>
      </c>
      <c r="AC20" s="28">
        <v>1200</v>
      </c>
      <c r="AD20" s="220">
        <v>1300</v>
      </c>
      <c r="AE20" s="220">
        <v>1300</v>
      </c>
      <c r="AF20" s="83">
        <f t="shared" si="0"/>
        <v>1400</v>
      </c>
      <c r="AG20" s="28">
        <v>1500</v>
      </c>
      <c r="AH20" s="28">
        <v>1500</v>
      </c>
      <c r="AI20" s="28">
        <v>1500</v>
      </c>
      <c r="AJ20" s="28">
        <v>1800</v>
      </c>
      <c r="AK20" s="83">
        <f t="shared" si="6"/>
        <v>1575</v>
      </c>
      <c r="AL20" s="28">
        <v>1500</v>
      </c>
      <c r="AM20" s="28">
        <v>1500</v>
      </c>
      <c r="AN20" s="28">
        <v>1800</v>
      </c>
      <c r="AO20" s="28">
        <v>1500</v>
      </c>
      <c r="AP20" s="83">
        <f t="shared" si="7"/>
        <v>1575</v>
      </c>
      <c r="AQ20" s="63">
        <v>1500</v>
      </c>
      <c r="AR20" s="28">
        <v>1500</v>
      </c>
      <c r="AS20" s="39">
        <v>1700</v>
      </c>
      <c r="AT20" s="28">
        <v>1700</v>
      </c>
      <c r="AU20" s="28">
        <v>1200</v>
      </c>
      <c r="AV20" s="38">
        <f t="shared" si="1"/>
        <v>1520</v>
      </c>
      <c r="AW20" s="28">
        <v>1500</v>
      </c>
      <c r="AX20" s="28">
        <v>1500</v>
      </c>
      <c r="AY20" s="28">
        <v>1500</v>
      </c>
      <c r="AZ20" s="28">
        <v>1500</v>
      </c>
      <c r="BA20" s="38">
        <f t="shared" si="3"/>
        <v>1500</v>
      </c>
      <c r="BB20" s="28">
        <v>1400</v>
      </c>
      <c r="BC20" s="28">
        <v>1300</v>
      </c>
      <c r="BD20" s="28">
        <v>1200</v>
      </c>
      <c r="BE20" s="28">
        <v>1200</v>
      </c>
      <c r="BF20" s="28">
        <v>1200</v>
      </c>
      <c r="BG20" s="38">
        <f t="shared" si="2"/>
        <v>1260</v>
      </c>
      <c r="BH20" s="28">
        <v>1100</v>
      </c>
      <c r="BI20" s="28">
        <v>2000</v>
      </c>
      <c r="BJ20" s="28">
        <v>2500</v>
      </c>
      <c r="BK20" s="28">
        <v>1700</v>
      </c>
      <c r="BL20" s="38">
        <f t="shared" si="4"/>
        <v>1825</v>
      </c>
      <c r="BM20" s="28">
        <v>1500</v>
      </c>
      <c r="BN20" s="28">
        <v>2000</v>
      </c>
      <c r="BO20" s="28">
        <v>1900</v>
      </c>
      <c r="BP20" s="28">
        <v>1500</v>
      </c>
      <c r="BQ20" s="38">
        <f t="shared" si="5"/>
        <v>1725</v>
      </c>
    </row>
    <row r="21" spans="1:69" ht="15.5" x14ac:dyDescent="0.35">
      <c r="A21">
        <v>13</v>
      </c>
      <c r="B21" s="5" t="s">
        <v>17</v>
      </c>
      <c r="C21" s="71"/>
      <c r="D21" s="26"/>
      <c r="E21" s="24"/>
      <c r="F21" s="24"/>
      <c r="G21" s="38"/>
      <c r="H21" s="24"/>
      <c r="I21" s="29"/>
      <c r="J21" s="27"/>
      <c r="K21" s="27"/>
      <c r="L21" s="27"/>
      <c r="M21" s="38"/>
      <c r="N21" s="28"/>
      <c r="O21" s="28"/>
      <c r="P21" s="28"/>
      <c r="Q21" s="28"/>
      <c r="R21" s="38"/>
      <c r="S21" s="28"/>
      <c r="T21" s="28"/>
      <c r="U21" s="28"/>
      <c r="V21" s="38"/>
      <c r="W21" s="28"/>
      <c r="X21" s="28"/>
      <c r="Y21" s="28"/>
      <c r="Z21" s="28"/>
      <c r="AA21" s="59"/>
      <c r="AB21" s="28">
        <v>1200</v>
      </c>
      <c r="AC21" s="28">
        <v>1000</v>
      </c>
      <c r="AD21" s="220">
        <v>1000</v>
      </c>
      <c r="AE21" s="220">
        <v>1000</v>
      </c>
      <c r="AF21" s="83">
        <f t="shared" si="0"/>
        <v>1050</v>
      </c>
      <c r="AG21" s="28">
        <v>1200</v>
      </c>
      <c r="AH21" s="28">
        <v>1200</v>
      </c>
      <c r="AI21" s="28">
        <v>1100</v>
      </c>
      <c r="AJ21" s="28">
        <v>1000</v>
      </c>
      <c r="AK21" s="83">
        <f t="shared" si="6"/>
        <v>1125</v>
      </c>
      <c r="AL21" s="28">
        <v>1000</v>
      </c>
      <c r="AM21" s="28">
        <v>1200</v>
      </c>
      <c r="AN21" s="28">
        <v>1200</v>
      </c>
      <c r="AO21" s="28">
        <v>1200</v>
      </c>
      <c r="AP21" s="83">
        <f t="shared" si="7"/>
        <v>1150</v>
      </c>
      <c r="AQ21" s="63">
        <v>1100</v>
      </c>
      <c r="AR21" s="28">
        <v>1000</v>
      </c>
      <c r="AS21" s="39">
        <v>1200</v>
      </c>
      <c r="AT21" s="28">
        <v>1200</v>
      </c>
      <c r="AU21" s="28">
        <v>1000</v>
      </c>
      <c r="AV21" s="38">
        <f t="shared" si="1"/>
        <v>1100</v>
      </c>
      <c r="AW21" s="28">
        <v>1100</v>
      </c>
      <c r="AX21" s="28">
        <v>1000</v>
      </c>
      <c r="AY21" s="28">
        <v>1000</v>
      </c>
      <c r="AZ21" s="28">
        <v>1000</v>
      </c>
      <c r="BA21" s="38">
        <f t="shared" si="3"/>
        <v>1025</v>
      </c>
      <c r="BB21" s="28">
        <v>1000</v>
      </c>
      <c r="BC21" s="28">
        <v>1000</v>
      </c>
      <c r="BD21" s="28">
        <v>1000</v>
      </c>
      <c r="BE21" s="28">
        <v>1000</v>
      </c>
      <c r="BF21" s="28">
        <v>1000</v>
      </c>
      <c r="BG21" s="38">
        <f t="shared" si="2"/>
        <v>1000</v>
      </c>
      <c r="BH21" s="28">
        <v>1000</v>
      </c>
      <c r="BI21" s="28">
        <v>1100</v>
      </c>
      <c r="BJ21" s="28">
        <v>1200</v>
      </c>
      <c r="BK21" s="28">
        <v>1200</v>
      </c>
      <c r="BL21" s="38">
        <f t="shared" si="4"/>
        <v>1125</v>
      </c>
      <c r="BM21" s="28">
        <v>1100</v>
      </c>
      <c r="BN21" s="28">
        <v>1200</v>
      </c>
      <c r="BO21" s="28">
        <v>1100</v>
      </c>
      <c r="BP21" s="28">
        <v>1000</v>
      </c>
      <c r="BQ21" s="38">
        <f t="shared" si="5"/>
        <v>1100</v>
      </c>
    </row>
    <row r="22" spans="1:69" ht="15.5" x14ac:dyDescent="0.35">
      <c r="A22">
        <v>14</v>
      </c>
      <c r="B22" s="5" t="s">
        <v>18</v>
      </c>
      <c r="C22" s="71"/>
      <c r="D22" s="26"/>
      <c r="E22" s="24"/>
      <c r="F22" s="24"/>
      <c r="G22" s="38"/>
      <c r="H22" s="24"/>
      <c r="I22" s="29"/>
      <c r="J22" s="27"/>
      <c r="K22" s="27"/>
      <c r="L22" s="27"/>
      <c r="M22" s="38"/>
      <c r="N22" s="28"/>
      <c r="O22" s="28"/>
      <c r="P22" s="28"/>
      <c r="Q22" s="28"/>
      <c r="R22" s="38"/>
      <c r="S22" s="28"/>
      <c r="T22" s="28"/>
      <c r="U22" s="28"/>
      <c r="V22" s="38"/>
      <c r="W22" s="28"/>
      <c r="X22" s="28"/>
      <c r="Y22" s="28"/>
      <c r="Z22" s="28"/>
      <c r="AA22" s="59"/>
      <c r="AB22" s="28">
        <v>2400</v>
      </c>
      <c r="AC22" s="28">
        <v>2300</v>
      </c>
      <c r="AD22" s="220">
        <v>2300</v>
      </c>
      <c r="AE22" s="220">
        <v>2200</v>
      </c>
      <c r="AF22" s="83">
        <f t="shared" si="0"/>
        <v>2300</v>
      </c>
      <c r="AG22" s="28">
        <v>2300</v>
      </c>
      <c r="AH22" s="28">
        <v>2200</v>
      </c>
      <c r="AI22" s="28">
        <v>2200</v>
      </c>
      <c r="AJ22" s="28">
        <v>2200</v>
      </c>
      <c r="AK22" s="83">
        <f t="shared" si="6"/>
        <v>2225</v>
      </c>
      <c r="AL22" s="28">
        <v>2000</v>
      </c>
      <c r="AM22" s="28">
        <v>2100</v>
      </c>
      <c r="AN22" s="28">
        <v>2000</v>
      </c>
      <c r="AO22" s="28">
        <v>2000</v>
      </c>
      <c r="AP22" s="83">
        <f t="shared" si="7"/>
        <v>2025</v>
      </c>
      <c r="AQ22" s="63">
        <v>2000</v>
      </c>
      <c r="AR22" s="28">
        <v>2200</v>
      </c>
      <c r="AS22" s="39">
        <v>2000</v>
      </c>
      <c r="AT22" s="28">
        <v>2000</v>
      </c>
      <c r="AU22" s="28">
        <v>2000</v>
      </c>
      <c r="AV22" s="38">
        <f t="shared" si="1"/>
        <v>2040</v>
      </c>
      <c r="AW22" s="28">
        <v>2100</v>
      </c>
      <c r="AX22" s="28">
        <v>2000</v>
      </c>
      <c r="AY22" s="28">
        <v>2200</v>
      </c>
      <c r="AZ22" s="28">
        <v>2200</v>
      </c>
      <c r="BA22" s="38">
        <f t="shared" si="3"/>
        <v>2125</v>
      </c>
      <c r="BB22" s="28">
        <v>2300</v>
      </c>
      <c r="BC22" s="28">
        <v>2300</v>
      </c>
      <c r="BD22" s="28">
        <v>2200</v>
      </c>
      <c r="BE22" s="28">
        <v>2300</v>
      </c>
      <c r="BF22" s="28">
        <v>2300</v>
      </c>
      <c r="BG22" s="38">
        <f t="shared" si="2"/>
        <v>2280</v>
      </c>
      <c r="BH22" s="28">
        <v>2300</v>
      </c>
      <c r="BI22" s="28">
        <v>2000</v>
      </c>
      <c r="BJ22" s="28">
        <v>2000</v>
      </c>
      <c r="BK22" s="28">
        <v>2100</v>
      </c>
      <c r="BL22" s="38">
        <f t="shared" si="4"/>
        <v>2100</v>
      </c>
      <c r="BM22" s="28">
        <v>2300</v>
      </c>
      <c r="BN22" s="28">
        <v>2200</v>
      </c>
      <c r="BO22" s="28">
        <v>2300</v>
      </c>
      <c r="BP22" s="28">
        <v>2300</v>
      </c>
      <c r="BQ22" s="38">
        <f t="shared" si="5"/>
        <v>2275</v>
      </c>
    </row>
    <row r="23" spans="1:69" ht="15.5" x14ac:dyDescent="0.35">
      <c r="A23">
        <v>15</v>
      </c>
      <c r="B23" s="5" t="s">
        <v>19</v>
      </c>
      <c r="C23" s="71"/>
      <c r="D23" s="26"/>
      <c r="E23" s="24"/>
      <c r="F23" s="24"/>
      <c r="G23" s="38"/>
      <c r="H23" s="24"/>
      <c r="I23" s="29"/>
      <c r="J23" s="27"/>
      <c r="K23" s="27"/>
      <c r="L23" s="27"/>
      <c r="M23" s="38"/>
      <c r="N23" s="28"/>
      <c r="O23" s="28"/>
      <c r="P23" s="28"/>
      <c r="Q23" s="28"/>
      <c r="R23" s="38"/>
      <c r="S23" s="28"/>
      <c r="T23" s="28"/>
      <c r="U23" s="28"/>
      <c r="V23" s="38"/>
      <c r="W23" s="28"/>
      <c r="X23" s="28"/>
      <c r="Y23" s="28"/>
      <c r="Z23" s="28"/>
      <c r="AA23" s="59"/>
      <c r="AB23" s="28">
        <v>2300</v>
      </c>
      <c r="AC23" s="28">
        <v>2000</v>
      </c>
      <c r="AD23" s="220">
        <v>1900</v>
      </c>
      <c r="AE23" s="220">
        <v>1900</v>
      </c>
      <c r="AF23" s="83">
        <f t="shared" si="0"/>
        <v>2025</v>
      </c>
      <c r="AG23" s="28">
        <v>2000</v>
      </c>
      <c r="AH23" s="28">
        <v>1800</v>
      </c>
      <c r="AI23" s="28">
        <v>1900</v>
      </c>
      <c r="AJ23" s="28">
        <v>2000</v>
      </c>
      <c r="AK23" s="83">
        <f t="shared" si="6"/>
        <v>1925</v>
      </c>
      <c r="AL23" s="28">
        <v>1800</v>
      </c>
      <c r="AM23" s="28">
        <v>1900</v>
      </c>
      <c r="AN23" s="28">
        <v>1800</v>
      </c>
      <c r="AO23" s="28">
        <v>1800</v>
      </c>
      <c r="AP23" s="83">
        <f t="shared" si="7"/>
        <v>1825</v>
      </c>
      <c r="AQ23" s="63">
        <v>1800</v>
      </c>
      <c r="AR23" s="28">
        <v>1900</v>
      </c>
      <c r="AS23" s="39">
        <v>1800</v>
      </c>
      <c r="AT23" s="28">
        <v>1800</v>
      </c>
      <c r="AU23" s="28">
        <v>1800</v>
      </c>
      <c r="AV23" s="38">
        <f t="shared" si="1"/>
        <v>1820</v>
      </c>
      <c r="AW23" s="28">
        <v>1900</v>
      </c>
      <c r="AX23" s="28">
        <v>1800</v>
      </c>
      <c r="AY23" s="28">
        <v>1900</v>
      </c>
      <c r="AZ23" s="28">
        <v>2000</v>
      </c>
      <c r="BA23" s="38">
        <f t="shared" si="3"/>
        <v>1900</v>
      </c>
      <c r="BB23" s="28">
        <v>2000</v>
      </c>
      <c r="BC23" s="28">
        <v>2000</v>
      </c>
      <c r="BD23" s="28">
        <v>2000</v>
      </c>
      <c r="BE23" s="28">
        <v>2000</v>
      </c>
      <c r="BF23" s="28">
        <v>2000</v>
      </c>
      <c r="BG23" s="38">
        <f t="shared" si="2"/>
        <v>2000</v>
      </c>
      <c r="BH23" s="28">
        <v>2000</v>
      </c>
      <c r="BI23" s="28">
        <v>1800</v>
      </c>
      <c r="BJ23" s="28">
        <v>1800</v>
      </c>
      <c r="BK23" s="28">
        <v>1900</v>
      </c>
      <c r="BL23" s="38">
        <f t="shared" si="4"/>
        <v>1875</v>
      </c>
      <c r="BM23" s="28">
        <v>2000</v>
      </c>
      <c r="BN23" s="28">
        <v>2000</v>
      </c>
      <c r="BO23" s="28">
        <v>2000</v>
      </c>
      <c r="BP23" s="28">
        <v>2000</v>
      </c>
      <c r="BQ23" s="38">
        <f t="shared" si="5"/>
        <v>2000</v>
      </c>
    </row>
    <row r="24" spans="1:69" ht="15.5" x14ac:dyDescent="0.35">
      <c r="A24">
        <v>16</v>
      </c>
      <c r="B24" s="5" t="s">
        <v>20</v>
      </c>
      <c r="C24" s="71"/>
      <c r="D24" s="26"/>
      <c r="E24" s="24"/>
      <c r="F24" s="24"/>
      <c r="G24" s="38"/>
      <c r="H24" s="24"/>
      <c r="I24" s="29"/>
      <c r="J24" s="27"/>
      <c r="K24" s="27"/>
      <c r="L24" s="27"/>
      <c r="M24" s="38"/>
      <c r="N24" s="28"/>
      <c r="O24" s="28"/>
      <c r="P24" s="28"/>
      <c r="Q24" s="28"/>
      <c r="R24" s="38"/>
      <c r="S24" s="28"/>
      <c r="T24" s="28"/>
      <c r="U24" s="28"/>
      <c r="V24" s="38"/>
      <c r="W24" s="28"/>
      <c r="X24" s="28"/>
      <c r="Y24" s="28"/>
      <c r="Z24" s="28"/>
      <c r="AA24" s="59"/>
      <c r="AB24" s="28">
        <v>2500</v>
      </c>
      <c r="AC24" s="28">
        <v>2600</v>
      </c>
      <c r="AD24" s="220">
        <v>2500</v>
      </c>
      <c r="AE24" s="220">
        <v>2500</v>
      </c>
      <c r="AF24" s="83">
        <f t="shared" si="0"/>
        <v>2525</v>
      </c>
      <c r="AG24" s="28">
        <v>2500</v>
      </c>
      <c r="AH24" s="28">
        <v>2500</v>
      </c>
      <c r="AI24" s="28">
        <v>2500</v>
      </c>
      <c r="AJ24" s="28">
        <v>2400</v>
      </c>
      <c r="AK24" s="83">
        <f t="shared" si="6"/>
        <v>2475</v>
      </c>
      <c r="AL24" s="28">
        <v>2500</v>
      </c>
      <c r="AM24" s="28">
        <v>2400</v>
      </c>
      <c r="AN24" s="28">
        <v>2400</v>
      </c>
      <c r="AO24" s="28">
        <v>2400</v>
      </c>
      <c r="AP24" s="83">
        <f t="shared" si="7"/>
        <v>2425</v>
      </c>
      <c r="AQ24" s="63">
        <v>2300</v>
      </c>
      <c r="AR24" s="28">
        <v>2400</v>
      </c>
      <c r="AS24" s="39">
        <v>2400</v>
      </c>
      <c r="AT24" s="28">
        <v>2500</v>
      </c>
      <c r="AU24" s="28">
        <v>2400</v>
      </c>
      <c r="AV24" s="38">
        <f t="shared" si="1"/>
        <v>2400</v>
      </c>
      <c r="AW24" s="28">
        <v>2400</v>
      </c>
      <c r="AX24" s="28">
        <v>2300</v>
      </c>
      <c r="AY24" s="28">
        <v>2400</v>
      </c>
      <c r="AZ24" s="28">
        <v>2400</v>
      </c>
      <c r="BA24" s="38">
        <f t="shared" si="3"/>
        <v>2375</v>
      </c>
      <c r="BB24" s="28">
        <v>2600</v>
      </c>
      <c r="BC24" s="28">
        <v>2500</v>
      </c>
      <c r="BD24" s="28">
        <v>2500</v>
      </c>
      <c r="BE24" s="28">
        <v>2500</v>
      </c>
      <c r="BF24" s="28">
        <v>2500</v>
      </c>
      <c r="BG24" s="38">
        <f t="shared" si="2"/>
        <v>2520</v>
      </c>
      <c r="BH24" s="28">
        <v>2500</v>
      </c>
      <c r="BI24" s="28">
        <v>2400</v>
      </c>
      <c r="BJ24" s="28">
        <v>2300</v>
      </c>
      <c r="BK24" s="28">
        <v>2400</v>
      </c>
      <c r="BL24" s="38">
        <f t="shared" si="4"/>
        <v>2400</v>
      </c>
      <c r="BM24" s="28">
        <v>2500</v>
      </c>
      <c r="BN24" s="28">
        <v>2500</v>
      </c>
      <c r="BO24" s="28">
        <v>2500</v>
      </c>
      <c r="BP24" s="28">
        <v>2500</v>
      </c>
      <c r="BQ24" s="38">
        <f t="shared" si="5"/>
        <v>2500</v>
      </c>
    </row>
    <row r="25" spans="1:69" ht="15.5" x14ac:dyDescent="0.35">
      <c r="A25">
        <v>17</v>
      </c>
      <c r="B25" s="5" t="s">
        <v>21</v>
      </c>
      <c r="C25" s="71"/>
      <c r="D25" s="26"/>
      <c r="E25" s="24"/>
      <c r="F25" s="24"/>
      <c r="G25" s="38"/>
      <c r="H25" s="24"/>
      <c r="I25" s="29"/>
      <c r="J25" s="27"/>
      <c r="K25" s="27"/>
      <c r="L25" s="27"/>
      <c r="M25" s="38"/>
      <c r="N25" s="28"/>
      <c r="O25" s="28"/>
      <c r="P25" s="28"/>
      <c r="Q25" s="28"/>
      <c r="R25" s="38"/>
      <c r="S25" s="28"/>
      <c r="T25" s="28"/>
      <c r="U25" s="28"/>
      <c r="V25" s="38"/>
      <c r="W25" s="28"/>
      <c r="X25" s="28"/>
      <c r="Y25" s="28"/>
      <c r="Z25" s="28"/>
      <c r="AA25" s="59"/>
      <c r="AB25" s="28">
        <v>5200</v>
      </c>
      <c r="AC25" s="28">
        <v>5300</v>
      </c>
      <c r="AD25" s="220">
        <v>5200</v>
      </c>
      <c r="AE25" s="220">
        <v>5200</v>
      </c>
      <c r="AF25" s="83">
        <f t="shared" si="0"/>
        <v>5225</v>
      </c>
      <c r="AG25" s="28">
        <v>5300</v>
      </c>
      <c r="AH25" s="28">
        <v>5200</v>
      </c>
      <c r="AI25" s="28">
        <v>5200</v>
      </c>
      <c r="AJ25" s="28">
        <v>5200</v>
      </c>
      <c r="AK25" s="83">
        <f t="shared" si="6"/>
        <v>5225</v>
      </c>
      <c r="AL25" s="28">
        <v>5400</v>
      </c>
      <c r="AM25" s="28">
        <v>5200</v>
      </c>
      <c r="AN25" s="28">
        <v>5300</v>
      </c>
      <c r="AO25" s="28">
        <v>5300</v>
      </c>
      <c r="AP25" s="83">
        <f t="shared" si="7"/>
        <v>5300</v>
      </c>
      <c r="AQ25" s="63">
        <v>5200</v>
      </c>
      <c r="AR25" s="28">
        <v>5300</v>
      </c>
      <c r="AS25" s="39">
        <v>5200</v>
      </c>
      <c r="AT25" s="28">
        <v>5200</v>
      </c>
      <c r="AU25" s="28">
        <v>5100</v>
      </c>
      <c r="AV25" s="38">
        <f t="shared" si="1"/>
        <v>5200</v>
      </c>
      <c r="AW25" s="28">
        <v>5100</v>
      </c>
      <c r="AX25" s="28">
        <v>5200</v>
      </c>
      <c r="AY25" s="28">
        <v>5200</v>
      </c>
      <c r="AZ25" s="28">
        <v>5300</v>
      </c>
      <c r="BA25" s="38">
        <f t="shared" si="3"/>
        <v>5200</v>
      </c>
      <c r="BB25" s="28">
        <v>5300</v>
      </c>
      <c r="BC25" s="28">
        <v>5500</v>
      </c>
      <c r="BD25" s="28">
        <v>5200</v>
      </c>
      <c r="BE25" s="28">
        <v>5300</v>
      </c>
      <c r="BF25" s="28">
        <v>5300</v>
      </c>
      <c r="BG25" s="38">
        <f t="shared" si="2"/>
        <v>5320</v>
      </c>
      <c r="BH25" s="28">
        <v>5500</v>
      </c>
      <c r="BI25" s="28">
        <v>5400</v>
      </c>
      <c r="BJ25" s="28">
        <v>5300</v>
      </c>
      <c r="BK25" s="28">
        <v>5100</v>
      </c>
      <c r="BL25" s="38">
        <f t="shared" si="4"/>
        <v>5325</v>
      </c>
      <c r="BM25" s="28">
        <v>5100</v>
      </c>
      <c r="BN25" s="28">
        <v>5400</v>
      </c>
      <c r="BO25" s="28">
        <v>5400</v>
      </c>
      <c r="BP25" s="28">
        <v>5400</v>
      </c>
      <c r="BQ25" s="38">
        <f t="shared" si="5"/>
        <v>5325</v>
      </c>
    </row>
    <row r="26" spans="1:69" ht="15.5" x14ac:dyDescent="0.35">
      <c r="A26">
        <v>18</v>
      </c>
      <c r="B26" s="5" t="s">
        <v>22</v>
      </c>
      <c r="C26" s="71"/>
      <c r="D26" s="26"/>
      <c r="E26" s="24"/>
      <c r="F26" s="24"/>
      <c r="G26" s="38"/>
      <c r="H26" s="24"/>
      <c r="I26" s="29"/>
      <c r="J26" s="27"/>
      <c r="K26" s="27"/>
      <c r="L26" s="27"/>
      <c r="M26" s="38"/>
      <c r="N26" s="28"/>
      <c r="O26" s="28"/>
      <c r="P26" s="28"/>
      <c r="Q26" s="28"/>
      <c r="R26" s="38"/>
      <c r="S26" s="28"/>
      <c r="T26" s="28"/>
      <c r="U26" s="28"/>
      <c r="V26" s="38"/>
      <c r="W26" s="28"/>
      <c r="X26" s="28"/>
      <c r="Y26" s="28"/>
      <c r="Z26" s="28"/>
      <c r="AA26" s="59"/>
      <c r="AB26" s="28">
        <v>3000</v>
      </c>
      <c r="AC26" s="28">
        <v>2300</v>
      </c>
      <c r="AD26" s="220">
        <v>2200</v>
      </c>
      <c r="AE26" s="220">
        <v>2200</v>
      </c>
      <c r="AF26" s="83">
        <f t="shared" si="0"/>
        <v>2425</v>
      </c>
      <c r="AG26" s="28">
        <v>2300</v>
      </c>
      <c r="AH26" s="28">
        <v>2200</v>
      </c>
      <c r="AI26" s="28">
        <v>2300</v>
      </c>
      <c r="AJ26" s="28">
        <v>3000</v>
      </c>
      <c r="AK26" s="83">
        <f t="shared" si="6"/>
        <v>2450</v>
      </c>
      <c r="AL26" s="28">
        <v>3000</v>
      </c>
      <c r="AM26" s="28">
        <v>3000</v>
      </c>
      <c r="AN26" s="28">
        <v>2500</v>
      </c>
      <c r="AO26" s="28">
        <v>3000</v>
      </c>
      <c r="AP26" s="83">
        <f t="shared" si="7"/>
        <v>2875</v>
      </c>
      <c r="AQ26" s="63">
        <v>2700</v>
      </c>
      <c r="AR26" s="28">
        <v>3000</v>
      </c>
      <c r="AS26" s="39">
        <v>2700</v>
      </c>
      <c r="AT26" s="28">
        <v>2700</v>
      </c>
      <c r="AU26" s="28">
        <v>2300</v>
      </c>
      <c r="AV26" s="38">
        <f t="shared" si="1"/>
        <v>2680</v>
      </c>
      <c r="AW26" s="28">
        <v>3000</v>
      </c>
      <c r="AX26" s="28">
        <v>3000</v>
      </c>
      <c r="AY26" s="28">
        <v>3000</v>
      </c>
      <c r="AZ26" s="28">
        <v>2800</v>
      </c>
      <c r="BA26" s="38">
        <f t="shared" si="3"/>
        <v>2950</v>
      </c>
      <c r="BB26" s="28">
        <v>3000</v>
      </c>
      <c r="BC26" s="28">
        <v>3000</v>
      </c>
      <c r="BD26" s="28">
        <v>3000</v>
      </c>
      <c r="BE26" s="28">
        <v>3000</v>
      </c>
      <c r="BF26" s="28">
        <v>3000</v>
      </c>
      <c r="BG26" s="38">
        <f t="shared" si="2"/>
        <v>3000</v>
      </c>
      <c r="BH26" s="28">
        <v>3500</v>
      </c>
      <c r="BI26" s="28">
        <v>3000</v>
      </c>
      <c r="BJ26" s="28">
        <v>3000</v>
      </c>
      <c r="BK26" s="28">
        <v>2500</v>
      </c>
      <c r="BL26" s="38">
        <f t="shared" si="4"/>
        <v>3000</v>
      </c>
      <c r="BM26" s="28">
        <v>2500</v>
      </c>
      <c r="BN26" s="28">
        <v>2000</v>
      </c>
      <c r="BO26" s="28">
        <v>2200</v>
      </c>
      <c r="BP26" s="28">
        <v>2000</v>
      </c>
      <c r="BQ26" s="38">
        <f t="shared" si="5"/>
        <v>2175</v>
      </c>
    </row>
    <row r="27" spans="1:69" ht="15.5" x14ac:dyDescent="0.35">
      <c r="A27">
        <v>19</v>
      </c>
      <c r="B27" s="5" t="s">
        <v>23</v>
      </c>
      <c r="C27" s="71"/>
      <c r="D27" s="26"/>
      <c r="E27" s="24"/>
      <c r="F27" s="24"/>
      <c r="G27" s="38"/>
      <c r="H27" s="24"/>
      <c r="I27" s="29"/>
      <c r="J27" s="27"/>
      <c r="K27" s="27"/>
      <c r="L27" s="27"/>
      <c r="M27" s="38"/>
      <c r="N27" s="28"/>
      <c r="O27" s="28"/>
      <c r="P27" s="28"/>
      <c r="Q27" s="28"/>
      <c r="R27" s="38"/>
      <c r="S27" s="28"/>
      <c r="T27" s="28"/>
      <c r="U27" s="28"/>
      <c r="V27" s="38"/>
      <c r="W27" s="28"/>
      <c r="X27" s="28"/>
      <c r="Y27" s="28"/>
      <c r="Z27" s="28"/>
      <c r="AA27" s="59"/>
      <c r="AB27" s="28">
        <v>1000</v>
      </c>
      <c r="AC27" s="28">
        <v>1000</v>
      </c>
      <c r="AD27" s="220">
        <v>1000</v>
      </c>
      <c r="AE27" s="220">
        <v>1050</v>
      </c>
      <c r="AF27" s="83">
        <f t="shared" si="0"/>
        <v>1012.5</v>
      </c>
      <c r="AG27" s="28">
        <v>1100</v>
      </c>
      <c r="AH27" s="28">
        <v>1000</v>
      </c>
      <c r="AI27" s="28">
        <v>1000</v>
      </c>
      <c r="AJ27" s="28">
        <v>1100</v>
      </c>
      <c r="AK27" s="83">
        <f t="shared" si="6"/>
        <v>1050</v>
      </c>
      <c r="AL27" s="28">
        <v>1200</v>
      </c>
      <c r="AM27" s="28">
        <v>1200</v>
      </c>
      <c r="AN27" s="28">
        <v>1200</v>
      </c>
      <c r="AO27" s="28">
        <v>1200</v>
      </c>
      <c r="AP27" s="83">
        <f t="shared" si="7"/>
        <v>1200</v>
      </c>
      <c r="AQ27" s="63">
        <v>1200</v>
      </c>
      <c r="AR27" s="28">
        <v>1300</v>
      </c>
      <c r="AS27" s="39">
        <v>1500</v>
      </c>
      <c r="AT27" s="28">
        <v>1500</v>
      </c>
      <c r="AU27" s="28">
        <v>900</v>
      </c>
      <c r="AV27" s="38">
        <f t="shared" si="1"/>
        <v>1280</v>
      </c>
      <c r="AW27" s="28">
        <v>1200</v>
      </c>
      <c r="AX27" s="28">
        <v>1300</v>
      </c>
      <c r="AY27" s="28">
        <v>1300</v>
      </c>
      <c r="AZ27" s="28">
        <v>1500</v>
      </c>
      <c r="BA27" s="38">
        <f t="shared" si="3"/>
        <v>1325</v>
      </c>
      <c r="BB27" s="28">
        <v>1700</v>
      </c>
      <c r="BC27" s="28">
        <v>1500</v>
      </c>
      <c r="BD27" s="28">
        <v>1500</v>
      </c>
      <c r="BE27" s="28">
        <v>2000</v>
      </c>
      <c r="BF27" s="28">
        <v>2000</v>
      </c>
      <c r="BG27" s="38">
        <f t="shared" si="2"/>
        <v>1740</v>
      </c>
      <c r="BH27" s="28">
        <v>2000</v>
      </c>
      <c r="BI27" s="28">
        <v>2000</v>
      </c>
      <c r="BJ27" s="28">
        <v>1500</v>
      </c>
      <c r="BK27" s="28">
        <v>3500</v>
      </c>
      <c r="BL27" s="38">
        <f t="shared" si="4"/>
        <v>2250</v>
      </c>
      <c r="BM27" s="28">
        <v>3500</v>
      </c>
      <c r="BN27" s="28">
        <v>3500</v>
      </c>
      <c r="BO27" s="28">
        <v>1000</v>
      </c>
      <c r="BP27" s="28">
        <v>1000</v>
      </c>
      <c r="BQ27" s="38">
        <f t="shared" si="5"/>
        <v>2250</v>
      </c>
    </row>
    <row r="28" spans="1:69" ht="15.5" x14ac:dyDescent="0.35">
      <c r="A28">
        <v>20</v>
      </c>
      <c r="B28" s="5" t="s">
        <v>24</v>
      </c>
      <c r="C28" s="71"/>
      <c r="D28" s="26"/>
      <c r="E28" s="24"/>
      <c r="F28" s="24"/>
      <c r="G28" s="38"/>
      <c r="H28" s="24"/>
      <c r="I28" s="29"/>
      <c r="J28" s="27"/>
      <c r="K28" s="27"/>
      <c r="L28" s="27"/>
      <c r="M28" s="38"/>
      <c r="N28" s="28"/>
      <c r="O28" s="28"/>
      <c r="P28" s="28"/>
      <c r="Q28" s="28"/>
      <c r="R28" s="38"/>
      <c r="S28" s="28"/>
      <c r="T28" s="28"/>
      <c r="U28" s="28"/>
      <c r="V28" s="38"/>
      <c r="W28" s="28"/>
      <c r="X28" s="28"/>
      <c r="Y28" s="28"/>
      <c r="Z28" s="28"/>
      <c r="AA28" s="59"/>
      <c r="AB28" s="28">
        <v>3200</v>
      </c>
      <c r="AC28" s="28">
        <v>2300</v>
      </c>
      <c r="AD28" s="220">
        <v>2200</v>
      </c>
      <c r="AE28" s="220">
        <v>2200</v>
      </c>
      <c r="AF28" s="83">
        <f t="shared" si="0"/>
        <v>2475</v>
      </c>
      <c r="AG28" s="28">
        <v>2500</v>
      </c>
      <c r="AH28" s="28">
        <v>2500</v>
      </c>
      <c r="AI28" s="28">
        <v>2500</v>
      </c>
      <c r="AJ28" s="28">
        <v>3000</v>
      </c>
      <c r="AK28" s="83">
        <f t="shared" si="6"/>
        <v>2625</v>
      </c>
      <c r="AL28" s="28">
        <v>3000</v>
      </c>
      <c r="AM28" s="28">
        <v>3500</v>
      </c>
      <c r="AN28" s="28">
        <v>3200</v>
      </c>
      <c r="AO28" s="28">
        <v>3500</v>
      </c>
      <c r="AP28" s="83">
        <f t="shared" si="7"/>
        <v>3300</v>
      </c>
      <c r="AQ28" s="63">
        <v>3500</v>
      </c>
      <c r="AR28" s="28">
        <v>3500</v>
      </c>
      <c r="AS28" s="39">
        <v>4000</v>
      </c>
      <c r="AT28" s="28">
        <v>3500</v>
      </c>
      <c r="AU28" s="28">
        <v>4700</v>
      </c>
      <c r="AV28" s="38">
        <f t="shared" si="1"/>
        <v>3840</v>
      </c>
      <c r="AW28" s="28">
        <v>5600</v>
      </c>
      <c r="AX28" s="28">
        <v>5500</v>
      </c>
      <c r="AY28" s="28">
        <v>4500</v>
      </c>
      <c r="AZ28" s="28">
        <v>6500</v>
      </c>
      <c r="BA28" s="38">
        <f t="shared" si="3"/>
        <v>5525</v>
      </c>
      <c r="BB28" s="28">
        <v>6500</v>
      </c>
      <c r="BC28" s="28">
        <v>6500</v>
      </c>
      <c r="BD28" s="28">
        <v>6500</v>
      </c>
      <c r="BE28" s="28">
        <v>5500</v>
      </c>
      <c r="BF28" s="28">
        <v>5500</v>
      </c>
      <c r="BG28" s="38">
        <f t="shared" si="2"/>
        <v>6100</v>
      </c>
      <c r="BH28" s="28">
        <v>4500</v>
      </c>
      <c r="BI28" s="28">
        <v>4500</v>
      </c>
      <c r="BJ28" s="28">
        <v>4000</v>
      </c>
      <c r="BK28" s="28">
        <v>4500</v>
      </c>
      <c r="BL28" s="38">
        <f t="shared" si="4"/>
        <v>4375</v>
      </c>
      <c r="BM28" s="28">
        <v>3500</v>
      </c>
      <c r="BN28" s="28">
        <v>2500</v>
      </c>
      <c r="BO28" s="28">
        <v>2200</v>
      </c>
      <c r="BP28" s="28">
        <v>2200</v>
      </c>
      <c r="BQ28" s="38">
        <f t="shared" si="5"/>
        <v>2600</v>
      </c>
    </row>
    <row r="29" spans="1:69" ht="15.5" x14ac:dyDescent="0.35">
      <c r="A29">
        <v>21</v>
      </c>
      <c r="B29" s="5" t="s">
        <v>25</v>
      </c>
      <c r="C29" s="71"/>
      <c r="D29" s="26"/>
      <c r="E29" s="24"/>
      <c r="F29" s="24"/>
      <c r="G29" s="38"/>
      <c r="H29" s="24"/>
      <c r="I29" s="29"/>
      <c r="J29" s="27"/>
      <c r="K29" s="27"/>
      <c r="L29" s="27"/>
      <c r="M29" s="38"/>
      <c r="N29" s="28"/>
      <c r="O29" s="28"/>
      <c r="P29" s="28"/>
      <c r="Q29" s="28"/>
      <c r="R29" s="38"/>
      <c r="S29" s="28"/>
      <c r="T29" s="28"/>
      <c r="U29" s="28"/>
      <c r="V29" s="38"/>
      <c r="W29" s="28"/>
      <c r="X29" s="28"/>
      <c r="Y29" s="28"/>
      <c r="Z29" s="28"/>
      <c r="AA29" s="59"/>
      <c r="AB29" s="28">
        <v>3000</v>
      </c>
      <c r="AC29" s="28">
        <v>2100</v>
      </c>
      <c r="AD29" s="220">
        <v>2000</v>
      </c>
      <c r="AE29" s="220">
        <v>2000</v>
      </c>
      <c r="AF29" s="83">
        <f t="shared" si="0"/>
        <v>2275</v>
      </c>
      <c r="AG29" s="28">
        <v>2200</v>
      </c>
      <c r="AH29" s="28">
        <v>2200</v>
      </c>
      <c r="AI29" s="28">
        <v>2200</v>
      </c>
      <c r="AJ29" s="28">
        <v>2300</v>
      </c>
      <c r="AK29" s="83">
        <f t="shared" si="6"/>
        <v>2225</v>
      </c>
      <c r="AL29" s="28">
        <v>2500</v>
      </c>
      <c r="AM29" s="28">
        <v>2500</v>
      </c>
      <c r="AN29" s="28">
        <v>2200</v>
      </c>
      <c r="AO29" s="28">
        <v>2800</v>
      </c>
      <c r="AP29" s="83">
        <f t="shared" si="7"/>
        <v>2500</v>
      </c>
      <c r="AQ29" s="63">
        <v>2500</v>
      </c>
      <c r="AR29" s="28">
        <v>2300</v>
      </c>
      <c r="AS29" s="39">
        <v>2500</v>
      </c>
      <c r="AT29" s="28">
        <v>2300</v>
      </c>
      <c r="AU29" s="28">
        <v>3000</v>
      </c>
      <c r="AV29" s="38">
        <f t="shared" si="1"/>
        <v>2520</v>
      </c>
      <c r="AW29" s="28">
        <v>3000</v>
      </c>
      <c r="AX29" s="28">
        <v>3200</v>
      </c>
      <c r="AY29" s="28">
        <v>3200</v>
      </c>
      <c r="AZ29" s="28">
        <v>3800</v>
      </c>
      <c r="BA29" s="38">
        <f t="shared" si="3"/>
        <v>3300</v>
      </c>
      <c r="BB29" s="28">
        <v>3500</v>
      </c>
      <c r="BC29" s="28">
        <v>3500</v>
      </c>
      <c r="BD29" s="28">
        <v>4500</v>
      </c>
      <c r="BE29" s="28">
        <v>4000</v>
      </c>
      <c r="BF29" s="28">
        <v>4000</v>
      </c>
      <c r="BG29" s="38">
        <f t="shared" si="2"/>
        <v>3900</v>
      </c>
      <c r="BH29" s="28">
        <v>3500</v>
      </c>
      <c r="BI29" s="28">
        <v>3200</v>
      </c>
      <c r="BJ29" s="28">
        <v>3500</v>
      </c>
      <c r="BK29" s="28">
        <v>3500</v>
      </c>
      <c r="BL29" s="38">
        <f t="shared" si="4"/>
        <v>3425</v>
      </c>
      <c r="BM29" s="28">
        <v>3000</v>
      </c>
      <c r="BN29" s="28">
        <v>3000</v>
      </c>
      <c r="BO29" s="28">
        <v>2000</v>
      </c>
      <c r="BP29" s="28">
        <v>2300</v>
      </c>
      <c r="BQ29" s="38">
        <f t="shared" si="5"/>
        <v>2575</v>
      </c>
    </row>
    <row r="30" spans="1:69" ht="15.5" x14ac:dyDescent="0.35">
      <c r="A30">
        <v>22</v>
      </c>
      <c r="B30" s="5" t="s">
        <v>26</v>
      </c>
      <c r="C30" s="71"/>
      <c r="D30" s="26"/>
      <c r="E30" s="24"/>
      <c r="F30" s="24"/>
      <c r="G30" s="38"/>
      <c r="H30" s="24"/>
      <c r="I30" s="29"/>
      <c r="J30" s="27"/>
      <c r="K30" s="27"/>
      <c r="L30" s="27"/>
      <c r="M30" s="38"/>
      <c r="N30" s="28"/>
      <c r="O30" s="28"/>
      <c r="P30" s="28"/>
      <c r="Q30" s="28"/>
      <c r="R30" s="38"/>
      <c r="S30" s="28"/>
      <c r="T30" s="28"/>
      <c r="U30" s="28"/>
      <c r="V30" s="38"/>
      <c r="W30" s="28"/>
      <c r="X30" s="28"/>
      <c r="Y30" s="28"/>
      <c r="Z30" s="28"/>
      <c r="AA30" s="59"/>
      <c r="AB30" s="28">
        <v>3500</v>
      </c>
      <c r="AC30" s="28">
        <v>2000</v>
      </c>
      <c r="AD30" s="220">
        <v>2000</v>
      </c>
      <c r="AE30" s="220">
        <v>2000</v>
      </c>
      <c r="AF30" s="83">
        <f t="shared" si="0"/>
        <v>2375</v>
      </c>
      <c r="AG30" s="28">
        <v>2300</v>
      </c>
      <c r="AH30" s="28">
        <v>2300</v>
      </c>
      <c r="AI30" s="28">
        <v>2300</v>
      </c>
      <c r="AJ30" s="28">
        <v>2500</v>
      </c>
      <c r="AK30" s="83">
        <f t="shared" si="6"/>
        <v>2350</v>
      </c>
      <c r="AL30" s="28">
        <v>2300</v>
      </c>
      <c r="AM30" s="28">
        <v>2400</v>
      </c>
      <c r="AN30" s="28">
        <v>2000</v>
      </c>
      <c r="AO30" s="28">
        <v>2500</v>
      </c>
      <c r="AP30" s="83">
        <f t="shared" si="7"/>
        <v>2300</v>
      </c>
      <c r="AQ30" s="63">
        <v>2300</v>
      </c>
      <c r="AR30" s="28">
        <v>2500</v>
      </c>
      <c r="AS30" s="39">
        <v>2300</v>
      </c>
      <c r="AT30" s="28">
        <v>2200</v>
      </c>
      <c r="AU30" s="28">
        <v>3200</v>
      </c>
      <c r="AV30" s="38">
        <f t="shared" si="1"/>
        <v>2500</v>
      </c>
      <c r="AW30" s="28">
        <v>3200</v>
      </c>
      <c r="AX30" s="28">
        <v>3000</v>
      </c>
      <c r="AY30" s="28">
        <v>3200</v>
      </c>
      <c r="AZ30" s="28">
        <v>3900</v>
      </c>
      <c r="BA30" s="38">
        <f t="shared" si="3"/>
        <v>3325</v>
      </c>
      <c r="BB30" s="28">
        <v>3300</v>
      </c>
      <c r="BC30" s="28">
        <v>3300</v>
      </c>
      <c r="BD30" s="28">
        <v>5500</v>
      </c>
      <c r="BE30" s="28">
        <v>6500</v>
      </c>
      <c r="BF30" s="28">
        <v>6500</v>
      </c>
      <c r="BG30" s="38">
        <f t="shared" si="2"/>
        <v>5020</v>
      </c>
      <c r="BH30" s="28">
        <v>4000</v>
      </c>
      <c r="BI30" s="28">
        <v>4000</v>
      </c>
      <c r="BJ30" s="28">
        <v>4000</v>
      </c>
      <c r="BK30" s="28">
        <v>4000</v>
      </c>
      <c r="BL30" s="38">
        <f t="shared" si="4"/>
        <v>4000</v>
      </c>
      <c r="BM30" s="28">
        <v>3000</v>
      </c>
      <c r="BN30" s="28">
        <v>2500</v>
      </c>
      <c r="BO30" s="28">
        <v>2300</v>
      </c>
      <c r="BP30" s="28">
        <v>2400</v>
      </c>
      <c r="BQ30" s="38">
        <f t="shared" si="5"/>
        <v>2550</v>
      </c>
    </row>
    <row r="31" spans="1:69" ht="15.5" x14ac:dyDescent="0.35">
      <c r="A31">
        <v>23</v>
      </c>
      <c r="B31" s="5" t="s">
        <v>27</v>
      </c>
      <c r="C31" s="71"/>
      <c r="D31" s="26"/>
      <c r="E31" s="24"/>
      <c r="F31" s="24"/>
      <c r="G31" s="38"/>
      <c r="H31" s="24"/>
      <c r="I31" s="29"/>
      <c r="J31" s="27"/>
      <c r="K31" s="27"/>
      <c r="L31" s="27"/>
      <c r="M31" s="38"/>
      <c r="N31" s="28"/>
      <c r="O31" s="28"/>
      <c r="P31" s="28"/>
      <c r="Q31" s="28"/>
      <c r="R31" s="38"/>
      <c r="S31" s="28"/>
      <c r="T31" s="28"/>
      <c r="U31" s="28"/>
      <c r="V31" s="38"/>
      <c r="W31" s="28"/>
      <c r="X31" s="28"/>
      <c r="Y31" s="28"/>
      <c r="Z31" s="28"/>
      <c r="AA31" s="59"/>
      <c r="AB31" s="28">
        <v>1500</v>
      </c>
      <c r="AC31" s="28">
        <v>1500</v>
      </c>
      <c r="AD31" s="220">
        <v>1200</v>
      </c>
      <c r="AE31" s="220">
        <v>1100</v>
      </c>
      <c r="AF31" s="83">
        <f t="shared" si="0"/>
        <v>1325</v>
      </c>
      <c r="AG31" s="28">
        <v>1300</v>
      </c>
      <c r="AH31" s="28">
        <v>1450</v>
      </c>
      <c r="AI31" s="28">
        <v>1400</v>
      </c>
      <c r="AJ31" s="28">
        <v>1200</v>
      </c>
      <c r="AK31" s="83">
        <f t="shared" si="6"/>
        <v>1337.5</v>
      </c>
      <c r="AL31" s="28">
        <v>1500</v>
      </c>
      <c r="AM31" s="28">
        <v>1300</v>
      </c>
      <c r="AN31" s="28">
        <v>1300</v>
      </c>
      <c r="AO31" s="28">
        <v>1500</v>
      </c>
      <c r="AP31" s="83">
        <f t="shared" si="7"/>
        <v>1400</v>
      </c>
      <c r="AQ31" s="63">
        <v>1500</v>
      </c>
      <c r="AR31" s="28">
        <v>1500</v>
      </c>
      <c r="AS31" s="39">
        <v>1500</v>
      </c>
      <c r="AT31" s="28">
        <v>1500</v>
      </c>
      <c r="AU31" s="28">
        <v>1000</v>
      </c>
      <c r="AV31" s="38">
        <f t="shared" si="1"/>
        <v>1400</v>
      </c>
      <c r="AW31" s="28">
        <v>1500</v>
      </c>
      <c r="AX31" s="28">
        <v>1500</v>
      </c>
      <c r="AY31" s="28">
        <v>1300</v>
      </c>
      <c r="AZ31" s="28">
        <v>1800</v>
      </c>
      <c r="BA31" s="38">
        <f t="shared" si="3"/>
        <v>1525</v>
      </c>
      <c r="BB31" s="28">
        <v>1200</v>
      </c>
      <c r="BC31" s="28">
        <v>1500</v>
      </c>
      <c r="BD31" s="28">
        <v>1000</v>
      </c>
      <c r="BE31" s="28">
        <v>1200</v>
      </c>
      <c r="BF31" s="28">
        <v>1200</v>
      </c>
      <c r="BG31" s="38">
        <f t="shared" si="2"/>
        <v>1220</v>
      </c>
      <c r="BH31" s="28">
        <v>1500</v>
      </c>
      <c r="BI31" s="28">
        <v>1200</v>
      </c>
      <c r="BJ31" s="28">
        <v>1200</v>
      </c>
      <c r="BK31" s="28">
        <v>1200</v>
      </c>
      <c r="BL31" s="38">
        <f t="shared" si="4"/>
        <v>1275</v>
      </c>
      <c r="BM31" s="28">
        <v>1100</v>
      </c>
      <c r="BN31" s="28">
        <v>1200</v>
      </c>
      <c r="BO31" s="28">
        <v>900</v>
      </c>
      <c r="BP31" s="28">
        <v>1000</v>
      </c>
      <c r="BQ31" s="38">
        <f t="shared" si="5"/>
        <v>1050</v>
      </c>
    </row>
    <row r="32" spans="1:69" s="95" customFormat="1" ht="15.5" x14ac:dyDescent="0.35">
      <c r="A32">
        <v>27</v>
      </c>
      <c r="B32" s="51" t="s">
        <v>30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28">
        <v>1000</v>
      </c>
      <c r="AC32" s="28">
        <v>1000</v>
      </c>
      <c r="AD32" s="220">
        <v>1000</v>
      </c>
      <c r="AE32" s="220">
        <v>1000</v>
      </c>
      <c r="AF32" s="83">
        <f t="shared" si="0"/>
        <v>1000</v>
      </c>
      <c r="AG32" s="28">
        <v>1100</v>
      </c>
      <c r="AH32" s="28">
        <v>1000</v>
      </c>
      <c r="AI32" s="28">
        <v>1000</v>
      </c>
      <c r="AJ32" s="28">
        <v>900</v>
      </c>
      <c r="AK32" s="83">
        <f>AVERAGE(AG32:AJ32)</f>
        <v>1000</v>
      </c>
      <c r="AL32" s="28">
        <v>1300</v>
      </c>
      <c r="AM32" s="28">
        <v>1000</v>
      </c>
      <c r="AN32" s="28">
        <v>1000</v>
      </c>
      <c r="AO32" s="28">
        <v>1000</v>
      </c>
      <c r="AP32" s="83">
        <f>AVERAGE(AL32:AO32)</f>
        <v>1075</v>
      </c>
      <c r="AQ32" s="63">
        <v>1000</v>
      </c>
      <c r="AR32" s="28">
        <v>1000</v>
      </c>
      <c r="AS32" s="39">
        <v>1000</v>
      </c>
      <c r="AT32" s="28">
        <v>1000</v>
      </c>
      <c r="AU32" s="28">
        <v>1000</v>
      </c>
      <c r="AV32" s="38">
        <f t="shared" si="1"/>
        <v>1000</v>
      </c>
      <c r="AW32" s="28">
        <v>1000</v>
      </c>
      <c r="AX32" s="28">
        <v>1000</v>
      </c>
      <c r="AY32" s="28">
        <v>1000</v>
      </c>
      <c r="AZ32" s="28">
        <v>1000</v>
      </c>
      <c r="BA32" s="38">
        <f t="shared" si="3"/>
        <v>1000</v>
      </c>
      <c r="BB32" s="28">
        <v>1000</v>
      </c>
      <c r="BC32" s="28">
        <v>1000</v>
      </c>
      <c r="BD32" s="28">
        <v>1000</v>
      </c>
      <c r="BE32" s="28">
        <v>1000</v>
      </c>
      <c r="BF32" s="28">
        <v>1000</v>
      </c>
      <c r="BG32" s="38">
        <f t="shared" si="2"/>
        <v>1000</v>
      </c>
      <c r="BH32" s="28">
        <v>900</v>
      </c>
      <c r="BI32" s="28">
        <v>900</v>
      </c>
      <c r="BJ32" s="28">
        <v>1000</v>
      </c>
      <c r="BK32" s="28">
        <v>900</v>
      </c>
      <c r="BL32" s="38">
        <f t="shared" si="4"/>
        <v>925</v>
      </c>
      <c r="BM32" s="28">
        <v>1000</v>
      </c>
      <c r="BN32" s="28">
        <v>1000</v>
      </c>
      <c r="BO32" s="28">
        <v>1000</v>
      </c>
      <c r="BP32" s="28">
        <v>900</v>
      </c>
      <c r="BQ32" s="38">
        <f t="shared" si="5"/>
        <v>975</v>
      </c>
    </row>
  </sheetData>
  <mergeCells count="14">
    <mergeCell ref="BM4:BQ4"/>
    <mergeCell ref="BH4:BL4"/>
    <mergeCell ref="B2:B3"/>
    <mergeCell ref="AB4:AF4"/>
    <mergeCell ref="C4:G4"/>
    <mergeCell ref="H4:M4"/>
    <mergeCell ref="N4:R4"/>
    <mergeCell ref="S4:V4"/>
    <mergeCell ref="W4:AA4"/>
    <mergeCell ref="BB4:BG4"/>
    <mergeCell ref="AW4:BA4"/>
    <mergeCell ref="AQ4:AV4"/>
    <mergeCell ref="AL4:AP4"/>
    <mergeCell ref="AG4:AK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LU1123"/>
  <sheetViews>
    <sheetView zoomScale="99" zoomScaleNormal="100" workbookViewId="0">
      <pane xSplit="3" topLeftCell="K1" activePane="topRight" state="frozen"/>
      <selection activeCell="A13" sqref="A13"/>
      <selection pane="topRight" activeCell="R28" sqref="R28"/>
    </sheetView>
  </sheetViews>
  <sheetFormatPr defaultColWidth="11.54296875" defaultRowHeight="15.5" x14ac:dyDescent="0.35"/>
  <cols>
    <col min="1" max="1" width="10.08984375" style="87" customWidth="1"/>
    <col min="2" max="2" width="30.26953125" style="210" customWidth="1"/>
    <col min="3" max="3" width="16.7265625" style="210" customWidth="1"/>
    <col min="4" max="7" width="13.08984375" style="212" customWidth="1"/>
    <col min="8" max="8" width="13.08984375" style="214" customWidth="1"/>
    <col min="9" max="9" width="13.08984375" style="213" customWidth="1"/>
    <col min="10" max="10" width="13.08984375" style="270" customWidth="1"/>
    <col min="11" max="170" width="13.08984375" style="213" customWidth="1"/>
    <col min="171" max="173" width="11.54296875" style="255"/>
    <col min="174" max="174" width="16.08984375" style="255" customWidth="1"/>
    <col min="175" max="331" width="11.54296875" style="255"/>
    <col min="332" max="16384" width="11.54296875" style="40"/>
  </cols>
  <sheetData>
    <row r="1" spans="1:1685" s="87" customFormat="1" ht="24" customHeight="1" x14ac:dyDescent="0.35">
      <c r="A1" s="253"/>
      <c r="B1" s="254"/>
      <c r="C1" s="254"/>
      <c r="D1" s="254"/>
      <c r="E1" s="254"/>
      <c r="F1" s="254"/>
      <c r="G1" s="254"/>
      <c r="H1" s="254"/>
      <c r="I1" s="185"/>
      <c r="J1" s="16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  <c r="ES1" s="185"/>
      <c r="ET1" s="185"/>
      <c r="EU1" s="185"/>
      <c r="EV1" s="185"/>
      <c r="EW1" s="185"/>
      <c r="EX1" s="185"/>
      <c r="EY1" s="185"/>
      <c r="EZ1" s="185"/>
      <c r="FA1" s="185"/>
      <c r="FB1" s="185"/>
      <c r="FC1" s="185"/>
      <c r="FD1" s="185"/>
      <c r="FE1" s="185"/>
      <c r="FF1" s="185"/>
      <c r="FG1" s="185"/>
      <c r="FH1" s="185"/>
      <c r="FI1" s="185"/>
      <c r="FJ1" s="185"/>
      <c r="FK1" s="185"/>
      <c r="FL1" s="185"/>
      <c r="FM1" s="185"/>
      <c r="FN1" s="185"/>
      <c r="FO1" s="255"/>
      <c r="FP1" s="255"/>
      <c r="FQ1" s="255"/>
      <c r="FR1" s="255"/>
      <c r="FS1" s="255"/>
      <c r="FT1" s="255"/>
      <c r="FU1" s="255"/>
      <c r="FV1" s="255"/>
      <c r="FW1" s="255"/>
      <c r="FX1" s="255"/>
      <c r="FY1" s="255"/>
      <c r="FZ1" s="255"/>
      <c r="GA1" s="255"/>
      <c r="GB1" s="255"/>
      <c r="GC1" s="255"/>
      <c r="GD1" s="255"/>
      <c r="GE1" s="255"/>
      <c r="GF1" s="255"/>
      <c r="GG1" s="255"/>
      <c r="GH1" s="255"/>
      <c r="GI1" s="255"/>
      <c r="GJ1" s="255"/>
      <c r="GK1" s="255"/>
      <c r="GL1" s="255"/>
      <c r="GM1" s="255"/>
      <c r="GN1" s="255"/>
      <c r="GO1" s="255"/>
      <c r="GP1" s="255"/>
      <c r="GQ1" s="255"/>
      <c r="GR1" s="255"/>
      <c r="GS1" s="255"/>
      <c r="GT1" s="255"/>
      <c r="GU1" s="255"/>
      <c r="GV1" s="255"/>
      <c r="GW1" s="255"/>
      <c r="GX1" s="255"/>
      <c r="GY1" s="255"/>
      <c r="GZ1" s="255"/>
      <c r="HA1" s="255"/>
      <c r="HB1" s="255"/>
      <c r="HC1" s="255"/>
      <c r="HD1" s="255"/>
      <c r="HE1" s="255"/>
      <c r="HF1" s="255"/>
      <c r="HG1" s="255"/>
      <c r="HH1" s="255"/>
      <c r="HI1" s="255"/>
      <c r="HJ1" s="255"/>
      <c r="HK1" s="255"/>
      <c r="HL1" s="255"/>
      <c r="HM1" s="255"/>
      <c r="HN1" s="255"/>
      <c r="HO1" s="255"/>
      <c r="HP1" s="255"/>
      <c r="HQ1" s="255"/>
      <c r="HR1" s="255"/>
      <c r="HS1" s="255"/>
      <c r="HT1" s="255"/>
      <c r="HU1" s="255"/>
      <c r="HV1" s="255"/>
      <c r="HW1" s="255"/>
      <c r="HX1" s="255"/>
      <c r="HY1" s="255"/>
      <c r="HZ1" s="255"/>
      <c r="IA1" s="255"/>
      <c r="IB1" s="255"/>
      <c r="IC1" s="255"/>
      <c r="ID1" s="255"/>
      <c r="IE1" s="255"/>
      <c r="IF1" s="255"/>
      <c r="IG1" s="255"/>
      <c r="IH1" s="255"/>
      <c r="II1" s="255"/>
      <c r="IJ1" s="255"/>
      <c r="IK1" s="255"/>
      <c r="IL1" s="255"/>
      <c r="IM1" s="255"/>
      <c r="IN1" s="255"/>
      <c r="IO1" s="255"/>
      <c r="IP1" s="255"/>
      <c r="IQ1" s="255"/>
      <c r="IR1" s="255"/>
      <c r="IS1" s="255"/>
      <c r="IT1" s="255"/>
      <c r="IU1" s="255"/>
      <c r="IV1" s="255"/>
      <c r="IW1" s="255"/>
      <c r="IX1" s="255"/>
      <c r="IY1" s="255"/>
      <c r="IZ1" s="255"/>
      <c r="JA1" s="255"/>
      <c r="JB1" s="255"/>
      <c r="JC1" s="255"/>
      <c r="JD1" s="255"/>
      <c r="JE1" s="255"/>
      <c r="JF1" s="255"/>
      <c r="JG1" s="255"/>
      <c r="JH1" s="255"/>
      <c r="JI1" s="255"/>
      <c r="JJ1" s="255"/>
      <c r="JK1" s="255"/>
      <c r="JL1" s="255"/>
      <c r="JM1" s="255"/>
      <c r="JN1" s="255"/>
      <c r="JO1" s="255"/>
      <c r="JP1" s="255"/>
      <c r="JQ1" s="255"/>
      <c r="JR1" s="255"/>
      <c r="JS1" s="255"/>
      <c r="JT1" s="255"/>
      <c r="JU1" s="255"/>
      <c r="JV1" s="255"/>
      <c r="JW1" s="255"/>
      <c r="JX1" s="255"/>
      <c r="JY1" s="255"/>
      <c r="JZ1" s="255"/>
      <c r="KA1" s="255"/>
      <c r="KB1" s="255"/>
      <c r="KC1" s="255"/>
      <c r="KD1" s="255"/>
      <c r="KE1" s="255"/>
      <c r="KF1" s="255"/>
      <c r="KG1" s="255"/>
      <c r="KH1" s="255"/>
      <c r="KI1" s="255"/>
      <c r="KJ1" s="255"/>
      <c r="KK1" s="255"/>
      <c r="KL1" s="255"/>
      <c r="KM1" s="255"/>
      <c r="KN1" s="255"/>
      <c r="KO1" s="255"/>
      <c r="KP1" s="255"/>
      <c r="KQ1" s="255"/>
      <c r="KR1" s="255"/>
      <c r="KS1" s="255"/>
      <c r="KT1" s="255"/>
      <c r="KU1" s="255"/>
      <c r="KV1" s="255"/>
      <c r="KW1" s="255"/>
      <c r="KX1" s="255"/>
      <c r="KY1" s="255"/>
      <c r="KZ1" s="255"/>
      <c r="LA1" s="255"/>
      <c r="LB1" s="255"/>
      <c r="LC1" s="255"/>
      <c r="LD1" s="255"/>
      <c r="LE1" s="255"/>
      <c r="LF1" s="255"/>
      <c r="LG1" s="255"/>
      <c r="LH1" s="255"/>
      <c r="LI1" s="255"/>
      <c r="LJ1" s="255"/>
      <c r="LK1" s="255"/>
      <c r="LL1" s="255"/>
      <c r="LM1" s="255"/>
      <c r="LN1" s="255"/>
      <c r="LO1" s="255"/>
      <c r="LP1" s="255"/>
      <c r="LQ1" s="255"/>
      <c r="LR1" s="255"/>
      <c r="LS1" s="255"/>
      <c r="LT1" s="254"/>
      <c r="LU1" s="254"/>
      <c r="LV1" s="254"/>
      <c r="LW1" s="254"/>
      <c r="LX1" s="254"/>
      <c r="LY1" s="254"/>
      <c r="LZ1" s="254"/>
      <c r="MA1" s="254"/>
      <c r="MB1" s="254"/>
      <c r="MC1" s="254"/>
      <c r="MD1" s="254"/>
      <c r="ME1" s="254"/>
      <c r="MF1" s="254"/>
      <c r="MG1" s="254"/>
      <c r="MH1" s="254"/>
      <c r="MI1" s="254"/>
      <c r="MJ1" s="254"/>
      <c r="MK1" s="254"/>
      <c r="ML1" s="254"/>
      <c r="MM1" s="254"/>
      <c r="MN1" s="254"/>
      <c r="MO1" s="254"/>
      <c r="MP1" s="254"/>
      <c r="MQ1" s="254"/>
      <c r="MR1" s="254"/>
      <c r="MS1" s="254"/>
      <c r="MT1" s="254"/>
      <c r="MU1" s="254"/>
      <c r="MV1" s="254"/>
      <c r="MW1" s="254"/>
      <c r="MX1" s="254"/>
      <c r="MY1" s="254"/>
      <c r="MZ1" s="254"/>
      <c r="NA1" s="254"/>
      <c r="NB1" s="254"/>
      <c r="NC1" s="254"/>
      <c r="ND1" s="254"/>
      <c r="NE1" s="254"/>
      <c r="NF1" s="254"/>
      <c r="NG1" s="254"/>
      <c r="NH1" s="254"/>
      <c r="NI1" s="254"/>
      <c r="NJ1" s="254"/>
      <c r="NK1" s="254"/>
      <c r="NL1" s="254"/>
      <c r="NM1" s="254"/>
      <c r="NN1" s="254"/>
      <c r="NO1" s="254"/>
      <c r="NP1" s="254"/>
      <c r="NQ1" s="254"/>
      <c r="NR1" s="254"/>
      <c r="NS1" s="254"/>
      <c r="NT1" s="254"/>
      <c r="NU1" s="254"/>
      <c r="NV1" s="254"/>
      <c r="NW1" s="254"/>
      <c r="NX1" s="254"/>
      <c r="NY1" s="254"/>
      <c r="NZ1" s="254"/>
      <c r="OA1" s="254"/>
      <c r="OB1" s="254"/>
      <c r="OC1" s="254"/>
      <c r="OD1" s="254"/>
      <c r="OE1" s="254"/>
      <c r="OF1" s="254"/>
      <c r="OG1" s="254"/>
      <c r="OH1" s="254"/>
      <c r="OI1" s="254"/>
      <c r="OJ1" s="254"/>
      <c r="OK1" s="254"/>
      <c r="OL1" s="254"/>
      <c r="OM1" s="254"/>
      <c r="ON1" s="254"/>
      <c r="OO1" s="254"/>
      <c r="OP1" s="254"/>
      <c r="OQ1" s="254"/>
      <c r="OR1" s="254"/>
      <c r="OS1" s="254"/>
      <c r="OT1" s="254"/>
      <c r="OU1" s="254"/>
      <c r="OV1" s="254"/>
      <c r="OW1" s="254"/>
      <c r="OX1" s="254"/>
      <c r="OY1" s="254"/>
      <c r="OZ1" s="254"/>
      <c r="PA1" s="254"/>
      <c r="PB1" s="254"/>
      <c r="PC1" s="254"/>
      <c r="PD1" s="254"/>
      <c r="PE1" s="254"/>
      <c r="PF1" s="254"/>
      <c r="PG1" s="254"/>
      <c r="PH1" s="254"/>
      <c r="PI1" s="254"/>
      <c r="PJ1" s="254"/>
      <c r="PK1" s="254"/>
      <c r="PL1" s="254"/>
      <c r="PM1" s="254"/>
      <c r="PN1" s="254"/>
      <c r="PO1" s="254"/>
      <c r="PP1" s="254"/>
      <c r="PQ1" s="254"/>
      <c r="PR1" s="254"/>
      <c r="PS1" s="254"/>
      <c r="PT1" s="254"/>
      <c r="PU1" s="254"/>
      <c r="PV1" s="254"/>
      <c r="PW1" s="254"/>
      <c r="PX1" s="254"/>
      <c r="PY1" s="254"/>
      <c r="PZ1" s="254"/>
      <c r="QA1" s="254"/>
      <c r="QB1" s="254"/>
      <c r="QC1" s="254"/>
      <c r="QD1" s="254"/>
      <c r="QE1" s="254"/>
      <c r="QF1" s="254"/>
      <c r="QG1" s="254"/>
      <c r="QH1" s="254"/>
      <c r="QI1" s="254"/>
      <c r="QJ1" s="254"/>
      <c r="QK1" s="254"/>
      <c r="QL1" s="254"/>
      <c r="QM1" s="254"/>
      <c r="QN1" s="254"/>
      <c r="QO1" s="254"/>
      <c r="QP1" s="254"/>
      <c r="QQ1" s="254"/>
      <c r="QR1" s="254"/>
      <c r="QS1" s="254"/>
      <c r="QT1" s="254"/>
      <c r="QU1" s="254"/>
      <c r="QV1" s="254"/>
      <c r="QW1" s="254"/>
      <c r="QX1" s="254"/>
      <c r="QY1" s="254"/>
      <c r="QZ1" s="254"/>
      <c r="RA1" s="254"/>
      <c r="RB1" s="254"/>
      <c r="RC1" s="254"/>
      <c r="RD1" s="254"/>
      <c r="RE1" s="254"/>
      <c r="RF1" s="254"/>
      <c r="RG1" s="254"/>
      <c r="RH1" s="254"/>
      <c r="RI1" s="254"/>
      <c r="RJ1" s="254"/>
      <c r="RK1" s="254"/>
      <c r="RL1" s="254"/>
      <c r="RM1" s="254"/>
      <c r="RN1" s="254"/>
      <c r="RO1" s="254"/>
      <c r="RP1" s="254"/>
      <c r="RQ1" s="254"/>
      <c r="RR1" s="254"/>
      <c r="RS1" s="254"/>
      <c r="RT1" s="254"/>
      <c r="RU1" s="254"/>
      <c r="RV1" s="254"/>
      <c r="RW1" s="254"/>
      <c r="RX1" s="254"/>
      <c r="RY1" s="254"/>
      <c r="RZ1" s="254"/>
      <c r="SA1" s="254"/>
      <c r="SB1" s="254"/>
      <c r="SC1" s="254"/>
      <c r="SD1" s="254"/>
      <c r="SE1" s="254"/>
      <c r="SF1" s="254"/>
      <c r="SG1" s="254"/>
      <c r="SH1" s="254"/>
      <c r="SI1" s="254"/>
      <c r="SJ1" s="254"/>
      <c r="SK1" s="254"/>
      <c r="SL1" s="254"/>
      <c r="SM1" s="254"/>
      <c r="SN1" s="254"/>
      <c r="SO1" s="254"/>
      <c r="SP1" s="254"/>
      <c r="SQ1" s="254"/>
      <c r="SR1" s="254"/>
      <c r="SS1" s="254"/>
      <c r="ST1" s="254"/>
      <c r="SU1" s="254"/>
      <c r="SV1" s="254"/>
      <c r="SW1" s="254"/>
      <c r="SX1" s="254"/>
      <c r="SY1" s="254"/>
      <c r="SZ1" s="254"/>
      <c r="TA1" s="254"/>
      <c r="TB1" s="254"/>
      <c r="TC1" s="254"/>
      <c r="TD1" s="254"/>
      <c r="TE1" s="254"/>
      <c r="TF1" s="254"/>
      <c r="TG1" s="254"/>
      <c r="TH1" s="254"/>
      <c r="TI1" s="254"/>
      <c r="TJ1" s="254"/>
      <c r="TK1" s="254"/>
      <c r="TL1" s="254"/>
      <c r="TM1" s="254"/>
      <c r="TN1" s="254"/>
      <c r="TO1" s="254"/>
      <c r="TP1" s="254"/>
      <c r="TQ1" s="254"/>
      <c r="TR1" s="254"/>
      <c r="TS1" s="254"/>
      <c r="TT1" s="254"/>
      <c r="TU1" s="254"/>
      <c r="TV1" s="254"/>
      <c r="TW1" s="254"/>
      <c r="TX1" s="254"/>
      <c r="TY1" s="254"/>
      <c r="TZ1" s="254"/>
      <c r="UA1" s="254"/>
      <c r="UB1" s="254"/>
      <c r="UC1" s="254"/>
      <c r="UD1" s="254"/>
      <c r="UE1" s="254"/>
      <c r="UF1" s="254"/>
      <c r="UG1" s="254"/>
      <c r="UH1" s="254"/>
      <c r="UI1" s="254"/>
      <c r="UJ1" s="254"/>
      <c r="UK1" s="254"/>
      <c r="UL1" s="254"/>
      <c r="UM1" s="254"/>
      <c r="UN1" s="254"/>
      <c r="UO1" s="254"/>
      <c r="UP1" s="254"/>
      <c r="UQ1" s="254"/>
      <c r="UR1" s="254"/>
      <c r="US1" s="254"/>
      <c r="UT1" s="254"/>
      <c r="UU1" s="254"/>
      <c r="UV1" s="254"/>
      <c r="UW1" s="254"/>
      <c r="UX1" s="254"/>
      <c r="UY1" s="254"/>
      <c r="UZ1" s="254"/>
      <c r="VA1" s="254"/>
      <c r="VB1" s="254"/>
      <c r="VC1" s="254"/>
      <c r="VD1" s="254"/>
      <c r="VE1" s="254"/>
      <c r="VF1" s="254"/>
      <c r="VG1" s="254"/>
      <c r="VH1" s="254"/>
      <c r="VI1" s="254"/>
      <c r="VJ1" s="254"/>
      <c r="VK1" s="254"/>
      <c r="VL1" s="254"/>
      <c r="VM1" s="254"/>
      <c r="VN1" s="254"/>
      <c r="VO1" s="254"/>
      <c r="VP1" s="254"/>
      <c r="VQ1" s="254"/>
      <c r="VR1" s="254"/>
      <c r="VS1" s="254"/>
      <c r="VT1" s="254"/>
      <c r="VU1" s="254"/>
      <c r="VV1" s="254"/>
      <c r="VW1" s="254"/>
      <c r="VX1" s="254"/>
      <c r="VY1" s="254"/>
      <c r="VZ1" s="254"/>
      <c r="WA1" s="254"/>
      <c r="WB1" s="254"/>
      <c r="WC1" s="254"/>
      <c r="WD1" s="254"/>
      <c r="WE1" s="254"/>
      <c r="WF1" s="254"/>
      <c r="WG1" s="254"/>
      <c r="WH1" s="254"/>
      <c r="WI1" s="254"/>
      <c r="WJ1" s="254"/>
      <c r="WK1" s="254"/>
      <c r="WL1" s="254"/>
      <c r="WM1" s="254"/>
      <c r="WN1" s="254"/>
      <c r="WO1" s="254"/>
      <c r="WP1" s="254"/>
      <c r="WQ1" s="254"/>
      <c r="WR1" s="254"/>
      <c r="WS1" s="254"/>
      <c r="WT1" s="254"/>
      <c r="WU1" s="254"/>
      <c r="WV1" s="254"/>
      <c r="WW1" s="254"/>
      <c r="WX1" s="254"/>
      <c r="WY1" s="254"/>
      <c r="WZ1" s="254"/>
      <c r="XA1" s="254"/>
      <c r="XB1" s="254"/>
      <c r="XC1" s="254"/>
      <c r="XD1" s="254"/>
      <c r="XE1" s="254"/>
      <c r="XF1" s="254"/>
      <c r="XG1" s="254"/>
      <c r="XH1" s="254"/>
      <c r="XI1" s="254"/>
      <c r="XJ1" s="254"/>
      <c r="XK1" s="254"/>
      <c r="XL1" s="254"/>
      <c r="XM1" s="254"/>
      <c r="XN1" s="254"/>
      <c r="XO1" s="254"/>
      <c r="XP1" s="254"/>
      <c r="XQ1" s="254"/>
      <c r="XR1" s="254"/>
      <c r="XS1" s="254"/>
      <c r="XT1" s="254"/>
      <c r="XU1" s="254"/>
      <c r="XV1" s="254"/>
      <c r="XW1" s="254"/>
      <c r="XX1" s="254"/>
      <c r="XY1" s="254"/>
      <c r="XZ1" s="254"/>
      <c r="YA1" s="254"/>
      <c r="YB1" s="254"/>
      <c r="YC1" s="254"/>
      <c r="YD1" s="254"/>
      <c r="YE1" s="254"/>
      <c r="YF1" s="254"/>
      <c r="YG1" s="254"/>
      <c r="YH1" s="254"/>
      <c r="YI1" s="254"/>
      <c r="YJ1" s="254"/>
      <c r="YK1" s="254"/>
      <c r="YL1" s="254"/>
      <c r="YM1" s="254"/>
      <c r="YN1" s="254"/>
      <c r="YO1" s="254"/>
      <c r="YP1" s="254"/>
      <c r="YQ1" s="254"/>
      <c r="YR1" s="254"/>
      <c r="YS1" s="254"/>
      <c r="YT1" s="254"/>
      <c r="YU1" s="254"/>
      <c r="YV1" s="254"/>
      <c r="YW1" s="254"/>
      <c r="YX1" s="254"/>
      <c r="YY1" s="254"/>
      <c r="YZ1" s="254"/>
      <c r="ZA1" s="254"/>
      <c r="ZB1" s="254"/>
      <c r="ZC1" s="254"/>
      <c r="ZD1" s="254"/>
      <c r="ZE1" s="254"/>
      <c r="ZF1" s="254"/>
      <c r="ZG1" s="254"/>
      <c r="ZH1" s="254"/>
      <c r="ZI1" s="254"/>
      <c r="ZJ1" s="254"/>
      <c r="ZK1" s="254"/>
      <c r="ZL1" s="254"/>
      <c r="ZM1" s="254"/>
      <c r="ZN1" s="254"/>
      <c r="ZO1" s="254"/>
      <c r="ZP1" s="254"/>
      <c r="ZQ1" s="254"/>
      <c r="ZR1" s="254"/>
      <c r="ZS1" s="254"/>
      <c r="ZT1" s="254"/>
      <c r="ZU1" s="254"/>
      <c r="ZV1" s="254"/>
      <c r="ZW1" s="254"/>
      <c r="ZX1" s="254"/>
      <c r="ZY1" s="254"/>
      <c r="ZZ1" s="254"/>
      <c r="AAA1" s="254"/>
      <c r="AAB1" s="254"/>
      <c r="AAC1" s="254"/>
      <c r="AAD1" s="254"/>
      <c r="AAE1" s="254"/>
      <c r="AAF1" s="254"/>
      <c r="AAG1" s="254"/>
      <c r="AAH1" s="254"/>
      <c r="AAI1" s="254"/>
      <c r="AAJ1" s="254"/>
      <c r="AAK1" s="254"/>
      <c r="AAL1" s="254"/>
      <c r="AAM1" s="254"/>
      <c r="AAN1" s="254"/>
      <c r="AAO1" s="254"/>
      <c r="AAP1" s="254"/>
      <c r="AAQ1" s="254"/>
      <c r="AAR1" s="254"/>
      <c r="AAS1" s="254"/>
      <c r="AAT1" s="254"/>
      <c r="AAU1" s="254"/>
      <c r="AAV1" s="254"/>
      <c r="AAW1" s="254"/>
      <c r="AAX1" s="254"/>
      <c r="AAY1" s="254"/>
      <c r="AAZ1" s="254"/>
      <c r="ABA1" s="254"/>
      <c r="ABB1" s="254"/>
      <c r="ABC1" s="254"/>
      <c r="ABD1" s="254"/>
      <c r="ABE1" s="254"/>
      <c r="ABF1" s="254"/>
      <c r="ABG1" s="254"/>
      <c r="ABH1" s="254"/>
      <c r="ABI1" s="254"/>
      <c r="ABJ1" s="254"/>
      <c r="ABK1" s="254"/>
      <c r="ABL1" s="254"/>
      <c r="ABM1" s="254"/>
      <c r="ABN1" s="254"/>
      <c r="ABO1" s="254"/>
      <c r="ABP1" s="254"/>
      <c r="ABQ1" s="254"/>
      <c r="ABR1" s="254"/>
      <c r="ABS1" s="254"/>
      <c r="ABT1" s="254"/>
      <c r="ABU1" s="254"/>
      <c r="ABV1" s="254"/>
      <c r="ABW1" s="254"/>
      <c r="ABX1" s="254"/>
      <c r="ABY1" s="254"/>
      <c r="ABZ1" s="254"/>
      <c r="ACA1" s="254"/>
      <c r="ACB1" s="254"/>
      <c r="ACC1" s="254"/>
      <c r="ACD1" s="254"/>
      <c r="ACE1" s="254"/>
      <c r="ACF1" s="254"/>
      <c r="ACG1" s="254"/>
      <c r="ACH1" s="254"/>
      <c r="ACI1" s="254"/>
      <c r="ACJ1" s="254"/>
      <c r="ACK1" s="254"/>
      <c r="ACL1" s="254"/>
      <c r="ACM1" s="254"/>
      <c r="ACN1" s="254"/>
      <c r="ACO1" s="254"/>
      <c r="ACP1" s="254"/>
      <c r="ACQ1" s="254"/>
      <c r="ACR1" s="254"/>
      <c r="ACS1" s="254"/>
      <c r="ACT1" s="254"/>
      <c r="ACU1" s="254"/>
      <c r="ACV1" s="254"/>
      <c r="ACW1" s="254"/>
      <c r="ACX1" s="254"/>
      <c r="ACY1" s="254"/>
      <c r="ACZ1" s="254"/>
      <c r="ADA1" s="254"/>
      <c r="ADB1" s="254"/>
      <c r="ADC1" s="254"/>
      <c r="ADD1" s="254"/>
      <c r="ADE1" s="254"/>
      <c r="ADF1" s="254"/>
      <c r="ADG1" s="254"/>
      <c r="ADH1" s="254"/>
      <c r="ADI1" s="254"/>
      <c r="ADJ1" s="254"/>
      <c r="ADK1" s="254"/>
      <c r="ADL1" s="254"/>
      <c r="ADM1" s="254"/>
      <c r="ADN1" s="254"/>
      <c r="ADO1" s="254"/>
      <c r="ADP1" s="254"/>
      <c r="ADQ1" s="254"/>
      <c r="ADR1" s="254"/>
      <c r="ADS1" s="254"/>
      <c r="ADT1" s="254"/>
      <c r="ADU1" s="254"/>
      <c r="ADV1" s="254"/>
      <c r="ADW1" s="254"/>
      <c r="ADX1" s="254"/>
      <c r="ADY1" s="254"/>
      <c r="ADZ1" s="254"/>
      <c r="AEA1" s="254"/>
      <c r="AEB1" s="254"/>
      <c r="AEC1" s="254"/>
      <c r="AED1" s="254"/>
      <c r="AEE1" s="254"/>
      <c r="AEF1" s="254"/>
      <c r="AEG1" s="254"/>
      <c r="AEH1" s="254"/>
      <c r="AEI1" s="254"/>
      <c r="AEJ1" s="254"/>
      <c r="AEK1" s="254"/>
      <c r="AEL1" s="254"/>
      <c r="AEM1" s="254"/>
      <c r="AEN1" s="254"/>
      <c r="AEO1" s="254"/>
      <c r="AEP1" s="254"/>
      <c r="AEQ1" s="254"/>
      <c r="AER1" s="254"/>
      <c r="AES1" s="254"/>
      <c r="AET1" s="254"/>
      <c r="AEU1" s="254"/>
      <c r="AEV1" s="254"/>
      <c r="AEW1" s="254"/>
      <c r="AEX1" s="254"/>
      <c r="AEY1" s="254"/>
      <c r="AEZ1" s="254"/>
      <c r="AFA1" s="254"/>
      <c r="AFB1" s="254"/>
      <c r="AFC1" s="254"/>
      <c r="AFD1" s="254"/>
      <c r="AFE1" s="254"/>
      <c r="AFF1" s="254"/>
      <c r="AFG1" s="254"/>
      <c r="AFH1" s="254"/>
      <c r="AFI1" s="254"/>
      <c r="AFJ1" s="254"/>
      <c r="AFK1" s="254"/>
      <c r="AFL1" s="254"/>
      <c r="AFM1" s="254"/>
      <c r="AFN1" s="254"/>
      <c r="AFO1" s="254"/>
      <c r="AFP1" s="254"/>
      <c r="AFQ1" s="254"/>
      <c r="AFR1" s="254"/>
      <c r="AFS1" s="254"/>
      <c r="AFT1" s="254"/>
      <c r="AFU1" s="254"/>
      <c r="AFV1" s="254"/>
      <c r="AFW1" s="254"/>
      <c r="AFX1" s="254"/>
      <c r="AFY1" s="254"/>
      <c r="AFZ1" s="254"/>
      <c r="AGA1" s="254"/>
      <c r="AGB1" s="254"/>
      <c r="AGC1" s="254"/>
      <c r="AGD1" s="254"/>
      <c r="AGE1" s="254"/>
      <c r="AGF1" s="254"/>
      <c r="AGG1" s="254"/>
      <c r="AGH1" s="254"/>
      <c r="AGI1" s="254"/>
      <c r="AGJ1" s="254"/>
      <c r="AGK1" s="254"/>
      <c r="AGL1" s="254"/>
      <c r="AGM1" s="254"/>
      <c r="AGN1" s="254"/>
      <c r="AGO1" s="254"/>
      <c r="AGP1" s="254"/>
      <c r="AGQ1" s="254"/>
      <c r="AGR1" s="254"/>
      <c r="AGS1" s="254"/>
      <c r="AGT1" s="254"/>
      <c r="AGU1" s="254"/>
      <c r="AGV1" s="254"/>
      <c r="AGW1" s="254"/>
      <c r="AGX1" s="254"/>
      <c r="AGY1" s="254"/>
      <c r="AGZ1" s="254"/>
      <c r="AHA1" s="254"/>
      <c r="AHB1" s="254"/>
      <c r="AHC1" s="254"/>
      <c r="AHD1" s="254"/>
      <c r="AHE1" s="254"/>
      <c r="AHF1" s="254"/>
      <c r="AHG1" s="254"/>
      <c r="AHH1" s="254"/>
      <c r="AHI1" s="254"/>
      <c r="AHJ1" s="254"/>
      <c r="AHK1" s="254"/>
      <c r="AHL1" s="254"/>
      <c r="AHM1" s="254"/>
      <c r="AHN1" s="254"/>
      <c r="AHO1" s="254"/>
      <c r="AHP1" s="254"/>
      <c r="AHQ1" s="254"/>
      <c r="AHR1" s="254"/>
      <c r="AHS1" s="254"/>
      <c r="AHT1" s="254"/>
      <c r="AHU1" s="254"/>
      <c r="AHV1" s="254"/>
      <c r="AHW1" s="254"/>
      <c r="AHX1" s="254"/>
      <c r="AHY1" s="254"/>
      <c r="AHZ1" s="254"/>
      <c r="AIA1" s="254"/>
      <c r="AIB1" s="254"/>
      <c r="AIC1" s="254"/>
      <c r="AID1" s="254"/>
      <c r="AIE1" s="254"/>
      <c r="AIF1" s="254"/>
      <c r="AIG1" s="254"/>
      <c r="AIH1" s="254"/>
      <c r="AII1" s="254"/>
      <c r="AIJ1" s="254"/>
      <c r="AIK1" s="254"/>
      <c r="AIL1" s="254"/>
      <c r="AIM1" s="254"/>
      <c r="AIN1" s="254"/>
      <c r="AIO1" s="254"/>
      <c r="AIP1" s="254"/>
      <c r="AIQ1" s="254"/>
      <c r="AIR1" s="254"/>
      <c r="AIS1" s="254"/>
      <c r="AIT1" s="254"/>
      <c r="AIU1" s="254"/>
      <c r="AIV1" s="254"/>
      <c r="AIW1" s="254"/>
      <c r="AIX1" s="254"/>
      <c r="AIY1" s="254"/>
      <c r="AIZ1" s="254"/>
      <c r="AJA1" s="254"/>
      <c r="AJB1" s="254"/>
      <c r="AJC1" s="254"/>
      <c r="AJD1" s="254"/>
      <c r="AJE1" s="254"/>
      <c r="AJF1" s="254"/>
      <c r="AJG1" s="254"/>
      <c r="AJH1" s="254"/>
      <c r="AJI1" s="254"/>
      <c r="AJJ1" s="254"/>
      <c r="AJK1" s="254"/>
      <c r="AJL1" s="254"/>
      <c r="AJM1" s="254"/>
      <c r="AJN1" s="254"/>
      <c r="AJO1" s="254"/>
      <c r="AJP1" s="254"/>
      <c r="AJQ1" s="254"/>
      <c r="AJR1" s="254"/>
      <c r="AJS1" s="254"/>
      <c r="AJT1" s="254"/>
      <c r="AJU1" s="254"/>
      <c r="AJV1" s="254"/>
      <c r="AJW1" s="254"/>
      <c r="AJX1" s="254"/>
      <c r="AJY1" s="254"/>
      <c r="AJZ1" s="254"/>
      <c r="AKA1" s="254"/>
      <c r="AKB1" s="254"/>
      <c r="AKC1" s="254"/>
      <c r="AKD1" s="254"/>
      <c r="AKE1" s="254"/>
      <c r="AKF1" s="254"/>
      <c r="AKG1" s="254"/>
      <c r="AKH1" s="254"/>
      <c r="AKI1" s="254"/>
      <c r="AKJ1" s="254"/>
      <c r="AKK1" s="254"/>
      <c r="AKL1" s="254"/>
      <c r="AKM1" s="254"/>
      <c r="AKN1" s="254"/>
      <c r="AKO1" s="254"/>
      <c r="AKP1" s="254"/>
      <c r="AKQ1" s="254"/>
      <c r="AKR1" s="254"/>
      <c r="AKS1" s="254"/>
      <c r="AKT1" s="254"/>
      <c r="AKU1" s="254"/>
      <c r="AKV1" s="254"/>
      <c r="AKW1" s="254"/>
      <c r="AKX1" s="254"/>
      <c r="AKY1" s="254"/>
      <c r="AKZ1" s="254"/>
      <c r="ALA1" s="254"/>
      <c r="ALB1" s="254"/>
      <c r="ALC1" s="254"/>
      <c r="ALD1" s="254"/>
      <c r="ALE1" s="254"/>
      <c r="ALF1" s="254"/>
      <c r="ALG1" s="254"/>
      <c r="ALH1" s="254"/>
      <c r="ALI1" s="254"/>
      <c r="ALJ1" s="254"/>
      <c r="ALK1" s="254"/>
      <c r="ALL1" s="254"/>
      <c r="ALM1" s="254"/>
      <c r="ALN1" s="254"/>
      <c r="ALO1" s="254"/>
      <c r="ALP1" s="254"/>
      <c r="ALQ1" s="254"/>
      <c r="ALR1" s="254"/>
      <c r="ALS1" s="254"/>
      <c r="ALT1" s="254"/>
      <c r="ALU1" s="254"/>
      <c r="ALV1" s="254"/>
      <c r="ALW1" s="254"/>
      <c r="ALX1" s="254"/>
      <c r="ALY1" s="254"/>
      <c r="ALZ1" s="254"/>
      <c r="AMA1" s="254"/>
      <c r="AMB1" s="254"/>
      <c r="AMC1" s="254"/>
      <c r="AMD1" s="254"/>
      <c r="AME1" s="254"/>
      <c r="AMF1" s="254"/>
      <c r="AMG1" s="254"/>
      <c r="AMH1" s="254"/>
      <c r="AMI1" s="254"/>
      <c r="AMJ1" s="254"/>
      <c r="AMK1" s="254"/>
      <c r="AML1" s="254"/>
      <c r="AMM1" s="254"/>
      <c r="AMN1" s="254"/>
      <c r="AMO1" s="254"/>
      <c r="AMP1" s="254"/>
      <c r="AMQ1" s="254"/>
      <c r="AMR1" s="254"/>
      <c r="AMS1" s="254"/>
      <c r="AMT1" s="254"/>
      <c r="AMU1" s="254"/>
      <c r="AMV1" s="254"/>
      <c r="AMW1" s="254"/>
      <c r="AMX1" s="254"/>
      <c r="AMY1" s="254"/>
      <c r="AMZ1" s="254"/>
      <c r="ANA1" s="254"/>
      <c r="ANB1" s="254"/>
      <c r="ANC1" s="254"/>
      <c r="AND1" s="254"/>
      <c r="ANE1" s="254"/>
      <c r="ANF1" s="254"/>
      <c r="ANG1" s="254"/>
      <c r="ANH1" s="254"/>
      <c r="ANI1" s="254"/>
      <c r="ANJ1" s="254"/>
      <c r="ANK1" s="254"/>
      <c r="ANL1" s="254"/>
      <c r="ANM1" s="254"/>
      <c r="ANN1" s="254"/>
      <c r="ANO1" s="254"/>
      <c r="ANP1" s="254"/>
      <c r="ANQ1" s="254"/>
      <c r="ANR1" s="254"/>
      <c r="ANS1" s="254"/>
      <c r="ANT1" s="254"/>
      <c r="ANU1" s="254"/>
      <c r="ANV1" s="254"/>
      <c r="ANW1" s="254"/>
      <c r="ANX1" s="254"/>
      <c r="ANY1" s="254"/>
      <c r="ANZ1" s="254"/>
      <c r="AOA1" s="254"/>
      <c r="AOB1" s="254"/>
      <c r="AOC1" s="254"/>
      <c r="AOD1" s="254"/>
      <c r="AOE1" s="254"/>
      <c r="AOF1" s="254"/>
      <c r="AOG1" s="254"/>
      <c r="AOH1" s="254"/>
      <c r="AOI1" s="254"/>
      <c r="AOJ1" s="254"/>
      <c r="AOK1" s="254"/>
      <c r="AOL1" s="254"/>
      <c r="AOM1" s="254"/>
      <c r="AON1" s="254"/>
      <c r="AOO1" s="254"/>
      <c r="AOP1" s="254"/>
      <c r="AOQ1" s="254"/>
      <c r="AOR1" s="254"/>
      <c r="AOS1" s="254"/>
      <c r="AOT1" s="254"/>
      <c r="AOU1" s="254"/>
      <c r="AOV1" s="254"/>
      <c r="AOW1" s="254"/>
      <c r="AOX1" s="254"/>
      <c r="AOY1" s="254"/>
      <c r="AOZ1" s="254"/>
      <c r="APA1" s="254"/>
      <c r="APB1" s="254"/>
      <c r="APC1" s="254"/>
      <c r="APD1" s="254"/>
      <c r="APE1" s="254"/>
      <c r="APF1" s="254"/>
      <c r="APG1" s="254"/>
      <c r="APH1" s="254"/>
      <c r="API1" s="254"/>
      <c r="APJ1" s="254"/>
      <c r="APK1" s="254"/>
      <c r="APL1" s="254"/>
      <c r="APM1" s="254"/>
      <c r="APN1" s="254"/>
      <c r="APO1" s="254"/>
      <c r="APP1" s="254"/>
      <c r="APQ1" s="254"/>
      <c r="APR1" s="254"/>
      <c r="APS1" s="254"/>
      <c r="APT1" s="254"/>
      <c r="APU1" s="254"/>
      <c r="APV1" s="254"/>
      <c r="APW1" s="254"/>
      <c r="APX1" s="254"/>
      <c r="APY1" s="254"/>
      <c r="APZ1" s="254"/>
      <c r="AQA1" s="254"/>
      <c r="AQB1" s="254"/>
      <c r="AQC1" s="254"/>
      <c r="AQD1" s="254"/>
      <c r="AQE1" s="254"/>
      <c r="AQF1" s="254"/>
      <c r="AQG1" s="254"/>
      <c r="AQH1" s="254"/>
      <c r="AQI1" s="254"/>
      <c r="AQJ1" s="254"/>
      <c r="AQK1" s="254"/>
      <c r="AQL1" s="254"/>
      <c r="AQM1" s="254"/>
      <c r="AQN1" s="254"/>
      <c r="AQO1" s="254"/>
      <c r="AQP1" s="254"/>
      <c r="AQQ1" s="254"/>
      <c r="AQR1" s="254"/>
      <c r="AQS1" s="254"/>
      <c r="AQT1" s="254"/>
      <c r="AQU1" s="254"/>
      <c r="AQV1" s="254"/>
      <c r="AQW1" s="254"/>
      <c r="AQX1" s="254"/>
      <c r="AQY1" s="254"/>
      <c r="AQZ1" s="254"/>
      <c r="ARA1" s="254"/>
      <c r="ARB1" s="254"/>
      <c r="ARC1" s="254"/>
      <c r="ARD1" s="254"/>
      <c r="ARE1" s="254"/>
      <c r="ARF1" s="254"/>
      <c r="ARG1" s="254"/>
      <c r="ARH1" s="254"/>
      <c r="ARI1" s="254"/>
      <c r="ARJ1" s="254"/>
      <c r="ARK1" s="254"/>
      <c r="ARL1" s="254"/>
      <c r="ARM1" s="254"/>
      <c r="ARN1" s="254"/>
      <c r="ARO1" s="254"/>
      <c r="ARP1" s="254"/>
      <c r="ARQ1" s="254"/>
      <c r="ARR1" s="254"/>
      <c r="ARS1" s="254"/>
      <c r="ART1" s="254"/>
      <c r="ARU1" s="254"/>
      <c r="ARV1" s="254"/>
      <c r="ARW1" s="254"/>
      <c r="ARX1" s="254"/>
      <c r="ARY1" s="254"/>
      <c r="ARZ1" s="254"/>
      <c r="ASA1" s="254"/>
      <c r="ASB1" s="254"/>
      <c r="ASC1" s="254"/>
      <c r="ASD1" s="254"/>
      <c r="ASE1" s="254"/>
      <c r="ASF1" s="254"/>
      <c r="ASG1" s="254"/>
      <c r="ASH1" s="254"/>
      <c r="ASI1" s="254"/>
      <c r="ASJ1" s="254"/>
      <c r="ASK1" s="254"/>
      <c r="ASL1" s="254"/>
      <c r="ASM1" s="254"/>
      <c r="ASN1" s="254"/>
      <c r="ASO1" s="254"/>
      <c r="ASP1" s="254"/>
      <c r="ASQ1" s="254"/>
      <c r="ASR1" s="254"/>
      <c r="ASS1" s="254"/>
      <c r="AST1" s="254"/>
      <c r="ASU1" s="254"/>
      <c r="ASV1" s="254"/>
      <c r="ASW1" s="254"/>
      <c r="ASX1" s="254"/>
      <c r="ASY1" s="254"/>
      <c r="ASZ1" s="254"/>
      <c r="ATA1" s="254"/>
      <c r="ATB1" s="254"/>
      <c r="ATC1" s="254"/>
      <c r="ATD1" s="254"/>
      <c r="ATE1" s="254"/>
      <c r="ATF1" s="254"/>
      <c r="ATG1" s="254"/>
      <c r="ATH1" s="254"/>
      <c r="ATI1" s="254"/>
      <c r="ATJ1" s="254"/>
      <c r="ATK1" s="254"/>
      <c r="ATL1" s="254"/>
      <c r="ATM1" s="254"/>
      <c r="ATN1" s="254"/>
      <c r="ATO1" s="254"/>
      <c r="ATP1" s="254"/>
      <c r="ATQ1" s="254"/>
      <c r="ATR1" s="254"/>
      <c r="ATS1" s="254"/>
      <c r="ATT1" s="254"/>
      <c r="ATU1" s="254"/>
      <c r="ATV1" s="254"/>
      <c r="ATW1" s="254"/>
      <c r="ATX1" s="254"/>
      <c r="ATY1" s="254"/>
      <c r="ATZ1" s="254"/>
      <c r="AUA1" s="254"/>
      <c r="AUB1" s="254"/>
      <c r="AUC1" s="254"/>
      <c r="AUD1" s="254"/>
      <c r="AUE1" s="254"/>
      <c r="AUF1" s="254"/>
      <c r="AUG1" s="254"/>
      <c r="AUH1" s="254"/>
      <c r="AUI1" s="254"/>
      <c r="AUJ1" s="254"/>
      <c r="AUK1" s="254"/>
      <c r="AUL1" s="254"/>
      <c r="AUM1" s="254"/>
      <c r="AUN1" s="254"/>
      <c r="AUO1" s="254"/>
      <c r="AUP1" s="254"/>
      <c r="AUQ1" s="254"/>
      <c r="AUR1" s="254"/>
      <c r="AUS1" s="254"/>
      <c r="AUT1" s="254"/>
      <c r="AUU1" s="254"/>
      <c r="AUV1" s="254"/>
      <c r="AUW1" s="254"/>
      <c r="AUX1" s="254"/>
      <c r="AUY1" s="254"/>
      <c r="AUZ1" s="254"/>
      <c r="AVA1" s="254"/>
      <c r="AVB1" s="254"/>
      <c r="AVC1" s="254"/>
      <c r="AVD1" s="254"/>
      <c r="AVE1" s="254"/>
      <c r="AVF1" s="254"/>
      <c r="AVG1" s="254"/>
      <c r="AVH1" s="254"/>
      <c r="AVI1" s="254"/>
      <c r="AVJ1" s="254"/>
      <c r="AVK1" s="254"/>
      <c r="AVL1" s="254"/>
      <c r="AVM1" s="254"/>
      <c r="AVN1" s="254"/>
      <c r="AVO1" s="254"/>
      <c r="AVP1" s="254"/>
      <c r="AVQ1" s="254"/>
      <c r="AVR1" s="254"/>
      <c r="AVS1" s="254"/>
      <c r="AVT1" s="254"/>
      <c r="AVU1" s="254"/>
      <c r="AVV1" s="254"/>
      <c r="AVW1" s="254"/>
      <c r="AVX1" s="254"/>
      <c r="AVY1" s="254"/>
      <c r="AVZ1" s="254"/>
      <c r="AWA1" s="254"/>
      <c r="AWB1" s="254"/>
      <c r="AWC1" s="254"/>
      <c r="AWD1" s="254"/>
      <c r="AWE1" s="254"/>
      <c r="AWF1" s="254"/>
      <c r="AWG1" s="254"/>
      <c r="AWH1" s="254"/>
      <c r="AWI1" s="254"/>
      <c r="AWJ1" s="254"/>
      <c r="AWK1" s="254"/>
      <c r="AWL1" s="254"/>
      <c r="AWM1" s="254"/>
      <c r="AWN1" s="254"/>
      <c r="AWO1" s="254"/>
      <c r="AWP1" s="254"/>
      <c r="AWQ1" s="254"/>
      <c r="AWR1" s="254"/>
      <c r="AWS1" s="254"/>
      <c r="AWT1" s="254"/>
      <c r="AWU1" s="254"/>
      <c r="AWV1" s="254"/>
      <c r="AWW1" s="254"/>
      <c r="AWX1" s="254"/>
      <c r="AWY1" s="254"/>
      <c r="AWZ1" s="254"/>
      <c r="AXA1" s="254"/>
      <c r="AXB1" s="254"/>
      <c r="AXC1" s="254"/>
      <c r="AXD1" s="254"/>
      <c r="AXE1" s="254"/>
      <c r="AXF1" s="254"/>
      <c r="AXG1" s="254"/>
      <c r="AXH1" s="254"/>
      <c r="AXI1" s="254"/>
      <c r="AXJ1" s="254"/>
      <c r="AXK1" s="254"/>
      <c r="AXL1" s="254"/>
      <c r="AXM1" s="254"/>
      <c r="AXN1" s="254"/>
      <c r="AXO1" s="254"/>
      <c r="AXP1" s="254"/>
      <c r="AXQ1" s="254"/>
      <c r="AXR1" s="254"/>
      <c r="AXS1" s="254"/>
      <c r="AXT1" s="254"/>
      <c r="AXU1" s="254"/>
      <c r="AXV1" s="254"/>
      <c r="AXW1" s="254"/>
      <c r="AXX1" s="254"/>
      <c r="AXY1" s="254"/>
      <c r="AXZ1" s="254"/>
      <c r="AYA1" s="254"/>
      <c r="AYB1" s="254"/>
      <c r="AYC1" s="254"/>
      <c r="AYD1" s="254"/>
      <c r="AYE1" s="254"/>
      <c r="AYF1" s="254"/>
      <c r="AYG1" s="254"/>
      <c r="AYH1" s="254"/>
      <c r="AYI1" s="254"/>
      <c r="AYJ1" s="254"/>
      <c r="AYK1" s="254"/>
      <c r="AYL1" s="254"/>
      <c r="AYM1" s="254"/>
      <c r="AYN1" s="254"/>
      <c r="AYO1" s="254"/>
      <c r="AYP1" s="254"/>
      <c r="AYQ1" s="254"/>
      <c r="AYR1" s="254"/>
      <c r="AYS1" s="254"/>
      <c r="AYT1" s="254"/>
      <c r="AYU1" s="254"/>
      <c r="AYV1" s="254"/>
      <c r="AYW1" s="254"/>
      <c r="AYX1" s="254"/>
      <c r="AYY1" s="254"/>
      <c r="AYZ1" s="254"/>
      <c r="AZA1" s="254"/>
      <c r="AZB1" s="254"/>
      <c r="AZC1" s="254"/>
      <c r="AZD1" s="254"/>
      <c r="AZE1" s="254"/>
      <c r="AZF1" s="254"/>
      <c r="AZG1" s="254"/>
      <c r="AZH1" s="254"/>
      <c r="AZI1" s="254"/>
      <c r="AZJ1" s="254"/>
      <c r="AZK1" s="254"/>
      <c r="AZL1" s="254"/>
      <c r="AZM1" s="254"/>
      <c r="AZN1" s="254"/>
      <c r="AZO1" s="254"/>
      <c r="AZP1" s="254"/>
      <c r="AZQ1" s="254"/>
      <c r="AZR1" s="254"/>
      <c r="AZS1" s="254"/>
      <c r="AZT1" s="254"/>
      <c r="AZU1" s="254"/>
      <c r="AZV1" s="254"/>
      <c r="AZW1" s="254"/>
      <c r="AZX1" s="254"/>
      <c r="AZY1" s="254"/>
      <c r="AZZ1" s="254"/>
      <c r="BAA1" s="254"/>
      <c r="BAB1" s="254"/>
      <c r="BAC1" s="254"/>
      <c r="BAD1" s="254"/>
      <c r="BAE1" s="254"/>
      <c r="BAF1" s="254"/>
      <c r="BAG1" s="254"/>
      <c r="BAH1" s="254"/>
      <c r="BAI1" s="254"/>
      <c r="BAJ1" s="254"/>
      <c r="BAK1" s="254"/>
      <c r="BAL1" s="254"/>
      <c r="BAM1" s="254"/>
      <c r="BAN1" s="254"/>
      <c r="BAO1" s="254"/>
      <c r="BAP1" s="254"/>
      <c r="BAQ1" s="254"/>
      <c r="BAR1" s="254"/>
      <c r="BAS1" s="254"/>
      <c r="BAT1" s="254"/>
      <c r="BAU1" s="254"/>
      <c r="BAV1" s="254"/>
      <c r="BAW1" s="254"/>
      <c r="BAX1" s="254"/>
      <c r="BAY1" s="254"/>
      <c r="BAZ1" s="254"/>
      <c r="BBA1" s="254"/>
      <c r="BBB1" s="254"/>
      <c r="BBC1" s="254"/>
      <c r="BBD1" s="254"/>
      <c r="BBE1" s="254"/>
      <c r="BBF1" s="254"/>
      <c r="BBG1" s="254"/>
      <c r="BBH1" s="254"/>
      <c r="BBI1" s="254"/>
      <c r="BBJ1" s="254"/>
      <c r="BBK1" s="254"/>
      <c r="BBL1" s="254"/>
      <c r="BBM1" s="254"/>
      <c r="BBN1" s="254"/>
      <c r="BBO1" s="254"/>
      <c r="BBP1" s="254"/>
      <c r="BBQ1" s="254"/>
      <c r="BBR1" s="254"/>
      <c r="BBS1" s="254"/>
      <c r="BBT1" s="254"/>
      <c r="BBU1" s="254"/>
      <c r="BBV1" s="254"/>
      <c r="BBW1" s="254"/>
      <c r="BBX1" s="254"/>
      <c r="BBY1" s="254"/>
      <c r="BBZ1" s="254"/>
      <c r="BCA1" s="254"/>
      <c r="BCB1" s="254"/>
      <c r="BCC1" s="254"/>
      <c r="BCD1" s="254"/>
      <c r="BCE1" s="254"/>
      <c r="BCF1" s="254"/>
      <c r="BCG1" s="254"/>
      <c r="BCH1" s="254"/>
      <c r="BCI1" s="254"/>
      <c r="BCJ1" s="254"/>
      <c r="BCK1" s="254"/>
      <c r="BCL1" s="254"/>
      <c r="BCM1" s="254"/>
      <c r="BCN1" s="254"/>
      <c r="BCO1" s="254"/>
      <c r="BCP1" s="254"/>
      <c r="BCQ1" s="254"/>
      <c r="BCR1" s="254"/>
      <c r="BCS1" s="254"/>
      <c r="BCT1" s="254"/>
      <c r="BCU1" s="254"/>
      <c r="BCV1" s="254"/>
      <c r="BCW1" s="254"/>
      <c r="BCX1" s="254"/>
      <c r="BCY1" s="254"/>
      <c r="BCZ1" s="254"/>
      <c r="BDA1" s="254"/>
      <c r="BDB1" s="254"/>
      <c r="BDC1" s="254"/>
      <c r="BDD1" s="254"/>
      <c r="BDE1" s="254"/>
      <c r="BDF1" s="254"/>
      <c r="BDG1" s="254"/>
      <c r="BDH1" s="254"/>
      <c r="BDI1" s="254"/>
      <c r="BDJ1" s="254"/>
      <c r="BDK1" s="254"/>
      <c r="BDL1" s="254"/>
      <c r="BDM1" s="254"/>
      <c r="BDN1" s="254"/>
      <c r="BDO1" s="254"/>
      <c r="BDP1" s="254"/>
      <c r="BDQ1" s="254"/>
      <c r="BDR1" s="254"/>
      <c r="BDS1" s="254"/>
      <c r="BDT1" s="254"/>
      <c r="BDU1" s="254"/>
      <c r="BDV1" s="254"/>
      <c r="BDW1" s="254"/>
      <c r="BDX1" s="254"/>
      <c r="BDY1" s="254"/>
      <c r="BDZ1" s="254"/>
      <c r="BEA1" s="254"/>
      <c r="BEB1" s="254"/>
      <c r="BEC1" s="254"/>
      <c r="BED1" s="254"/>
      <c r="BEE1" s="254"/>
      <c r="BEF1" s="254"/>
      <c r="BEG1" s="254"/>
      <c r="BEH1" s="254"/>
      <c r="BEI1" s="254"/>
      <c r="BEJ1" s="254"/>
      <c r="BEK1" s="254"/>
      <c r="BEL1" s="254"/>
      <c r="BEM1" s="254"/>
      <c r="BEN1" s="254"/>
      <c r="BEO1" s="254"/>
      <c r="BEP1" s="254"/>
      <c r="BEQ1" s="254"/>
      <c r="BER1" s="254"/>
      <c r="BES1" s="254"/>
      <c r="BET1" s="254"/>
      <c r="BEU1" s="254"/>
      <c r="BEV1" s="254"/>
      <c r="BEW1" s="254"/>
      <c r="BEX1" s="254"/>
      <c r="BEY1" s="254"/>
      <c r="BEZ1" s="254"/>
      <c r="BFA1" s="254"/>
      <c r="BFB1" s="254"/>
      <c r="BFC1" s="254"/>
      <c r="BFD1" s="254"/>
      <c r="BFE1" s="254"/>
      <c r="BFF1" s="254"/>
      <c r="BFG1" s="254"/>
      <c r="BFH1" s="254"/>
      <c r="BFI1" s="254"/>
      <c r="BFJ1" s="254"/>
      <c r="BFK1" s="254"/>
      <c r="BFL1" s="254"/>
      <c r="BFM1" s="254"/>
      <c r="BFN1" s="254"/>
      <c r="BFO1" s="254"/>
      <c r="BFP1" s="254"/>
      <c r="BFQ1" s="254"/>
      <c r="BFR1" s="254"/>
      <c r="BFS1" s="254"/>
      <c r="BFT1" s="254"/>
      <c r="BFU1" s="254"/>
      <c r="BFV1" s="254"/>
      <c r="BFW1" s="254"/>
      <c r="BFX1" s="254"/>
      <c r="BFY1" s="254"/>
      <c r="BFZ1" s="254"/>
      <c r="BGA1" s="254"/>
      <c r="BGB1" s="254"/>
      <c r="BGC1" s="254"/>
      <c r="BGD1" s="254"/>
      <c r="BGE1" s="254"/>
      <c r="BGF1" s="254"/>
      <c r="BGG1" s="254"/>
      <c r="BGH1" s="254"/>
      <c r="BGI1" s="254"/>
      <c r="BGJ1" s="254"/>
      <c r="BGK1" s="254"/>
      <c r="BGL1" s="254"/>
      <c r="BGM1" s="254"/>
      <c r="BGN1" s="254"/>
      <c r="BGO1" s="254"/>
      <c r="BGP1" s="254"/>
      <c r="BGQ1" s="254"/>
      <c r="BGR1" s="254"/>
      <c r="BGS1" s="254"/>
      <c r="BGT1" s="254"/>
      <c r="BGU1" s="254"/>
      <c r="BGV1" s="254"/>
      <c r="BGW1" s="254"/>
      <c r="BGX1" s="254"/>
      <c r="BGY1" s="254"/>
      <c r="BGZ1" s="254"/>
      <c r="BHA1" s="254"/>
      <c r="BHB1" s="254"/>
      <c r="BHC1" s="254"/>
      <c r="BHD1" s="254"/>
      <c r="BHE1" s="254"/>
      <c r="BHF1" s="254"/>
      <c r="BHG1" s="254"/>
      <c r="BHH1" s="254"/>
      <c r="BHI1" s="254"/>
      <c r="BHJ1" s="254"/>
      <c r="BHK1" s="254"/>
      <c r="BHL1" s="254"/>
      <c r="BHM1" s="254"/>
      <c r="BHN1" s="254"/>
      <c r="BHO1" s="254"/>
      <c r="BHP1" s="254"/>
      <c r="BHQ1" s="254"/>
      <c r="BHR1" s="254"/>
      <c r="BHS1" s="254"/>
      <c r="BHT1" s="254"/>
      <c r="BHU1" s="254"/>
      <c r="BHV1" s="254"/>
      <c r="BHW1" s="254"/>
      <c r="BHX1" s="254"/>
      <c r="BHY1" s="254"/>
      <c r="BHZ1" s="254"/>
      <c r="BIA1" s="254"/>
      <c r="BIB1" s="254"/>
      <c r="BIC1" s="254"/>
      <c r="BID1" s="254"/>
      <c r="BIE1" s="254"/>
      <c r="BIF1" s="254"/>
      <c r="BIG1" s="254"/>
      <c r="BIH1" s="254"/>
      <c r="BII1" s="254"/>
      <c r="BIJ1" s="254"/>
      <c r="BIK1" s="254"/>
      <c r="BIL1" s="254"/>
      <c r="BIM1" s="254"/>
      <c r="BIN1" s="254"/>
      <c r="BIO1" s="254"/>
      <c r="BIP1" s="254"/>
      <c r="BIQ1" s="254"/>
      <c r="BIR1" s="254"/>
      <c r="BIS1" s="254"/>
      <c r="BIT1" s="254"/>
      <c r="BIU1" s="254"/>
      <c r="BIV1" s="254"/>
      <c r="BIW1" s="254"/>
      <c r="BIX1" s="254"/>
      <c r="BIY1" s="254"/>
      <c r="BIZ1" s="254"/>
      <c r="BJA1" s="254"/>
      <c r="BJB1" s="254"/>
      <c r="BJC1" s="254"/>
      <c r="BJD1" s="254"/>
      <c r="BJE1" s="254"/>
      <c r="BJF1" s="254"/>
      <c r="BJG1" s="254"/>
      <c r="BJH1" s="254"/>
      <c r="BJI1" s="254"/>
      <c r="BJJ1" s="254"/>
      <c r="BJK1" s="254"/>
      <c r="BJL1" s="254"/>
      <c r="BJM1" s="254"/>
      <c r="BJN1" s="254"/>
      <c r="BJO1" s="254"/>
      <c r="BJP1" s="254"/>
      <c r="BJQ1" s="254"/>
      <c r="BJR1" s="254"/>
      <c r="BJS1" s="254"/>
      <c r="BJT1" s="254"/>
      <c r="BJU1" s="254"/>
      <c r="BJV1" s="254"/>
      <c r="BJW1" s="254"/>
      <c r="BJX1" s="254"/>
      <c r="BJY1" s="254"/>
      <c r="BJZ1" s="254"/>
      <c r="BKA1" s="254"/>
      <c r="BKB1" s="254"/>
      <c r="BKC1" s="254"/>
      <c r="BKD1" s="254"/>
      <c r="BKE1" s="254"/>
      <c r="BKF1" s="254"/>
      <c r="BKG1" s="254"/>
      <c r="BKH1" s="254"/>
      <c r="BKI1" s="254"/>
      <c r="BKJ1" s="254"/>
      <c r="BKK1" s="254"/>
      <c r="BKL1" s="254"/>
      <c r="BKM1" s="254"/>
      <c r="BKN1" s="254"/>
      <c r="BKO1" s="254"/>
      <c r="BKP1" s="254"/>
      <c r="BKQ1" s="254"/>
      <c r="BKR1" s="254"/>
      <c r="BKS1" s="254"/>
      <c r="BKT1" s="254"/>
      <c r="BKU1" s="254"/>
      <c r="BKV1" s="254"/>
      <c r="BKW1" s="254"/>
      <c r="BKX1" s="254"/>
      <c r="BKY1" s="254"/>
      <c r="BKZ1" s="254"/>
      <c r="BLA1" s="254"/>
      <c r="BLB1" s="254"/>
      <c r="BLC1" s="254"/>
      <c r="BLD1" s="254"/>
      <c r="BLE1" s="254"/>
      <c r="BLF1" s="254"/>
      <c r="BLG1" s="254"/>
      <c r="BLH1" s="254"/>
      <c r="BLI1" s="254"/>
      <c r="BLJ1" s="254"/>
      <c r="BLK1" s="254"/>
      <c r="BLL1" s="254"/>
      <c r="BLM1" s="254"/>
      <c r="BLN1" s="254"/>
      <c r="BLO1" s="254"/>
      <c r="BLP1" s="254"/>
      <c r="BLQ1" s="254"/>
      <c r="BLR1" s="254"/>
      <c r="BLS1" s="254"/>
      <c r="BLT1" s="254"/>
      <c r="BLU1" s="254"/>
    </row>
    <row r="2" spans="1:1685" s="189" customFormat="1" ht="37.5" customHeight="1" x14ac:dyDescent="0.35">
      <c r="A2" s="421" t="s">
        <v>111</v>
      </c>
      <c r="B2" s="422"/>
      <c r="C2" s="422"/>
      <c r="D2" s="422"/>
      <c r="E2" s="422"/>
      <c r="F2" s="256"/>
      <c r="G2" s="256"/>
      <c r="H2" s="420" t="s">
        <v>111</v>
      </c>
      <c r="I2" s="420"/>
      <c r="J2" s="420"/>
      <c r="K2" s="420"/>
      <c r="L2" s="420"/>
      <c r="M2" s="420"/>
      <c r="N2" s="420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  <c r="IW2" s="255"/>
      <c r="IX2" s="255"/>
      <c r="IY2" s="255"/>
      <c r="IZ2" s="255"/>
      <c r="JA2" s="255"/>
      <c r="JB2" s="255"/>
      <c r="JC2" s="255"/>
      <c r="JD2" s="255"/>
      <c r="JE2" s="255"/>
      <c r="JF2" s="255"/>
      <c r="JG2" s="255"/>
      <c r="JH2" s="255"/>
      <c r="JI2" s="255"/>
      <c r="JJ2" s="255"/>
      <c r="JK2" s="255"/>
      <c r="JL2" s="255"/>
      <c r="JM2" s="255"/>
      <c r="JN2" s="255"/>
      <c r="JO2" s="255"/>
      <c r="JP2" s="255"/>
      <c r="JQ2" s="255"/>
      <c r="JR2" s="255"/>
      <c r="JS2" s="255"/>
      <c r="JT2" s="255"/>
      <c r="JU2" s="255"/>
      <c r="JV2" s="255"/>
      <c r="JW2" s="255"/>
      <c r="JX2" s="255"/>
      <c r="JY2" s="255"/>
      <c r="JZ2" s="255"/>
      <c r="KA2" s="255"/>
      <c r="KB2" s="255"/>
      <c r="KC2" s="255"/>
      <c r="KD2" s="255"/>
      <c r="KE2" s="255"/>
      <c r="KF2" s="255"/>
      <c r="KG2" s="255"/>
      <c r="KH2" s="255"/>
      <c r="KI2" s="255"/>
      <c r="KJ2" s="255"/>
      <c r="KK2" s="255"/>
      <c r="KL2" s="255"/>
      <c r="KM2" s="255"/>
      <c r="KN2" s="255"/>
      <c r="KO2" s="255"/>
      <c r="KP2" s="255"/>
      <c r="KQ2" s="255"/>
      <c r="KR2" s="255"/>
      <c r="KS2" s="255"/>
      <c r="KT2" s="255"/>
      <c r="KU2" s="255"/>
      <c r="KV2" s="255"/>
      <c r="KW2" s="255"/>
      <c r="KX2" s="255"/>
      <c r="KY2" s="255"/>
      <c r="KZ2" s="255"/>
      <c r="LA2" s="255"/>
      <c r="LB2" s="255"/>
      <c r="LC2" s="255"/>
      <c r="LD2" s="255"/>
      <c r="LE2" s="255"/>
      <c r="LF2" s="255"/>
      <c r="LG2" s="255"/>
      <c r="LH2" s="255"/>
      <c r="LI2" s="255"/>
      <c r="LJ2" s="255"/>
      <c r="LK2" s="255"/>
      <c r="LL2" s="255"/>
      <c r="LM2" s="255"/>
      <c r="LN2" s="255"/>
      <c r="LO2" s="255"/>
      <c r="LP2" s="255"/>
      <c r="LQ2" s="255"/>
      <c r="LR2" s="255"/>
      <c r="LS2" s="255"/>
    </row>
    <row r="3" spans="1:1685" s="193" customFormat="1" ht="28.5" customHeight="1" x14ac:dyDescent="0.45">
      <c r="A3" s="91"/>
      <c r="B3" s="190"/>
      <c r="C3" s="190"/>
      <c r="D3" s="191"/>
      <c r="E3" s="191"/>
      <c r="F3" s="191"/>
      <c r="G3" s="192"/>
      <c r="H3" s="191"/>
      <c r="I3" s="252"/>
      <c r="J3" s="264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  <c r="FH3" s="252"/>
      <c r="FI3" s="252"/>
      <c r="FJ3" s="252"/>
      <c r="FK3" s="252"/>
      <c r="FL3" s="252"/>
      <c r="FM3" s="252"/>
      <c r="FN3" s="252"/>
      <c r="FO3" s="255"/>
      <c r="FP3" s="255"/>
      <c r="FQ3" s="255"/>
      <c r="FR3" s="255"/>
      <c r="FS3" s="255"/>
      <c r="FT3" s="255"/>
      <c r="FU3" s="255"/>
      <c r="FV3" s="255"/>
      <c r="FW3" s="255"/>
      <c r="FX3" s="255"/>
      <c r="FY3" s="255"/>
      <c r="FZ3" s="255"/>
      <c r="GA3" s="255"/>
      <c r="GB3" s="255"/>
      <c r="GC3" s="255"/>
      <c r="GD3" s="255"/>
      <c r="GE3" s="255"/>
      <c r="GF3" s="255"/>
      <c r="GG3" s="255"/>
      <c r="GH3" s="255"/>
      <c r="GI3" s="255"/>
      <c r="GJ3" s="255"/>
      <c r="GK3" s="255"/>
      <c r="GL3" s="255"/>
      <c r="GM3" s="255"/>
      <c r="GN3" s="255"/>
      <c r="GO3" s="255"/>
      <c r="GP3" s="255"/>
      <c r="GQ3" s="255"/>
      <c r="GR3" s="255"/>
      <c r="GS3" s="255"/>
      <c r="GT3" s="255"/>
      <c r="GU3" s="255"/>
      <c r="GV3" s="255"/>
      <c r="GW3" s="255"/>
      <c r="GX3" s="255"/>
      <c r="GY3" s="255"/>
      <c r="GZ3" s="255"/>
      <c r="HA3" s="255"/>
      <c r="HB3" s="255"/>
      <c r="HC3" s="255"/>
      <c r="HD3" s="255"/>
      <c r="HE3" s="255"/>
      <c r="HF3" s="255"/>
      <c r="HG3" s="255"/>
      <c r="HH3" s="255"/>
      <c r="HI3" s="255"/>
      <c r="HJ3" s="255"/>
      <c r="HK3" s="255"/>
      <c r="HL3" s="255"/>
      <c r="HM3" s="255"/>
      <c r="HN3" s="255"/>
      <c r="HO3" s="255"/>
      <c r="HP3" s="255"/>
      <c r="HQ3" s="255"/>
      <c r="HR3" s="255"/>
      <c r="HS3" s="255"/>
      <c r="HT3" s="255"/>
      <c r="HU3" s="255"/>
      <c r="HV3" s="255"/>
      <c r="HW3" s="255"/>
      <c r="HX3" s="255"/>
      <c r="HY3" s="255"/>
      <c r="HZ3" s="255"/>
      <c r="IA3" s="255"/>
      <c r="IB3" s="255"/>
      <c r="IC3" s="255"/>
      <c r="ID3" s="255"/>
      <c r="IE3" s="255"/>
      <c r="IF3" s="255"/>
      <c r="IG3" s="255"/>
      <c r="IH3" s="255"/>
      <c r="II3" s="255"/>
      <c r="IJ3" s="255"/>
      <c r="IK3" s="255"/>
      <c r="IL3" s="255"/>
      <c r="IM3" s="255"/>
      <c r="IN3" s="255"/>
      <c r="IO3" s="255"/>
      <c r="IP3" s="255"/>
      <c r="IQ3" s="255"/>
      <c r="IR3" s="255"/>
      <c r="IS3" s="255"/>
      <c r="IT3" s="255"/>
      <c r="IU3" s="255"/>
      <c r="IV3" s="255"/>
      <c r="IW3" s="255"/>
      <c r="IX3" s="255"/>
      <c r="IY3" s="255"/>
      <c r="IZ3" s="255"/>
      <c r="JA3" s="255"/>
      <c r="JB3" s="255"/>
      <c r="JC3" s="255"/>
      <c r="JD3" s="255"/>
      <c r="JE3" s="255"/>
      <c r="JF3" s="255"/>
      <c r="JG3" s="255"/>
      <c r="JH3" s="255"/>
      <c r="JI3" s="255"/>
      <c r="JJ3" s="255"/>
      <c r="JK3" s="255"/>
      <c r="JL3" s="255"/>
      <c r="JM3" s="255"/>
      <c r="JN3" s="255"/>
      <c r="JO3" s="255"/>
      <c r="JP3" s="255"/>
      <c r="JQ3" s="255"/>
      <c r="JR3" s="255"/>
      <c r="JS3" s="255"/>
      <c r="JT3" s="255"/>
      <c r="JU3" s="255"/>
      <c r="JV3" s="255"/>
      <c r="JW3" s="255"/>
      <c r="JX3" s="255"/>
      <c r="JY3" s="255"/>
      <c r="JZ3" s="255"/>
      <c r="KA3" s="255"/>
      <c r="KB3" s="255"/>
      <c r="KC3" s="255"/>
      <c r="KD3" s="255"/>
      <c r="KE3" s="255"/>
      <c r="KF3" s="255"/>
      <c r="KG3" s="255"/>
      <c r="KH3" s="255"/>
      <c r="KI3" s="255"/>
      <c r="KJ3" s="255"/>
      <c r="KK3" s="255"/>
      <c r="KL3" s="255"/>
      <c r="KM3" s="255"/>
      <c r="KN3" s="255"/>
      <c r="KO3" s="255"/>
      <c r="KP3" s="255"/>
      <c r="KQ3" s="255"/>
      <c r="KR3" s="255"/>
      <c r="KS3" s="255"/>
      <c r="KT3" s="255"/>
      <c r="KU3" s="255"/>
      <c r="KV3" s="255"/>
      <c r="KW3" s="255"/>
      <c r="KX3" s="255"/>
      <c r="KY3" s="255"/>
      <c r="KZ3" s="255"/>
      <c r="LA3" s="255"/>
      <c r="LB3" s="255"/>
      <c r="LC3" s="255"/>
      <c r="LD3" s="255"/>
      <c r="LE3" s="255"/>
      <c r="LF3" s="255"/>
      <c r="LG3" s="255"/>
      <c r="LH3" s="255"/>
      <c r="LI3" s="255"/>
      <c r="LJ3" s="255"/>
      <c r="LK3" s="255"/>
      <c r="LL3" s="255"/>
      <c r="LM3" s="255"/>
      <c r="LN3" s="255"/>
      <c r="LO3" s="255"/>
      <c r="LP3" s="255"/>
      <c r="LQ3" s="255"/>
      <c r="LR3" s="255"/>
      <c r="LS3" s="255"/>
    </row>
    <row r="4" spans="1:1685" s="198" customFormat="1" ht="33" customHeight="1" x14ac:dyDescent="0.35">
      <c r="A4" s="92" t="s">
        <v>5</v>
      </c>
      <c r="B4" s="194" t="s">
        <v>6</v>
      </c>
      <c r="C4" s="194" t="s">
        <v>95</v>
      </c>
      <c r="D4" s="195" t="s">
        <v>112</v>
      </c>
      <c r="E4" s="195" t="s">
        <v>113</v>
      </c>
      <c r="F4" s="195" t="s">
        <v>114</v>
      </c>
      <c r="G4" s="196" t="s">
        <v>115</v>
      </c>
      <c r="H4" s="196" t="s">
        <v>116</v>
      </c>
      <c r="I4" s="195" t="s">
        <v>120</v>
      </c>
      <c r="J4" s="197" t="s">
        <v>206</v>
      </c>
      <c r="K4" s="197" t="s">
        <v>271</v>
      </c>
      <c r="L4" s="197" t="s">
        <v>300</v>
      </c>
      <c r="M4" s="197" t="s">
        <v>354</v>
      </c>
      <c r="N4" s="197" t="s">
        <v>412</v>
      </c>
      <c r="O4" s="197" t="s">
        <v>471</v>
      </c>
      <c r="P4" s="197" t="s">
        <v>529</v>
      </c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5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5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5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5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</row>
    <row r="5" spans="1:1685" x14ac:dyDescent="0.35">
      <c r="A5" s="118">
        <v>1</v>
      </c>
      <c r="B5" s="88" t="s">
        <v>82</v>
      </c>
      <c r="C5" s="88" t="s">
        <v>81</v>
      </c>
      <c r="D5" s="200"/>
      <c r="E5" s="201"/>
      <c r="F5" s="200"/>
      <c r="G5" s="201"/>
      <c r="H5" s="206"/>
      <c r="I5" s="202">
        <f>'LAGOS SUMMARY'!AG5</f>
        <v>76899.305555555547</v>
      </c>
      <c r="J5" s="202">
        <f>'LAGOS SUMMARY'!AL5</f>
        <v>77328.125</v>
      </c>
      <c r="K5" s="202">
        <f>'LAGOS SUMMARY'!AQ5</f>
        <v>79258.92857142858</v>
      </c>
      <c r="L5" s="202">
        <f>'LAGOS SUMMARY'!AW5</f>
        <v>74227.380952380961</v>
      </c>
      <c r="M5" s="202">
        <f>'LAGOS SUMMARY'!BB5</f>
        <v>64025</v>
      </c>
      <c r="N5" s="202">
        <f>'LAGOS SUMMARY'!BH5</f>
        <v>69480.952380952382</v>
      </c>
      <c r="O5" s="202">
        <f>'LAGOS SUMMARY'!BM5</f>
        <v>68214.285714285725</v>
      </c>
      <c r="P5" s="202">
        <f>'LAGOS SUMMARY'!BR5</f>
        <v>64250</v>
      </c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</row>
    <row r="6" spans="1:1685" x14ac:dyDescent="0.35">
      <c r="A6" s="118">
        <v>2</v>
      </c>
      <c r="B6" s="88" t="s">
        <v>105</v>
      </c>
      <c r="C6" s="88" t="s">
        <v>81</v>
      </c>
      <c r="D6" s="200"/>
      <c r="E6" s="201"/>
      <c r="F6" s="200"/>
      <c r="G6" s="201"/>
      <c r="H6" s="206"/>
      <c r="I6" s="202">
        <f>'LAGOS SUMMARY'!AG6</f>
        <v>83238.095238095237</v>
      </c>
      <c r="J6" s="202">
        <f>'LAGOS SUMMARY'!AL6</f>
        <v>84375</v>
      </c>
      <c r="K6" s="202">
        <f>'LAGOS SUMMARY'!AQ6</f>
        <v>82395.833333333343</v>
      </c>
      <c r="L6" s="202">
        <f>'LAGOS SUMMARY'!AW6</f>
        <v>77366.666666666657</v>
      </c>
      <c r="M6" s="202">
        <f>'LAGOS SUMMARY'!BB6</f>
        <v>75259.523809523816</v>
      </c>
      <c r="N6" s="202">
        <f>'LAGOS SUMMARY'!BH6</f>
        <v>79309.722222222219</v>
      </c>
      <c r="O6" s="202">
        <f>'LAGOS SUMMARY'!BM6</f>
        <v>79737.847222222219</v>
      </c>
      <c r="P6" s="202">
        <f>'LAGOS SUMMARY'!BR6</f>
        <v>75593.75</v>
      </c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</row>
    <row r="7" spans="1:1685" x14ac:dyDescent="0.35">
      <c r="A7" s="118">
        <v>3</v>
      </c>
      <c r="B7" s="88" t="s">
        <v>106</v>
      </c>
      <c r="C7" s="153" t="s">
        <v>81</v>
      </c>
      <c r="D7" s="200"/>
      <c r="E7" s="201"/>
      <c r="F7" s="200"/>
      <c r="G7" s="201"/>
      <c r="H7" s="206"/>
      <c r="I7" s="202">
        <f>'LAGOS SUMMARY'!AG7</f>
        <v>72670.138888888891</v>
      </c>
      <c r="J7" s="202">
        <f>'LAGOS SUMMARY'!AL7</f>
        <v>69500</v>
      </c>
      <c r="K7" s="202">
        <f>'LAGOS SUMMARY'!AQ7</f>
        <v>67011.111111111109</v>
      </c>
      <c r="L7" s="202">
        <f>'LAGOS SUMMARY'!AW7</f>
        <v>62280</v>
      </c>
      <c r="M7" s="202">
        <f>'LAGOS SUMMARY'!BB7</f>
        <v>60229.513888888891</v>
      </c>
      <c r="N7" s="202">
        <f>'LAGOS SUMMARY'!BH7</f>
        <v>68290</v>
      </c>
      <c r="O7" s="202">
        <f>'LAGOS SUMMARY'!BM7</f>
        <v>71519.444444444438</v>
      </c>
      <c r="P7" s="202">
        <f>'LAGOS SUMMARY'!BR7</f>
        <v>67550</v>
      </c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</row>
    <row r="8" spans="1:1685" x14ac:dyDescent="0.35">
      <c r="A8" s="118">
        <v>4</v>
      </c>
      <c r="B8" s="90" t="s">
        <v>82</v>
      </c>
      <c r="C8" s="90" t="s">
        <v>68</v>
      </c>
      <c r="D8" s="200">
        <f>'LAGOS SUMMARY'!H8</f>
        <v>37543.080357142855</v>
      </c>
      <c r="E8" s="201">
        <f>'LAGOS SUMMARY'!N8</f>
        <v>38468.666666666664</v>
      </c>
      <c r="F8" s="200">
        <f>'LAGOS SUMMARY'!S8</f>
        <v>38575.485714285714</v>
      </c>
      <c r="G8" s="201">
        <f>'LAGOS SUMMARY'!W8</f>
        <v>38523.809523809527</v>
      </c>
      <c r="H8" s="206">
        <f>'LAGOS SUMMARY'!AB8</f>
        <v>39839.880952380954</v>
      </c>
      <c r="I8" s="202">
        <f>'LAGOS SUMMARY'!AG8</f>
        <v>38545.138888888891</v>
      </c>
      <c r="J8" s="202">
        <f>'LAGOS SUMMARY'!AL8</f>
        <v>38844.618055555555</v>
      </c>
      <c r="K8" s="202">
        <f>'LAGOS SUMMARY'!AQ8</f>
        <v>39754.7123015873</v>
      </c>
      <c r="L8" s="202">
        <f>'LAGOS SUMMARY'!AW8</f>
        <v>37426.785714285717</v>
      </c>
      <c r="M8" s="202">
        <f>'LAGOS SUMMARY'!BB8</f>
        <v>32408.333333333332</v>
      </c>
      <c r="N8" s="202">
        <f>'LAGOS SUMMARY'!BH8</f>
        <v>34907.142857142855</v>
      </c>
      <c r="O8" s="202">
        <f>'LAGOS SUMMARY'!BM8</f>
        <v>33158.482142857145</v>
      </c>
      <c r="P8" s="202">
        <f>'LAGOS SUMMARY'!BR8</f>
        <v>32250.000000000004</v>
      </c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</row>
    <row r="9" spans="1:1685" x14ac:dyDescent="0.35">
      <c r="A9" s="118">
        <v>5</v>
      </c>
      <c r="B9" s="88" t="s">
        <v>105</v>
      </c>
      <c r="C9" s="88" t="s">
        <v>69</v>
      </c>
      <c r="D9" s="200">
        <f>'LAGOS SUMMARY'!H9</f>
        <v>40268.75</v>
      </c>
      <c r="E9" s="201">
        <f>'LAGOS SUMMARY'!N9</f>
        <v>41992.142857142855</v>
      </c>
      <c r="F9" s="200">
        <f>'LAGOS SUMMARY'!S9</f>
        <v>42497.071428571435</v>
      </c>
      <c r="G9" s="201">
        <f>'LAGOS SUMMARY'!W9</f>
        <v>44982.440476190473</v>
      </c>
      <c r="H9" s="206">
        <f>'LAGOS SUMMARY'!AB9</f>
        <v>42366.071428571428</v>
      </c>
      <c r="I9" s="202">
        <f>'LAGOS SUMMARY'!AG9</f>
        <v>42219.692460317463</v>
      </c>
      <c r="J9" s="202">
        <f>'LAGOS SUMMARY'!AL9</f>
        <v>42213.541666666672</v>
      </c>
      <c r="K9" s="202">
        <f>'LAGOS SUMMARY'!AQ9</f>
        <v>41559.027777777781</v>
      </c>
      <c r="L9" s="202">
        <f>'LAGOS SUMMARY'!AW9</f>
        <v>38933.333333333336</v>
      </c>
      <c r="M9" s="202">
        <f>'LAGOS SUMMARY'!BB9</f>
        <v>37510.317460317456</v>
      </c>
      <c r="N9" s="202">
        <f>'LAGOS SUMMARY'!BH9</f>
        <v>39856.944444444445</v>
      </c>
      <c r="O9" s="202">
        <f>'LAGOS SUMMARY'!BM9</f>
        <v>39906.25</v>
      </c>
      <c r="P9" s="202">
        <f>'LAGOS SUMMARY'!BR9</f>
        <v>36806.25</v>
      </c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</row>
    <row r="10" spans="1:1685" x14ac:dyDescent="0.35">
      <c r="A10" s="118">
        <v>6</v>
      </c>
      <c r="B10" s="88" t="s">
        <v>106</v>
      </c>
      <c r="C10" s="88" t="s">
        <v>107</v>
      </c>
      <c r="D10" s="200"/>
      <c r="E10" s="201"/>
      <c r="F10" s="200"/>
      <c r="G10" s="201"/>
      <c r="H10" s="206"/>
      <c r="I10" s="202">
        <f>'LAGOS SUMMARY'!AG10</f>
        <v>36252.31481481481</v>
      </c>
      <c r="J10" s="202">
        <f>'LAGOS SUMMARY'!AL10</f>
        <v>34945.833333333336</v>
      </c>
      <c r="K10" s="202">
        <f>'LAGOS SUMMARY'!AQ10</f>
        <v>34029.166666666664</v>
      </c>
      <c r="L10" s="202">
        <f>'LAGOS SUMMARY'!AW10</f>
        <v>31500</v>
      </c>
      <c r="M10" s="202">
        <f>'LAGOS SUMMARY'!BB10</f>
        <v>30482.430555555555</v>
      </c>
      <c r="N10" s="202">
        <f>'LAGOS SUMMARY'!BH10</f>
        <v>34218.888888888891</v>
      </c>
      <c r="O10" s="202">
        <f>'LAGOS SUMMARY'!BM10</f>
        <v>35836.111111111109</v>
      </c>
      <c r="P10" s="202">
        <f>'LAGOS SUMMARY'!BR10</f>
        <v>33850</v>
      </c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</row>
    <row r="11" spans="1:1685" x14ac:dyDescent="0.35">
      <c r="A11" s="118">
        <v>7</v>
      </c>
      <c r="B11" s="88" t="s">
        <v>82</v>
      </c>
      <c r="C11" s="88" t="s">
        <v>70</v>
      </c>
      <c r="D11" s="200">
        <f>'LAGOS SUMMARY'!H11</f>
        <v>6782.8125</v>
      </c>
      <c r="E11" s="201">
        <f>'LAGOS SUMMARY'!N11</f>
        <v>6955.333333333333</v>
      </c>
      <c r="F11" s="200">
        <f>'LAGOS SUMMARY'!S11</f>
        <v>6879.7714285714292</v>
      </c>
      <c r="G11" s="201">
        <f>'LAGOS SUMMARY'!W11</f>
        <v>6907.7777777777774</v>
      </c>
      <c r="H11" s="206">
        <f>'LAGOS SUMMARY'!AB11</f>
        <v>6904.3154761904761</v>
      </c>
      <c r="I11" s="202">
        <f>'LAGOS SUMMARY'!AG11</f>
        <v>6782.8125</v>
      </c>
      <c r="J11" s="202">
        <f>'LAGOS SUMMARY'!AL11</f>
        <v>6626.7857142857138</v>
      </c>
      <c r="K11" s="202">
        <f>'LAGOS SUMMARY'!AQ11</f>
        <v>6654.166666666667</v>
      </c>
      <c r="L11" s="202">
        <f>'LAGOS SUMMARY'!AW11</f>
        <v>6475</v>
      </c>
      <c r="M11" s="202">
        <f>'LAGOS SUMMARY'!BB11</f>
        <v>6077.083333333333</v>
      </c>
      <c r="N11" s="202">
        <f>'LAGOS SUMMARY'!BH11</f>
        <v>6380</v>
      </c>
      <c r="O11" s="202">
        <f>'LAGOS SUMMARY'!BM11</f>
        <v>5903.5714285714284</v>
      </c>
      <c r="P11" s="202">
        <f>'LAGOS SUMMARY'!BR11</f>
        <v>5691.666666666667</v>
      </c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</row>
    <row r="12" spans="1:1685" x14ac:dyDescent="0.35">
      <c r="A12" s="118">
        <v>8</v>
      </c>
      <c r="B12" s="88" t="s">
        <v>105</v>
      </c>
      <c r="C12" s="88" t="s">
        <v>70</v>
      </c>
      <c r="D12" s="200">
        <f>'LAGOS SUMMARY'!H12</f>
        <v>7096.875</v>
      </c>
      <c r="E12" s="201">
        <f>'LAGOS SUMMARY'!N12</f>
        <v>7825</v>
      </c>
      <c r="F12" s="200">
        <f>'LAGOS SUMMARY'!S12</f>
        <v>7660.7142857142853</v>
      </c>
      <c r="G12" s="201">
        <f>'LAGOS SUMMARY'!W12</f>
        <v>7555.9523809523816</v>
      </c>
      <c r="H12" s="206">
        <f>'LAGOS SUMMARY'!AB12</f>
        <v>7319.6428571428569</v>
      </c>
      <c r="I12" s="202">
        <f>'LAGOS SUMMARY'!AG12</f>
        <v>7310.019841269841</v>
      </c>
      <c r="J12" s="202">
        <f>'LAGOS SUMMARY'!AL12</f>
        <v>7481.25</v>
      </c>
      <c r="K12" s="202">
        <f>'LAGOS SUMMARY'!AQ12</f>
        <v>7384.375</v>
      </c>
      <c r="L12" s="202">
        <f>'LAGOS SUMMARY'!AW12</f>
        <v>6900.2777777777783</v>
      </c>
      <c r="M12" s="202">
        <f>'LAGOS SUMMARY'!BB12</f>
        <v>6672.916666666667</v>
      </c>
      <c r="N12" s="202">
        <f>'LAGOS SUMMARY'!BH12</f>
        <v>6987.5</v>
      </c>
      <c r="O12" s="202">
        <f>'LAGOS SUMMARY'!BM12</f>
        <v>7137.5</v>
      </c>
      <c r="P12" s="202">
        <f>'LAGOS SUMMARY'!BR12</f>
        <v>6765.625</v>
      </c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</row>
    <row r="13" spans="1:1685" x14ac:dyDescent="0.35">
      <c r="A13" s="118">
        <v>9</v>
      </c>
      <c r="B13" s="88" t="s">
        <v>106</v>
      </c>
      <c r="C13" s="88" t="s">
        <v>70</v>
      </c>
      <c r="D13" s="200"/>
      <c r="E13" s="201"/>
      <c r="F13" s="200"/>
      <c r="G13" s="201"/>
      <c r="H13" s="206"/>
      <c r="I13" s="202">
        <f>'LAGOS SUMMARY'!AG13</f>
        <v>6408.333333333333</v>
      </c>
      <c r="J13" s="202">
        <f>'LAGOS SUMMARY'!AL13</f>
        <v>6336.1111111111113</v>
      </c>
      <c r="K13" s="202">
        <f>'LAGOS SUMMARY'!AQ13</f>
        <v>6208.333333333333</v>
      </c>
      <c r="L13" s="202">
        <f>'LAGOS SUMMARY'!AW13</f>
        <v>5727.4999999999991</v>
      </c>
      <c r="M13" s="202">
        <f>'LAGOS SUMMARY'!BB13</f>
        <v>5465.0793650793657</v>
      </c>
      <c r="N13" s="202">
        <f>'LAGOS SUMMARY'!BH13</f>
        <v>6091.1111111111113</v>
      </c>
      <c r="O13" s="202">
        <f>'LAGOS SUMMARY'!BM13</f>
        <v>6397.2222222222217</v>
      </c>
      <c r="P13" s="202">
        <f>'LAGOS SUMMARY'!BR13</f>
        <v>5872.2222222222217</v>
      </c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</row>
    <row r="14" spans="1:1685" x14ac:dyDescent="0.35">
      <c r="A14" s="118">
        <v>10</v>
      </c>
      <c r="B14" s="88" t="s">
        <v>82</v>
      </c>
      <c r="C14" s="88" t="s">
        <v>71</v>
      </c>
      <c r="D14" s="200">
        <f>'LAGOS SUMMARY'!H14</f>
        <v>1264.2857142857142</v>
      </c>
      <c r="E14" s="201">
        <f>'LAGOS SUMMARY'!N14</f>
        <v>1311.6666666666667</v>
      </c>
      <c r="F14" s="200">
        <f>'LAGOS SUMMARY'!S14</f>
        <v>1317.8571428571427</v>
      </c>
      <c r="G14" s="201">
        <f>'LAGOS SUMMARY'!W14</f>
        <v>1468.3333333333337</v>
      </c>
      <c r="H14" s="206">
        <f>'LAGOS SUMMARY'!AB14</f>
        <v>1377.6785714285713</v>
      </c>
      <c r="I14" s="202">
        <f>'LAGOS SUMMARY'!AG14</f>
        <v>1425</v>
      </c>
      <c r="J14" s="202">
        <f>'LAGOS SUMMARY'!AL14</f>
        <v>1351.3392857142858</v>
      </c>
      <c r="K14" s="202">
        <f>'LAGOS SUMMARY'!AQ14</f>
        <v>1303.5714285714284</v>
      </c>
      <c r="L14" s="202">
        <f>'LAGOS SUMMARY'!AW14</f>
        <v>1202</v>
      </c>
      <c r="M14" s="202">
        <f>'LAGOS SUMMARY'!BB14</f>
        <v>1190.4166666666667</v>
      </c>
      <c r="N14" s="202">
        <f>'LAGOS SUMMARY'!BH14</f>
        <v>1283.3333333333333</v>
      </c>
      <c r="O14" s="202">
        <f>'LAGOS SUMMARY'!BM14</f>
        <v>1247.9166666666667</v>
      </c>
      <c r="P14" s="202">
        <f>'LAGOS SUMMARY'!BR14</f>
        <v>1154.1666666666665</v>
      </c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</row>
    <row r="15" spans="1:1685" x14ac:dyDescent="0.35">
      <c r="A15" s="118">
        <v>11</v>
      </c>
      <c r="B15" s="88" t="s">
        <v>105</v>
      </c>
      <c r="C15" s="88" t="s">
        <v>71</v>
      </c>
      <c r="D15" s="200">
        <f>'LAGOS SUMMARY'!H15</f>
        <v>1406.25</v>
      </c>
      <c r="E15" s="201">
        <f>'LAGOS SUMMARY'!N15</f>
        <v>1538.75</v>
      </c>
      <c r="F15" s="200">
        <f>'LAGOS SUMMARY'!S15</f>
        <v>1507.1785714285713</v>
      </c>
      <c r="G15" s="201">
        <f>'LAGOS SUMMARY'!W15</f>
        <v>1636.4285714285713</v>
      </c>
      <c r="H15" s="206">
        <f>'LAGOS SUMMARY'!AB15</f>
        <v>1476.3392857142858</v>
      </c>
      <c r="I15" s="202">
        <f>'LAGOS SUMMARY'!AG15</f>
        <v>1466.9642857142858</v>
      </c>
      <c r="J15" s="202">
        <f>'LAGOS SUMMARY'!AL15</f>
        <v>1448.4375</v>
      </c>
      <c r="K15" s="202">
        <f>'LAGOS SUMMARY'!AQ15</f>
        <v>1437.5</v>
      </c>
      <c r="L15" s="202">
        <f>'LAGOS SUMMARY'!AW15</f>
        <v>1352.5</v>
      </c>
      <c r="M15" s="202">
        <f>'LAGOS SUMMARY'!BB15</f>
        <v>1267.7083333333333</v>
      </c>
      <c r="N15" s="202">
        <f>'LAGOS SUMMARY'!BH15</f>
        <v>1386.25</v>
      </c>
      <c r="O15" s="202">
        <f>'LAGOS SUMMARY'!BM15</f>
        <v>1385.9375</v>
      </c>
      <c r="P15" s="202">
        <f>'LAGOS SUMMARY'!BR15</f>
        <v>1334.375</v>
      </c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</row>
    <row r="16" spans="1:1685" x14ac:dyDescent="0.35">
      <c r="A16" s="118">
        <v>12</v>
      </c>
      <c r="B16" s="88" t="s">
        <v>106</v>
      </c>
      <c r="C16" s="88" t="s">
        <v>71</v>
      </c>
      <c r="D16" s="200"/>
      <c r="E16" s="201"/>
      <c r="F16" s="200"/>
      <c r="G16" s="201"/>
      <c r="H16" s="206"/>
      <c r="I16" s="202">
        <f>'LAGOS SUMMARY'!AG16</f>
        <v>1316.6666666666667</v>
      </c>
      <c r="J16" s="202">
        <f>'LAGOS SUMMARY'!AL16</f>
        <v>1244.4444444444443</v>
      </c>
      <c r="K16" s="202">
        <f>'LAGOS SUMMARY'!AQ16</f>
        <v>1263.8888888888889</v>
      </c>
      <c r="L16" s="202">
        <f>'LAGOS SUMMARY'!AW16</f>
        <v>1165.5555555555557</v>
      </c>
      <c r="M16" s="202">
        <f>'LAGOS SUMMARY'!BB16</f>
        <v>1083.0853174603174</v>
      </c>
      <c r="N16" s="202">
        <f>'LAGOS SUMMARY'!BH16</f>
        <v>1235.5555555555554</v>
      </c>
      <c r="O16" s="202">
        <f>'LAGOS SUMMARY'!BM16</f>
        <v>1289.5833333333333</v>
      </c>
      <c r="P16" s="202">
        <f>'LAGOS SUMMARY'!BR16</f>
        <v>1172.2222222222222</v>
      </c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</row>
    <row r="17" spans="1:1685" x14ac:dyDescent="0.35">
      <c r="A17" s="118">
        <v>13</v>
      </c>
      <c r="B17" s="88" t="s">
        <v>83</v>
      </c>
      <c r="C17" s="88" t="s">
        <v>72</v>
      </c>
      <c r="D17" s="200">
        <f>'LAGOS SUMMARY'!H17</f>
        <v>11675</v>
      </c>
      <c r="E17" s="201">
        <f>'LAGOS SUMMARY'!N17</f>
        <v>11637.5</v>
      </c>
      <c r="F17" s="200">
        <f>'LAGOS SUMMARY'!S17</f>
        <v>11547.678571428571</v>
      </c>
      <c r="G17" s="201">
        <f>'LAGOS SUMMARY'!W17</f>
        <v>10703.571428571429</v>
      </c>
      <c r="H17" s="206">
        <f>'LAGOS SUMMARY'!AB17</f>
        <v>8358.4821428571431</v>
      </c>
      <c r="I17" s="202">
        <f>'LAGOS SUMMARY'!AG17</f>
        <v>7181.3888888888887</v>
      </c>
      <c r="J17" s="202">
        <f>'LAGOS SUMMARY'!AL17</f>
        <v>6875</v>
      </c>
      <c r="K17" s="202">
        <f>'LAGOS SUMMARY'!AQ17</f>
        <v>6644.4444444444443</v>
      </c>
      <c r="L17" s="202">
        <f>'LAGOS SUMMARY'!AW17</f>
        <v>6554</v>
      </c>
      <c r="M17" s="202">
        <f>'LAGOS SUMMARY'!BB17</f>
        <v>6283.75</v>
      </c>
      <c r="N17" s="202">
        <f>'LAGOS SUMMARY'!BH17</f>
        <v>6436.4444444444443</v>
      </c>
      <c r="O17" s="202">
        <f>'LAGOS SUMMARY'!BM17</f>
        <v>6515</v>
      </c>
      <c r="P17" s="202">
        <f>'LAGOS SUMMARY'!BR17</f>
        <v>6167.5</v>
      </c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</row>
    <row r="18" spans="1:1685" x14ac:dyDescent="0.35">
      <c r="A18" s="118">
        <v>14</v>
      </c>
      <c r="B18" s="88" t="s">
        <v>84</v>
      </c>
      <c r="C18" s="88" t="s">
        <v>72</v>
      </c>
      <c r="D18" s="200">
        <f>'LAGOS SUMMARY'!H18</f>
        <v>9878.125</v>
      </c>
      <c r="E18" s="201">
        <f>'LAGOS SUMMARY'!N18</f>
        <v>9880</v>
      </c>
      <c r="F18" s="200">
        <f>'LAGOS SUMMARY'!S18</f>
        <v>9752.2857142857138</v>
      </c>
      <c r="G18" s="201">
        <f>'LAGOS SUMMARY'!W18</f>
        <v>8984.226190476189</v>
      </c>
      <c r="H18" s="206">
        <f>'LAGOS SUMMARY'!AB18</f>
        <v>7491.0714285714294</v>
      </c>
      <c r="I18" s="202">
        <f>'LAGOS SUMMARY'!AG18</f>
        <v>5950.208333333333</v>
      </c>
      <c r="J18" s="202">
        <f>'LAGOS SUMMARY'!AL18</f>
        <v>5830</v>
      </c>
      <c r="K18" s="202">
        <f>'LAGOS SUMMARY'!AQ18</f>
        <v>5769.166666666667</v>
      </c>
      <c r="L18" s="202">
        <f>'LAGOS SUMMARY'!AW18</f>
        <v>5644</v>
      </c>
      <c r="M18" s="202">
        <f>'LAGOS SUMMARY'!BB18</f>
        <v>5424.2361111111113</v>
      </c>
      <c r="N18" s="202">
        <f>'LAGOS SUMMARY'!BH18</f>
        <v>5246.4444444444443</v>
      </c>
      <c r="O18" s="202">
        <f>'LAGOS SUMMARY'!BM18</f>
        <v>5245</v>
      </c>
      <c r="P18" s="202">
        <f>'LAGOS SUMMARY'!BR18</f>
        <v>4902.5</v>
      </c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</row>
    <row r="19" spans="1:1685" x14ac:dyDescent="0.35">
      <c r="A19" s="118">
        <v>15</v>
      </c>
      <c r="B19" s="88" t="s">
        <v>83</v>
      </c>
      <c r="C19" s="88" t="s">
        <v>73</v>
      </c>
      <c r="D19" s="200">
        <f>'LAGOS SUMMARY'!H19</f>
        <v>2231.25</v>
      </c>
      <c r="E19" s="201">
        <f>'LAGOS SUMMARY'!N19</f>
        <v>2175</v>
      </c>
      <c r="F19" s="200">
        <f>'LAGOS SUMMARY'!S19</f>
        <v>2138.9285714285716</v>
      </c>
      <c r="G19" s="201">
        <f>'LAGOS SUMMARY'!W19</f>
        <v>1986.9642857142856</v>
      </c>
      <c r="H19" s="206">
        <f>'LAGOS SUMMARY'!AB19</f>
        <v>1539.7321428571429</v>
      </c>
      <c r="I19" s="202">
        <f>'LAGOS SUMMARY'!AG19</f>
        <v>1445.1388888888889</v>
      </c>
      <c r="J19" s="202">
        <f>'LAGOS SUMMARY'!AL19</f>
        <v>1336.1111111111111</v>
      </c>
      <c r="K19" s="202">
        <f>'LAGOS SUMMARY'!AQ19</f>
        <v>1308.3333333333333</v>
      </c>
      <c r="L19" s="202">
        <f>'LAGOS SUMMARY'!AW19</f>
        <v>1280</v>
      </c>
      <c r="M19" s="202">
        <f>'LAGOS SUMMARY'!BB19</f>
        <v>1244.2956349206349</v>
      </c>
      <c r="N19" s="202">
        <f>'LAGOS SUMMARY'!BH19</f>
        <v>1233.3333333333333</v>
      </c>
      <c r="O19" s="202">
        <f>'LAGOS SUMMARY'!BM19</f>
        <v>1291.6666666666667</v>
      </c>
      <c r="P19" s="202">
        <f>'LAGOS SUMMARY'!BR19</f>
        <v>1281.9444444444446</v>
      </c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203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203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203"/>
      <c r="DU19" s="203"/>
      <c r="DV19" s="203"/>
      <c r="DW19" s="203"/>
      <c r="DX19" s="203"/>
      <c r="DY19" s="203"/>
      <c r="DZ19" s="203"/>
      <c r="EA19" s="203"/>
      <c r="EB19" s="203"/>
      <c r="EC19" s="203"/>
      <c r="ED19" s="203"/>
      <c r="EE19" s="203"/>
      <c r="EF19" s="203"/>
      <c r="EG19" s="203"/>
      <c r="EH19" s="203"/>
      <c r="EI19" s="203"/>
      <c r="EJ19" s="203"/>
      <c r="EK19" s="203"/>
      <c r="EL19" s="203"/>
      <c r="EM19" s="203"/>
      <c r="EN19" s="203"/>
      <c r="EO19" s="203"/>
      <c r="EP19" s="203"/>
      <c r="EQ19" s="203"/>
      <c r="ER19" s="203"/>
      <c r="ES19" s="203"/>
      <c r="ET19" s="203"/>
      <c r="EU19" s="203"/>
      <c r="EV19" s="203"/>
      <c r="EW19" s="203"/>
      <c r="EX19" s="203"/>
      <c r="EY19" s="203"/>
      <c r="EZ19" s="203"/>
      <c r="FA19" s="203"/>
      <c r="FB19" s="203"/>
      <c r="FC19" s="203"/>
      <c r="FD19" s="203"/>
      <c r="FE19" s="203"/>
      <c r="FF19" s="203"/>
      <c r="FG19" s="203"/>
      <c r="FH19" s="203"/>
      <c r="FI19" s="203"/>
      <c r="FJ19" s="203"/>
      <c r="FK19" s="203"/>
      <c r="FL19" s="203"/>
      <c r="FM19" s="203"/>
      <c r="FN19" s="203"/>
    </row>
    <row r="20" spans="1:1685" x14ac:dyDescent="0.35">
      <c r="A20" s="118">
        <v>16</v>
      </c>
      <c r="B20" s="88" t="s">
        <v>84</v>
      </c>
      <c r="C20" s="88" t="s">
        <v>73</v>
      </c>
      <c r="D20" s="200">
        <f>'LAGOS SUMMARY'!H20</f>
        <v>1945.3125</v>
      </c>
      <c r="E20" s="201">
        <f>'LAGOS SUMMARY'!N20</f>
        <v>1870</v>
      </c>
      <c r="F20" s="200">
        <f>'LAGOS SUMMARY'!S20</f>
        <v>1824.8571428571427</v>
      </c>
      <c r="G20" s="201">
        <f>'LAGOS SUMMARY'!W20</f>
        <v>1745.1190476190477</v>
      </c>
      <c r="H20" s="206">
        <f>'LAGOS SUMMARY'!AB20</f>
        <v>1350.6696428571429</v>
      </c>
      <c r="I20" s="202">
        <f>'LAGOS SUMMARY'!AG20</f>
        <v>1156.9444444444443</v>
      </c>
      <c r="J20" s="202">
        <f>'LAGOS SUMMARY'!AL20</f>
        <v>1111.1111111111111</v>
      </c>
      <c r="K20" s="202">
        <f>'LAGOS SUMMARY'!AQ20</f>
        <v>1115.2777777777778</v>
      </c>
      <c r="L20" s="202">
        <f>'LAGOS SUMMARY'!AW20</f>
        <v>1081.1111111111111</v>
      </c>
      <c r="M20" s="202">
        <f>'LAGOS SUMMARY'!BB20</f>
        <v>1058.0357142857142</v>
      </c>
      <c r="N20" s="202">
        <f>'LAGOS SUMMARY'!BH20</f>
        <v>1046.6666666666667</v>
      </c>
      <c r="O20" s="202">
        <f>'LAGOS SUMMARY'!BM20</f>
        <v>1087.5</v>
      </c>
      <c r="P20" s="202">
        <f>'LAGOS SUMMARY'!BR20</f>
        <v>1065.2777777777778</v>
      </c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  <c r="CA20" s="203"/>
      <c r="CB20" s="203"/>
      <c r="CC20" s="203"/>
      <c r="CD20" s="203"/>
      <c r="CE20" s="203"/>
      <c r="CF20" s="203"/>
      <c r="CG20" s="203"/>
      <c r="CH20" s="203"/>
      <c r="CI20" s="203"/>
      <c r="CJ20" s="203"/>
      <c r="CK20" s="203"/>
      <c r="CL20" s="203"/>
      <c r="CM20" s="203"/>
      <c r="CN20" s="203"/>
      <c r="CO20" s="203"/>
      <c r="CP20" s="203"/>
      <c r="CQ20" s="203"/>
      <c r="CR20" s="203"/>
      <c r="CS20" s="203"/>
      <c r="CT20" s="203"/>
      <c r="CU20" s="203"/>
      <c r="CV20" s="203"/>
      <c r="CW20" s="203"/>
      <c r="CX20" s="203"/>
      <c r="CY20" s="203"/>
      <c r="CZ20" s="203"/>
      <c r="DA20" s="203"/>
      <c r="DB20" s="203"/>
      <c r="DC20" s="203"/>
      <c r="DD20" s="203"/>
      <c r="DE20" s="203"/>
      <c r="DF20" s="203"/>
      <c r="DG20" s="203"/>
      <c r="DH20" s="203"/>
      <c r="DI20" s="203"/>
      <c r="DJ20" s="203"/>
      <c r="DK20" s="203"/>
      <c r="DL20" s="203"/>
      <c r="DM20" s="203"/>
      <c r="DN20" s="203"/>
      <c r="DO20" s="203"/>
      <c r="DP20" s="203"/>
      <c r="DQ20" s="203"/>
      <c r="DR20" s="203"/>
      <c r="DS20" s="203"/>
      <c r="DT20" s="203"/>
      <c r="DU20" s="203"/>
      <c r="DV20" s="203"/>
      <c r="DW20" s="203"/>
      <c r="DX20" s="203"/>
      <c r="DY20" s="203"/>
      <c r="DZ20" s="203"/>
      <c r="EA20" s="203"/>
      <c r="EB20" s="203"/>
      <c r="EC20" s="203"/>
      <c r="ED20" s="203"/>
      <c r="EE20" s="203"/>
      <c r="EF20" s="203"/>
      <c r="EG20" s="203"/>
      <c r="EH20" s="203"/>
      <c r="EI20" s="203"/>
      <c r="EJ20" s="203"/>
      <c r="EK20" s="203"/>
      <c r="EL20" s="203"/>
      <c r="EM20" s="203"/>
      <c r="EN20" s="203"/>
      <c r="EO20" s="203"/>
      <c r="EP20" s="203"/>
      <c r="EQ20" s="203"/>
      <c r="ER20" s="203"/>
      <c r="ES20" s="203"/>
      <c r="ET20" s="203"/>
      <c r="EU20" s="203"/>
      <c r="EV20" s="203"/>
      <c r="EW20" s="203"/>
      <c r="EX20" s="203"/>
      <c r="EY20" s="203"/>
      <c r="EZ20" s="203"/>
      <c r="FA20" s="203"/>
      <c r="FB20" s="203"/>
      <c r="FC20" s="203"/>
      <c r="FD20" s="203"/>
      <c r="FE20" s="203"/>
      <c r="FF20" s="203"/>
      <c r="FG20" s="203"/>
      <c r="FH20" s="203"/>
      <c r="FI20" s="203"/>
      <c r="FJ20" s="203"/>
      <c r="FK20" s="203"/>
      <c r="FL20" s="203"/>
      <c r="FM20" s="203"/>
      <c r="FN20" s="203"/>
    </row>
    <row r="21" spans="1:1685" x14ac:dyDescent="0.35">
      <c r="A21" s="118">
        <v>17</v>
      </c>
      <c r="B21" s="88" t="s">
        <v>85</v>
      </c>
      <c r="C21" s="88" t="s">
        <v>74</v>
      </c>
      <c r="D21" s="200">
        <f>'LAGOS SUMMARY'!H21</f>
        <v>3780.8333333333335</v>
      </c>
      <c r="E21" s="201">
        <f>'LAGOS SUMMARY'!N21</f>
        <v>4179.1666666666661</v>
      </c>
      <c r="F21" s="200">
        <f>'LAGOS SUMMARY'!S21</f>
        <v>4203.3333333333339</v>
      </c>
      <c r="G21" s="201">
        <f>'LAGOS SUMMARY'!W21</f>
        <v>4465.5555555555557</v>
      </c>
      <c r="H21" s="206">
        <f>'LAGOS SUMMARY'!AB21</f>
        <v>3580.8333333333335</v>
      </c>
      <c r="I21" s="202">
        <f>'LAGOS SUMMARY'!AG21</f>
        <v>2786.3095238095234</v>
      </c>
      <c r="J21" s="202">
        <f>'LAGOS SUMMARY'!AL21</f>
        <v>2823.2142857142858</v>
      </c>
      <c r="K21" s="202">
        <f>'LAGOS SUMMARY'!AQ21</f>
        <v>2766.5178571428569</v>
      </c>
      <c r="L21" s="202">
        <f>'LAGOS SUMMARY'!AW21</f>
        <v>2689.2857142857147</v>
      </c>
      <c r="M21" s="202">
        <f>'LAGOS SUMMARY'!BB21</f>
        <v>2830.833333333333</v>
      </c>
      <c r="N21" s="202">
        <f>'LAGOS SUMMARY'!BH21</f>
        <v>2905.7142857142853</v>
      </c>
      <c r="O21" s="202">
        <f>'LAGOS SUMMARY'!BM21</f>
        <v>2625</v>
      </c>
      <c r="P21" s="202">
        <f>'LAGOS SUMMARY'!BR21</f>
        <v>2600</v>
      </c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03"/>
      <c r="DA21" s="203"/>
      <c r="DB21" s="203"/>
      <c r="DC21" s="203"/>
      <c r="DD21" s="203"/>
      <c r="DE21" s="203"/>
      <c r="DF21" s="203"/>
      <c r="DG21" s="20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03"/>
      <c r="DS21" s="203"/>
      <c r="DT21" s="203"/>
      <c r="DU21" s="203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203"/>
      <c r="FC21" s="203"/>
      <c r="FD21" s="203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</row>
    <row r="22" spans="1:1685" x14ac:dyDescent="0.35">
      <c r="A22" s="118">
        <v>18</v>
      </c>
      <c r="B22" s="88" t="s">
        <v>86</v>
      </c>
      <c r="C22" s="88" t="s">
        <v>75</v>
      </c>
      <c r="D22" s="200">
        <f>'LAGOS SUMMARY'!H22</f>
        <v>2950</v>
      </c>
      <c r="E22" s="201">
        <f>'LAGOS SUMMARY'!N22</f>
        <v>2690</v>
      </c>
      <c r="F22" s="200">
        <f>'LAGOS SUMMARY'!S22</f>
        <v>2695.4285714285716</v>
      </c>
      <c r="G22" s="201">
        <f>'LAGOS SUMMARY'!W22</f>
        <v>2782.0833333333335</v>
      </c>
      <c r="H22" s="206">
        <f>'LAGOS SUMMARY'!AB22</f>
        <v>2670.9821428571427</v>
      </c>
      <c r="I22" s="202">
        <f>'LAGOS SUMMARY'!AG22</f>
        <v>2406.9444444444443</v>
      </c>
      <c r="J22" s="202">
        <f>'LAGOS SUMMARY'!AL22</f>
        <v>2408.125</v>
      </c>
      <c r="K22" s="202">
        <f>'LAGOS SUMMARY'!AQ22</f>
        <v>2395</v>
      </c>
      <c r="L22" s="202">
        <f>'LAGOS SUMMARY'!AW22</f>
        <v>2318.666666666667</v>
      </c>
      <c r="M22" s="202">
        <f>'LAGOS SUMMARY'!BB22</f>
        <v>2381.3194444444443</v>
      </c>
      <c r="N22" s="202">
        <f>'LAGOS SUMMARY'!BH22</f>
        <v>2411.333333333333</v>
      </c>
      <c r="O22" s="202">
        <f>'LAGOS SUMMARY'!BM22</f>
        <v>2287.5</v>
      </c>
      <c r="P22" s="202">
        <f>'LAGOS SUMMARY'!BR22</f>
        <v>2068.75</v>
      </c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203"/>
      <c r="BR22" s="203"/>
      <c r="BS22" s="203"/>
      <c r="BT22" s="203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A22" s="203"/>
      <c r="EB22" s="203"/>
      <c r="EC22" s="203"/>
      <c r="ED22" s="203"/>
      <c r="EE22" s="203"/>
      <c r="EF22" s="203"/>
      <c r="EG22" s="203"/>
      <c r="EH22" s="203"/>
      <c r="EI22" s="203"/>
      <c r="EJ22" s="203"/>
      <c r="EK22" s="203"/>
      <c r="EL22" s="203"/>
      <c r="EM22" s="203"/>
      <c r="EN22" s="203"/>
      <c r="EO22" s="203"/>
      <c r="EP22" s="203"/>
      <c r="EQ22" s="203"/>
      <c r="ER22" s="203"/>
      <c r="ES22" s="203"/>
      <c r="ET22" s="203"/>
      <c r="EU22" s="203"/>
      <c r="EV22" s="203"/>
      <c r="EW22" s="203"/>
      <c r="EX22" s="203"/>
      <c r="EY22" s="203"/>
      <c r="EZ22" s="203"/>
      <c r="FA22" s="203"/>
      <c r="FB22" s="203"/>
      <c r="FC22" s="203"/>
      <c r="FD22" s="203"/>
      <c r="FE22" s="203"/>
      <c r="FF22" s="203"/>
      <c r="FG22" s="203"/>
      <c r="FH22" s="203"/>
      <c r="FI22" s="203"/>
      <c r="FJ22" s="203"/>
      <c r="FK22" s="203"/>
      <c r="FL22" s="203"/>
      <c r="FM22" s="203"/>
      <c r="FN22" s="203"/>
    </row>
    <row r="23" spans="1:1685" x14ac:dyDescent="0.35">
      <c r="A23" s="118">
        <v>19</v>
      </c>
      <c r="B23" s="88" t="s">
        <v>87</v>
      </c>
      <c r="C23" s="88" t="s">
        <v>76</v>
      </c>
      <c r="D23" s="200">
        <f>'LAGOS SUMMARY'!H23</f>
        <v>3240.625</v>
      </c>
      <c r="E23" s="201">
        <f>'LAGOS SUMMARY'!N23</f>
        <v>3125</v>
      </c>
      <c r="F23" s="200">
        <f>'LAGOS SUMMARY'!S23</f>
        <v>3089.8214285714284</v>
      </c>
      <c r="G23" s="201">
        <f>'LAGOS SUMMARY'!W23</f>
        <v>3159.1666666666665</v>
      </c>
      <c r="H23" s="206">
        <f>'LAGOS SUMMARY'!AB23</f>
        <v>2879.8214285714284</v>
      </c>
      <c r="I23" s="202">
        <f>'LAGOS SUMMARY'!AG23</f>
        <v>2672.5694444444443</v>
      </c>
      <c r="J23" s="202">
        <f>'LAGOS SUMMARY'!AL23</f>
        <v>2632.5</v>
      </c>
      <c r="K23" s="202">
        <f>'LAGOS SUMMARY'!AQ23</f>
        <v>2588.0555555555557</v>
      </c>
      <c r="L23" s="202">
        <f>'LAGOS SUMMARY'!AW23</f>
        <v>2548</v>
      </c>
      <c r="M23" s="202">
        <f>'LAGOS SUMMARY'!BB23</f>
        <v>2719.8611111111113</v>
      </c>
      <c r="N23" s="202">
        <f>'LAGOS SUMMARY'!BH23</f>
        <v>2712.2222222222222</v>
      </c>
      <c r="O23" s="202">
        <f>'LAGOS SUMMARY'!BM23</f>
        <v>2682.5</v>
      </c>
      <c r="P23" s="202">
        <f>'LAGOS SUMMARY'!BR23</f>
        <v>2465</v>
      </c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G23" s="203"/>
      <c r="DH23" s="203"/>
      <c r="DI23" s="203"/>
      <c r="DJ23" s="203"/>
      <c r="DK23" s="203"/>
      <c r="DL23" s="203"/>
      <c r="DM23" s="203"/>
      <c r="DN23" s="203"/>
      <c r="DO23" s="203"/>
      <c r="DP23" s="203"/>
      <c r="DQ23" s="203"/>
      <c r="DR23" s="203"/>
      <c r="DS23" s="203"/>
      <c r="DT23" s="203"/>
      <c r="DU23" s="203"/>
      <c r="DV23" s="203"/>
      <c r="DW23" s="203"/>
      <c r="DX23" s="203"/>
      <c r="DY23" s="203"/>
      <c r="DZ23" s="203"/>
      <c r="EA23" s="203"/>
      <c r="EB23" s="203"/>
      <c r="EC23" s="203"/>
      <c r="ED23" s="203"/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  <c r="EV23" s="203"/>
      <c r="EW23" s="203"/>
      <c r="EX23" s="203"/>
      <c r="EY23" s="203"/>
      <c r="EZ23" s="203"/>
      <c r="FA23" s="203"/>
      <c r="FB23" s="203"/>
      <c r="FC23" s="203"/>
      <c r="FD23" s="203"/>
      <c r="FE23" s="203"/>
      <c r="FF23" s="203"/>
      <c r="FG23" s="203"/>
      <c r="FH23" s="203"/>
      <c r="FI23" s="203"/>
      <c r="FJ23" s="203"/>
      <c r="FK23" s="203"/>
      <c r="FL23" s="203"/>
      <c r="FM23" s="203"/>
      <c r="FN23" s="203"/>
    </row>
    <row r="24" spans="1:1685" x14ac:dyDescent="0.35">
      <c r="A24" s="118">
        <v>20</v>
      </c>
      <c r="B24" s="88" t="s">
        <v>88</v>
      </c>
      <c r="C24" s="88" t="s">
        <v>77</v>
      </c>
      <c r="D24" s="200">
        <f>'LAGOS SUMMARY'!H24</f>
        <v>4970.0892857142862</v>
      </c>
      <c r="E24" s="201">
        <f>'LAGOS SUMMARY'!N24</f>
        <v>5225</v>
      </c>
      <c r="F24" s="200">
        <f>'LAGOS SUMMARY'!S24</f>
        <v>5351.7857142857147</v>
      </c>
      <c r="G24" s="201">
        <f>'LAGOS SUMMARY'!W24</f>
        <v>5616.0714285714284</v>
      </c>
      <c r="H24" s="206">
        <f>'LAGOS SUMMARY'!AB24</f>
        <v>5645.5357142857138</v>
      </c>
      <c r="I24" s="202">
        <f>'LAGOS SUMMARY'!AG24</f>
        <v>5534.5833333333339</v>
      </c>
      <c r="J24" s="202">
        <f>'LAGOS SUMMARY'!AL24</f>
        <v>5530</v>
      </c>
      <c r="K24" s="202">
        <f>'LAGOS SUMMARY'!AQ24</f>
        <v>5483.0555555555557</v>
      </c>
      <c r="L24" s="202">
        <f>'LAGOS SUMMARY'!AW24</f>
        <v>5354</v>
      </c>
      <c r="M24" s="202">
        <f>'LAGOS SUMMARY'!BB24</f>
        <v>5303.75</v>
      </c>
      <c r="N24" s="202">
        <f>'LAGOS SUMMARY'!BH24</f>
        <v>5347.7777777777783</v>
      </c>
      <c r="O24" s="202">
        <f>'LAGOS SUMMARY'!BM24</f>
        <v>5377.5</v>
      </c>
      <c r="P24" s="202">
        <f>'LAGOS SUMMARY'!BR24</f>
        <v>5322.5</v>
      </c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3"/>
      <c r="CL24" s="203"/>
      <c r="CM24" s="203"/>
      <c r="CN24" s="203"/>
      <c r="CO24" s="203"/>
      <c r="CP24" s="203"/>
      <c r="CQ24" s="203"/>
      <c r="CR24" s="203"/>
      <c r="CS24" s="203"/>
      <c r="CT24" s="203"/>
      <c r="CU24" s="203"/>
      <c r="CV24" s="203"/>
      <c r="CW24" s="203"/>
      <c r="CX24" s="203"/>
      <c r="CY24" s="203"/>
      <c r="CZ24" s="203"/>
      <c r="DA24" s="203"/>
      <c r="DB24" s="203"/>
      <c r="DC24" s="203"/>
      <c r="DD24" s="203"/>
      <c r="DE24" s="203"/>
      <c r="DF24" s="203"/>
      <c r="DG24" s="203"/>
      <c r="DH24" s="203"/>
      <c r="DI24" s="203"/>
      <c r="DJ24" s="203"/>
      <c r="DK24" s="203"/>
      <c r="DL24" s="203"/>
      <c r="DM24" s="203"/>
      <c r="DN24" s="203"/>
      <c r="DO24" s="203"/>
      <c r="DP24" s="203"/>
      <c r="DQ24" s="203"/>
      <c r="DR24" s="203"/>
      <c r="DS24" s="203"/>
      <c r="DT24" s="203"/>
      <c r="DU24" s="203"/>
      <c r="DV24" s="203"/>
      <c r="DW24" s="203"/>
      <c r="DX24" s="203"/>
      <c r="DY24" s="203"/>
      <c r="DZ24" s="203"/>
      <c r="EA24" s="203"/>
      <c r="EB24" s="203"/>
      <c r="EC24" s="203"/>
      <c r="ED24" s="203"/>
      <c r="EE24" s="203"/>
      <c r="EF24" s="203"/>
      <c r="EG24" s="203"/>
      <c r="EH24" s="203"/>
      <c r="EI24" s="203"/>
      <c r="EJ24" s="203"/>
      <c r="EK24" s="203"/>
      <c r="EL24" s="203"/>
      <c r="EM24" s="203"/>
      <c r="EN24" s="203"/>
      <c r="EO24" s="203"/>
      <c r="EP24" s="203"/>
      <c r="EQ24" s="203"/>
      <c r="ER24" s="203"/>
      <c r="ES24" s="203"/>
      <c r="ET24" s="203"/>
      <c r="EU24" s="203"/>
      <c r="EV24" s="203"/>
      <c r="EW24" s="203"/>
      <c r="EX24" s="203"/>
      <c r="EY24" s="203"/>
      <c r="EZ24" s="203"/>
      <c r="FA24" s="203"/>
      <c r="FB24" s="203"/>
      <c r="FC24" s="203"/>
      <c r="FD24" s="203"/>
      <c r="FE24" s="203"/>
      <c r="FF24" s="203"/>
      <c r="FG24" s="203"/>
      <c r="FH24" s="203"/>
      <c r="FI24" s="203"/>
      <c r="FJ24" s="203"/>
      <c r="FK24" s="203"/>
      <c r="FL24" s="203"/>
      <c r="FM24" s="203"/>
      <c r="FN24" s="203"/>
    </row>
    <row r="25" spans="1:1685" x14ac:dyDescent="0.35">
      <c r="A25" s="118">
        <v>21</v>
      </c>
      <c r="B25" s="88" t="s">
        <v>89</v>
      </c>
      <c r="C25" s="88" t="s">
        <v>78</v>
      </c>
      <c r="D25" s="200">
        <f>'LAGOS SUMMARY'!H25</f>
        <v>3415.625</v>
      </c>
      <c r="E25" s="201">
        <f>'LAGOS SUMMARY'!N25</f>
        <v>3530</v>
      </c>
      <c r="F25" s="200">
        <f>'LAGOS SUMMARY'!S25</f>
        <v>3533.1071428571427</v>
      </c>
      <c r="G25" s="201">
        <f>'LAGOS SUMMARY'!W25</f>
        <v>3361.3095238095243</v>
      </c>
      <c r="H25" s="206">
        <f>'LAGOS SUMMARY'!AB25</f>
        <v>2934.9702380952381</v>
      </c>
      <c r="I25" s="202">
        <f>'LAGOS SUMMARY'!AG25</f>
        <v>2706.041666666667</v>
      </c>
      <c r="J25" s="202">
        <f>'LAGOS SUMMARY'!AL25</f>
        <v>2926.25</v>
      </c>
      <c r="K25" s="202">
        <f>'LAGOS SUMMARY'!AQ25</f>
        <v>2671.1111111111113</v>
      </c>
      <c r="L25" s="202">
        <f>'LAGOS SUMMARY'!AW25</f>
        <v>2648</v>
      </c>
      <c r="M25" s="202">
        <f>'LAGOS SUMMARY'!BB25</f>
        <v>2886.4583333333335</v>
      </c>
      <c r="N25" s="202">
        <f>'LAGOS SUMMARY'!BH25</f>
        <v>3158.8888888888891</v>
      </c>
      <c r="O25" s="202">
        <f>'LAGOS SUMMARY'!BM25</f>
        <v>2930</v>
      </c>
      <c r="P25" s="202">
        <f>'LAGOS SUMMARY'!BR25</f>
        <v>2707.5</v>
      </c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D25" s="203"/>
      <c r="CE25" s="203"/>
      <c r="CF25" s="203"/>
      <c r="CG25" s="203"/>
      <c r="CH25" s="203"/>
      <c r="CI25" s="203"/>
      <c r="CJ25" s="203"/>
      <c r="CK25" s="203"/>
      <c r="CL25" s="203"/>
      <c r="CM25" s="203"/>
      <c r="CN25" s="203"/>
      <c r="CO25" s="203"/>
      <c r="CP25" s="203"/>
      <c r="CQ25" s="203"/>
      <c r="CR25" s="203"/>
      <c r="CS25" s="203"/>
      <c r="CT25" s="203"/>
      <c r="CU25" s="203"/>
      <c r="CV25" s="203"/>
      <c r="CW25" s="203"/>
      <c r="CX25" s="203"/>
      <c r="CY25" s="203"/>
      <c r="CZ25" s="203"/>
      <c r="DA25" s="203"/>
      <c r="DB25" s="203"/>
      <c r="DC25" s="203"/>
      <c r="DD25" s="203"/>
      <c r="DE25" s="203"/>
      <c r="DF25" s="203"/>
      <c r="DG25" s="203"/>
      <c r="DH25" s="203"/>
      <c r="DI25" s="203"/>
      <c r="DJ25" s="203"/>
      <c r="DK25" s="203"/>
      <c r="DL25" s="203"/>
      <c r="DM25" s="203"/>
      <c r="DN25" s="203"/>
      <c r="DO25" s="203"/>
      <c r="DP25" s="203"/>
      <c r="DQ25" s="203"/>
      <c r="DR25" s="203"/>
      <c r="DS25" s="203"/>
      <c r="DT25" s="203"/>
      <c r="DU25" s="203"/>
      <c r="DV25" s="203"/>
      <c r="DW25" s="203"/>
      <c r="DX25" s="203"/>
      <c r="DY25" s="203"/>
      <c r="DZ25" s="203"/>
      <c r="EA25" s="203"/>
      <c r="EB25" s="203"/>
      <c r="EC25" s="203"/>
      <c r="ED25" s="203"/>
      <c r="EE25" s="203"/>
      <c r="EF25" s="203"/>
      <c r="EG25" s="203"/>
      <c r="EH25" s="203"/>
      <c r="EI25" s="203"/>
      <c r="EJ25" s="203"/>
      <c r="EK25" s="203"/>
      <c r="EL25" s="203"/>
      <c r="EM25" s="203"/>
      <c r="EN25" s="203"/>
      <c r="EO25" s="203"/>
      <c r="EP25" s="203"/>
      <c r="EQ25" s="203"/>
      <c r="ER25" s="203"/>
      <c r="ES25" s="203"/>
      <c r="ET25" s="203"/>
      <c r="EU25" s="203"/>
      <c r="EV25" s="203"/>
      <c r="EW25" s="203"/>
      <c r="EX25" s="203"/>
      <c r="EY25" s="203"/>
      <c r="EZ25" s="203"/>
      <c r="FA25" s="203"/>
      <c r="FB25" s="203"/>
      <c r="FC25" s="203"/>
      <c r="FD25" s="203"/>
      <c r="FE25" s="203"/>
      <c r="FF25" s="203"/>
      <c r="FG25" s="203"/>
      <c r="FH25" s="203"/>
      <c r="FI25" s="203"/>
      <c r="FJ25" s="203"/>
      <c r="FK25" s="203"/>
      <c r="FL25" s="203"/>
      <c r="FM25" s="203"/>
      <c r="FN25" s="203"/>
    </row>
    <row r="26" spans="1:1685" x14ac:dyDescent="0.35">
      <c r="A26" s="118">
        <v>22</v>
      </c>
      <c r="B26" s="88" t="s">
        <v>90</v>
      </c>
      <c r="C26" s="88" t="s">
        <v>79</v>
      </c>
      <c r="D26" s="200">
        <f>'LAGOS SUMMARY'!H26</f>
        <v>1329.6875</v>
      </c>
      <c r="E26" s="201">
        <f>'LAGOS SUMMARY'!N26</f>
        <v>975</v>
      </c>
      <c r="F26" s="200">
        <f>'LAGOS SUMMARY'!S26</f>
        <v>1096.25</v>
      </c>
      <c r="G26" s="201">
        <f>'LAGOS SUMMARY'!W26</f>
        <v>1293.0952380952381</v>
      </c>
      <c r="H26" s="206">
        <f>'LAGOS SUMMARY'!AB26</f>
        <v>1085</v>
      </c>
      <c r="I26" s="202">
        <f>'LAGOS SUMMARY'!AG26</f>
        <v>1009.1319444444443</v>
      </c>
      <c r="J26" s="202">
        <f>'LAGOS SUMMARY'!AL26</f>
        <v>1070</v>
      </c>
      <c r="K26" s="202">
        <f>'LAGOS SUMMARY'!AQ26</f>
        <v>1311.3888888888889</v>
      </c>
      <c r="L26" s="202">
        <f>'LAGOS SUMMARY'!AW26</f>
        <v>1436</v>
      </c>
      <c r="M26" s="202">
        <f>'LAGOS SUMMARY'!BB26</f>
        <v>1718.125</v>
      </c>
      <c r="N26" s="202">
        <f>'LAGOS SUMMARY'!BH26</f>
        <v>1927.7777777777778</v>
      </c>
      <c r="O26" s="202">
        <f>'LAGOS SUMMARY'!BM26</f>
        <v>1577.5</v>
      </c>
      <c r="P26" s="202">
        <f>'LAGOS SUMMARY'!BR26</f>
        <v>1527.5</v>
      </c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03"/>
      <c r="EM26" s="203"/>
      <c r="EN26" s="203"/>
      <c r="EO26" s="203"/>
      <c r="EP26" s="203"/>
      <c r="EQ26" s="203"/>
      <c r="ER26" s="203"/>
      <c r="ES26" s="203"/>
      <c r="ET26" s="203"/>
      <c r="EU26" s="203"/>
      <c r="EV26" s="203"/>
      <c r="EW26" s="203"/>
      <c r="EX26" s="203"/>
      <c r="EY26" s="203"/>
      <c r="EZ26" s="203"/>
      <c r="FA26" s="203"/>
      <c r="FB26" s="203"/>
      <c r="FC26" s="203"/>
      <c r="FD26" s="203"/>
      <c r="FE26" s="203"/>
      <c r="FF26" s="203"/>
      <c r="FG26" s="203"/>
      <c r="FH26" s="203"/>
      <c r="FI26" s="203"/>
      <c r="FJ26" s="203"/>
      <c r="FK26" s="203"/>
      <c r="FL26" s="203"/>
      <c r="FM26" s="203"/>
      <c r="FN26" s="203"/>
    </row>
    <row r="27" spans="1:1685" x14ac:dyDescent="0.35">
      <c r="A27" s="118">
        <v>23</v>
      </c>
      <c r="B27" s="88" t="s">
        <v>91</v>
      </c>
      <c r="C27" s="88" t="s">
        <v>80</v>
      </c>
      <c r="D27" s="200">
        <f>'LAGOS SUMMARY'!H27</f>
        <v>2503.125</v>
      </c>
      <c r="E27" s="201">
        <f>'LAGOS SUMMARY'!N27</f>
        <v>2177.5</v>
      </c>
      <c r="F27" s="200">
        <f>'LAGOS SUMMARY'!S27</f>
        <v>2072.2142857142858</v>
      </c>
      <c r="G27" s="201">
        <f>'LAGOS SUMMARY'!W27</f>
        <v>2204.4047619047619</v>
      </c>
      <c r="H27" s="206">
        <f>'LAGOS SUMMARY'!AB27</f>
        <v>1660.0446428571429</v>
      </c>
      <c r="I27" s="202">
        <f>'LAGOS SUMMARY'!AG27</f>
        <v>2250.3472222222222</v>
      </c>
      <c r="J27" s="202">
        <f>'LAGOS SUMMARY'!AL27</f>
        <v>3063.75</v>
      </c>
      <c r="K27" s="202">
        <f>'LAGOS SUMMARY'!AQ27</f>
        <v>4282.5</v>
      </c>
      <c r="L27" s="202">
        <f>'LAGOS SUMMARY'!AW27</f>
        <v>4342</v>
      </c>
      <c r="M27" s="202">
        <f>'LAGOS SUMMARY'!BB27</f>
        <v>5151.666666666667</v>
      </c>
      <c r="N27" s="202">
        <f>'LAGOS SUMMARY'!BH27</f>
        <v>4687.1111111111113</v>
      </c>
      <c r="O27" s="202">
        <f>'LAGOS SUMMARY'!BM27</f>
        <v>3217.5</v>
      </c>
      <c r="P27" s="202">
        <f>'LAGOS SUMMARY'!BR27</f>
        <v>2458.75</v>
      </c>
      <c r="Q27" s="401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  <c r="DJ27" s="203"/>
      <c r="DK27" s="203"/>
      <c r="DL27" s="203"/>
      <c r="DM27" s="203"/>
      <c r="DN27" s="203"/>
      <c r="DO27" s="203"/>
      <c r="DP27" s="203"/>
      <c r="DQ27" s="203"/>
      <c r="DR27" s="203"/>
      <c r="DS27" s="203"/>
      <c r="DT27" s="203"/>
      <c r="DU27" s="203"/>
      <c r="DV27" s="203"/>
      <c r="DW27" s="203"/>
      <c r="DX27" s="203"/>
      <c r="DY27" s="203"/>
      <c r="DZ27" s="203"/>
      <c r="EA27" s="203"/>
      <c r="EB27" s="203"/>
      <c r="EC27" s="203"/>
      <c r="ED27" s="203"/>
      <c r="EE27" s="203"/>
      <c r="EF27" s="203"/>
      <c r="EG27" s="203"/>
      <c r="EH27" s="203"/>
      <c r="EI27" s="203"/>
      <c r="EJ27" s="203"/>
      <c r="EK27" s="203"/>
      <c r="EL27" s="203"/>
      <c r="EM27" s="203"/>
      <c r="EN27" s="203"/>
      <c r="EO27" s="203"/>
      <c r="EP27" s="203"/>
      <c r="EQ27" s="203"/>
      <c r="ER27" s="203"/>
      <c r="ES27" s="203"/>
      <c r="ET27" s="203"/>
      <c r="EU27" s="203"/>
      <c r="EV27" s="203"/>
      <c r="EW27" s="203"/>
      <c r="EX27" s="203"/>
      <c r="EY27" s="203"/>
      <c r="EZ27" s="203"/>
      <c r="FA27" s="203"/>
      <c r="FB27" s="203"/>
      <c r="FC27" s="203"/>
      <c r="FD27" s="203"/>
      <c r="FE27" s="203"/>
      <c r="FF27" s="203"/>
      <c r="FG27" s="203"/>
      <c r="FH27" s="203"/>
      <c r="FI27" s="203"/>
      <c r="FJ27" s="203"/>
      <c r="FK27" s="203"/>
      <c r="FL27" s="203"/>
      <c r="FM27" s="203"/>
      <c r="FN27" s="203"/>
    </row>
    <row r="28" spans="1:1685" ht="16" customHeight="1" x14ac:dyDescent="0.35">
      <c r="A28" s="118">
        <v>24</v>
      </c>
      <c r="B28" s="88" t="s">
        <v>92</v>
      </c>
      <c r="C28" s="88" t="s">
        <v>80</v>
      </c>
      <c r="D28" s="200">
        <f>'LAGOS SUMMARY'!H28</f>
        <v>2049.1071428571427</v>
      </c>
      <c r="E28" s="201">
        <f>'LAGOS SUMMARY'!N28</f>
        <v>1928.5714285714287</v>
      </c>
      <c r="F28" s="200">
        <f>'LAGOS SUMMARY'!S28</f>
        <v>2067.6785714285716</v>
      </c>
      <c r="G28" s="201">
        <f>'LAGOS SUMMARY'!W28</f>
        <v>2230.1256613756614</v>
      </c>
      <c r="H28" s="206">
        <f>'LAGOS SUMMARY'!AB28</f>
        <v>2027.6785714285713</v>
      </c>
      <c r="I28" s="202">
        <f>'LAGOS SUMMARY'!AG28</f>
        <v>2199.7916666666665</v>
      </c>
      <c r="J28" s="202">
        <f>'LAGOS SUMMARY'!AL28</f>
        <v>2302.5</v>
      </c>
      <c r="K28" s="202">
        <f>'LAGOS SUMMARY'!AQ28</f>
        <v>2461.6666666666665</v>
      </c>
      <c r="L28" s="202">
        <f>'LAGOS SUMMARY'!AW28</f>
        <v>2866</v>
      </c>
      <c r="M28" s="202">
        <f>'LAGOS SUMMARY'!BB28</f>
        <v>4442.3611111111113</v>
      </c>
      <c r="N28" s="202">
        <f>'LAGOS SUMMARY'!BH28</f>
        <v>4403.5</v>
      </c>
      <c r="O28" s="202">
        <f>'LAGOS SUMMARY'!BM28</f>
        <v>3395.833333333333</v>
      </c>
      <c r="P28" s="202">
        <f>'LAGOS SUMMARY'!BR28</f>
        <v>2516.3888888888887</v>
      </c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  <c r="ER28" s="209"/>
      <c r="ES28" s="209"/>
      <c r="ET28" s="209"/>
      <c r="EU28" s="209"/>
      <c r="EV28" s="209"/>
      <c r="EW28" s="209"/>
      <c r="EX28" s="209"/>
      <c r="EY28" s="209"/>
      <c r="EZ28" s="209"/>
      <c r="FA28" s="209"/>
      <c r="FB28" s="209"/>
      <c r="FC28" s="209"/>
      <c r="FD28" s="209"/>
      <c r="FE28" s="209"/>
      <c r="FF28" s="209"/>
      <c r="FG28" s="209"/>
      <c r="FH28" s="209"/>
      <c r="FI28" s="209"/>
      <c r="FJ28" s="209"/>
      <c r="FK28" s="209"/>
      <c r="FL28" s="209"/>
      <c r="FM28" s="209"/>
      <c r="FN28" s="209"/>
      <c r="LT28" s="86"/>
      <c r="LU28" s="86"/>
      <c r="LV28" s="86"/>
      <c r="LW28" s="86"/>
      <c r="LX28" s="86"/>
      <c r="LY28" s="86"/>
      <c r="LZ28" s="86"/>
      <c r="MA28" s="86"/>
      <c r="MB28" s="86"/>
      <c r="MC28" s="86"/>
      <c r="MD28" s="86"/>
      <c r="ME28" s="86"/>
      <c r="MF28" s="86"/>
      <c r="MG28" s="86"/>
      <c r="MH28" s="86"/>
      <c r="MI28" s="86"/>
      <c r="MJ28" s="86"/>
      <c r="MK28" s="86"/>
      <c r="ML28" s="86"/>
      <c r="MM28" s="86"/>
      <c r="MN28" s="86"/>
      <c r="MO28" s="86"/>
      <c r="MP28" s="86"/>
      <c r="MQ28" s="86"/>
      <c r="MR28" s="86"/>
      <c r="MS28" s="86"/>
      <c r="MT28" s="86"/>
      <c r="MU28" s="86"/>
      <c r="MV28" s="86"/>
      <c r="MW28" s="86"/>
      <c r="MX28" s="86"/>
      <c r="MY28" s="86"/>
      <c r="MZ28" s="86"/>
      <c r="NA28" s="86"/>
      <c r="NB28" s="86"/>
      <c r="NC28" s="86"/>
      <c r="ND28" s="86"/>
      <c r="NE28" s="86"/>
      <c r="NF28" s="86"/>
      <c r="NG28" s="86"/>
      <c r="NH28" s="86"/>
      <c r="NI28" s="86"/>
      <c r="NJ28" s="86"/>
      <c r="NK28" s="86"/>
      <c r="NL28" s="86"/>
      <c r="NM28" s="86"/>
      <c r="NN28" s="86"/>
      <c r="NO28" s="86"/>
      <c r="NP28" s="86"/>
      <c r="NQ28" s="86"/>
      <c r="NR28" s="86"/>
      <c r="NS28" s="86"/>
      <c r="NT28" s="86"/>
      <c r="NU28" s="86"/>
      <c r="NV28" s="86"/>
      <c r="NW28" s="86"/>
      <c r="NX28" s="86"/>
      <c r="NY28" s="86"/>
      <c r="NZ28" s="86"/>
      <c r="OA28" s="86"/>
      <c r="OB28" s="86"/>
      <c r="OC28" s="86"/>
      <c r="OD28" s="86"/>
      <c r="OE28" s="86"/>
      <c r="OF28" s="86"/>
      <c r="OG28" s="86"/>
      <c r="OH28" s="86"/>
      <c r="OI28" s="86"/>
      <c r="OJ28" s="86"/>
      <c r="OK28" s="86"/>
      <c r="OL28" s="86"/>
      <c r="OM28" s="86"/>
      <c r="ON28" s="86"/>
      <c r="OO28" s="86"/>
      <c r="OP28" s="86"/>
      <c r="OQ28" s="86"/>
      <c r="OR28" s="86"/>
      <c r="OS28" s="86"/>
      <c r="OT28" s="86"/>
      <c r="OU28" s="86"/>
      <c r="OV28" s="86"/>
      <c r="OW28" s="86"/>
      <c r="OX28" s="86"/>
      <c r="OY28" s="86"/>
      <c r="OZ28" s="86"/>
      <c r="PA28" s="86"/>
      <c r="PB28" s="86"/>
      <c r="PC28" s="86"/>
      <c r="PD28" s="86"/>
      <c r="PE28" s="86"/>
      <c r="PF28" s="86"/>
      <c r="PG28" s="86"/>
      <c r="PH28" s="86"/>
      <c r="PI28" s="86"/>
      <c r="PJ28" s="86"/>
      <c r="PK28" s="86"/>
      <c r="PL28" s="86"/>
      <c r="PM28" s="86"/>
      <c r="PN28" s="86"/>
      <c r="PO28" s="86"/>
      <c r="PP28" s="86"/>
      <c r="PQ28" s="86"/>
      <c r="PR28" s="86"/>
      <c r="PS28" s="86"/>
      <c r="PT28" s="86"/>
      <c r="PU28" s="86"/>
      <c r="PV28" s="86"/>
      <c r="PW28" s="86"/>
      <c r="PX28" s="86"/>
      <c r="PY28" s="86"/>
      <c r="PZ28" s="86"/>
      <c r="QA28" s="86"/>
      <c r="QB28" s="86"/>
      <c r="QC28" s="86"/>
      <c r="QD28" s="86"/>
      <c r="QE28" s="86"/>
      <c r="QF28" s="86"/>
      <c r="QG28" s="86"/>
      <c r="QH28" s="86"/>
      <c r="QI28" s="86"/>
      <c r="QJ28" s="86"/>
      <c r="QK28" s="86"/>
      <c r="QL28" s="86"/>
      <c r="QM28" s="86"/>
      <c r="QN28" s="86"/>
      <c r="QO28" s="86"/>
      <c r="QP28" s="86"/>
      <c r="QQ28" s="86"/>
      <c r="QR28" s="86"/>
      <c r="QS28" s="86"/>
      <c r="QT28" s="86"/>
      <c r="QU28" s="86"/>
      <c r="QV28" s="86"/>
      <c r="QW28" s="86"/>
      <c r="QX28" s="86"/>
      <c r="QY28" s="86"/>
      <c r="QZ28" s="86"/>
      <c r="RA28" s="86"/>
      <c r="RB28" s="86"/>
      <c r="RC28" s="86"/>
      <c r="RD28" s="86"/>
      <c r="RE28" s="86"/>
      <c r="RF28" s="86"/>
      <c r="RG28" s="86"/>
      <c r="RH28" s="86"/>
      <c r="RI28" s="86"/>
      <c r="RJ28" s="86"/>
      <c r="RK28" s="86"/>
      <c r="RL28" s="86"/>
      <c r="RM28" s="86"/>
      <c r="RN28" s="86"/>
      <c r="RO28" s="86"/>
      <c r="RP28" s="86"/>
      <c r="RQ28" s="86"/>
      <c r="RR28" s="86"/>
      <c r="RS28" s="86"/>
      <c r="RT28" s="86"/>
      <c r="RU28" s="86"/>
      <c r="RV28" s="86"/>
      <c r="RW28" s="86"/>
      <c r="RX28" s="86"/>
      <c r="RY28" s="86"/>
      <c r="RZ28" s="86"/>
      <c r="SA28" s="86"/>
      <c r="SB28" s="86"/>
      <c r="SC28" s="86"/>
      <c r="SD28" s="86"/>
      <c r="SE28" s="86"/>
      <c r="SF28" s="86"/>
      <c r="SG28" s="86"/>
      <c r="SH28" s="86"/>
      <c r="SI28" s="86"/>
      <c r="SJ28" s="86"/>
      <c r="SK28" s="86"/>
      <c r="SL28" s="86"/>
      <c r="SM28" s="86"/>
      <c r="SN28" s="86"/>
      <c r="SO28" s="86"/>
      <c r="SP28" s="86"/>
      <c r="SQ28" s="86"/>
      <c r="SR28" s="86"/>
      <c r="SS28" s="86"/>
      <c r="ST28" s="86"/>
      <c r="SU28" s="86"/>
      <c r="SV28" s="86"/>
      <c r="SW28" s="86"/>
      <c r="SX28" s="86"/>
      <c r="SY28" s="86"/>
      <c r="SZ28" s="86"/>
      <c r="TA28" s="86"/>
      <c r="TB28" s="86"/>
      <c r="TC28" s="86"/>
      <c r="TD28" s="86"/>
      <c r="TE28" s="86"/>
      <c r="TF28" s="86"/>
      <c r="TG28" s="86"/>
      <c r="TH28" s="86"/>
      <c r="TI28" s="86"/>
      <c r="TJ28" s="86"/>
      <c r="TK28" s="86"/>
      <c r="TL28" s="86"/>
      <c r="TM28" s="86"/>
      <c r="TN28" s="86"/>
      <c r="TO28" s="86"/>
      <c r="TP28" s="86"/>
      <c r="TQ28" s="86"/>
      <c r="TR28" s="86"/>
      <c r="TS28" s="86"/>
      <c r="TT28" s="86"/>
      <c r="TU28" s="86"/>
      <c r="TV28" s="86"/>
      <c r="TW28" s="86"/>
      <c r="TX28" s="86"/>
      <c r="TY28" s="86"/>
      <c r="TZ28" s="86"/>
      <c r="UA28" s="86"/>
      <c r="UB28" s="86"/>
      <c r="UC28" s="86"/>
      <c r="UD28" s="86"/>
      <c r="UE28" s="86"/>
      <c r="UF28" s="86"/>
      <c r="UG28" s="86"/>
      <c r="UH28" s="86"/>
      <c r="UI28" s="86"/>
      <c r="UJ28" s="86"/>
      <c r="UK28" s="86"/>
      <c r="UL28" s="86"/>
      <c r="UM28" s="86"/>
      <c r="UN28" s="86"/>
      <c r="UO28" s="86"/>
      <c r="UP28" s="86"/>
      <c r="UQ28" s="86"/>
      <c r="UR28" s="86"/>
      <c r="US28" s="86"/>
      <c r="UT28" s="86"/>
      <c r="UU28" s="86"/>
      <c r="UV28" s="86"/>
      <c r="UW28" s="86"/>
      <c r="UX28" s="86"/>
      <c r="UY28" s="86"/>
      <c r="UZ28" s="86"/>
      <c r="VA28" s="86"/>
      <c r="VB28" s="86"/>
      <c r="VC28" s="86"/>
      <c r="VD28" s="86"/>
      <c r="VE28" s="86"/>
      <c r="VF28" s="86"/>
      <c r="VG28" s="86"/>
      <c r="VH28" s="86"/>
      <c r="VI28" s="86"/>
      <c r="VJ28" s="86"/>
      <c r="VK28" s="86"/>
      <c r="VL28" s="86"/>
      <c r="VM28" s="86"/>
      <c r="VN28" s="86"/>
      <c r="VO28" s="86"/>
      <c r="VP28" s="86"/>
      <c r="VQ28" s="86"/>
      <c r="VR28" s="86"/>
      <c r="VS28" s="86"/>
      <c r="VT28" s="86"/>
      <c r="VU28" s="86"/>
      <c r="VV28" s="86"/>
      <c r="VW28" s="86"/>
      <c r="VX28" s="86"/>
      <c r="VY28" s="86"/>
      <c r="VZ28" s="86"/>
      <c r="WA28" s="86"/>
      <c r="WB28" s="86"/>
      <c r="WC28" s="86"/>
      <c r="WD28" s="86"/>
      <c r="WE28" s="86"/>
      <c r="WF28" s="86"/>
      <c r="WG28" s="86"/>
      <c r="WH28" s="86"/>
      <c r="WI28" s="86"/>
      <c r="WJ28" s="86"/>
      <c r="WK28" s="86"/>
      <c r="WL28" s="86"/>
      <c r="WM28" s="86"/>
      <c r="WN28" s="86"/>
      <c r="WO28" s="86"/>
      <c r="WP28" s="86"/>
      <c r="WQ28" s="86"/>
      <c r="WR28" s="86"/>
      <c r="WS28" s="86"/>
      <c r="WT28" s="86"/>
      <c r="WU28" s="86"/>
      <c r="WV28" s="86"/>
      <c r="WW28" s="86"/>
      <c r="WX28" s="86"/>
      <c r="WY28" s="86"/>
      <c r="WZ28" s="86"/>
      <c r="XA28" s="86"/>
      <c r="XB28" s="86"/>
      <c r="XC28" s="86"/>
      <c r="XD28" s="86"/>
      <c r="XE28" s="86"/>
      <c r="XF28" s="86"/>
      <c r="XG28" s="86"/>
      <c r="XH28" s="86"/>
      <c r="XI28" s="86"/>
      <c r="XJ28" s="86"/>
      <c r="XK28" s="86"/>
      <c r="XL28" s="86"/>
      <c r="XM28" s="86"/>
      <c r="XN28" s="86"/>
      <c r="XO28" s="86"/>
      <c r="XP28" s="86"/>
      <c r="XQ28" s="86"/>
      <c r="XR28" s="86"/>
      <c r="XS28" s="86"/>
      <c r="XT28" s="86"/>
      <c r="XU28" s="86"/>
      <c r="XV28" s="86"/>
      <c r="XW28" s="86"/>
      <c r="XX28" s="86"/>
      <c r="XY28" s="86"/>
      <c r="XZ28" s="86"/>
      <c r="YA28" s="86"/>
      <c r="YB28" s="86"/>
      <c r="YC28" s="86"/>
      <c r="YD28" s="86"/>
      <c r="YE28" s="86"/>
      <c r="YF28" s="86"/>
      <c r="YG28" s="86"/>
      <c r="YH28" s="86"/>
      <c r="YI28" s="86"/>
      <c r="YJ28" s="86"/>
      <c r="YK28" s="86"/>
      <c r="YL28" s="86"/>
      <c r="YM28" s="86"/>
      <c r="YN28" s="86"/>
      <c r="YO28" s="86"/>
      <c r="YP28" s="86"/>
      <c r="YQ28" s="86"/>
      <c r="YR28" s="86"/>
      <c r="YS28" s="86"/>
      <c r="YT28" s="86"/>
      <c r="YU28" s="86"/>
      <c r="YV28" s="86"/>
      <c r="YW28" s="86"/>
      <c r="YX28" s="86"/>
      <c r="YY28" s="86"/>
      <c r="YZ28" s="86"/>
      <c r="ZA28" s="86"/>
      <c r="ZB28" s="86"/>
      <c r="ZC28" s="86"/>
      <c r="ZD28" s="86"/>
      <c r="ZE28" s="86"/>
      <c r="ZF28" s="86"/>
      <c r="ZG28" s="86"/>
      <c r="ZH28" s="86"/>
      <c r="ZI28" s="86"/>
      <c r="ZJ28" s="86"/>
      <c r="ZK28" s="86"/>
      <c r="ZL28" s="86"/>
      <c r="ZM28" s="86"/>
      <c r="ZN28" s="86"/>
      <c r="ZO28" s="86"/>
      <c r="ZP28" s="86"/>
      <c r="ZQ28" s="86"/>
      <c r="ZR28" s="86"/>
      <c r="ZS28" s="86"/>
      <c r="ZT28" s="86"/>
      <c r="ZU28" s="86"/>
      <c r="ZV28" s="86"/>
      <c r="ZW28" s="86"/>
      <c r="ZX28" s="86"/>
      <c r="ZY28" s="86"/>
      <c r="ZZ28" s="86"/>
      <c r="AAA28" s="86"/>
      <c r="AAB28" s="86"/>
      <c r="AAC28" s="86"/>
      <c r="AAD28" s="86"/>
      <c r="AAE28" s="86"/>
      <c r="AAF28" s="86"/>
      <c r="AAG28" s="86"/>
      <c r="AAH28" s="86"/>
      <c r="AAI28" s="86"/>
      <c r="AAJ28" s="86"/>
      <c r="AAK28" s="86"/>
      <c r="AAL28" s="86"/>
      <c r="AAM28" s="86"/>
      <c r="AAN28" s="86"/>
      <c r="AAO28" s="86"/>
      <c r="AAP28" s="86"/>
      <c r="AAQ28" s="86"/>
      <c r="AAR28" s="86"/>
      <c r="AAS28" s="86"/>
      <c r="AAT28" s="86"/>
      <c r="AAU28" s="86"/>
      <c r="AAV28" s="86"/>
      <c r="AAW28" s="86"/>
      <c r="AAX28" s="86"/>
      <c r="AAY28" s="86"/>
      <c r="AAZ28" s="86"/>
      <c r="ABA28" s="86"/>
      <c r="ABB28" s="86"/>
      <c r="ABC28" s="86"/>
      <c r="ABD28" s="86"/>
      <c r="ABE28" s="86"/>
      <c r="ABF28" s="86"/>
      <c r="ABG28" s="86"/>
      <c r="ABH28" s="86"/>
      <c r="ABI28" s="86"/>
      <c r="ABJ28" s="86"/>
      <c r="ABK28" s="86"/>
      <c r="ABL28" s="86"/>
      <c r="ABM28" s="86"/>
      <c r="ABN28" s="86"/>
      <c r="ABO28" s="86"/>
      <c r="ABP28" s="86"/>
      <c r="ABQ28" s="86"/>
      <c r="ABR28" s="86"/>
      <c r="ABS28" s="86"/>
      <c r="ABT28" s="86"/>
      <c r="ABU28" s="86"/>
      <c r="ABV28" s="86"/>
      <c r="ABW28" s="86"/>
      <c r="ABX28" s="86"/>
      <c r="ABY28" s="86"/>
      <c r="ABZ28" s="86"/>
      <c r="ACA28" s="86"/>
      <c r="ACB28" s="86"/>
      <c r="ACC28" s="86"/>
      <c r="ACD28" s="86"/>
      <c r="ACE28" s="86"/>
      <c r="ACF28" s="86"/>
      <c r="ACG28" s="86"/>
      <c r="ACH28" s="86"/>
      <c r="ACI28" s="86"/>
      <c r="ACJ28" s="86"/>
      <c r="ACK28" s="86"/>
      <c r="ACL28" s="86"/>
      <c r="ACM28" s="86"/>
      <c r="ACN28" s="86"/>
      <c r="ACO28" s="86"/>
      <c r="ACP28" s="86"/>
      <c r="ACQ28" s="86"/>
      <c r="ACR28" s="86"/>
      <c r="ACS28" s="86"/>
      <c r="ACT28" s="86"/>
      <c r="ACU28" s="86"/>
      <c r="ACV28" s="86"/>
      <c r="ACW28" s="86"/>
      <c r="ACX28" s="86"/>
      <c r="ACY28" s="86"/>
      <c r="ACZ28" s="86"/>
      <c r="ADA28" s="86"/>
      <c r="ADB28" s="86"/>
      <c r="ADC28" s="86"/>
      <c r="ADD28" s="86"/>
      <c r="ADE28" s="86"/>
      <c r="ADF28" s="86"/>
      <c r="ADG28" s="86"/>
      <c r="ADH28" s="86"/>
      <c r="ADI28" s="86"/>
      <c r="ADJ28" s="86"/>
      <c r="ADK28" s="86"/>
      <c r="ADL28" s="86"/>
      <c r="ADM28" s="86"/>
      <c r="ADN28" s="86"/>
      <c r="ADO28" s="86"/>
      <c r="ADP28" s="86"/>
      <c r="ADQ28" s="86"/>
      <c r="ADR28" s="86"/>
      <c r="ADS28" s="86"/>
      <c r="ADT28" s="86"/>
      <c r="ADU28" s="86"/>
      <c r="ADV28" s="86"/>
      <c r="ADW28" s="86"/>
      <c r="ADX28" s="86"/>
      <c r="ADY28" s="86"/>
      <c r="ADZ28" s="86"/>
      <c r="AEA28" s="86"/>
      <c r="AEB28" s="86"/>
      <c r="AEC28" s="86"/>
      <c r="AED28" s="86"/>
      <c r="AEE28" s="86"/>
      <c r="AEF28" s="86"/>
      <c r="AEG28" s="86"/>
      <c r="AEH28" s="86"/>
      <c r="AEI28" s="86"/>
      <c r="AEJ28" s="86"/>
      <c r="AEK28" s="86"/>
      <c r="AEL28" s="86"/>
      <c r="AEM28" s="86"/>
      <c r="AEN28" s="86"/>
      <c r="AEO28" s="86"/>
      <c r="AEP28" s="86"/>
      <c r="AEQ28" s="86"/>
      <c r="AER28" s="86"/>
      <c r="AES28" s="86"/>
      <c r="AET28" s="86"/>
      <c r="AEU28" s="86"/>
      <c r="AEV28" s="86"/>
      <c r="AEW28" s="86"/>
      <c r="AEX28" s="86"/>
      <c r="AEY28" s="86"/>
      <c r="AEZ28" s="86"/>
      <c r="AFA28" s="86"/>
      <c r="AFB28" s="86"/>
      <c r="AFC28" s="86"/>
      <c r="AFD28" s="86"/>
      <c r="AFE28" s="86"/>
      <c r="AFF28" s="86"/>
      <c r="AFG28" s="86"/>
      <c r="AFH28" s="86"/>
      <c r="AFI28" s="86"/>
      <c r="AFJ28" s="86"/>
      <c r="AFK28" s="86"/>
      <c r="AFL28" s="86"/>
      <c r="AFM28" s="86"/>
      <c r="AFN28" s="86"/>
      <c r="AFO28" s="86"/>
      <c r="AFP28" s="86"/>
      <c r="AFQ28" s="86"/>
      <c r="AFR28" s="86"/>
      <c r="AFS28" s="86"/>
      <c r="AFT28" s="86"/>
      <c r="AFU28" s="86"/>
      <c r="AFV28" s="86"/>
      <c r="AFW28" s="86"/>
      <c r="AFX28" s="86"/>
      <c r="AFY28" s="86"/>
      <c r="AFZ28" s="86"/>
      <c r="AGA28" s="86"/>
      <c r="AGB28" s="86"/>
      <c r="AGC28" s="86"/>
      <c r="AGD28" s="86"/>
      <c r="AGE28" s="86"/>
      <c r="AGF28" s="86"/>
      <c r="AGG28" s="86"/>
      <c r="AGH28" s="86"/>
      <c r="AGI28" s="86"/>
      <c r="AGJ28" s="86"/>
      <c r="AGK28" s="86"/>
      <c r="AGL28" s="86"/>
      <c r="AGM28" s="86"/>
      <c r="AGN28" s="86"/>
      <c r="AGO28" s="86"/>
      <c r="AGP28" s="86"/>
      <c r="AGQ28" s="86"/>
      <c r="AGR28" s="86"/>
      <c r="AGS28" s="86"/>
      <c r="AGT28" s="86"/>
      <c r="AGU28" s="86"/>
      <c r="AGV28" s="86"/>
      <c r="AGW28" s="86"/>
      <c r="AGX28" s="86"/>
      <c r="AGY28" s="86"/>
      <c r="AGZ28" s="86"/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86"/>
      <c r="AHL28" s="86"/>
      <c r="AHM28" s="86"/>
      <c r="AHN28" s="86"/>
      <c r="AHO28" s="86"/>
      <c r="AHP28" s="86"/>
      <c r="AHQ28" s="86"/>
      <c r="AHR28" s="86"/>
      <c r="AHS28" s="86"/>
      <c r="AHT28" s="86"/>
      <c r="AHU28" s="86"/>
      <c r="AHV28" s="86"/>
      <c r="AHW28" s="86"/>
      <c r="AHX28" s="86"/>
      <c r="AHY28" s="86"/>
      <c r="AHZ28" s="86"/>
      <c r="AIA28" s="86"/>
      <c r="AIB28" s="86"/>
      <c r="AIC28" s="86"/>
      <c r="AID28" s="86"/>
      <c r="AIE28" s="86"/>
      <c r="AIF28" s="86"/>
      <c r="AIG28" s="86"/>
      <c r="AIH28" s="86"/>
      <c r="AII28" s="86"/>
      <c r="AIJ28" s="86"/>
      <c r="AIK28" s="86"/>
      <c r="AIL28" s="86"/>
      <c r="AIM28" s="86"/>
      <c r="AIN28" s="86"/>
      <c r="AIO28" s="86"/>
      <c r="AIP28" s="86"/>
      <c r="AIQ28" s="86"/>
      <c r="AIR28" s="86"/>
      <c r="AIS28" s="86"/>
      <c r="AIT28" s="86"/>
      <c r="AIU28" s="86"/>
      <c r="AIV28" s="86"/>
      <c r="AIW28" s="86"/>
      <c r="AIX28" s="86"/>
      <c r="AIY28" s="86"/>
      <c r="AIZ28" s="86"/>
      <c r="AJA28" s="86"/>
      <c r="AJB28" s="86"/>
      <c r="AJC28" s="86"/>
      <c r="AJD28" s="86"/>
      <c r="AJE28" s="86"/>
      <c r="AJF28" s="86"/>
      <c r="AJG28" s="86"/>
      <c r="AJH28" s="86"/>
      <c r="AJI28" s="86"/>
      <c r="AJJ28" s="86"/>
      <c r="AJK28" s="86"/>
      <c r="AJL28" s="86"/>
      <c r="AJM28" s="86"/>
      <c r="AJN28" s="86"/>
      <c r="AJO28" s="86"/>
      <c r="AJP28" s="86"/>
      <c r="AJQ28" s="86"/>
      <c r="AJR28" s="86"/>
      <c r="AJS28" s="86"/>
      <c r="AJT28" s="86"/>
      <c r="AJU28" s="86"/>
      <c r="AJV28" s="86"/>
      <c r="AJW28" s="86"/>
      <c r="AJX28" s="86"/>
      <c r="AJY28" s="86"/>
      <c r="AJZ28" s="86"/>
      <c r="AKA28" s="86"/>
      <c r="AKB28" s="86"/>
      <c r="AKC28" s="86"/>
      <c r="AKD28" s="86"/>
      <c r="AKE28" s="86"/>
      <c r="AKF28" s="86"/>
      <c r="AKG28" s="86"/>
      <c r="AKH28" s="86"/>
      <c r="AKI28" s="86"/>
      <c r="AKJ28" s="86"/>
      <c r="AKK28" s="86"/>
      <c r="AKL28" s="86"/>
      <c r="AKM28" s="86"/>
      <c r="AKN28" s="86"/>
      <c r="AKO28" s="86"/>
      <c r="AKP28" s="86"/>
      <c r="AKQ28" s="86"/>
      <c r="AKR28" s="86"/>
      <c r="AKS28" s="86"/>
      <c r="AKT28" s="86"/>
      <c r="AKU28" s="86"/>
      <c r="AKV28" s="86"/>
      <c r="AKW28" s="86"/>
      <c r="AKX28" s="86"/>
      <c r="AKY28" s="86"/>
      <c r="AKZ28" s="86"/>
      <c r="ALA28" s="86"/>
      <c r="ALB28" s="86"/>
      <c r="ALC28" s="86"/>
      <c r="ALD28" s="86"/>
      <c r="ALE28" s="86"/>
      <c r="ALF28" s="86"/>
      <c r="ALG28" s="86"/>
      <c r="ALH28" s="86"/>
      <c r="ALI28" s="86"/>
      <c r="ALJ28" s="86"/>
      <c r="ALK28" s="86"/>
      <c r="ALL28" s="86"/>
      <c r="ALM28" s="86"/>
      <c r="ALN28" s="86"/>
      <c r="ALO28" s="86"/>
      <c r="ALP28" s="86"/>
      <c r="ALQ28" s="86"/>
      <c r="ALR28" s="86"/>
      <c r="ALS28" s="86"/>
      <c r="ALT28" s="86"/>
      <c r="ALU28" s="86"/>
      <c r="ALV28" s="86"/>
      <c r="ALW28" s="86"/>
      <c r="ALX28" s="86"/>
      <c r="ALY28" s="86"/>
      <c r="ALZ28" s="86"/>
      <c r="AMA28" s="86"/>
      <c r="AMB28" s="86"/>
      <c r="AMC28" s="86"/>
      <c r="AMD28" s="86"/>
      <c r="AME28" s="86"/>
      <c r="AMF28" s="86"/>
      <c r="AMG28" s="86"/>
      <c r="AMH28" s="86"/>
      <c r="AMI28" s="86"/>
      <c r="AMJ28" s="86"/>
      <c r="AMK28" s="86"/>
      <c r="AML28" s="86"/>
      <c r="AMM28" s="86"/>
      <c r="AMN28" s="86"/>
      <c r="AMO28" s="86"/>
      <c r="AMP28" s="86"/>
      <c r="AMQ28" s="86"/>
      <c r="AMR28" s="86"/>
      <c r="AMS28" s="86"/>
      <c r="AMT28" s="86"/>
      <c r="AMU28" s="86"/>
      <c r="AMV28" s="86"/>
      <c r="AMW28" s="86"/>
      <c r="AMX28" s="86"/>
      <c r="AMY28" s="86"/>
      <c r="AMZ28" s="86"/>
      <c r="ANA28" s="86"/>
      <c r="ANB28" s="86"/>
      <c r="ANC28" s="86"/>
      <c r="AND28" s="86"/>
      <c r="ANE28" s="86"/>
      <c r="ANF28" s="86"/>
      <c r="ANG28" s="86"/>
      <c r="ANH28" s="86"/>
      <c r="ANI28" s="86"/>
      <c r="ANJ28" s="86"/>
      <c r="ANK28" s="86"/>
      <c r="ANL28" s="86"/>
      <c r="ANM28" s="86"/>
      <c r="ANN28" s="86"/>
      <c r="ANO28" s="86"/>
      <c r="ANP28" s="86"/>
      <c r="ANQ28" s="86"/>
      <c r="ANR28" s="86"/>
      <c r="ANS28" s="86"/>
      <c r="ANT28" s="86"/>
      <c r="ANU28" s="86"/>
      <c r="ANV28" s="86"/>
      <c r="ANW28" s="86"/>
      <c r="ANX28" s="86"/>
      <c r="ANY28" s="86"/>
      <c r="ANZ28" s="86"/>
      <c r="AOA28" s="86"/>
      <c r="AOB28" s="86"/>
      <c r="AOC28" s="86"/>
      <c r="AOD28" s="86"/>
      <c r="AOE28" s="86"/>
      <c r="AOF28" s="86"/>
      <c r="AOG28" s="86"/>
      <c r="AOH28" s="86"/>
      <c r="AOI28" s="86"/>
      <c r="AOJ28" s="86"/>
      <c r="AOK28" s="86"/>
      <c r="AOL28" s="86"/>
      <c r="AOM28" s="86"/>
      <c r="AON28" s="86"/>
      <c r="AOO28" s="86"/>
      <c r="AOP28" s="86"/>
      <c r="AOQ28" s="86"/>
      <c r="AOR28" s="86"/>
      <c r="AOS28" s="86"/>
      <c r="AOT28" s="86"/>
      <c r="AOU28" s="86"/>
      <c r="AOV28" s="86"/>
      <c r="AOW28" s="86"/>
      <c r="AOX28" s="86"/>
      <c r="AOY28" s="86"/>
      <c r="AOZ28" s="86"/>
      <c r="APA28" s="86"/>
      <c r="APB28" s="86"/>
      <c r="APC28" s="86"/>
      <c r="APD28" s="86"/>
      <c r="APE28" s="86"/>
      <c r="APF28" s="86"/>
      <c r="APG28" s="86"/>
      <c r="APH28" s="86"/>
      <c r="API28" s="86"/>
      <c r="APJ28" s="86"/>
      <c r="APK28" s="86"/>
      <c r="APL28" s="86"/>
      <c r="APM28" s="86"/>
      <c r="APN28" s="86"/>
      <c r="APO28" s="86"/>
      <c r="APP28" s="86"/>
      <c r="APQ28" s="86"/>
      <c r="APR28" s="86"/>
      <c r="APS28" s="86"/>
      <c r="APT28" s="86"/>
      <c r="APU28" s="86"/>
      <c r="APV28" s="86"/>
      <c r="APW28" s="86"/>
      <c r="APX28" s="86"/>
      <c r="APY28" s="86"/>
      <c r="APZ28" s="86"/>
      <c r="AQA28" s="86"/>
      <c r="AQB28" s="86"/>
      <c r="AQC28" s="86"/>
      <c r="AQD28" s="86"/>
      <c r="AQE28" s="86"/>
      <c r="AQF28" s="86"/>
      <c r="AQG28" s="86"/>
      <c r="AQH28" s="86"/>
      <c r="AQI28" s="86"/>
      <c r="AQJ28" s="86"/>
      <c r="AQK28" s="86"/>
      <c r="AQL28" s="86"/>
      <c r="AQM28" s="86"/>
      <c r="AQN28" s="86"/>
      <c r="AQO28" s="86"/>
      <c r="AQP28" s="86"/>
      <c r="AQQ28" s="86"/>
      <c r="AQR28" s="86"/>
      <c r="AQS28" s="86"/>
      <c r="AQT28" s="86"/>
      <c r="AQU28" s="86"/>
      <c r="AQV28" s="86"/>
      <c r="AQW28" s="86"/>
      <c r="AQX28" s="86"/>
      <c r="AQY28" s="86"/>
      <c r="AQZ28" s="86"/>
      <c r="ARA28" s="86"/>
      <c r="ARB28" s="86"/>
      <c r="ARC28" s="86"/>
      <c r="ARD28" s="86"/>
      <c r="ARE28" s="86"/>
      <c r="ARF28" s="86"/>
      <c r="ARG28" s="86"/>
      <c r="ARH28" s="86"/>
      <c r="ARI28" s="86"/>
      <c r="ARJ28" s="86"/>
      <c r="ARK28" s="86"/>
      <c r="ARL28" s="86"/>
      <c r="ARM28" s="86"/>
      <c r="ARN28" s="86"/>
      <c r="ARO28" s="86"/>
      <c r="ARP28" s="86"/>
      <c r="ARQ28" s="86"/>
      <c r="ARR28" s="86"/>
      <c r="ARS28" s="86"/>
      <c r="ART28" s="86"/>
      <c r="ARU28" s="86"/>
      <c r="ARV28" s="86"/>
      <c r="ARW28" s="86"/>
      <c r="ARX28" s="86"/>
      <c r="ARY28" s="86"/>
      <c r="ARZ28" s="86"/>
      <c r="ASA28" s="86"/>
      <c r="ASB28" s="86"/>
      <c r="ASC28" s="86"/>
      <c r="ASD28" s="86"/>
      <c r="ASE28" s="86"/>
      <c r="ASF28" s="86"/>
      <c r="ASG28" s="86"/>
      <c r="ASH28" s="86"/>
      <c r="ASI28" s="86"/>
      <c r="ASJ28" s="86"/>
      <c r="ASK28" s="86"/>
      <c r="ASL28" s="86"/>
      <c r="ASM28" s="86"/>
      <c r="ASN28" s="86"/>
      <c r="ASO28" s="86"/>
      <c r="ASP28" s="86"/>
      <c r="ASQ28" s="86"/>
      <c r="ASR28" s="86"/>
      <c r="ASS28" s="86"/>
      <c r="AST28" s="86"/>
      <c r="ASU28" s="86"/>
      <c r="ASV28" s="86"/>
      <c r="ASW28" s="86"/>
      <c r="ASX28" s="86"/>
      <c r="ASY28" s="86"/>
      <c r="ASZ28" s="86"/>
      <c r="ATA28" s="86"/>
      <c r="ATB28" s="86"/>
      <c r="ATC28" s="86"/>
      <c r="ATD28" s="86"/>
      <c r="ATE28" s="86"/>
      <c r="ATF28" s="86"/>
      <c r="ATG28" s="86"/>
      <c r="ATH28" s="86"/>
      <c r="ATI28" s="86"/>
      <c r="ATJ28" s="86"/>
      <c r="ATK28" s="86"/>
      <c r="ATL28" s="86"/>
      <c r="ATM28" s="86"/>
      <c r="ATN28" s="86"/>
      <c r="ATO28" s="86"/>
      <c r="ATP28" s="86"/>
      <c r="ATQ28" s="86"/>
      <c r="ATR28" s="86"/>
      <c r="ATS28" s="86"/>
      <c r="ATT28" s="86"/>
      <c r="ATU28" s="86"/>
      <c r="ATV28" s="86"/>
      <c r="ATW28" s="86"/>
      <c r="ATX28" s="86"/>
      <c r="ATY28" s="86"/>
      <c r="ATZ28" s="86"/>
      <c r="AUA28" s="86"/>
      <c r="AUB28" s="86"/>
      <c r="AUC28" s="86"/>
      <c r="AUD28" s="86"/>
      <c r="AUE28" s="86"/>
      <c r="AUF28" s="86"/>
      <c r="AUG28" s="86"/>
      <c r="AUH28" s="86"/>
      <c r="AUI28" s="86"/>
      <c r="AUJ28" s="86"/>
      <c r="AUK28" s="86"/>
      <c r="AUL28" s="86"/>
      <c r="AUM28" s="86"/>
      <c r="AUN28" s="86"/>
      <c r="AUO28" s="86"/>
      <c r="AUP28" s="86"/>
      <c r="AUQ28" s="86"/>
      <c r="AUR28" s="86"/>
      <c r="AUS28" s="86"/>
      <c r="AUT28" s="86"/>
      <c r="AUU28" s="86"/>
      <c r="AUV28" s="86"/>
      <c r="AUW28" s="86"/>
      <c r="AUX28" s="86"/>
      <c r="AUY28" s="86"/>
      <c r="AUZ28" s="86"/>
      <c r="AVA28" s="86"/>
      <c r="AVB28" s="86"/>
      <c r="AVC28" s="86"/>
      <c r="AVD28" s="86"/>
      <c r="AVE28" s="86"/>
      <c r="AVF28" s="86"/>
      <c r="AVG28" s="86"/>
      <c r="AVH28" s="86"/>
      <c r="AVI28" s="86"/>
      <c r="AVJ28" s="86"/>
      <c r="AVK28" s="86"/>
      <c r="AVL28" s="86"/>
      <c r="AVM28" s="86"/>
      <c r="AVN28" s="86"/>
      <c r="AVO28" s="86"/>
      <c r="AVP28" s="86"/>
      <c r="AVQ28" s="86"/>
      <c r="AVR28" s="86"/>
      <c r="AVS28" s="86"/>
      <c r="AVT28" s="86"/>
      <c r="AVU28" s="86"/>
      <c r="AVV28" s="86"/>
      <c r="AVW28" s="86"/>
      <c r="AVX28" s="86"/>
      <c r="AVY28" s="86"/>
      <c r="AVZ28" s="86"/>
      <c r="AWA28" s="86"/>
      <c r="AWB28" s="86"/>
      <c r="AWC28" s="86"/>
      <c r="AWD28" s="86"/>
      <c r="AWE28" s="86"/>
      <c r="AWF28" s="86"/>
      <c r="AWG28" s="86"/>
      <c r="AWH28" s="86"/>
      <c r="AWI28" s="86"/>
      <c r="AWJ28" s="86"/>
      <c r="AWK28" s="86"/>
      <c r="AWL28" s="86"/>
      <c r="AWM28" s="86"/>
      <c r="AWN28" s="86"/>
      <c r="AWO28" s="86"/>
      <c r="AWP28" s="86"/>
      <c r="AWQ28" s="86"/>
      <c r="AWR28" s="86"/>
      <c r="AWS28" s="86"/>
      <c r="AWT28" s="86"/>
      <c r="AWU28" s="86"/>
      <c r="AWV28" s="86"/>
      <c r="AWW28" s="86"/>
      <c r="AWX28" s="86"/>
      <c r="AWY28" s="86"/>
      <c r="AWZ28" s="86"/>
      <c r="AXA28" s="86"/>
      <c r="AXB28" s="86"/>
      <c r="AXC28" s="86"/>
      <c r="AXD28" s="86"/>
      <c r="AXE28" s="86"/>
      <c r="AXF28" s="86"/>
      <c r="AXG28" s="86"/>
      <c r="AXH28" s="86"/>
      <c r="AXI28" s="86"/>
      <c r="AXJ28" s="86"/>
      <c r="AXK28" s="86"/>
      <c r="AXL28" s="86"/>
      <c r="AXM28" s="86"/>
      <c r="AXN28" s="86"/>
      <c r="AXO28" s="86"/>
      <c r="AXP28" s="86"/>
      <c r="AXQ28" s="86"/>
      <c r="AXR28" s="86"/>
      <c r="AXS28" s="86"/>
      <c r="AXT28" s="86"/>
      <c r="AXU28" s="86"/>
      <c r="AXV28" s="86"/>
      <c r="AXW28" s="86"/>
      <c r="AXX28" s="86"/>
      <c r="AXY28" s="86"/>
      <c r="AXZ28" s="86"/>
      <c r="AYA28" s="86"/>
      <c r="AYB28" s="86"/>
      <c r="AYC28" s="86"/>
      <c r="AYD28" s="86"/>
      <c r="AYE28" s="86"/>
      <c r="AYF28" s="86"/>
      <c r="AYG28" s="86"/>
      <c r="AYH28" s="86"/>
      <c r="AYI28" s="86"/>
      <c r="AYJ28" s="86"/>
      <c r="AYK28" s="86"/>
      <c r="AYL28" s="86"/>
      <c r="AYM28" s="86"/>
      <c r="AYN28" s="86"/>
      <c r="AYO28" s="86"/>
      <c r="AYP28" s="86"/>
      <c r="AYQ28" s="86"/>
      <c r="AYR28" s="86"/>
      <c r="AYS28" s="86"/>
      <c r="AYT28" s="86"/>
      <c r="AYU28" s="86"/>
      <c r="AYV28" s="86"/>
      <c r="AYW28" s="86"/>
      <c r="AYX28" s="86"/>
      <c r="AYY28" s="86"/>
      <c r="AYZ28" s="86"/>
      <c r="AZA28" s="86"/>
      <c r="AZB28" s="86"/>
      <c r="AZC28" s="86"/>
      <c r="AZD28" s="86"/>
      <c r="AZE28" s="86"/>
      <c r="AZF28" s="86"/>
      <c r="AZG28" s="86"/>
      <c r="AZH28" s="86"/>
      <c r="AZI28" s="86"/>
      <c r="AZJ28" s="86"/>
      <c r="AZK28" s="86"/>
      <c r="AZL28" s="86"/>
      <c r="AZM28" s="86"/>
      <c r="AZN28" s="86"/>
      <c r="AZO28" s="86"/>
      <c r="AZP28" s="86"/>
      <c r="AZQ28" s="86"/>
      <c r="AZR28" s="86"/>
      <c r="AZS28" s="86"/>
      <c r="AZT28" s="86"/>
      <c r="AZU28" s="86"/>
      <c r="AZV28" s="86"/>
      <c r="AZW28" s="86"/>
      <c r="AZX28" s="86"/>
      <c r="AZY28" s="86"/>
      <c r="AZZ28" s="86"/>
      <c r="BAA28" s="86"/>
      <c r="BAB28" s="86"/>
      <c r="BAC28" s="86"/>
      <c r="BAD28" s="86"/>
      <c r="BAE28" s="86"/>
      <c r="BAF28" s="86"/>
      <c r="BAG28" s="86"/>
      <c r="BAH28" s="86"/>
      <c r="BAI28" s="86"/>
      <c r="BAJ28" s="86"/>
      <c r="BAK28" s="86"/>
      <c r="BAL28" s="86"/>
      <c r="BAM28" s="86"/>
      <c r="BAN28" s="86"/>
      <c r="BAO28" s="86"/>
      <c r="BAP28" s="86"/>
      <c r="BAQ28" s="86"/>
      <c r="BAR28" s="86"/>
      <c r="BAS28" s="86"/>
      <c r="BAT28" s="86"/>
      <c r="BAU28" s="86"/>
      <c r="BAV28" s="86"/>
      <c r="BAW28" s="86"/>
      <c r="BAX28" s="86"/>
      <c r="BAY28" s="86"/>
      <c r="BAZ28" s="86"/>
      <c r="BBA28" s="86"/>
      <c r="BBB28" s="86"/>
      <c r="BBC28" s="86"/>
      <c r="BBD28" s="86"/>
      <c r="BBE28" s="86"/>
      <c r="BBF28" s="86"/>
      <c r="BBG28" s="86"/>
      <c r="BBH28" s="86"/>
      <c r="BBI28" s="86"/>
      <c r="BBJ28" s="86"/>
      <c r="BBK28" s="86"/>
      <c r="BBL28" s="86"/>
      <c r="BBM28" s="86"/>
      <c r="BBN28" s="86"/>
      <c r="BBO28" s="86"/>
      <c r="BBP28" s="86"/>
      <c r="BBQ28" s="86"/>
      <c r="BBR28" s="86"/>
      <c r="BBS28" s="86"/>
      <c r="BBT28" s="86"/>
      <c r="BBU28" s="86"/>
      <c r="BBV28" s="86"/>
      <c r="BBW28" s="86"/>
      <c r="BBX28" s="86"/>
      <c r="BBY28" s="86"/>
      <c r="BBZ28" s="86"/>
      <c r="BCA28" s="86"/>
      <c r="BCB28" s="86"/>
      <c r="BCC28" s="86"/>
      <c r="BCD28" s="86"/>
      <c r="BCE28" s="86"/>
      <c r="BCF28" s="86"/>
      <c r="BCG28" s="86"/>
      <c r="BCH28" s="86"/>
      <c r="BCI28" s="86"/>
      <c r="BCJ28" s="86"/>
      <c r="BCK28" s="86"/>
      <c r="BCL28" s="86"/>
      <c r="BCM28" s="86"/>
      <c r="BCN28" s="86"/>
      <c r="BCO28" s="86"/>
      <c r="BCP28" s="86"/>
      <c r="BCQ28" s="86"/>
      <c r="BCR28" s="86"/>
      <c r="BCS28" s="86"/>
      <c r="BCT28" s="86"/>
      <c r="BCU28" s="86"/>
      <c r="BCV28" s="86"/>
      <c r="BCW28" s="86"/>
      <c r="BCX28" s="86"/>
      <c r="BCY28" s="86"/>
      <c r="BCZ28" s="86"/>
      <c r="BDA28" s="86"/>
      <c r="BDB28" s="86"/>
      <c r="BDC28" s="86"/>
      <c r="BDD28" s="86"/>
      <c r="BDE28" s="86"/>
      <c r="BDF28" s="86"/>
      <c r="BDG28" s="86"/>
      <c r="BDH28" s="86"/>
      <c r="BDI28" s="86"/>
      <c r="BDJ28" s="86"/>
      <c r="BDK28" s="86"/>
      <c r="BDL28" s="86"/>
      <c r="BDM28" s="86"/>
      <c r="BDN28" s="86"/>
      <c r="BDO28" s="86"/>
      <c r="BDP28" s="86"/>
      <c r="BDQ28" s="86"/>
      <c r="BDR28" s="86"/>
      <c r="BDS28" s="86"/>
      <c r="BDT28" s="86"/>
      <c r="BDU28" s="86"/>
      <c r="BDV28" s="86"/>
      <c r="BDW28" s="86"/>
      <c r="BDX28" s="86"/>
      <c r="BDY28" s="86"/>
      <c r="BDZ28" s="86"/>
      <c r="BEA28" s="86"/>
      <c r="BEB28" s="86"/>
      <c r="BEC28" s="86"/>
      <c r="BED28" s="86"/>
      <c r="BEE28" s="86"/>
      <c r="BEF28" s="86"/>
      <c r="BEG28" s="86"/>
      <c r="BEH28" s="86"/>
      <c r="BEI28" s="86"/>
      <c r="BEJ28" s="86"/>
      <c r="BEK28" s="86"/>
      <c r="BEL28" s="86"/>
      <c r="BEM28" s="86"/>
      <c r="BEN28" s="86"/>
      <c r="BEO28" s="86"/>
      <c r="BEP28" s="86"/>
      <c r="BEQ28" s="86"/>
      <c r="BER28" s="86"/>
      <c r="BES28" s="86"/>
      <c r="BET28" s="86"/>
      <c r="BEU28" s="86"/>
      <c r="BEV28" s="86"/>
      <c r="BEW28" s="86"/>
      <c r="BEX28" s="86"/>
      <c r="BEY28" s="86"/>
      <c r="BEZ28" s="86"/>
      <c r="BFA28" s="86"/>
      <c r="BFB28" s="86"/>
      <c r="BFC28" s="86"/>
      <c r="BFD28" s="86"/>
      <c r="BFE28" s="86"/>
      <c r="BFF28" s="86"/>
      <c r="BFG28" s="86"/>
      <c r="BFH28" s="86"/>
      <c r="BFI28" s="86"/>
      <c r="BFJ28" s="86"/>
      <c r="BFK28" s="86"/>
      <c r="BFL28" s="86"/>
      <c r="BFM28" s="86"/>
      <c r="BFN28" s="86"/>
      <c r="BFO28" s="86"/>
      <c r="BFP28" s="86"/>
      <c r="BFQ28" s="86"/>
      <c r="BFR28" s="86"/>
      <c r="BFS28" s="86"/>
      <c r="BFT28" s="86"/>
      <c r="BFU28" s="86"/>
      <c r="BFV28" s="86"/>
      <c r="BFW28" s="86"/>
      <c r="BFX28" s="86"/>
      <c r="BFY28" s="86"/>
      <c r="BFZ28" s="86"/>
      <c r="BGA28" s="86"/>
      <c r="BGB28" s="86"/>
      <c r="BGC28" s="86"/>
      <c r="BGD28" s="86"/>
      <c r="BGE28" s="86"/>
      <c r="BGF28" s="86"/>
      <c r="BGG28" s="86"/>
      <c r="BGH28" s="86"/>
      <c r="BGI28" s="86"/>
      <c r="BGJ28" s="86"/>
      <c r="BGK28" s="86"/>
      <c r="BGL28" s="86"/>
      <c r="BGM28" s="86"/>
      <c r="BGN28" s="86"/>
      <c r="BGO28" s="86"/>
      <c r="BGP28" s="86"/>
      <c r="BGQ28" s="86"/>
      <c r="BGR28" s="86"/>
      <c r="BGS28" s="86"/>
      <c r="BGT28" s="86"/>
      <c r="BGU28" s="86"/>
      <c r="BGV28" s="86"/>
      <c r="BGW28" s="86"/>
      <c r="BGX28" s="86"/>
      <c r="BGY28" s="86"/>
      <c r="BGZ28" s="86"/>
      <c r="BHA28" s="86"/>
      <c r="BHB28" s="86"/>
      <c r="BHC28" s="86"/>
      <c r="BHD28" s="86"/>
      <c r="BHE28" s="86"/>
      <c r="BHF28" s="86"/>
      <c r="BHG28" s="86"/>
      <c r="BHH28" s="86"/>
      <c r="BHI28" s="86"/>
      <c r="BHJ28" s="86"/>
      <c r="BHK28" s="86"/>
      <c r="BHL28" s="86"/>
      <c r="BHM28" s="86"/>
      <c r="BHN28" s="86"/>
      <c r="BHO28" s="86"/>
      <c r="BHP28" s="86"/>
      <c r="BHQ28" s="86"/>
      <c r="BHR28" s="86"/>
      <c r="BHS28" s="86"/>
      <c r="BHT28" s="86"/>
      <c r="BHU28" s="86"/>
      <c r="BHV28" s="86"/>
      <c r="BHW28" s="86"/>
      <c r="BHX28" s="86"/>
      <c r="BHY28" s="86"/>
      <c r="BHZ28" s="86"/>
      <c r="BIA28" s="86"/>
      <c r="BIB28" s="86"/>
      <c r="BIC28" s="86"/>
      <c r="BID28" s="86"/>
      <c r="BIE28" s="86"/>
      <c r="BIF28" s="86"/>
      <c r="BIG28" s="86"/>
      <c r="BIH28" s="86"/>
      <c r="BII28" s="86"/>
      <c r="BIJ28" s="86"/>
      <c r="BIK28" s="86"/>
      <c r="BIL28" s="86"/>
      <c r="BIM28" s="86"/>
      <c r="BIN28" s="86"/>
      <c r="BIO28" s="86"/>
      <c r="BIP28" s="86"/>
      <c r="BIQ28" s="86"/>
      <c r="BIR28" s="86"/>
      <c r="BIS28" s="86"/>
      <c r="BIT28" s="86"/>
      <c r="BIU28" s="86"/>
      <c r="BIV28" s="86"/>
      <c r="BIW28" s="86"/>
      <c r="BIX28" s="86"/>
      <c r="BIY28" s="86"/>
      <c r="BIZ28" s="86"/>
      <c r="BJA28" s="86"/>
      <c r="BJB28" s="86"/>
      <c r="BJC28" s="86"/>
      <c r="BJD28" s="86"/>
      <c r="BJE28" s="86"/>
      <c r="BJF28" s="86"/>
      <c r="BJG28" s="86"/>
      <c r="BJH28" s="86"/>
      <c r="BJI28" s="86"/>
      <c r="BJJ28" s="86"/>
      <c r="BJK28" s="86"/>
      <c r="BJL28" s="86"/>
      <c r="BJM28" s="86"/>
      <c r="BJN28" s="86"/>
      <c r="BJO28" s="86"/>
      <c r="BJP28" s="86"/>
      <c r="BJQ28" s="86"/>
      <c r="BJR28" s="86"/>
      <c r="BJS28" s="86"/>
      <c r="BJT28" s="86"/>
      <c r="BJU28" s="86"/>
      <c r="BJV28" s="86"/>
      <c r="BJW28" s="86"/>
      <c r="BJX28" s="86"/>
      <c r="BJY28" s="86"/>
      <c r="BJZ28" s="86"/>
      <c r="BKA28" s="86"/>
      <c r="BKB28" s="86"/>
      <c r="BKC28" s="86"/>
      <c r="BKD28" s="86"/>
      <c r="BKE28" s="86"/>
      <c r="BKF28" s="86"/>
      <c r="BKG28" s="86"/>
      <c r="BKH28" s="86"/>
      <c r="BKI28" s="86"/>
      <c r="BKJ28" s="86"/>
      <c r="BKK28" s="86"/>
      <c r="BKL28" s="86"/>
      <c r="BKM28" s="86"/>
      <c r="BKN28" s="86"/>
      <c r="BKO28" s="86"/>
      <c r="BKP28" s="86"/>
      <c r="BKQ28" s="86"/>
      <c r="BKR28" s="86"/>
      <c r="BKS28" s="86"/>
      <c r="BKT28" s="86"/>
      <c r="BKU28" s="86"/>
      <c r="BKV28" s="86"/>
      <c r="BKW28" s="86"/>
      <c r="BKX28" s="86"/>
      <c r="BKY28" s="86"/>
      <c r="BKZ28" s="86"/>
      <c r="BLA28" s="86"/>
      <c r="BLB28" s="86"/>
      <c r="BLC28" s="86"/>
      <c r="BLD28" s="86"/>
      <c r="BLE28" s="86"/>
      <c r="BLF28" s="86"/>
      <c r="BLG28" s="86"/>
      <c r="BLH28" s="86"/>
      <c r="BLI28" s="86"/>
      <c r="BLJ28" s="86"/>
      <c r="BLK28" s="86"/>
      <c r="BLL28" s="86"/>
      <c r="BLM28" s="86"/>
      <c r="BLN28" s="86"/>
      <c r="BLO28" s="86"/>
      <c r="BLP28" s="86"/>
      <c r="BLQ28" s="86"/>
      <c r="BLR28" s="86"/>
      <c r="BLS28" s="86"/>
      <c r="BLT28" s="86"/>
      <c r="BLU28" s="86"/>
    </row>
    <row r="29" spans="1:1685" x14ac:dyDescent="0.35">
      <c r="A29" s="118">
        <v>25</v>
      </c>
      <c r="B29" s="88" t="s">
        <v>93</v>
      </c>
      <c r="C29" s="88" t="s">
        <v>80</v>
      </c>
      <c r="D29" s="200">
        <f>'LAGOS SUMMARY'!H29</f>
        <v>2131.25</v>
      </c>
      <c r="E29" s="201">
        <f>'LAGOS SUMMARY'!N29</f>
        <v>1767.5</v>
      </c>
      <c r="F29" s="200">
        <f>'LAGOS SUMMARY'!S29</f>
        <v>1960.3214285714287</v>
      </c>
      <c r="G29" s="201">
        <f>'LAGOS SUMMARY'!W29</f>
        <v>2314.2857142857142</v>
      </c>
      <c r="H29" s="206">
        <f>'LAGOS SUMMARY'!AB29</f>
        <v>1882.3660714285716</v>
      </c>
      <c r="I29" s="202">
        <f>'LAGOS SUMMARY'!AG29</f>
        <v>2135.4166666666665</v>
      </c>
      <c r="J29" s="202">
        <f>'LAGOS SUMMARY'!AL29</f>
        <v>2355</v>
      </c>
      <c r="K29" s="202">
        <f>'LAGOS SUMMARY'!AQ29</f>
        <v>2546.8055555555557</v>
      </c>
      <c r="L29" s="202">
        <f>'LAGOS SUMMARY'!AW29</f>
        <v>2827</v>
      </c>
      <c r="M29" s="202">
        <f>'LAGOS SUMMARY'!BB29</f>
        <v>4197.9861111111113</v>
      </c>
      <c r="N29" s="202">
        <f>'LAGOS SUMMARY'!BH29</f>
        <v>3999.7777777777783</v>
      </c>
      <c r="O29" s="202">
        <f>'LAGOS SUMMARY'!BM29</f>
        <v>3252.5</v>
      </c>
      <c r="P29" s="202">
        <f>'LAGOS SUMMARY'!BR29</f>
        <v>2417.5</v>
      </c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</row>
    <row r="30" spans="1:1685" ht="16" customHeight="1" x14ac:dyDescent="0.35">
      <c r="A30" s="118">
        <v>26</v>
      </c>
      <c r="B30" s="88" t="s">
        <v>94</v>
      </c>
      <c r="C30" s="88" t="s">
        <v>79</v>
      </c>
      <c r="D30" s="200">
        <f>'LAGOS SUMMARY'!H30</f>
        <v>1175</v>
      </c>
      <c r="E30" s="201">
        <f>'LAGOS SUMMARY'!N30</f>
        <v>1096.25</v>
      </c>
      <c r="F30" s="200">
        <f>'LAGOS SUMMARY'!S30</f>
        <v>1259.5357142857142</v>
      </c>
      <c r="G30" s="201">
        <f>'LAGOS SUMMARY'!W30</f>
        <v>1887.9166666666667</v>
      </c>
      <c r="H30" s="206">
        <f>'LAGOS SUMMARY'!AB30</f>
        <v>1529.9107142857144</v>
      </c>
      <c r="I30" s="202">
        <f>'LAGOS SUMMARY'!AG30</f>
        <v>1246.3888888888889</v>
      </c>
      <c r="J30" s="202">
        <f>'LAGOS SUMMARY'!AL30</f>
        <v>1196.25</v>
      </c>
      <c r="K30" s="202">
        <f>'LAGOS SUMMARY'!AQ30</f>
        <v>988.41666666666663</v>
      </c>
      <c r="L30" s="202">
        <f>'LAGOS SUMMARY'!AW30</f>
        <v>1139</v>
      </c>
      <c r="M30" s="202">
        <f>'LAGOS SUMMARY'!BB30</f>
        <v>1139.8263888888889</v>
      </c>
      <c r="N30" s="202">
        <f>'LAGOS SUMMARY'!BH30</f>
        <v>1259.1111111111111</v>
      </c>
      <c r="O30" s="202">
        <f>'LAGOS SUMMARY'!BM30</f>
        <v>1142.5</v>
      </c>
      <c r="P30" s="202">
        <f>'LAGOS SUMMARY'!BR30</f>
        <v>1037.5</v>
      </c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</row>
    <row r="31" spans="1:1685" x14ac:dyDescent="0.35">
      <c r="A31" s="118">
        <v>27</v>
      </c>
      <c r="B31" s="153" t="s">
        <v>30</v>
      </c>
      <c r="C31" s="153" t="s">
        <v>80</v>
      </c>
      <c r="D31" s="200"/>
      <c r="E31" s="201"/>
      <c r="F31" s="200"/>
      <c r="G31" s="201"/>
      <c r="H31" s="206"/>
      <c r="I31" s="202">
        <f>'LAGOS SUMMARY'!AG31</f>
        <v>909.54861111111109</v>
      </c>
      <c r="J31" s="202">
        <f>'LAGOS SUMMARY'!AL31</f>
        <v>755</v>
      </c>
      <c r="K31" s="202">
        <f>'LAGOS SUMMARY'!AQ31</f>
        <v>736.11111111111109</v>
      </c>
      <c r="L31" s="202">
        <f>'LAGOS SUMMARY'!AW31</f>
        <v>736</v>
      </c>
      <c r="M31" s="202">
        <f>'LAGOS SUMMARY'!BB31</f>
        <v>746.66666666666663</v>
      </c>
      <c r="N31" s="202">
        <f>'LAGOS SUMMARY'!BH31</f>
        <v>793.88888888888891</v>
      </c>
      <c r="O31" s="202">
        <f>'LAGOS SUMMARY'!BM31</f>
        <v>823.75</v>
      </c>
      <c r="P31" s="202">
        <f>'LAGOS SUMMARY'!BR31</f>
        <v>773.75</v>
      </c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</row>
    <row r="32" spans="1:1685" x14ac:dyDescent="0.35">
      <c r="D32" s="211"/>
      <c r="E32" s="211"/>
      <c r="F32" s="211"/>
      <c r="G32" s="209"/>
      <c r="H32" s="209"/>
      <c r="I32" s="209"/>
      <c r="J32" s="203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/>
      <c r="EX32" s="209"/>
      <c r="EY32" s="209"/>
      <c r="EZ32" s="209"/>
      <c r="FA32" s="209"/>
      <c r="FB32" s="209"/>
      <c r="FC32" s="209"/>
      <c r="FD32" s="209"/>
      <c r="FE32" s="209"/>
      <c r="FF32" s="209"/>
      <c r="FG32" s="209"/>
      <c r="FH32" s="209"/>
      <c r="FI32" s="209"/>
      <c r="FJ32" s="209"/>
      <c r="FK32" s="209"/>
      <c r="FL32" s="209"/>
      <c r="FM32" s="209"/>
      <c r="FN32" s="209"/>
    </row>
    <row r="33" spans="4:170" x14ac:dyDescent="0.35">
      <c r="D33" s="211"/>
      <c r="E33" s="211"/>
      <c r="F33" s="211"/>
      <c r="G33" s="209"/>
      <c r="H33" s="209"/>
      <c r="I33" s="209"/>
      <c r="J33" s="203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  <c r="EO33" s="209"/>
      <c r="EP33" s="209"/>
      <c r="EQ33" s="209"/>
      <c r="ER33" s="209"/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</row>
    <row r="34" spans="4:170" x14ac:dyDescent="0.35">
      <c r="D34" s="211"/>
      <c r="E34" s="211"/>
      <c r="F34" s="211"/>
      <c r="G34" s="209"/>
      <c r="H34" s="209"/>
      <c r="I34" s="209"/>
      <c r="J34" s="203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  <c r="EO34" s="209"/>
      <c r="EP34" s="209"/>
      <c r="EQ34" s="209"/>
      <c r="ER34" s="209"/>
      <c r="ES34" s="209"/>
      <c r="ET34" s="209"/>
      <c r="EU34" s="209"/>
      <c r="EV34" s="209"/>
      <c r="EW34" s="209"/>
      <c r="EX34" s="209"/>
      <c r="EY34" s="209"/>
      <c r="EZ34" s="209"/>
      <c r="FA34" s="209"/>
      <c r="FB34" s="209"/>
      <c r="FC34" s="209"/>
      <c r="FD34" s="209"/>
      <c r="FE34" s="209"/>
      <c r="FF34" s="209"/>
      <c r="FG34" s="209"/>
      <c r="FH34" s="209"/>
      <c r="FI34" s="209"/>
      <c r="FJ34" s="209"/>
      <c r="FK34" s="209"/>
      <c r="FL34" s="209"/>
      <c r="FM34" s="209"/>
      <c r="FN34" s="209"/>
    </row>
    <row r="35" spans="4:170" x14ac:dyDescent="0.35">
      <c r="D35" s="211"/>
      <c r="E35" s="211"/>
      <c r="F35" s="211"/>
      <c r="G35" s="209"/>
      <c r="H35" s="209"/>
      <c r="I35" s="209"/>
      <c r="J35" s="203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</row>
    <row r="36" spans="4:170" x14ac:dyDescent="0.35">
      <c r="D36" s="211"/>
      <c r="E36" s="211"/>
      <c r="F36" s="211"/>
      <c r="G36" s="209"/>
      <c r="H36" s="209"/>
      <c r="I36" s="209"/>
      <c r="J36" s="203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</row>
    <row r="37" spans="4:170" x14ac:dyDescent="0.35">
      <c r="D37" s="211"/>
      <c r="E37" s="211"/>
      <c r="F37" s="211"/>
      <c r="G37" s="209"/>
      <c r="H37" s="209"/>
      <c r="I37" s="209"/>
      <c r="J37" s="203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</row>
    <row r="38" spans="4:170" x14ac:dyDescent="0.35">
      <c r="D38" s="211"/>
      <c r="E38" s="211"/>
      <c r="F38" s="211"/>
      <c r="G38" s="209"/>
      <c r="H38" s="209"/>
      <c r="I38" s="209"/>
      <c r="J38" s="203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  <c r="EO38" s="209"/>
      <c r="EP38" s="209"/>
      <c r="EQ38" s="209"/>
      <c r="ER38" s="209"/>
      <c r="ES38" s="209"/>
      <c r="ET38" s="209"/>
      <c r="EU38" s="209"/>
      <c r="EV38" s="209"/>
      <c r="EW38" s="209"/>
      <c r="EX38" s="209"/>
      <c r="EY38" s="209"/>
      <c r="EZ38" s="209"/>
      <c r="FA38" s="209"/>
      <c r="FB38" s="209"/>
      <c r="FC38" s="209"/>
      <c r="FD38" s="209"/>
      <c r="FE38" s="209"/>
      <c r="FF38" s="209"/>
      <c r="FG38" s="209"/>
      <c r="FH38" s="209"/>
      <c r="FI38" s="209"/>
      <c r="FJ38" s="209"/>
      <c r="FK38" s="209"/>
      <c r="FL38" s="209"/>
      <c r="FM38" s="209"/>
      <c r="FN38" s="209"/>
    </row>
    <row r="39" spans="4:170" x14ac:dyDescent="0.35">
      <c r="D39" s="211"/>
      <c r="E39" s="211"/>
      <c r="F39" s="211"/>
      <c r="G39" s="209"/>
      <c r="H39" s="209"/>
      <c r="I39" s="209"/>
      <c r="J39" s="203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  <c r="EO39" s="209"/>
      <c r="EP39" s="209"/>
      <c r="EQ39" s="209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</row>
    <row r="40" spans="4:170" x14ac:dyDescent="0.35">
      <c r="D40" s="211"/>
      <c r="E40" s="211"/>
      <c r="F40" s="211"/>
      <c r="G40" s="209"/>
      <c r="H40" s="209"/>
      <c r="I40" s="209"/>
      <c r="J40" s="203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  <c r="EO40" s="209"/>
      <c r="EP40" s="209"/>
      <c r="EQ40" s="209"/>
      <c r="ER40" s="209"/>
      <c r="ES40" s="209"/>
      <c r="ET40" s="209"/>
      <c r="EU40" s="209"/>
      <c r="EV40" s="209"/>
      <c r="EW40" s="209"/>
      <c r="EX40" s="209"/>
      <c r="EY40" s="209"/>
      <c r="EZ40" s="209"/>
      <c r="FA40" s="209"/>
      <c r="FB40" s="209"/>
      <c r="FC40" s="209"/>
      <c r="FD40" s="209"/>
      <c r="FE40" s="209"/>
      <c r="FF40" s="209"/>
      <c r="FG40" s="209"/>
      <c r="FH40" s="209"/>
      <c r="FI40" s="209"/>
      <c r="FJ40" s="209"/>
      <c r="FK40" s="209"/>
      <c r="FL40" s="209"/>
      <c r="FM40" s="209"/>
      <c r="FN40" s="209"/>
    </row>
    <row r="41" spans="4:170" x14ac:dyDescent="0.35">
      <c r="D41" s="211"/>
      <c r="E41" s="211"/>
      <c r="F41" s="211"/>
      <c r="G41" s="209"/>
      <c r="H41" s="209"/>
      <c r="I41" s="209"/>
      <c r="J41" s="203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  <c r="EO41" s="209"/>
      <c r="EP41" s="209"/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</row>
    <row r="42" spans="4:170" x14ac:dyDescent="0.35">
      <c r="D42" s="211"/>
      <c r="E42" s="211"/>
      <c r="F42" s="211"/>
      <c r="G42" s="209"/>
      <c r="H42" s="209"/>
      <c r="I42" s="209"/>
      <c r="J42" s="203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</row>
    <row r="43" spans="4:170" x14ac:dyDescent="0.35">
      <c r="D43" s="211"/>
      <c r="E43" s="211"/>
      <c r="F43" s="211"/>
      <c r="G43" s="209"/>
      <c r="H43" s="209"/>
      <c r="I43" s="209"/>
      <c r="J43" s="203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</row>
    <row r="44" spans="4:170" x14ac:dyDescent="0.35">
      <c r="D44" s="211"/>
      <c r="E44" s="211"/>
      <c r="F44" s="211"/>
      <c r="G44" s="209"/>
      <c r="H44" s="209"/>
      <c r="I44" s="209"/>
      <c r="J44" s="203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  <c r="EO44" s="209"/>
      <c r="EP44" s="209"/>
      <c r="EQ44" s="209"/>
      <c r="ER44" s="209"/>
      <c r="ES44" s="209"/>
      <c r="ET44" s="209"/>
      <c r="EU44" s="209"/>
      <c r="EV44" s="209"/>
      <c r="EW44" s="209"/>
      <c r="EX44" s="209"/>
      <c r="EY44" s="209"/>
      <c r="EZ44" s="209"/>
      <c r="FA44" s="209"/>
      <c r="FB44" s="209"/>
      <c r="FC44" s="209"/>
      <c r="FD44" s="209"/>
      <c r="FE44" s="209"/>
      <c r="FF44" s="209"/>
      <c r="FG44" s="209"/>
      <c r="FH44" s="209"/>
      <c r="FI44" s="209"/>
      <c r="FJ44" s="209"/>
      <c r="FK44" s="209"/>
      <c r="FL44" s="209"/>
      <c r="FM44" s="209"/>
      <c r="FN44" s="209"/>
    </row>
    <row r="45" spans="4:170" x14ac:dyDescent="0.35">
      <c r="D45" s="211"/>
      <c r="E45" s="211"/>
      <c r="F45" s="211"/>
      <c r="G45" s="209"/>
      <c r="H45" s="209"/>
      <c r="I45" s="209"/>
      <c r="J45" s="203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  <c r="EO45" s="209"/>
      <c r="EP45" s="209"/>
      <c r="EQ45" s="209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</row>
    <row r="46" spans="4:170" x14ac:dyDescent="0.35">
      <c r="D46" s="211"/>
      <c r="E46" s="211"/>
      <c r="F46" s="211"/>
      <c r="G46" s="209"/>
      <c r="H46" s="209"/>
      <c r="I46" s="209"/>
      <c r="J46" s="203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</row>
    <row r="47" spans="4:170" x14ac:dyDescent="0.35">
      <c r="D47" s="211"/>
      <c r="E47" s="211"/>
      <c r="F47" s="211"/>
      <c r="G47" s="209"/>
      <c r="H47" s="209"/>
      <c r="I47" s="209"/>
      <c r="J47" s="203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</row>
    <row r="48" spans="4:170" x14ac:dyDescent="0.35">
      <c r="D48" s="211"/>
      <c r="E48" s="211"/>
      <c r="F48" s="211"/>
      <c r="G48" s="209"/>
      <c r="H48" s="209"/>
      <c r="I48" s="209"/>
      <c r="J48" s="203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</row>
    <row r="49" spans="4:170" x14ac:dyDescent="0.35">
      <c r="D49" s="211"/>
      <c r="E49" s="211"/>
      <c r="F49" s="211"/>
      <c r="G49" s="209"/>
      <c r="H49" s="209"/>
      <c r="I49" s="209"/>
      <c r="J49" s="203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</row>
    <row r="50" spans="4:170" x14ac:dyDescent="0.35">
      <c r="D50" s="211"/>
      <c r="E50" s="211"/>
      <c r="F50" s="211"/>
      <c r="G50" s="209"/>
      <c r="H50" s="209"/>
      <c r="I50" s="209"/>
      <c r="J50" s="203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</row>
    <row r="51" spans="4:170" x14ac:dyDescent="0.35">
      <c r="D51" s="211"/>
      <c r="E51" s="211"/>
      <c r="F51" s="211"/>
      <c r="G51" s="209"/>
      <c r="H51" s="209"/>
      <c r="I51" s="209"/>
      <c r="J51" s="203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</row>
    <row r="52" spans="4:170" x14ac:dyDescent="0.35">
      <c r="D52" s="211"/>
      <c r="E52" s="211"/>
      <c r="F52" s="211"/>
      <c r="G52" s="209"/>
      <c r="H52" s="209"/>
      <c r="I52" s="209"/>
      <c r="J52" s="203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</row>
    <row r="53" spans="4:170" x14ac:dyDescent="0.35">
      <c r="D53" s="211"/>
      <c r="E53" s="211"/>
      <c r="F53" s="211"/>
      <c r="G53" s="209"/>
      <c r="H53" s="209"/>
      <c r="I53" s="209"/>
      <c r="J53" s="203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</row>
    <row r="54" spans="4:170" x14ac:dyDescent="0.35">
      <c r="D54" s="211"/>
      <c r="E54" s="211"/>
      <c r="F54" s="211"/>
      <c r="G54" s="209"/>
      <c r="H54" s="209"/>
      <c r="I54" s="209"/>
      <c r="J54" s="203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</row>
    <row r="55" spans="4:170" x14ac:dyDescent="0.35">
      <c r="D55" s="211"/>
      <c r="E55" s="211"/>
      <c r="F55" s="211"/>
      <c r="G55" s="209"/>
      <c r="H55" s="209"/>
      <c r="I55" s="209"/>
      <c r="J55" s="203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209"/>
      <c r="FK55" s="209"/>
      <c r="FL55" s="209"/>
      <c r="FM55" s="209"/>
      <c r="FN55" s="209"/>
    </row>
    <row r="56" spans="4:170" x14ac:dyDescent="0.35">
      <c r="D56" s="211"/>
      <c r="E56" s="211"/>
      <c r="F56" s="211"/>
      <c r="G56" s="209"/>
      <c r="H56" s="209"/>
      <c r="I56" s="209"/>
      <c r="J56" s="203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  <c r="EO56" s="209"/>
      <c r="EP56" s="209"/>
      <c r="EQ56" s="209"/>
      <c r="ER56" s="209"/>
      <c r="ES56" s="209"/>
      <c r="ET56" s="209"/>
      <c r="EU56" s="209"/>
      <c r="EV56" s="209"/>
      <c r="EW56" s="209"/>
      <c r="EX56" s="209"/>
      <c r="EY56" s="209"/>
      <c r="EZ56" s="209"/>
      <c r="FA56" s="209"/>
      <c r="FB56" s="209"/>
      <c r="FC56" s="209"/>
      <c r="FD56" s="209"/>
      <c r="FE56" s="209"/>
      <c r="FF56" s="209"/>
      <c r="FG56" s="209"/>
      <c r="FH56" s="209"/>
      <c r="FI56" s="209"/>
      <c r="FJ56" s="209"/>
      <c r="FK56" s="209"/>
      <c r="FL56" s="209"/>
      <c r="FM56" s="209"/>
      <c r="FN56" s="209"/>
    </row>
    <row r="57" spans="4:170" x14ac:dyDescent="0.35">
      <c r="D57" s="211"/>
      <c r="E57" s="211"/>
      <c r="F57" s="211"/>
      <c r="G57" s="209"/>
      <c r="H57" s="209"/>
      <c r="I57" s="209"/>
      <c r="J57" s="203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</row>
    <row r="58" spans="4:170" x14ac:dyDescent="0.35">
      <c r="D58" s="211"/>
      <c r="E58" s="211"/>
      <c r="F58" s="211"/>
      <c r="G58" s="209"/>
      <c r="H58" s="209"/>
      <c r="I58" s="209"/>
      <c r="J58" s="203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  <c r="EO58" s="209"/>
      <c r="EP58" s="209"/>
      <c r="EQ58" s="209"/>
      <c r="ER58" s="209"/>
      <c r="ES58" s="209"/>
      <c r="ET58" s="209"/>
      <c r="EU58" s="209"/>
      <c r="EV58" s="209"/>
      <c r="EW58" s="209"/>
      <c r="EX58" s="209"/>
      <c r="EY58" s="209"/>
      <c r="EZ58" s="209"/>
      <c r="FA58" s="209"/>
      <c r="FB58" s="209"/>
      <c r="FC58" s="209"/>
      <c r="FD58" s="209"/>
      <c r="FE58" s="209"/>
      <c r="FF58" s="209"/>
      <c r="FG58" s="209"/>
      <c r="FH58" s="209"/>
      <c r="FI58" s="209"/>
      <c r="FJ58" s="209"/>
      <c r="FK58" s="209"/>
      <c r="FL58" s="209"/>
      <c r="FM58" s="209"/>
      <c r="FN58" s="209"/>
    </row>
    <row r="59" spans="4:170" x14ac:dyDescent="0.35">
      <c r="D59" s="211"/>
      <c r="E59" s="211"/>
      <c r="F59" s="211"/>
      <c r="G59" s="209"/>
      <c r="H59" s="209"/>
      <c r="I59" s="209"/>
      <c r="J59" s="203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</row>
    <row r="60" spans="4:170" x14ac:dyDescent="0.35">
      <c r="D60" s="211"/>
      <c r="E60" s="211"/>
      <c r="F60" s="211"/>
      <c r="G60" s="209"/>
      <c r="H60" s="209"/>
      <c r="I60" s="209"/>
      <c r="J60" s="203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</row>
    <row r="61" spans="4:170" x14ac:dyDescent="0.35">
      <c r="D61" s="211"/>
      <c r="E61" s="211"/>
      <c r="F61" s="211"/>
      <c r="G61" s="209"/>
      <c r="H61" s="209"/>
      <c r="I61" s="209"/>
      <c r="J61" s="203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</row>
    <row r="62" spans="4:170" x14ac:dyDescent="0.35">
      <c r="D62" s="211"/>
      <c r="E62" s="211"/>
      <c r="F62" s="211"/>
      <c r="G62" s="209"/>
      <c r="H62" s="209"/>
      <c r="I62" s="209"/>
      <c r="J62" s="203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  <c r="EO62" s="209"/>
      <c r="EP62" s="209"/>
      <c r="EQ62" s="209"/>
      <c r="ER62" s="209"/>
      <c r="ES62" s="209"/>
      <c r="ET62" s="209"/>
      <c r="EU62" s="209"/>
      <c r="EV62" s="209"/>
      <c r="EW62" s="209"/>
      <c r="EX62" s="209"/>
      <c r="EY62" s="209"/>
      <c r="EZ62" s="209"/>
      <c r="FA62" s="209"/>
      <c r="FB62" s="209"/>
      <c r="FC62" s="209"/>
      <c r="FD62" s="209"/>
      <c r="FE62" s="209"/>
      <c r="FF62" s="209"/>
      <c r="FG62" s="209"/>
      <c r="FH62" s="209"/>
      <c r="FI62" s="209"/>
      <c r="FJ62" s="209"/>
      <c r="FK62" s="209"/>
      <c r="FL62" s="209"/>
      <c r="FM62" s="209"/>
      <c r="FN62" s="209"/>
    </row>
    <row r="63" spans="4:170" x14ac:dyDescent="0.35">
      <c r="D63" s="211"/>
      <c r="E63" s="211"/>
      <c r="F63" s="211"/>
      <c r="G63" s="209"/>
      <c r="H63" s="209"/>
      <c r="I63" s="209"/>
      <c r="J63" s="203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</row>
    <row r="64" spans="4:170" x14ac:dyDescent="0.35">
      <c r="D64" s="211"/>
      <c r="E64" s="211"/>
      <c r="F64" s="211"/>
      <c r="G64" s="209"/>
      <c r="H64" s="209"/>
      <c r="I64" s="209"/>
      <c r="J64" s="203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</row>
    <row r="65" spans="4:170" x14ac:dyDescent="0.35">
      <c r="D65" s="211"/>
      <c r="E65" s="211"/>
      <c r="F65" s="211"/>
      <c r="G65" s="209"/>
      <c r="H65" s="209"/>
      <c r="I65" s="209"/>
      <c r="J65" s="203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</row>
    <row r="66" spans="4:170" x14ac:dyDescent="0.35">
      <c r="D66" s="211"/>
      <c r="E66" s="211"/>
      <c r="F66" s="211"/>
      <c r="G66" s="209"/>
      <c r="H66" s="209"/>
      <c r="I66" s="209"/>
      <c r="J66" s="203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  <c r="EO66" s="209"/>
      <c r="EP66" s="209"/>
      <c r="EQ66" s="209"/>
      <c r="ER66" s="209"/>
      <c r="ES66" s="209"/>
      <c r="ET66" s="209"/>
      <c r="EU66" s="209"/>
      <c r="EV66" s="209"/>
      <c r="EW66" s="209"/>
      <c r="EX66" s="209"/>
      <c r="EY66" s="209"/>
      <c r="EZ66" s="209"/>
      <c r="FA66" s="209"/>
      <c r="FB66" s="209"/>
      <c r="FC66" s="209"/>
      <c r="FD66" s="209"/>
      <c r="FE66" s="209"/>
      <c r="FF66" s="209"/>
      <c r="FG66" s="209"/>
      <c r="FH66" s="209"/>
      <c r="FI66" s="209"/>
      <c r="FJ66" s="209"/>
      <c r="FK66" s="209"/>
      <c r="FL66" s="209"/>
      <c r="FM66" s="209"/>
      <c r="FN66" s="209"/>
    </row>
    <row r="67" spans="4:170" x14ac:dyDescent="0.35">
      <c r="D67" s="211"/>
      <c r="E67" s="211"/>
      <c r="F67" s="211"/>
      <c r="G67" s="209"/>
      <c r="H67" s="209"/>
      <c r="I67" s="209"/>
      <c r="J67" s="203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</row>
    <row r="68" spans="4:170" x14ac:dyDescent="0.35">
      <c r="D68" s="211"/>
      <c r="E68" s="211"/>
      <c r="F68" s="211"/>
      <c r="G68" s="209"/>
      <c r="H68" s="209"/>
      <c r="I68" s="209"/>
      <c r="J68" s="203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  <c r="EO68" s="209"/>
      <c r="EP68" s="209"/>
      <c r="EQ68" s="209"/>
      <c r="ER68" s="209"/>
      <c r="ES68" s="209"/>
      <c r="ET68" s="209"/>
      <c r="EU68" s="209"/>
      <c r="EV68" s="209"/>
      <c r="EW68" s="209"/>
      <c r="EX68" s="209"/>
      <c r="EY68" s="209"/>
      <c r="EZ68" s="209"/>
      <c r="FA68" s="209"/>
      <c r="FB68" s="209"/>
      <c r="FC68" s="209"/>
      <c r="FD68" s="209"/>
      <c r="FE68" s="209"/>
      <c r="FF68" s="209"/>
      <c r="FG68" s="209"/>
      <c r="FH68" s="209"/>
      <c r="FI68" s="209"/>
      <c r="FJ68" s="209"/>
      <c r="FK68" s="209"/>
      <c r="FL68" s="209"/>
      <c r="FM68" s="209"/>
      <c r="FN68" s="209"/>
    </row>
    <row r="69" spans="4:170" x14ac:dyDescent="0.35">
      <c r="D69" s="211"/>
      <c r="E69" s="211"/>
      <c r="F69" s="211"/>
      <c r="G69" s="209"/>
      <c r="H69" s="209"/>
      <c r="I69" s="209"/>
      <c r="J69" s="203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</row>
    <row r="70" spans="4:170" x14ac:dyDescent="0.35">
      <c r="D70" s="211"/>
      <c r="E70" s="211"/>
      <c r="F70" s="211"/>
      <c r="G70" s="209"/>
      <c r="H70" s="209"/>
      <c r="I70" s="209"/>
      <c r="J70" s="203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  <c r="EO70" s="209"/>
      <c r="EP70" s="209"/>
      <c r="EQ70" s="209"/>
      <c r="ER70" s="209"/>
      <c r="ES70" s="209"/>
      <c r="ET70" s="209"/>
      <c r="EU70" s="209"/>
      <c r="EV70" s="209"/>
      <c r="EW70" s="209"/>
      <c r="EX70" s="209"/>
      <c r="EY70" s="209"/>
      <c r="EZ70" s="209"/>
      <c r="FA70" s="209"/>
      <c r="FB70" s="209"/>
      <c r="FC70" s="209"/>
      <c r="FD70" s="209"/>
      <c r="FE70" s="209"/>
      <c r="FF70" s="209"/>
      <c r="FG70" s="209"/>
      <c r="FH70" s="209"/>
      <c r="FI70" s="209"/>
      <c r="FJ70" s="209"/>
      <c r="FK70" s="209"/>
      <c r="FL70" s="209"/>
      <c r="FM70" s="209"/>
      <c r="FN70" s="209"/>
    </row>
    <row r="71" spans="4:170" x14ac:dyDescent="0.35">
      <c r="D71" s="211"/>
      <c r="E71" s="211"/>
      <c r="F71" s="211"/>
      <c r="G71" s="209"/>
      <c r="H71" s="209"/>
      <c r="I71" s="209"/>
      <c r="J71" s="203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  <c r="EO71" s="209"/>
      <c r="EP71" s="209"/>
      <c r="EQ71" s="209"/>
      <c r="ER71" s="209"/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</row>
    <row r="72" spans="4:170" x14ac:dyDescent="0.35">
      <c r="D72" s="211"/>
      <c r="E72" s="211"/>
      <c r="F72" s="211"/>
      <c r="G72" s="209"/>
      <c r="H72" s="209"/>
      <c r="I72" s="209"/>
      <c r="J72" s="203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  <c r="EO72" s="209"/>
      <c r="EP72" s="209"/>
      <c r="EQ72" s="209"/>
      <c r="ER72" s="209"/>
      <c r="ES72" s="209"/>
      <c r="ET72" s="209"/>
      <c r="EU72" s="209"/>
      <c r="EV72" s="209"/>
      <c r="EW72" s="209"/>
      <c r="EX72" s="209"/>
      <c r="EY72" s="209"/>
      <c r="EZ72" s="209"/>
      <c r="FA72" s="209"/>
      <c r="FB72" s="209"/>
      <c r="FC72" s="209"/>
      <c r="FD72" s="209"/>
      <c r="FE72" s="209"/>
      <c r="FF72" s="209"/>
      <c r="FG72" s="209"/>
      <c r="FH72" s="209"/>
      <c r="FI72" s="209"/>
      <c r="FJ72" s="209"/>
      <c r="FK72" s="209"/>
      <c r="FL72" s="209"/>
      <c r="FM72" s="209"/>
      <c r="FN72" s="209"/>
    </row>
    <row r="73" spans="4:170" x14ac:dyDescent="0.35">
      <c r="D73" s="211"/>
      <c r="E73" s="211"/>
      <c r="F73" s="211"/>
      <c r="G73" s="209"/>
      <c r="H73" s="209"/>
      <c r="I73" s="209"/>
      <c r="J73" s="203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  <c r="EO73" s="209"/>
      <c r="EP73" s="209"/>
      <c r="EQ73" s="209"/>
      <c r="ER73" s="209"/>
      <c r="ES73" s="209"/>
      <c r="ET73" s="209"/>
      <c r="EU73" s="209"/>
      <c r="EV73" s="209"/>
      <c r="EW73" s="209"/>
      <c r="EX73" s="209"/>
      <c r="EY73" s="209"/>
      <c r="EZ73" s="209"/>
      <c r="FA73" s="209"/>
      <c r="FB73" s="209"/>
      <c r="FC73" s="209"/>
      <c r="FD73" s="209"/>
      <c r="FE73" s="209"/>
      <c r="FF73" s="209"/>
      <c r="FG73" s="209"/>
      <c r="FH73" s="209"/>
      <c r="FI73" s="209"/>
      <c r="FJ73" s="209"/>
      <c r="FK73" s="209"/>
      <c r="FL73" s="209"/>
      <c r="FM73" s="209"/>
      <c r="FN73" s="209"/>
    </row>
    <row r="74" spans="4:170" x14ac:dyDescent="0.35">
      <c r="D74" s="211"/>
      <c r="E74" s="211"/>
      <c r="F74" s="211"/>
      <c r="G74" s="209"/>
      <c r="H74" s="209"/>
      <c r="I74" s="209"/>
      <c r="J74" s="203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  <c r="EO74" s="209"/>
      <c r="EP74" s="209"/>
      <c r="EQ74" s="209"/>
      <c r="ER74" s="209"/>
      <c r="ES74" s="209"/>
      <c r="ET74" s="209"/>
      <c r="EU74" s="209"/>
      <c r="EV74" s="209"/>
      <c r="EW74" s="209"/>
      <c r="EX74" s="209"/>
      <c r="EY74" s="209"/>
      <c r="EZ74" s="209"/>
      <c r="FA74" s="209"/>
      <c r="FB74" s="209"/>
      <c r="FC74" s="209"/>
      <c r="FD74" s="209"/>
      <c r="FE74" s="209"/>
      <c r="FF74" s="209"/>
      <c r="FG74" s="209"/>
      <c r="FH74" s="209"/>
      <c r="FI74" s="209"/>
      <c r="FJ74" s="209"/>
      <c r="FK74" s="209"/>
      <c r="FL74" s="209"/>
      <c r="FM74" s="209"/>
      <c r="FN74" s="209"/>
    </row>
    <row r="75" spans="4:170" x14ac:dyDescent="0.35">
      <c r="D75" s="211"/>
      <c r="E75" s="211"/>
      <c r="F75" s="211"/>
      <c r="G75" s="209"/>
      <c r="H75" s="209"/>
      <c r="I75" s="209"/>
      <c r="J75" s="203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  <c r="EO75" s="209"/>
      <c r="EP75" s="209"/>
      <c r="EQ75" s="209"/>
      <c r="ER75" s="209"/>
      <c r="ES75" s="209"/>
      <c r="ET75" s="209"/>
      <c r="EU75" s="209"/>
      <c r="EV75" s="209"/>
      <c r="EW75" s="209"/>
      <c r="EX75" s="209"/>
      <c r="EY75" s="209"/>
      <c r="EZ75" s="209"/>
      <c r="FA75" s="209"/>
      <c r="FB75" s="209"/>
      <c r="FC75" s="209"/>
      <c r="FD75" s="209"/>
      <c r="FE75" s="209"/>
      <c r="FF75" s="209"/>
      <c r="FG75" s="209"/>
      <c r="FH75" s="209"/>
      <c r="FI75" s="209"/>
      <c r="FJ75" s="209"/>
      <c r="FK75" s="209"/>
      <c r="FL75" s="209"/>
      <c r="FM75" s="209"/>
      <c r="FN75" s="209"/>
    </row>
    <row r="76" spans="4:170" x14ac:dyDescent="0.35">
      <c r="D76" s="211"/>
      <c r="E76" s="211"/>
      <c r="F76" s="211"/>
      <c r="G76" s="209"/>
      <c r="H76" s="209"/>
      <c r="I76" s="209"/>
      <c r="J76" s="203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  <c r="EO76" s="209"/>
      <c r="EP76" s="209"/>
      <c r="EQ76" s="209"/>
      <c r="ER76" s="209"/>
      <c r="ES76" s="209"/>
      <c r="ET76" s="209"/>
      <c r="EU76" s="209"/>
      <c r="EV76" s="209"/>
      <c r="EW76" s="209"/>
      <c r="EX76" s="209"/>
      <c r="EY76" s="209"/>
      <c r="EZ76" s="209"/>
      <c r="FA76" s="209"/>
      <c r="FB76" s="209"/>
      <c r="FC76" s="209"/>
      <c r="FD76" s="209"/>
      <c r="FE76" s="209"/>
      <c r="FF76" s="209"/>
      <c r="FG76" s="209"/>
      <c r="FH76" s="209"/>
      <c r="FI76" s="209"/>
      <c r="FJ76" s="209"/>
      <c r="FK76" s="209"/>
      <c r="FL76" s="209"/>
      <c r="FM76" s="209"/>
      <c r="FN76" s="209"/>
    </row>
    <row r="77" spans="4:170" x14ac:dyDescent="0.35">
      <c r="D77" s="211"/>
      <c r="E77" s="211"/>
      <c r="F77" s="211"/>
      <c r="G77" s="209"/>
      <c r="H77" s="209"/>
      <c r="I77" s="209"/>
      <c r="J77" s="203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209"/>
      <c r="EX77" s="209"/>
      <c r="EY77" s="209"/>
      <c r="EZ77" s="209"/>
      <c r="FA77" s="209"/>
      <c r="FB77" s="209"/>
      <c r="FC77" s="209"/>
      <c r="FD77" s="209"/>
      <c r="FE77" s="209"/>
      <c r="FF77" s="209"/>
      <c r="FG77" s="209"/>
      <c r="FH77" s="209"/>
      <c r="FI77" s="209"/>
      <c r="FJ77" s="209"/>
      <c r="FK77" s="209"/>
      <c r="FL77" s="209"/>
      <c r="FM77" s="209"/>
      <c r="FN77" s="209"/>
    </row>
    <row r="78" spans="4:170" x14ac:dyDescent="0.35">
      <c r="D78" s="211"/>
      <c r="E78" s="211"/>
      <c r="F78" s="211"/>
      <c r="G78" s="209"/>
      <c r="H78" s="209"/>
      <c r="I78" s="209"/>
      <c r="J78" s="203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  <c r="EO78" s="209"/>
      <c r="EP78" s="209"/>
      <c r="EQ78" s="209"/>
      <c r="ER78" s="209"/>
      <c r="ES78" s="209"/>
      <c r="ET78" s="209"/>
      <c r="EU78" s="209"/>
      <c r="EV78" s="209"/>
      <c r="EW78" s="209"/>
      <c r="EX78" s="209"/>
      <c r="EY78" s="209"/>
      <c r="EZ78" s="209"/>
      <c r="FA78" s="209"/>
      <c r="FB78" s="209"/>
      <c r="FC78" s="209"/>
      <c r="FD78" s="209"/>
      <c r="FE78" s="209"/>
      <c r="FF78" s="209"/>
      <c r="FG78" s="209"/>
      <c r="FH78" s="209"/>
      <c r="FI78" s="209"/>
      <c r="FJ78" s="209"/>
      <c r="FK78" s="209"/>
      <c r="FL78" s="209"/>
      <c r="FM78" s="209"/>
      <c r="FN78" s="209"/>
    </row>
    <row r="79" spans="4:170" x14ac:dyDescent="0.35">
      <c r="D79" s="211"/>
      <c r="E79" s="211"/>
      <c r="F79" s="211"/>
      <c r="G79" s="209"/>
      <c r="H79" s="209"/>
      <c r="I79" s="209"/>
      <c r="J79" s="203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  <c r="EO79" s="209"/>
      <c r="EP79" s="209"/>
      <c r="EQ79" s="209"/>
      <c r="ER79" s="209"/>
      <c r="ES79" s="209"/>
      <c r="ET79" s="209"/>
      <c r="EU79" s="209"/>
      <c r="EV79" s="209"/>
      <c r="EW79" s="209"/>
      <c r="EX79" s="209"/>
      <c r="EY79" s="209"/>
      <c r="EZ79" s="209"/>
      <c r="FA79" s="209"/>
      <c r="FB79" s="209"/>
      <c r="FC79" s="209"/>
      <c r="FD79" s="209"/>
      <c r="FE79" s="209"/>
      <c r="FF79" s="209"/>
      <c r="FG79" s="209"/>
      <c r="FH79" s="209"/>
      <c r="FI79" s="209"/>
      <c r="FJ79" s="209"/>
      <c r="FK79" s="209"/>
      <c r="FL79" s="209"/>
      <c r="FM79" s="209"/>
      <c r="FN79" s="209"/>
    </row>
    <row r="80" spans="4:170" x14ac:dyDescent="0.35">
      <c r="D80" s="211"/>
      <c r="E80" s="211"/>
      <c r="F80" s="211"/>
      <c r="G80" s="209"/>
      <c r="H80" s="209"/>
      <c r="I80" s="209"/>
      <c r="J80" s="203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  <c r="EO80" s="209"/>
      <c r="EP80" s="209"/>
      <c r="EQ80" s="209"/>
      <c r="ER80" s="209"/>
      <c r="ES80" s="209"/>
      <c r="ET80" s="209"/>
      <c r="EU80" s="209"/>
      <c r="EV80" s="209"/>
      <c r="EW80" s="209"/>
      <c r="EX80" s="209"/>
      <c r="EY80" s="209"/>
      <c r="EZ80" s="209"/>
      <c r="FA80" s="209"/>
      <c r="FB80" s="209"/>
      <c r="FC80" s="209"/>
      <c r="FD80" s="209"/>
      <c r="FE80" s="209"/>
      <c r="FF80" s="209"/>
      <c r="FG80" s="209"/>
      <c r="FH80" s="209"/>
      <c r="FI80" s="209"/>
      <c r="FJ80" s="209"/>
      <c r="FK80" s="209"/>
      <c r="FL80" s="209"/>
      <c r="FM80" s="209"/>
      <c r="FN80" s="209"/>
    </row>
    <row r="81" spans="4:170" x14ac:dyDescent="0.35">
      <c r="D81" s="211"/>
      <c r="E81" s="211"/>
      <c r="F81" s="211"/>
      <c r="G81" s="209"/>
      <c r="H81" s="209"/>
      <c r="I81" s="209"/>
      <c r="J81" s="203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  <c r="EO81" s="209"/>
      <c r="EP81" s="209"/>
      <c r="EQ81" s="209"/>
      <c r="ER81" s="209"/>
      <c r="ES81" s="209"/>
      <c r="ET81" s="209"/>
      <c r="EU81" s="209"/>
      <c r="EV81" s="209"/>
      <c r="EW81" s="209"/>
      <c r="EX81" s="209"/>
      <c r="EY81" s="209"/>
      <c r="EZ81" s="209"/>
      <c r="FA81" s="209"/>
      <c r="FB81" s="209"/>
      <c r="FC81" s="209"/>
      <c r="FD81" s="209"/>
      <c r="FE81" s="209"/>
      <c r="FF81" s="209"/>
      <c r="FG81" s="209"/>
      <c r="FH81" s="209"/>
      <c r="FI81" s="209"/>
      <c r="FJ81" s="209"/>
      <c r="FK81" s="209"/>
      <c r="FL81" s="209"/>
      <c r="FM81" s="209"/>
      <c r="FN81" s="209"/>
    </row>
    <row r="82" spans="4:170" x14ac:dyDescent="0.35">
      <c r="D82" s="211"/>
      <c r="E82" s="211"/>
      <c r="F82" s="211"/>
      <c r="G82" s="209"/>
      <c r="H82" s="209"/>
      <c r="I82" s="209"/>
      <c r="J82" s="203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  <c r="EO82" s="209"/>
      <c r="EP82" s="209"/>
      <c r="EQ82" s="209"/>
      <c r="ER82" s="209"/>
      <c r="ES82" s="209"/>
      <c r="ET82" s="209"/>
      <c r="EU82" s="209"/>
      <c r="EV82" s="209"/>
      <c r="EW82" s="209"/>
      <c r="EX82" s="209"/>
      <c r="EY82" s="209"/>
      <c r="EZ82" s="209"/>
      <c r="FA82" s="209"/>
      <c r="FB82" s="209"/>
      <c r="FC82" s="209"/>
      <c r="FD82" s="209"/>
      <c r="FE82" s="209"/>
      <c r="FF82" s="209"/>
      <c r="FG82" s="209"/>
      <c r="FH82" s="209"/>
      <c r="FI82" s="209"/>
      <c r="FJ82" s="209"/>
      <c r="FK82" s="209"/>
      <c r="FL82" s="209"/>
      <c r="FM82" s="209"/>
      <c r="FN82" s="209"/>
    </row>
    <row r="83" spans="4:170" x14ac:dyDescent="0.35">
      <c r="D83" s="211"/>
      <c r="E83" s="211"/>
      <c r="F83" s="211"/>
      <c r="G83" s="209"/>
      <c r="H83" s="209"/>
      <c r="I83" s="209"/>
      <c r="J83" s="203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  <c r="EO83" s="209"/>
      <c r="EP83" s="209"/>
      <c r="EQ83" s="209"/>
      <c r="ER83" s="209"/>
      <c r="ES83" s="209"/>
      <c r="ET83" s="209"/>
      <c r="EU83" s="209"/>
      <c r="EV83" s="209"/>
      <c r="EW83" s="209"/>
      <c r="EX83" s="209"/>
      <c r="EY83" s="209"/>
      <c r="EZ83" s="209"/>
      <c r="FA83" s="209"/>
      <c r="FB83" s="209"/>
      <c r="FC83" s="209"/>
      <c r="FD83" s="209"/>
      <c r="FE83" s="209"/>
      <c r="FF83" s="209"/>
      <c r="FG83" s="209"/>
      <c r="FH83" s="209"/>
      <c r="FI83" s="209"/>
      <c r="FJ83" s="209"/>
      <c r="FK83" s="209"/>
      <c r="FL83" s="209"/>
      <c r="FM83" s="209"/>
      <c r="FN83" s="209"/>
    </row>
    <row r="84" spans="4:170" x14ac:dyDescent="0.35">
      <c r="D84" s="211"/>
      <c r="E84" s="211"/>
      <c r="F84" s="211"/>
      <c r="G84" s="209"/>
      <c r="H84" s="209"/>
      <c r="I84" s="209"/>
      <c r="J84" s="203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  <c r="EO84" s="209"/>
      <c r="EP84" s="209"/>
      <c r="EQ84" s="209"/>
      <c r="ER84" s="209"/>
      <c r="ES84" s="209"/>
      <c r="ET84" s="209"/>
      <c r="EU84" s="209"/>
      <c r="EV84" s="209"/>
      <c r="EW84" s="209"/>
      <c r="EX84" s="209"/>
      <c r="EY84" s="209"/>
      <c r="EZ84" s="209"/>
      <c r="FA84" s="209"/>
      <c r="FB84" s="209"/>
      <c r="FC84" s="209"/>
      <c r="FD84" s="209"/>
      <c r="FE84" s="209"/>
      <c r="FF84" s="209"/>
      <c r="FG84" s="209"/>
      <c r="FH84" s="209"/>
      <c r="FI84" s="209"/>
      <c r="FJ84" s="209"/>
      <c r="FK84" s="209"/>
      <c r="FL84" s="209"/>
      <c r="FM84" s="209"/>
      <c r="FN84" s="209"/>
    </row>
    <row r="85" spans="4:170" x14ac:dyDescent="0.35">
      <c r="D85" s="211"/>
      <c r="E85" s="211"/>
      <c r="F85" s="211"/>
      <c r="G85" s="209"/>
      <c r="H85" s="209"/>
      <c r="I85" s="209"/>
      <c r="J85" s="203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  <c r="EO85" s="209"/>
      <c r="EP85" s="209"/>
      <c r="EQ85" s="209"/>
      <c r="ER85" s="209"/>
      <c r="ES85" s="209"/>
      <c r="ET85" s="209"/>
      <c r="EU85" s="209"/>
      <c r="EV85" s="209"/>
      <c r="EW85" s="209"/>
      <c r="EX85" s="209"/>
      <c r="EY85" s="209"/>
      <c r="EZ85" s="209"/>
      <c r="FA85" s="209"/>
      <c r="FB85" s="209"/>
      <c r="FC85" s="209"/>
      <c r="FD85" s="209"/>
      <c r="FE85" s="209"/>
      <c r="FF85" s="209"/>
      <c r="FG85" s="209"/>
      <c r="FH85" s="209"/>
      <c r="FI85" s="209"/>
      <c r="FJ85" s="209"/>
      <c r="FK85" s="209"/>
      <c r="FL85" s="209"/>
      <c r="FM85" s="209"/>
      <c r="FN85" s="209"/>
    </row>
    <row r="86" spans="4:170" x14ac:dyDescent="0.35">
      <c r="D86" s="211"/>
      <c r="E86" s="211"/>
      <c r="F86" s="211"/>
      <c r="G86" s="209"/>
      <c r="H86" s="209"/>
      <c r="I86" s="209"/>
      <c r="J86" s="203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  <c r="EO86" s="209"/>
      <c r="EP86" s="209"/>
      <c r="EQ86" s="209"/>
      <c r="ER86" s="209"/>
      <c r="ES86" s="209"/>
      <c r="ET86" s="209"/>
      <c r="EU86" s="209"/>
      <c r="EV86" s="209"/>
      <c r="EW86" s="209"/>
      <c r="EX86" s="209"/>
      <c r="EY86" s="209"/>
      <c r="EZ86" s="209"/>
      <c r="FA86" s="209"/>
      <c r="FB86" s="209"/>
      <c r="FC86" s="209"/>
      <c r="FD86" s="209"/>
      <c r="FE86" s="209"/>
      <c r="FF86" s="209"/>
      <c r="FG86" s="209"/>
      <c r="FH86" s="209"/>
      <c r="FI86" s="209"/>
      <c r="FJ86" s="209"/>
      <c r="FK86" s="209"/>
      <c r="FL86" s="209"/>
      <c r="FM86" s="209"/>
      <c r="FN86" s="209"/>
    </row>
    <row r="87" spans="4:170" x14ac:dyDescent="0.35">
      <c r="D87" s="211"/>
      <c r="E87" s="211"/>
      <c r="F87" s="211"/>
      <c r="G87" s="209"/>
      <c r="H87" s="209"/>
      <c r="I87" s="209"/>
      <c r="J87" s="203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  <c r="EO87" s="209"/>
      <c r="EP87" s="209"/>
      <c r="EQ87" s="209"/>
      <c r="ER87" s="209"/>
      <c r="ES87" s="209"/>
      <c r="ET87" s="209"/>
      <c r="EU87" s="209"/>
      <c r="EV87" s="209"/>
      <c r="EW87" s="209"/>
      <c r="EX87" s="209"/>
      <c r="EY87" s="209"/>
      <c r="EZ87" s="209"/>
      <c r="FA87" s="209"/>
      <c r="FB87" s="209"/>
      <c r="FC87" s="209"/>
      <c r="FD87" s="209"/>
      <c r="FE87" s="209"/>
      <c r="FF87" s="209"/>
      <c r="FG87" s="209"/>
      <c r="FH87" s="209"/>
      <c r="FI87" s="209"/>
      <c r="FJ87" s="209"/>
      <c r="FK87" s="209"/>
      <c r="FL87" s="209"/>
      <c r="FM87" s="209"/>
      <c r="FN87" s="209"/>
    </row>
    <row r="88" spans="4:170" x14ac:dyDescent="0.35">
      <c r="D88" s="211"/>
      <c r="E88" s="211"/>
      <c r="F88" s="211"/>
      <c r="G88" s="209"/>
      <c r="H88" s="209"/>
      <c r="I88" s="209"/>
      <c r="J88" s="203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  <c r="EO88" s="209"/>
      <c r="EP88" s="209"/>
      <c r="EQ88" s="209"/>
      <c r="ER88" s="209"/>
      <c r="ES88" s="209"/>
      <c r="ET88" s="209"/>
      <c r="EU88" s="209"/>
      <c r="EV88" s="209"/>
      <c r="EW88" s="209"/>
      <c r="EX88" s="209"/>
      <c r="EY88" s="209"/>
      <c r="EZ88" s="209"/>
      <c r="FA88" s="209"/>
      <c r="FB88" s="209"/>
      <c r="FC88" s="209"/>
      <c r="FD88" s="209"/>
      <c r="FE88" s="209"/>
      <c r="FF88" s="209"/>
      <c r="FG88" s="209"/>
      <c r="FH88" s="209"/>
      <c r="FI88" s="209"/>
      <c r="FJ88" s="209"/>
      <c r="FK88" s="209"/>
      <c r="FL88" s="209"/>
      <c r="FM88" s="209"/>
      <c r="FN88" s="209"/>
    </row>
    <row r="89" spans="4:170" x14ac:dyDescent="0.35">
      <c r="D89" s="211"/>
      <c r="E89" s="211"/>
      <c r="F89" s="211"/>
      <c r="G89" s="209"/>
      <c r="H89" s="209"/>
      <c r="I89" s="209"/>
      <c r="J89" s="203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  <c r="EO89" s="209"/>
      <c r="EP89" s="209"/>
      <c r="EQ89" s="209"/>
      <c r="ER89" s="209"/>
      <c r="ES89" s="209"/>
      <c r="ET89" s="209"/>
      <c r="EU89" s="209"/>
      <c r="EV89" s="209"/>
      <c r="EW89" s="209"/>
      <c r="EX89" s="209"/>
      <c r="EY89" s="209"/>
      <c r="EZ89" s="209"/>
      <c r="FA89" s="209"/>
      <c r="FB89" s="209"/>
      <c r="FC89" s="209"/>
      <c r="FD89" s="209"/>
      <c r="FE89" s="209"/>
      <c r="FF89" s="209"/>
      <c r="FG89" s="209"/>
      <c r="FH89" s="209"/>
      <c r="FI89" s="209"/>
      <c r="FJ89" s="209"/>
      <c r="FK89" s="209"/>
      <c r="FL89" s="209"/>
      <c r="FM89" s="209"/>
      <c r="FN89" s="209"/>
    </row>
    <row r="90" spans="4:170" x14ac:dyDescent="0.35">
      <c r="D90" s="211"/>
      <c r="E90" s="211"/>
      <c r="F90" s="211"/>
      <c r="G90" s="209"/>
      <c r="H90" s="209"/>
      <c r="I90" s="209"/>
      <c r="J90" s="203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  <c r="EO90" s="209"/>
      <c r="EP90" s="209"/>
      <c r="EQ90" s="209"/>
      <c r="ER90" s="209"/>
      <c r="ES90" s="209"/>
      <c r="ET90" s="209"/>
      <c r="EU90" s="209"/>
      <c r="EV90" s="209"/>
      <c r="EW90" s="209"/>
      <c r="EX90" s="209"/>
      <c r="EY90" s="209"/>
      <c r="EZ90" s="209"/>
      <c r="FA90" s="209"/>
      <c r="FB90" s="209"/>
      <c r="FC90" s="209"/>
      <c r="FD90" s="209"/>
      <c r="FE90" s="209"/>
      <c r="FF90" s="209"/>
      <c r="FG90" s="209"/>
      <c r="FH90" s="209"/>
      <c r="FI90" s="209"/>
      <c r="FJ90" s="209"/>
      <c r="FK90" s="209"/>
      <c r="FL90" s="209"/>
      <c r="FM90" s="209"/>
      <c r="FN90" s="209"/>
    </row>
    <row r="91" spans="4:170" x14ac:dyDescent="0.35">
      <c r="D91" s="211"/>
      <c r="E91" s="211"/>
      <c r="F91" s="211"/>
      <c r="G91" s="209"/>
      <c r="H91" s="209"/>
      <c r="I91" s="209"/>
      <c r="J91" s="203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  <c r="EO91" s="209"/>
      <c r="EP91" s="209"/>
      <c r="EQ91" s="209"/>
      <c r="ER91" s="209"/>
      <c r="ES91" s="209"/>
      <c r="ET91" s="209"/>
      <c r="EU91" s="209"/>
      <c r="EV91" s="209"/>
      <c r="EW91" s="209"/>
      <c r="EX91" s="209"/>
      <c r="EY91" s="209"/>
      <c r="EZ91" s="209"/>
      <c r="FA91" s="209"/>
      <c r="FB91" s="209"/>
      <c r="FC91" s="209"/>
      <c r="FD91" s="209"/>
      <c r="FE91" s="209"/>
      <c r="FF91" s="209"/>
      <c r="FG91" s="209"/>
      <c r="FH91" s="209"/>
      <c r="FI91" s="209"/>
      <c r="FJ91" s="209"/>
      <c r="FK91" s="209"/>
      <c r="FL91" s="209"/>
      <c r="FM91" s="209"/>
      <c r="FN91" s="209"/>
    </row>
    <row r="92" spans="4:170" x14ac:dyDescent="0.35">
      <c r="D92" s="211"/>
      <c r="E92" s="211"/>
      <c r="F92" s="211"/>
      <c r="G92" s="209"/>
      <c r="H92" s="209"/>
      <c r="I92" s="209"/>
      <c r="J92" s="203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  <c r="EO92" s="209"/>
      <c r="EP92" s="209"/>
      <c r="EQ92" s="209"/>
      <c r="ER92" s="209"/>
      <c r="ES92" s="209"/>
      <c r="ET92" s="209"/>
      <c r="EU92" s="209"/>
      <c r="EV92" s="209"/>
      <c r="EW92" s="209"/>
      <c r="EX92" s="209"/>
      <c r="EY92" s="209"/>
      <c r="EZ92" s="209"/>
      <c r="FA92" s="209"/>
      <c r="FB92" s="209"/>
      <c r="FC92" s="209"/>
      <c r="FD92" s="209"/>
      <c r="FE92" s="209"/>
      <c r="FF92" s="209"/>
      <c r="FG92" s="209"/>
      <c r="FH92" s="209"/>
      <c r="FI92" s="209"/>
      <c r="FJ92" s="209"/>
      <c r="FK92" s="209"/>
      <c r="FL92" s="209"/>
      <c r="FM92" s="209"/>
      <c r="FN92" s="209"/>
    </row>
    <row r="93" spans="4:170" x14ac:dyDescent="0.35">
      <c r="D93" s="211"/>
      <c r="E93" s="211"/>
      <c r="F93" s="211"/>
      <c r="G93" s="209"/>
      <c r="H93" s="209"/>
      <c r="I93" s="209"/>
      <c r="J93" s="203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209"/>
      <c r="FD93" s="209"/>
      <c r="FE93" s="209"/>
      <c r="FF93" s="209"/>
      <c r="FG93" s="209"/>
      <c r="FH93" s="209"/>
      <c r="FI93" s="209"/>
      <c r="FJ93" s="209"/>
      <c r="FK93" s="209"/>
      <c r="FL93" s="209"/>
      <c r="FM93" s="209"/>
      <c r="FN93" s="209"/>
    </row>
    <row r="94" spans="4:170" x14ac:dyDescent="0.35">
      <c r="D94" s="211"/>
      <c r="E94" s="211"/>
      <c r="F94" s="211"/>
      <c r="G94" s="209"/>
      <c r="H94" s="209"/>
      <c r="I94" s="209"/>
      <c r="J94" s="203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  <c r="EO94" s="209"/>
      <c r="EP94" s="209"/>
      <c r="EQ94" s="209"/>
      <c r="ER94" s="209"/>
      <c r="ES94" s="209"/>
      <c r="ET94" s="209"/>
      <c r="EU94" s="209"/>
      <c r="EV94" s="209"/>
      <c r="EW94" s="209"/>
      <c r="EX94" s="209"/>
      <c r="EY94" s="209"/>
      <c r="EZ94" s="209"/>
      <c r="FA94" s="209"/>
      <c r="FB94" s="209"/>
      <c r="FC94" s="209"/>
      <c r="FD94" s="209"/>
      <c r="FE94" s="209"/>
      <c r="FF94" s="209"/>
      <c r="FG94" s="209"/>
      <c r="FH94" s="209"/>
      <c r="FI94" s="209"/>
      <c r="FJ94" s="209"/>
      <c r="FK94" s="209"/>
      <c r="FL94" s="209"/>
      <c r="FM94" s="209"/>
      <c r="FN94" s="209"/>
    </row>
    <row r="95" spans="4:170" x14ac:dyDescent="0.35">
      <c r="D95" s="211"/>
      <c r="E95" s="211"/>
      <c r="F95" s="211"/>
      <c r="G95" s="209"/>
      <c r="H95" s="209"/>
      <c r="I95" s="209"/>
      <c r="J95" s="203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  <c r="EO95" s="209"/>
      <c r="EP95" s="209"/>
      <c r="EQ95" s="209"/>
      <c r="ER95" s="209"/>
      <c r="ES95" s="209"/>
      <c r="ET95" s="209"/>
      <c r="EU95" s="209"/>
      <c r="EV95" s="209"/>
      <c r="EW95" s="209"/>
      <c r="EX95" s="209"/>
      <c r="EY95" s="209"/>
      <c r="EZ95" s="209"/>
      <c r="FA95" s="209"/>
      <c r="FB95" s="209"/>
      <c r="FC95" s="209"/>
      <c r="FD95" s="209"/>
      <c r="FE95" s="209"/>
      <c r="FF95" s="209"/>
      <c r="FG95" s="209"/>
      <c r="FH95" s="209"/>
      <c r="FI95" s="209"/>
      <c r="FJ95" s="209"/>
      <c r="FK95" s="209"/>
      <c r="FL95" s="209"/>
      <c r="FM95" s="209"/>
      <c r="FN95" s="209"/>
    </row>
    <row r="96" spans="4:170" x14ac:dyDescent="0.35">
      <c r="D96" s="211"/>
      <c r="E96" s="211"/>
      <c r="F96" s="211"/>
      <c r="G96" s="209"/>
      <c r="H96" s="209"/>
      <c r="I96" s="209"/>
      <c r="J96" s="203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  <c r="EO96" s="209"/>
      <c r="EP96" s="209"/>
      <c r="EQ96" s="209"/>
      <c r="ER96" s="209"/>
      <c r="ES96" s="209"/>
      <c r="ET96" s="209"/>
      <c r="EU96" s="209"/>
      <c r="EV96" s="209"/>
      <c r="EW96" s="209"/>
      <c r="EX96" s="209"/>
      <c r="EY96" s="209"/>
      <c r="EZ96" s="209"/>
      <c r="FA96" s="209"/>
      <c r="FB96" s="209"/>
      <c r="FC96" s="209"/>
      <c r="FD96" s="209"/>
      <c r="FE96" s="209"/>
      <c r="FF96" s="209"/>
      <c r="FG96" s="209"/>
      <c r="FH96" s="209"/>
      <c r="FI96" s="209"/>
      <c r="FJ96" s="209"/>
      <c r="FK96" s="209"/>
      <c r="FL96" s="209"/>
      <c r="FM96" s="209"/>
      <c r="FN96" s="209"/>
    </row>
    <row r="97" spans="4:170" x14ac:dyDescent="0.35">
      <c r="D97" s="211"/>
      <c r="E97" s="211"/>
      <c r="F97" s="211"/>
      <c r="G97" s="209"/>
      <c r="H97" s="209"/>
      <c r="I97" s="209"/>
      <c r="J97" s="203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  <c r="EO97" s="209"/>
      <c r="EP97" s="209"/>
      <c r="EQ97" s="209"/>
      <c r="ER97" s="209"/>
      <c r="ES97" s="209"/>
      <c r="ET97" s="209"/>
      <c r="EU97" s="209"/>
      <c r="EV97" s="209"/>
      <c r="EW97" s="209"/>
      <c r="EX97" s="209"/>
      <c r="EY97" s="209"/>
      <c r="EZ97" s="209"/>
      <c r="FA97" s="209"/>
      <c r="FB97" s="209"/>
      <c r="FC97" s="209"/>
      <c r="FD97" s="209"/>
      <c r="FE97" s="209"/>
      <c r="FF97" s="209"/>
      <c r="FG97" s="209"/>
      <c r="FH97" s="209"/>
      <c r="FI97" s="209"/>
      <c r="FJ97" s="209"/>
      <c r="FK97" s="209"/>
      <c r="FL97" s="209"/>
      <c r="FM97" s="209"/>
      <c r="FN97" s="209"/>
    </row>
    <row r="98" spans="4:170" x14ac:dyDescent="0.35">
      <c r="D98" s="211"/>
      <c r="E98" s="211"/>
      <c r="F98" s="211"/>
      <c r="G98" s="209"/>
      <c r="H98" s="209"/>
      <c r="I98" s="209"/>
      <c r="J98" s="203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  <c r="EO98" s="209"/>
      <c r="EP98" s="209"/>
      <c r="EQ98" s="209"/>
      <c r="ER98" s="209"/>
      <c r="ES98" s="209"/>
      <c r="ET98" s="209"/>
      <c r="EU98" s="209"/>
      <c r="EV98" s="209"/>
      <c r="EW98" s="209"/>
      <c r="EX98" s="209"/>
      <c r="EY98" s="209"/>
      <c r="EZ98" s="209"/>
      <c r="FA98" s="209"/>
      <c r="FB98" s="209"/>
      <c r="FC98" s="209"/>
      <c r="FD98" s="209"/>
      <c r="FE98" s="209"/>
      <c r="FF98" s="209"/>
      <c r="FG98" s="209"/>
      <c r="FH98" s="209"/>
      <c r="FI98" s="209"/>
      <c r="FJ98" s="209"/>
      <c r="FK98" s="209"/>
      <c r="FL98" s="209"/>
      <c r="FM98" s="209"/>
      <c r="FN98" s="209"/>
    </row>
    <row r="99" spans="4:170" x14ac:dyDescent="0.35">
      <c r="D99" s="211"/>
      <c r="E99" s="211"/>
      <c r="F99" s="211"/>
      <c r="G99" s="209"/>
      <c r="H99" s="209"/>
      <c r="I99" s="209"/>
      <c r="J99" s="203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  <c r="EO99" s="209"/>
      <c r="EP99" s="209"/>
      <c r="EQ99" s="209"/>
      <c r="ER99" s="209"/>
      <c r="ES99" s="209"/>
      <c r="ET99" s="209"/>
      <c r="EU99" s="209"/>
      <c r="EV99" s="209"/>
      <c r="EW99" s="209"/>
      <c r="EX99" s="209"/>
      <c r="EY99" s="209"/>
      <c r="EZ99" s="209"/>
      <c r="FA99" s="209"/>
      <c r="FB99" s="209"/>
      <c r="FC99" s="209"/>
      <c r="FD99" s="209"/>
      <c r="FE99" s="209"/>
      <c r="FF99" s="209"/>
      <c r="FG99" s="209"/>
      <c r="FH99" s="209"/>
      <c r="FI99" s="209"/>
      <c r="FJ99" s="209"/>
      <c r="FK99" s="209"/>
      <c r="FL99" s="209"/>
      <c r="FM99" s="209"/>
      <c r="FN99" s="209"/>
    </row>
    <row r="100" spans="4:170" x14ac:dyDescent="0.35">
      <c r="D100" s="211"/>
      <c r="E100" s="211"/>
      <c r="F100" s="211"/>
      <c r="G100" s="209"/>
      <c r="H100" s="209"/>
      <c r="I100" s="209"/>
      <c r="J100" s="203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  <c r="EO100" s="209"/>
      <c r="EP100" s="209"/>
      <c r="EQ100" s="209"/>
      <c r="ER100" s="209"/>
      <c r="ES100" s="209"/>
      <c r="ET100" s="209"/>
      <c r="EU100" s="209"/>
      <c r="EV100" s="209"/>
      <c r="EW100" s="209"/>
      <c r="EX100" s="209"/>
      <c r="EY100" s="209"/>
      <c r="EZ100" s="209"/>
      <c r="FA100" s="209"/>
      <c r="FB100" s="209"/>
      <c r="FC100" s="209"/>
      <c r="FD100" s="209"/>
      <c r="FE100" s="209"/>
      <c r="FF100" s="209"/>
      <c r="FG100" s="209"/>
      <c r="FH100" s="209"/>
      <c r="FI100" s="209"/>
      <c r="FJ100" s="209"/>
      <c r="FK100" s="209"/>
      <c r="FL100" s="209"/>
      <c r="FM100" s="209"/>
      <c r="FN100" s="209"/>
    </row>
    <row r="101" spans="4:170" x14ac:dyDescent="0.35">
      <c r="D101" s="211"/>
      <c r="E101" s="211"/>
      <c r="F101" s="211"/>
      <c r="G101" s="209"/>
      <c r="H101" s="209"/>
      <c r="I101" s="209"/>
      <c r="J101" s="203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  <c r="EO101" s="209"/>
      <c r="EP101" s="209"/>
      <c r="EQ101" s="209"/>
      <c r="ER101" s="209"/>
      <c r="ES101" s="209"/>
      <c r="ET101" s="209"/>
      <c r="EU101" s="209"/>
      <c r="EV101" s="209"/>
      <c r="EW101" s="209"/>
      <c r="EX101" s="209"/>
      <c r="EY101" s="209"/>
      <c r="EZ101" s="209"/>
      <c r="FA101" s="209"/>
      <c r="FB101" s="209"/>
      <c r="FC101" s="209"/>
      <c r="FD101" s="209"/>
      <c r="FE101" s="209"/>
      <c r="FF101" s="209"/>
      <c r="FG101" s="209"/>
      <c r="FH101" s="209"/>
      <c r="FI101" s="209"/>
      <c r="FJ101" s="209"/>
      <c r="FK101" s="209"/>
      <c r="FL101" s="209"/>
      <c r="FM101" s="209"/>
      <c r="FN101" s="209"/>
    </row>
    <row r="102" spans="4:170" x14ac:dyDescent="0.35">
      <c r="D102" s="211"/>
      <c r="E102" s="211"/>
      <c r="F102" s="211"/>
      <c r="G102" s="209"/>
      <c r="H102" s="209"/>
      <c r="I102" s="209"/>
      <c r="J102" s="203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  <c r="EO102" s="209"/>
      <c r="EP102" s="209"/>
      <c r="EQ102" s="209"/>
      <c r="ER102" s="209"/>
      <c r="ES102" s="209"/>
      <c r="ET102" s="209"/>
      <c r="EU102" s="209"/>
      <c r="EV102" s="209"/>
      <c r="EW102" s="209"/>
      <c r="EX102" s="209"/>
      <c r="EY102" s="209"/>
      <c r="EZ102" s="209"/>
      <c r="FA102" s="209"/>
      <c r="FB102" s="209"/>
      <c r="FC102" s="209"/>
      <c r="FD102" s="209"/>
      <c r="FE102" s="209"/>
      <c r="FF102" s="209"/>
      <c r="FG102" s="209"/>
      <c r="FH102" s="209"/>
      <c r="FI102" s="209"/>
      <c r="FJ102" s="209"/>
      <c r="FK102" s="209"/>
      <c r="FL102" s="209"/>
      <c r="FM102" s="209"/>
      <c r="FN102" s="209"/>
    </row>
    <row r="103" spans="4:170" x14ac:dyDescent="0.35">
      <c r="D103" s="211"/>
      <c r="E103" s="211"/>
      <c r="F103" s="211"/>
      <c r="G103" s="209"/>
      <c r="H103" s="209"/>
      <c r="I103" s="209"/>
      <c r="J103" s="203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  <c r="EO103" s="209"/>
      <c r="EP103" s="209"/>
      <c r="EQ103" s="209"/>
      <c r="ER103" s="209"/>
      <c r="ES103" s="209"/>
      <c r="ET103" s="209"/>
      <c r="EU103" s="209"/>
      <c r="EV103" s="209"/>
      <c r="EW103" s="209"/>
      <c r="EX103" s="209"/>
      <c r="EY103" s="209"/>
      <c r="EZ103" s="209"/>
      <c r="FA103" s="209"/>
      <c r="FB103" s="209"/>
      <c r="FC103" s="209"/>
      <c r="FD103" s="209"/>
      <c r="FE103" s="209"/>
      <c r="FF103" s="209"/>
      <c r="FG103" s="209"/>
      <c r="FH103" s="209"/>
      <c r="FI103" s="209"/>
      <c r="FJ103" s="209"/>
      <c r="FK103" s="209"/>
      <c r="FL103" s="209"/>
      <c r="FM103" s="209"/>
      <c r="FN103" s="209"/>
    </row>
    <row r="104" spans="4:170" x14ac:dyDescent="0.35">
      <c r="D104" s="211"/>
      <c r="E104" s="211"/>
      <c r="F104" s="211"/>
      <c r="G104" s="209"/>
      <c r="H104" s="209"/>
      <c r="I104" s="209"/>
      <c r="J104" s="203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  <c r="EO104" s="209"/>
      <c r="EP104" s="209"/>
      <c r="EQ104" s="209"/>
      <c r="ER104" s="209"/>
      <c r="ES104" s="209"/>
      <c r="ET104" s="209"/>
      <c r="EU104" s="209"/>
      <c r="EV104" s="209"/>
      <c r="EW104" s="209"/>
      <c r="EX104" s="209"/>
      <c r="EY104" s="209"/>
      <c r="EZ104" s="209"/>
      <c r="FA104" s="209"/>
      <c r="FB104" s="209"/>
      <c r="FC104" s="209"/>
      <c r="FD104" s="209"/>
      <c r="FE104" s="209"/>
      <c r="FF104" s="209"/>
      <c r="FG104" s="209"/>
      <c r="FH104" s="209"/>
      <c r="FI104" s="209"/>
      <c r="FJ104" s="209"/>
      <c r="FK104" s="209"/>
      <c r="FL104" s="209"/>
      <c r="FM104" s="209"/>
      <c r="FN104" s="209"/>
    </row>
    <row r="105" spans="4:170" x14ac:dyDescent="0.35">
      <c r="D105" s="211"/>
      <c r="E105" s="211"/>
      <c r="F105" s="211"/>
      <c r="G105" s="209"/>
      <c r="H105" s="209"/>
      <c r="I105" s="209"/>
      <c r="J105" s="203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  <c r="EO105" s="209"/>
      <c r="EP105" s="209"/>
      <c r="EQ105" s="209"/>
      <c r="ER105" s="209"/>
      <c r="ES105" s="209"/>
      <c r="ET105" s="209"/>
      <c r="EU105" s="209"/>
      <c r="EV105" s="209"/>
      <c r="EW105" s="209"/>
      <c r="EX105" s="209"/>
      <c r="EY105" s="209"/>
      <c r="EZ105" s="209"/>
      <c r="FA105" s="209"/>
      <c r="FB105" s="209"/>
      <c r="FC105" s="209"/>
      <c r="FD105" s="209"/>
      <c r="FE105" s="209"/>
      <c r="FF105" s="209"/>
      <c r="FG105" s="209"/>
      <c r="FH105" s="209"/>
      <c r="FI105" s="209"/>
      <c r="FJ105" s="209"/>
      <c r="FK105" s="209"/>
      <c r="FL105" s="209"/>
      <c r="FM105" s="209"/>
      <c r="FN105" s="209"/>
    </row>
    <row r="106" spans="4:170" x14ac:dyDescent="0.35">
      <c r="D106" s="211"/>
      <c r="E106" s="211"/>
      <c r="F106" s="211"/>
      <c r="G106" s="209"/>
      <c r="H106" s="209"/>
      <c r="I106" s="209"/>
      <c r="J106" s="203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  <c r="EO106" s="209"/>
      <c r="EP106" s="209"/>
      <c r="EQ106" s="209"/>
      <c r="ER106" s="209"/>
      <c r="ES106" s="209"/>
      <c r="ET106" s="209"/>
      <c r="EU106" s="209"/>
      <c r="EV106" s="209"/>
      <c r="EW106" s="209"/>
      <c r="EX106" s="209"/>
      <c r="EY106" s="209"/>
      <c r="EZ106" s="209"/>
      <c r="FA106" s="209"/>
      <c r="FB106" s="209"/>
      <c r="FC106" s="209"/>
      <c r="FD106" s="209"/>
      <c r="FE106" s="209"/>
      <c r="FF106" s="209"/>
      <c r="FG106" s="209"/>
      <c r="FH106" s="209"/>
      <c r="FI106" s="209"/>
      <c r="FJ106" s="209"/>
      <c r="FK106" s="209"/>
      <c r="FL106" s="209"/>
      <c r="FM106" s="209"/>
      <c r="FN106" s="209"/>
    </row>
    <row r="107" spans="4:170" x14ac:dyDescent="0.35">
      <c r="D107" s="211"/>
      <c r="E107" s="211"/>
      <c r="F107" s="211"/>
      <c r="G107" s="209"/>
      <c r="H107" s="209"/>
      <c r="I107" s="209"/>
      <c r="J107" s="203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  <c r="EO107" s="209"/>
      <c r="EP107" s="209"/>
      <c r="EQ107" s="209"/>
      <c r="ER107" s="209"/>
      <c r="ES107" s="209"/>
      <c r="ET107" s="209"/>
      <c r="EU107" s="209"/>
      <c r="EV107" s="209"/>
      <c r="EW107" s="209"/>
      <c r="EX107" s="209"/>
      <c r="EY107" s="209"/>
      <c r="EZ107" s="209"/>
      <c r="FA107" s="209"/>
      <c r="FB107" s="209"/>
      <c r="FC107" s="209"/>
      <c r="FD107" s="209"/>
      <c r="FE107" s="209"/>
      <c r="FF107" s="209"/>
      <c r="FG107" s="209"/>
      <c r="FH107" s="209"/>
      <c r="FI107" s="209"/>
      <c r="FJ107" s="209"/>
      <c r="FK107" s="209"/>
      <c r="FL107" s="209"/>
      <c r="FM107" s="209"/>
      <c r="FN107" s="209"/>
    </row>
    <row r="108" spans="4:170" x14ac:dyDescent="0.35">
      <c r="D108" s="211"/>
      <c r="E108" s="211"/>
      <c r="F108" s="211"/>
      <c r="G108" s="209"/>
      <c r="H108" s="209"/>
      <c r="I108" s="209"/>
      <c r="J108" s="203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  <c r="EO108" s="209"/>
      <c r="EP108" s="209"/>
      <c r="EQ108" s="209"/>
      <c r="ER108" s="209"/>
      <c r="ES108" s="209"/>
      <c r="ET108" s="209"/>
      <c r="EU108" s="209"/>
      <c r="EV108" s="209"/>
      <c r="EW108" s="209"/>
      <c r="EX108" s="209"/>
      <c r="EY108" s="209"/>
      <c r="EZ108" s="209"/>
      <c r="FA108" s="209"/>
      <c r="FB108" s="209"/>
      <c r="FC108" s="209"/>
      <c r="FD108" s="209"/>
      <c r="FE108" s="209"/>
      <c r="FF108" s="209"/>
      <c r="FG108" s="209"/>
      <c r="FH108" s="209"/>
      <c r="FI108" s="209"/>
      <c r="FJ108" s="209"/>
      <c r="FK108" s="209"/>
      <c r="FL108" s="209"/>
      <c r="FM108" s="209"/>
      <c r="FN108" s="209"/>
    </row>
    <row r="109" spans="4:170" x14ac:dyDescent="0.35">
      <c r="D109" s="211"/>
      <c r="E109" s="211"/>
      <c r="F109" s="211"/>
      <c r="G109" s="209"/>
      <c r="H109" s="209"/>
      <c r="I109" s="209"/>
      <c r="J109" s="203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  <c r="EO109" s="209"/>
      <c r="EP109" s="209"/>
      <c r="EQ109" s="209"/>
      <c r="ER109" s="209"/>
      <c r="ES109" s="209"/>
      <c r="ET109" s="209"/>
      <c r="EU109" s="209"/>
      <c r="EV109" s="209"/>
      <c r="EW109" s="209"/>
      <c r="EX109" s="209"/>
      <c r="EY109" s="209"/>
      <c r="EZ109" s="209"/>
      <c r="FA109" s="209"/>
      <c r="FB109" s="209"/>
      <c r="FC109" s="209"/>
      <c r="FD109" s="209"/>
      <c r="FE109" s="209"/>
      <c r="FF109" s="209"/>
      <c r="FG109" s="209"/>
      <c r="FH109" s="209"/>
      <c r="FI109" s="209"/>
      <c r="FJ109" s="209"/>
      <c r="FK109" s="209"/>
      <c r="FL109" s="209"/>
      <c r="FM109" s="209"/>
      <c r="FN109" s="209"/>
    </row>
    <row r="110" spans="4:170" x14ac:dyDescent="0.35">
      <c r="D110" s="211"/>
      <c r="E110" s="211"/>
      <c r="F110" s="211"/>
      <c r="G110" s="209"/>
      <c r="H110" s="209"/>
      <c r="I110" s="209"/>
      <c r="J110" s="203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  <c r="EO110" s="209"/>
      <c r="EP110" s="209"/>
      <c r="EQ110" s="209"/>
      <c r="ER110" s="209"/>
      <c r="ES110" s="209"/>
      <c r="ET110" s="209"/>
      <c r="EU110" s="209"/>
      <c r="EV110" s="209"/>
      <c r="EW110" s="209"/>
      <c r="EX110" s="209"/>
      <c r="EY110" s="209"/>
      <c r="EZ110" s="209"/>
      <c r="FA110" s="209"/>
      <c r="FB110" s="209"/>
      <c r="FC110" s="209"/>
      <c r="FD110" s="209"/>
      <c r="FE110" s="209"/>
      <c r="FF110" s="209"/>
      <c r="FG110" s="209"/>
      <c r="FH110" s="209"/>
      <c r="FI110" s="209"/>
      <c r="FJ110" s="209"/>
      <c r="FK110" s="209"/>
      <c r="FL110" s="209"/>
      <c r="FM110" s="209"/>
      <c r="FN110" s="209"/>
    </row>
    <row r="111" spans="4:170" x14ac:dyDescent="0.35">
      <c r="D111" s="211"/>
      <c r="E111" s="211"/>
      <c r="F111" s="211"/>
      <c r="G111" s="209"/>
      <c r="H111" s="209"/>
      <c r="I111" s="209"/>
      <c r="J111" s="203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  <c r="EO111" s="209"/>
      <c r="EP111" s="209"/>
      <c r="EQ111" s="209"/>
      <c r="ER111" s="209"/>
      <c r="ES111" s="209"/>
      <c r="ET111" s="209"/>
      <c r="EU111" s="209"/>
      <c r="EV111" s="209"/>
      <c r="EW111" s="209"/>
      <c r="EX111" s="209"/>
      <c r="EY111" s="209"/>
      <c r="EZ111" s="209"/>
      <c r="FA111" s="209"/>
      <c r="FB111" s="209"/>
      <c r="FC111" s="209"/>
      <c r="FD111" s="209"/>
      <c r="FE111" s="209"/>
      <c r="FF111" s="209"/>
      <c r="FG111" s="209"/>
      <c r="FH111" s="209"/>
      <c r="FI111" s="209"/>
      <c r="FJ111" s="209"/>
      <c r="FK111" s="209"/>
      <c r="FL111" s="209"/>
      <c r="FM111" s="209"/>
      <c r="FN111" s="209"/>
    </row>
    <row r="112" spans="4:170" x14ac:dyDescent="0.35">
      <c r="D112" s="211"/>
      <c r="E112" s="211"/>
      <c r="F112" s="211"/>
      <c r="G112" s="209"/>
      <c r="H112" s="209"/>
      <c r="I112" s="209"/>
      <c r="J112" s="203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  <c r="EO112" s="209"/>
      <c r="EP112" s="209"/>
      <c r="EQ112" s="209"/>
      <c r="ER112" s="209"/>
      <c r="ES112" s="209"/>
      <c r="ET112" s="209"/>
      <c r="EU112" s="209"/>
      <c r="EV112" s="209"/>
      <c r="EW112" s="209"/>
      <c r="EX112" s="209"/>
      <c r="EY112" s="209"/>
      <c r="EZ112" s="209"/>
      <c r="FA112" s="209"/>
      <c r="FB112" s="209"/>
      <c r="FC112" s="209"/>
      <c r="FD112" s="209"/>
      <c r="FE112" s="209"/>
      <c r="FF112" s="209"/>
      <c r="FG112" s="209"/>
      <c r="FH112" s="209"/>
      <c r="FI112" s="209"/>
      <c r="FJ112" s="209"/>
      <c r="FK112" s="209"/>
      <c r="FL112" s="209"/>
      <c r="FM112" s="209"/>
      <c r="FN112" s="209"/>
    </row>
    <row r="113" spans="4:170" x14ac:dyDescent="0.35">
      <c r="D113" s="211"/>
      <c r="E113" s="211"/>
      <c r="F113" s="211"/>
      <c r="G113" s="209"/>
      <c r="H113" s="209"/>
      <c r="I113" s="209"/>
      <c r="J113" s="203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9"/>
      <c r="FA113" s="209"/>
      <c r="FB113" s="209"/>
      <c r="FC113" s="209"/>
      <c r="FD113" s="209"/>
      <c r="FE113" s="209"/>
      <c r="FF113" s="209"/>
      <c r="FG113" s="209"/>
      <c r="FH113" s="209"/>
      <c r="FI113" s="209"/>
      <c r="FJ113" s="209"/>
      <c r="FK113" s="209"/>
      <c r="FL113" s="209"/>
      <c r="FM113" s="209"/>
      <c r="FN113" s="209"/>
    </row>
    <row r="114" spans="4:170" x14ac:dyDescent="0.35">
      <c r="D114" s="211"/>
      <c r="E114" s="211"/>
      <c r="F114" s="211"/>
      <c r="G114" s="209"/>
      <c r="H114" s="209"/>
      <c r="I114" s="209"/>
      <c r="J114" s="203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9"/>
      <c r="FA114" s="209"/>
      <c r="FB114" s="209"/>
      <c r="FC114" s="209"/>
      <c r="FD114" s="209"/>
      <c r="FE114" s="209"/>
      <c r="FF114" s="209"/>
      <c r="FG114" s="209"/>
      <c r="FH114" s="209"/>
      <c r="FI114" s="209"/>
      <c r="FJ114" s="209"/>
      <c r="FK114" s="209"/>
      <c r="FL114" s="209"/>
      <c r="FM114" s="209"/>
      <c r="FN114" s="209"/>
    </row>
    <row r="115" spans="4:170" x14ac:dyDescent="0.35">
      <c r="D115" s="211"/>
      <c r="E115" s="211"/>
      <c r="F115" s="211"/>
      <c r="G115" s="209"/>
      <c r="H115" s="209"/>
      <c r="I115" s="209"/>
      <c r="J115" s="203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9"/>
      <c r="EZ115" s="209"/>
      <c r="FA115" s="209"/>
      <c r="FB115" s="209"/>
      <c r="FC115" s="209"/>
      <c r="FD115" s="209"/>
      <c r="FE115" s="209"/>
      <c r="FF115" s="209"/>
      <c r="FG115" s="209"/>
      <c r="FH115" s="209"/>
      <c r="FI115" s="209"/>
      <c r="FJ115" s="209"/>
      <c r="FK115" s="209"/>
      <c r="FL115" s="209"/>
      <c r="FM115" s="209"/>
      <c r="FN115" s="209"/>
    </row>
    <row r="116" spans="4:170" x14ac:dyDescent="0.35">
      <c r="D116" s="211"/>
      <c r="E116" s="211"/>
      <c r="F116" s="211"/>
      <c r="G116" s="209"/>
      <c r="H116" s="209"/>
      <c r="I116" s="209"/>
      <c r="J116" s="203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09"/>
      <c r="EU116" s="209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/>
      <c r="FL116" s="209"/>
      <c r="FM116" s="209"/>
      <c r="FN116" s="209"/>
    </row>
    <row r="117" spans="4:170" x14ac:dyDescent="0.35">
      <c r="D117" s="211"/>
      <c r="E117" s="211"/>
      <c r="F117" s="211"/>
      <c r="G117" s="209"/>
      <c r="H117" s="209"/>
      <c r="I117" s="209"/>
      <c r="J117" s="203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  <c r="EO117" s="209"/>
      <c r="EP117" s="209"/>
      <c r="EQ117" s="209"/>
      <c r="ER117" s="209"/>
      <c r="ES117" s="209"/>
      <c r="ET117" s="209"/>
      <c r="EU117" s="209"/>
      <c r="EV117" s="209"/>
      <c r="EW117" s="209"/>
      <c r="EX117" s="209"/>
      <c r="EY117" s="209"/>
      <c r="EZ117" s="209"/>
      <c r="FA117" s="209"/>
      <c r="FB117" s="209"/>
      <c r="FC117" s="209"/>
      <c r="FD117" s="209"/>
      <c r="FE117" s="209"/>
      <c r="FF117" s="209"/>
      <c r="FG117" s="209"/>
      <c r="FH117" s="209"/>
      <c r="FI117" s="209"/>
      <c r="FJ117" s="209"/>
      <c r="FK117" s="209"/>
      <c r="FL117" s="209"/>
      <c r="FM117" s="209"/>
      <c r="FN117" s="209"/>
    </row>
    <row r="118" spans="4:170" x14ac:dyDescent="0.35">
      <c r="D118" s="211"/>
      <c r="E118" s="211"/>
      <c r="F118" s="211"/>
      <c r="G118" s="209"/>
      <c r="H118" s="209"/>
      <c r="I118" s="209"/>
      <c r="J118" s="203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  <c r="EO118" s="209"/>
      <c r="EP118" s="209"/>
      <c r="EQ118" s="209"/>
      <c r="ER118" s="209"/>
      <c r="ES118" s="209"/>
      <c r="ET118" s="209"/>
      <c r="EU118" s="209"/>
      <c r="EV118" s="209"/>
      <c r="EW118" s="209"/>
      <c r="EX118" s="209"/>
      <c r="EY118" s="209"/>
      <c r="EZ118" s="209"/>
      <c r="FA118" s="209"/>
      <c r="FB118" s="209"/>
      <c r="FC118" s="209"/>
      <c r="FD118" s="209"/>
      <c r="FE118" s="209"/>
      <c r="FF118" s="209"/>
      <c r="FG118" s="209"/>
      <c r="FH118" s="209"/>
      <c r="FI118" s="209"/>
      <c r="FJ118" s="209"/>
      <c r="FK118" s="209"/>
      <c r="FL118" s="209"/>
      <c r="FM118" s="209"/>
      <c r="FN118" s="209"/>
    </row>
    <row r="119" spans="4:170" x14ac:dyDescent="0.35">
      <c r="D119" s="211"/>
      <c r="E119" s="211"/>
      <c r="F119" s="211"/>
      <c r="G119" s="209"/>
      <c r="H119" s="209"/>
      <c r="I119" s="209"/>
      <c r="J119" s="203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  <c r="EO119" s="209"/>
      <c r="EP119" s="209"/>
      <c r="EQ119" s="209"/>
      <c r="ER119" s="209"/>
      <c r="ES119" s="209"/>
      <c r="ET119" s="209"/>
      <c r="EU119" s="209"/>
      <c r="EV119" s="209"/>
      <c r="EW119" s="209"/>
      <c r="EX119" s="209"/>
      <c r="EY119" s="209"/>
      <c r="EZ119" s="209"/>
      <c r="FA119" s="209"/>
      <c r="FB119" s="209"/>
      <c r="FC119" s="209"/>
      <c r="FD119" s="209"/>
      <c r="FE119" s="209"/>
      <c r="FF119" s="209"/>
      <c r="FG119" s="209"/>
      <c r="FH119" s="209"/>
      <c r="FI119" s="209"/>
      <c r="FJ119" s="209"/>
      <c r="FK119" s="209"/>
      <c r="FL119" s="209"/>
      <c r="FM119" s="209"/>
      <c r="FN119" s="209"/>
    </row>
    <row r="120" spans="4:170" x14ac:dyDescent="0.35">
      <c r="D120" s="211"/>
      <c r="E120" s="211"/>
      <c r="F120" s="211"/>
      <c r="G120" s="209"/>
      <c r="H120" s="209"/>
      <c r="I120" s="209"/>
      <c r="J120" s="203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  <c r="EO120" s="209"/>
      <c r="EP120" s="209"/>
      <c r="EQ120" s="209"/>
      <c r="ER120" s="209"/>
      <c r="ES120" s="209"/>
      <c r="ET120" s="209"/>
      <c r="EU120" s="209"/>
      <c r="EV120" s="209"/>
      <c r="EW120" s="209"/>
      <c r="EX120" s="209"/>
      <c r="EY120" s="209"/>
      <c r="EZ120" s="209"/>
      <c r="FA120" s="209"/>
      <c r="FB120" s="209"/>
      <c r="FC120" s="209"/>
      <c r="FD120" s="209"/>
      <c r="FE120" s="209"/>
      <c r="FF120" s="209"/>
      <c r="FG120" s="209"/>
      <c r="FH120" s="209"/>
      <c r="FI120" s="209"/>
      <c r="FJ120" s="209"/>
      <c r="FK120" s="209"/>
      <c r="FL120" s="209"/>
      <c r="FM120" s="209"/>
      <c r="FN120" s="209"/>
    </row>
    <row r="121" spans="4:170" x14ac:dyDescent="0.35">
      <c r="D121" s="211"/>
      <c r="E121" s="211"/>
      <c r="F121" s="211"/>
      <c r="G121" s="209"/>
      <c r="H121" s="209"/>
      <c r="I121" s="209"/>
      <c r="J121" s="203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  <c r="EO121" s="209"/>
      <c r="EP121" s="209"/>
      <c r="EQ121" s="209"/>
      <c r="ER121" s="209"/>
      <c r="ES121" s="209"/>
      <c r="ET121" s="209"/>
      <c r="EU121" s="209"/>
      <c r="EV121" s="209"/>
      <c r="EW121" s="209"/>
      <c r="EX121" s="209"/>
      <c r="EY121" s="209"/>
      <c r="EZ121" s="209"/>
      <c r="FA121" s="209"/>
      <c r="FB121" s="209"/>
      <c r="FC121" s="209"/>
      <c r="FD121" s="209"/>
      <c r="FE121" s="209"/>
      <c r="FF121" s="209"/>
      <c r="FG121" s="209"/>
      <c r="FH121" s="209"/>
      <c r="FI121" s="209"/>
      <c r="FJ121" s="209"/>
      <c r="FK121" s="209"/>
      <c r="FL121" s="209"/>
      <c r="FM121" s="209"/>
      <c r="FN121" s="209"/>
    </row>
    <row r="122" spans="4:170" x14ac:dyDescent="0.35">
      <c r="D122" s="211"/>
      <c r="E122" s="211"/>
      <c r="F122" s="211"/>
      <c r="G122" s="209"/>
      <c r="H122" s="209"/>
      <c r="I122" s="209"/>
      <c r="J122" s="203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  <c r="EO122" s="209"/>
      <c r="EP122" s="209"/>
      <c r="EQ122" s="209"/>
      <c r="ER122" s="209"/>
      <c r="ES122" s="209"/>
      <c r="ET122" s="209"/>
      <c r="EU122" s="209"/>
      <c r="EV122" s="209"/>
      <c r="EW122" s="209"/>
      <c r="EX122" s="209"/>
      <c r="EY122" s="209"/>
      <c r="EZ122" s="209"/>
      <c r="FA122" s="209"/>
      <c r="FB122" s="209"/>
      <c r="FC122" s="209"/>
      <c r="FD122" s="209"/>
      <c r="FE122" s="209"/>
      <c r="FF122" s="209"/>
      <c r="FG122" s="209"/>
      <c r="FH122" s="209"/>
      <c r="FI122" s="209"/>
      <c r="FJ122" s="209"/>
      <c r="FK122" s="209"/>
      <c r="FL122" s="209"/>
      <c r="FM122" s="209"/>
      <c r="FN122" s="209"/>
    </row>
    <row r="123" spans="4:170" x14ac:dyDescent="0.35">
      <c r="D123" s="211"/>
      <c r="E123" s="211"/>
      <c r="F123" s="211"/>
      <c r="G123" s="209"/>
      <c r="H123" s="209"/>
      <c r="I123" s="209"/>
      <c r="J123" s="203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  <c r="EO123" s="209"/>
      <c r="EP123" s="209"/>
      <c r="EQ123" s="209"/>
      <c r="ER123" s="209"/>
      <c r="ES123" s="209"/>
      <c r="ET123" s="209"/>
      <c r="EU123" s="209"/>
      <c r="EV123" s="209"/>
      <c r="EW123" s="209"/>
      <c r="EX123" s="209"/>
      <c r="EY123" s="209"/>
      <c r="EZ123" s="209"/>
      <c r="FA123" s="209"/>
      <c r="FB123" s="209"/>
      <c r="FC123" s="209"/>
      <c r="FD123" s="209"/>
      <c r="FE123" s="209"/>
      <c r="FF123" s="209"/>
      <c r="FG123" s="209"/>
      <c r="FH123" s="209"/>
      <c r="FI123" s="209"/>
      <c r="FJ123" s="209"/>
      <c r="FK123" s="209"/>
      <c r="FL123" s="209"/>
      <c r="FM123" s="209"/>
      <c r="FN123" s="209"/>
    </row>
    <row r="124" spans="4:170" x14ac:dyDescent="0.35">
      <c r="D124" s="211"/>
      <c r="E124" s="211"/>
      <c r="F124" s="211"/>
      <c r="G124" s="209"/>
      <c r="H124" s="209"/>
      <c r="I124" s="209"/>
      <c r="J124" s="203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  <c r="EO124" s="209"/>
      <c r="EP124" s="209"/>
      <c r="EQ124" s="209"/>
      <c r="ER124" s="209"/>
      <c r="ES124" s="209"/>
      <c r="ET124" s="209"/>
      <c r="EU124" s="209"/>
      <c r="EV124" s="209"/>
      <c r="EW124" s="209"/>
      <c r="EX124" s="209"/>
      <c r="EY124" s="209"/>
      <c r="EZ124" s="209"/>
      <c r="FA124" s="209"/>
      <c r="FB124" s="209"/>
      <c r="FC124" s="209"/>
      <c r="FD124" s="209"/>
      <c r="FE124" s="209"/>
      <c r="FF124" s="209"/>
      <c r="FG124" s="209"/>
      <c r="FH124" s="209"/>
      <c r="FI124" s="209"/>
      <c r="FJ124" s="209"/>
      <c r="FK124" s="209"/>
      <c r="FL124" s="209"/>
      <c r="FM124" s="209"/>
      <c r="FN124" s="209"/>
    </row>
    <row r="125" spans="4:170" x14ac:dyDescent="0.35">
      <c r="D125" s="211"/>
      <c r="E125" s="211"/>
      <c r="F125" s="211"/>
      <c r="G125" s="209"/>
      <c r="H125" s="209"/>
      <c r="I125" s="209"/>
      <c r="J125" s="203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  <c r="EO125" s="209"/>
      <c r="EP125" s="209"/>
      <c r="EQ125" s="209"/>
      <c r="ER125" s="209"/>
      <c r="ES125" s="209"/>
      <c r="ET125" s="209"/>
      <c r="EU125" s="209"/>
      <c r="EV125" s="209"/>
      <c r="EW125" s="209"/>
      <c r="EX125" s="209"/>
      <c r="EY125" s="209"/>
      <c r="EZ125" s="209"/>
      <c r="FA125" s="209"/>
      <c r="FB125" s="209"/>
      <c r="FC125" s="209"/>
      <c r="FD125" s="209"/>
      <c r="FE125" s="209"/>
      <c r="FF125" s="209"/>
      <c r="FG125" s="209"/>
      <c r="FH125" s="209"/>
      <c r="FI125" s="209"/>
      <c r="FJ125" s="209"/>
      <c r="FK125" s="209"/>
      <c r="FL125" s="209"/>
      <c r="FM125" s="209"/>
      <c r="FN125" s="209"/>
    </row>
    <row r="126" spans="4:170" x14ac:dyDescent="0.35">
      <c r="D126" s="211"/>
      <c r="E126" s="211"/>
      <c r="F126" s="211"/>
      <c r="G126" s="209"/>
      <c r="H126" s="209"/>
      <c r="I126" s="209"/>
      <c r="J126" s="203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  <c r="EO126" s="209"/>
      <c r="EP126" s="209"/>
      <c r="EQ126" s="209"/>
      <c r="ER126" s="209"/>
      <c r="ES126" s="209"/>
      <c r="ET126" s="209"/>
      <c r="EU126" s="209"/>
      <c r="EV126" s="209"/>
      <c r="EW126" s="209"/>
      <c r="EX126" s="209"/>
      <c r="EY126" s="209"/>
      <c r="EZ126" s="209"/>
      <c r="FA126" s="209"/>
      <c r="FB126" s="209"/>
      <c r="FC126" s="209"/>
      <c r="FD126" s="209"/>
      <c r="FE126" s="209"/>
      <c r="FF126" s="209"/>
      <c r="FG126" s="209"/>
      <c r="FH126" s="209"/>
      <c r="FI126" s="209"/>
      <c r="FJ126" s="209"/>
      <c r="FK126" s="209"/>
      <c r="FL126" s="209"/>
      <c r="FM126" s="209"/>
      <c r="FN126" s="209"/>
    </row>
    <row r="127" spans="4:170" x14ac:dyDescent="0.35">
      <c r="D127" s="211"/>
      <c r="E127" s="211"/>
      <c r="F127" s="211"/>
      <c r="G127" s="209"/>
      <c r="H127" s="209"/>
      <c r="I127" s="209"/>
      <c r="J127" s="203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  <c r="EO127" s="209"/>
      <c r="EP127" s="209"/>
      <c r="EQ127" s="209"/>
      <c r="ER127" s="209"/>
      <c r="ES127" s="209"/>
      <c r="ET127" s="209"/>
      <c r="EU127" s="209"/>
      <c r="EV127" s="209"/>
      <c r="EW127" s="209"/>
      <c r="EX127" s="209"/>
      <c r="EY127" s="209"/>
      <c r="EZ127" s="209"/>
      <c r="FA127" s="209"/>
      <c r="FB127" s="209"/>
      <c r="FC127" s="209"/>
      <c r="FD127" s="209"/>
      <c r="FE127" s="209"/>
      <c r="FF127" s="209"/>
      <c r="FG127" s="209"/>
      <c r="FH127" s="209"/>
      <c r="FI127" s="209"/>
      <c r="FJ127" s="209"/>
      <c r="FK127" s="209"/>
      <c r="FL127" s="209"/>
      <c r="FM127" s="209"/>
      <c r="FN127" s="209"/>
    </row>
    <row r="128" spans="4:170" x14ac:dyDescent="0.35">
      <c r="D128" s="211"/>
      <c r="E128" s="211"/>
      <c r="F128" s="211"/>
      <c r="G128" s="209"/>
      <c r="H128" s="209"/>
      <c r="I128" s="209"/>
      <c r="J128" s="203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  <c r="EO128" s="209"/>
      <c r="EP128" s="209"/>
      <c r="EQ128" s="209"/>
      <c r="ER128" s="209"/>
      <c r="ES128" s="209"/>
      <c r="ET128" s="209"/>
      <c r="EU128" s="209"/>
      <c r="EV128" s="209"/>
      <c r="EW128" s="209"/>
      <c r="EX128" s="209"/>
      <c r="EY128" s="209"/>
      <c r="EZ128" s="209"/>
      <c r="FA128" s="209"/>
      <c r="FB128" s="209"/>
      <c r="FC128" s="209"/>
      <c r="FD128" s="209"/>
      <c r="FE128" s="209"/>
      <c r="FF128" s="209"/>
      <c r="FG128" s="209"/>
      <c r="FH128" s="209"/>
      <c r="FI128" s="209"/>
      <c r="FJ128" s="209"/>
      <c r="FK128" s="209"/>
      <c r="FL128" s="209"/>
      <c r="FM128" s="209"/>
      <c r="FN128" s="209"/>
    </row>
    <row r="129" spans="4:170" x14ac:dyDescent="0.35">
      <c r="D129" s="211"/>
      <c r="E129" s="211"/>
      <c r="F129" s="211"/>
      <c r="G129" s="209"/>
      <c r="H129" s="209"/>
      <c r="I129" s="209"/>
      <c r="J129" s="203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  <c r="EO129" s="209"/>
      <c r="EP129" s="209"/>
      <c r="EQ129" s="209"/>
      <c r="ER129" s="209"/>
      <c r="ES129" s="209"/>
      <c r="ET129" s="209"/>
      <c r="EU129" s="209"/>
      <c r="EV129" s="209"/>
      <c r="EW129" s="209"/>
      <c r="EX129" s="209"/>
      <c r="EY129" s="209"/>
      <c r="EZ129" s="209"/>
      <c r="FA129" s="209"/>
      <c r="FB129" s="209"/>
      <c r="FC129" s="209"/>
      <c r="FD129" s="209"/>
      <c r="FE129" s="209"/>
      <c r="FF129" s="209"/>
      <c r="FG129" s="209"/>
      <c r="FH129" s="209"/>
      <c r="FI129" s="209"/>
      <c r="FJ129" s="209"/>
      <c r="FK129" s="209"/>
      <c r="FL129" s="209"/>
      <c r="FM129" s="209"/>
      <c r="FN129" s="209"/>
    </row>
    <row r="130" spans="4:170" x14ac:dyDescent="0.35">
      <c r="D130" s="211"/>
      <c r="E130" s="211"/>
      <c r="F130" s="211"/>
      <c r="G130" s="209"/>
      <c r="H130" s="209"/>
      <c r="I130" s="209"/>
      <c r="J130" s="203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  <c r="EO130" s="209"/>
      <c r="EP130" s="209"/>
      <c r="EQ130" s="209"/>
      <c r="ER130" s="209"/>
      <c r="ES130" s="209"/>
      <c r="ET130" s="209"/>
      <c r="EU130" s="209"/>
      <c r="EV130" s="209"/>
      <c r="EW130" s="209"/>
      <c r="EX130" s="209"/>
      <c r="EY130" s="209"/>
      <c r="EZ130" s="209"/>
      <c r="FA130" s="209"/>
      <c r="FB130" s="209"/>
      <c r="FC130" s="209"/>
      <c r="FD130" s="209"/>
      <c r="FE130" s="209"/>
      <c r="FF130" s="209"/>
      <c r="FG130" s="209"/>
      <c r="FH130" s="209"/>
      <c r="FI130" s="209"/>
      <c r="FJ130" s="209"/>
      <c r="FK130" s="209"/>
      <c r="FL130" s="209"/>
      <c r="FM130" s="209"/>
      <c r="FN130" s="209"/>
    </row>
    <row r="131" spans="4:170" x14ac:dyDescent="0.35">
      <c r="D131" s="211"/>
      <c r="E131" s="211"/>
      <c r="F131" s="211"/>
      <c r="G131" s="209"/>
      <c r="H131" s="209"/>
      <c r="I131" s="209"/>
      <c r="J131" s="203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  <c r="EO131" s="209"/>
      <c r="EP131" s="209"/>
      <c r="EQ131" s="209"/>
      <c r="ER131" s="209"/>
      <c r="ES131" s="209"/>
      <c r="ET131" s="209"/>
      <c r="EU131" s="209"/>
      <c r="EV131" s="209"/>
      <c r="EW131" s="209"/>
      <c r="EX131" s="209"/>
      <c r="EY131" s="209"/>
      <c r="EZ131" s="209"/>
      <c r="FA131" s="209"/>
      <c r="FB131" s="209"/>
      <c r="FC131" s="209"/>
      <c r="FD131" s="209"/>
      <c r="FE131" s="209"/>
      <c r="FF131" s="209"/>
      <c r="FG131" s="209"/>
      <c r="FH131" s="209"/>
      <c r="FI131" s="209"/>
      <c r="FJ131" s="209"/>
      <c r="FK131" s="209"/>
      <c r="FL131" s="209"/>
      <c r="FM131" s="209"/>
      <c r="FN131" s="209"/>
    </row>
    <row r="132" spans="4:170" x14ac:dyDescent="0.35">
      <c r="D132" s="211"/>
      <c r="E132" s="211"/>
      <c r="F132" s="211"/>
      <c r="G132" s="209"/>
      <c r="H132" s="209"/>
      <c r="I132" s="209"/>
      <c r="J132" s="203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</row>
    <row r="133" spans="4:170" x14ac:dyDescent="0.35">
      <c r="D133" s="211"/>
      <c r="E133" s="211"/>
      <c r="F133" s="211"/>
      <c r="G133" s="209"/>
      <c r="H133" s="209"/>
      <c r="I133" s="209"/>
      <c r="J133" s="203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9"/>
      <c r="FA133" s="209"/>
      <c r="FB133" s="209"/>
      <c r="FC133" s="209"/>
      <c r="FD133" s="209"/>
      <c r="FE133" s="209"/>
      <c r="FF133" s="209"/>
      <c r="FG133" s="209"/>
      <c r="FH133" s="209"/>
      <c r="FI133" s="209"/>
      <c r="FJ133" s="209"/>
      <c r="FK133" s="209"/>
      <c r="FL133" s="209"/>
      <c r="FM133" s="209"/>
      <c r="FN133" s="209"/>
    </row>
    <row r="134" spans="4:170" x14ac:dyDescent="0.35">
      <c r="D134" s="211"/>
      <c r="E134" s="211"/>
      <c r="F134" s="211"/>
      <c r="G134" s="209"/>
      <c r="H134" s="209"/>
      <c r="I134" s="209"/>
      <c r="J134" s="203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9"/>
      <c r="EZ134" s="209"/>
      <c r="FA134" s="209"/>
      <c r="FB134" s="209"/>
      <c r="FC134" s="209"/>
      <c r="FD134" s="209"/>
      <c r="FE134" s="209"/>
      <c r="FF134" s="209"/>
      <c r="FG134" s="209"/>
      <c r="FH134" s="209"/>
      <c r="FI134" s="209"/>
      <c r="FJ134" s="209"/>
      <c r="FK134" s="209"/>
      <c r="FL134" s="209"/>
      <c r="FM134" s="209"/>
      <c r="FN134" s="209"/>
    </row>
    <row r="135" spans="4:170" x14ac:dyDescent="0.35">
      <c r="D135" s="211"/>
      <c r="E135" s="211"/>
      <c r="F135" s="211"/>
      <c r="G135" s="209"/>
      <c r="H135" s="209"/>
      <c r="I135" s="209"/>
      <c r="J135" s="203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9"/>
      <c r="EZ135" s="209"/>
      <c r="FA135" s="209"/>
      <c r="FB135" s="209"/>
      <c r="FC135" s="209"/>
      <c r="FD135" s="209"/>
      <c r="FE135" s="209"/>
      <c r="FF135" s="209"/>
      <c r="FG135" s="209"/>
      <c r="FH135" s="209"/>
      <c r="FI135" s="209"/>
      <c r="FJ135" s="209"/>
      <c r="FK135" s="209"/>
      <c r="FL135" s="209"/>
      <c r="FM135" s="209"/>
      <c r="FN135" s="209"/>
    </row>
    <row r="136" spans="4:170" x14ac:dyDescent="0.35">
      <c r="D136" s="211"/>
      <c r="E136" s="211"/>
      <c r="F136" s="211"/>
      <c r="G136" s="209"/>
      <c r="H136" s="209"/>
      <c r="I136" s="209"/>
      <c r="J136" s="203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  <c r="EO136" s="209"/>
      <c r="EP136" s="209"/>
      <c r="EQ136" s="209"/>
      <c r="ER136" s="209"/>
      <c r="ES136" s="209"/>
      <c r="ET136" s="209"/>
      <c r="EU136" s="209"/>
      <c r="EV136" s="209"/>
      <c r="EW136" s="209"/>
      <c r="EX136" s="209"/>
      <c r="EY136" s="209"/>
      <c r="EZ136" s="209"/>
      <c r="FA136" s="209"/>
      <c r="FB136" s="209"/>
      <c r="FC136" s="209"/>
      <c r="FD136" s="209"/>
      <c r="FE136" s="209"/>
      <c r="FF136" s="209"/>
      <c r="FG136" s="209"/>
      <c r="FH136" s="209"/>
      <c r="FI136" s="209"/>
      <c r="FJ136" s="209"/>
      <c r="FK136" s="209"/>
      <c r="FL136" s="209"/>
      <c r="FM136" s="209"/>
      <c r="FN136" s="209"/>
    </row>
    <row r="137" spans="4:170" x14ac:dyDescent="0.35">
      <c r="D137" s="211"/>
      <c r="E137" s="211"/>
      <c r="F137" s="211"/>
      <c r="G137" s="209"/>
      <c r="H137" s="209"/>
      <c r="I137" s="209"/>
      <c r="J137" s="203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  <c r="EO137" s="209"/>
      <c r="EP137" s="209"/>
      <c r="EQ137" s="209"/>
      <c r="ER137" s="209"/>
      <c r="ES137" s="209"/>
      <c r="ET137" s="209"/>
      <c r="EU137" s="209"/>
      <c r="EV137" s="209"/>
      <c r="EW137" s="209"/>
      <c r="EX137" s="209"/>
      <c r="EY137" s="209"/>
      <c r="EZ137" s="209"/>
      <c r="FA137" s="209"/>
      <c r="FB137" s="209"/>
      <c r="FC137" s="209"/>
      <c r="FD137" s="209"/>
      <c r="FE137" s="209"/>
      <c r="FF137" s="209"/>
      <c r="FG137" s="209"/>
      <c r="FH137" s="209"/>
      <c r="FI137" s="209"/>
      <c r="FJ137" s="209"/>
      <c r="FK137" s="209"/>
      <c r="FL137" s="209"/>
      <c r="FM137" s="209"/>
      <c r="FN137" s="209"/>
    </row>
    <row r="138" spans="4:170" x14ac:dyDescent="0.35">
      <c r="D138" s="211"/>
      <c r="E138" s="211"/>
      <c r="F138" s="211"/>
      <c r="G138" s="209"/>
      <c r="H138" s="209"/>
      <c r="I138" s="209"/>
      <c r="J138" s="203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</row>
    <row r="139" spans="4:170" x14ac:dyDescent="0.35">
      <c r="D139" s="211"/>
      <c r="E139" s="211"/>
      <c r="F139" s="211"/>
      <c r="G139" s="209"/>
      <c r="H139" s="209"/>
      <c r="I139" s="209"/>
      <c r="J139" s="203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  <c r="EO139" s="209"/>
      <c r="EP139" s="209"/>
      <c r="EQ139" s="209"/>
      <c r="ER139" s="209"/>
      <c r="ES139" s="209"/>
      <c r="ET139" s="209"/>
      <c r="EU139" s="209"/>
      <c r="EV139" s="209"/>
      <c r="EW139" s="209"/>
      <c r="EX139" s="209"/>
      <c r="EY139" s="209"/>
      <c r="EZ139" s="209"/>
      <c r="FA139" s="209"/>
      <c r="FB139" s="209"/>
      <c r="FC139" s="209"/>
      <c r="FD139" s="209"/>
      <c r="FE139" s="209"/>
      <c r="FF139" s="209"/>
      <c r="FG139" s="209"/>
      <c r="FH139" s="209"/>
      <c r="FI139" s="209"/>
      <c r="FJ139" s="209"/>
      <c r="FK139" s="209"/>
      <c r="FL139" s="209"/>
      <c r="FM139" s="209"/>
      <c r="FN139" s="209"/>
    </row>
    <row r="140" spans="4:170" x14ac:dyDescent="0.35">
      <c r="D140" s="211"/>
      <c r="E140" s="211"/>
      <c r="F140" s="211"/>
      <c r="G140" s="209"/>
      <c r="H140" s="209"/>
      <c r="I140" s="209"/>
      <c r="J140" s="203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</row>
    <row r="141" spans="4:170" x14ac:dyDescent="0.35">
      <c r="D141" s="211"/>
      <c r="E141" s="211"/>
      <c r="F141" s="211"/>
      <c r="G141" s="209"/>
      <c r="H141" s="209"/>
      <c r="I141" s="209"/>
      <c r="J141" s="203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  <c r="EO141" s="209"/>
      <c r="EP141" s="209"/>
      <c r="EQ141" s="209"/>
      <c r="ER141" s="209"/>
      <c r="ES141" s="209"/>
      <c r="ET141" s="209"/>
      <c r="EU141" s="209"/>
      <c r="EV141" s="209"/>
      <c r="EW141" s="209"/>
      <c r="EX141" s="209"/>
      <c r="EY141" s="209"/>
      <c r="EZ141" s="209"/>
      <c r="FA141" s="209"/>
      <c r="FB141" s="209"/>
      <c r="FC141" s="209"/>
      <c r="FD141" s="209"/>
      <c r="FE141" s="209"/>
      <c r="FF141" s="209"/>
      <c r="FG141" s="209"/>
      <c r="FH141" s="209"/>
      <c r="FI141" s="209"/>
      <c r="FJ141" s="209"/>
      <c r="FK141" s="209"/>
      <c r="FL141" s="209"/>
      <c r="FM141" s="209"/>
      <c r="FN141" s="209"/>
    </row>
    <row r="142" spans="4:170" x14ac:dyDescent="0.35">
      <c r="D142" s="211"/>
      <c r="E142" s="211"/>
      <c r="F142" s="211"/>
      <c r="G142" s="209"/>
      <c r="H142" s="209"/>
      <c r="I142" s="209"/>
      <c r="J142" s="203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09"/>
      <c r="EU142" s="209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</row>
    <row r="143" spans="4:170" x14ac:dyDescent="0.35">
      <c r="D143" s="211"/>
      <c r="E143" s="211"/>
      <c r="F143" s="211"/>
      <c r="G143" s="209"/>
      <c r="H143" s="209"/>
      <c r="I143" s="209"/>
      <c r="J143" s="203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  <c r="EO143" s="209"/>
      <c r="EP143" s="209"/>
      <c r="EQ143" s="209"/>
      <c r="ER143" s="209"/>
      <c r="ES143" s="209"/>
      <c r="ET143" s="209"/>
      <c r="EU143" s="209"/>
      <c r="EV143" s="209"/>
      <c r="EW143" s="209"/>
      <c r="EX143" s="209"/>
      <c r="EY143" s="209"/>
      <c r="EZ143" s="209"/>
      <c r="FA143" s="209"/>
      <c r="FB143" s="209"/>
      <c r="FC143" s="209"/>
      <c r="FD143" s="209"/>
      <c r="FE143" s="209"/>
      <c r="FF143" s="209"/>
      <c r="FG143" s="209"/>
      <c r="FH143" s="209"/>
      <c r="FI143" s="209"/>
      <c r="FJ143" s="209"/>
      <c r="FK143" s="209"/>
      <c r="FL143" s="209"/>
      <c r="FM143" s="209"/>
      <c r="FN143" s="209"/>
    </row>
    <row r="144" spans="4:170" x14ac:dyDescent="0.35">
      <c r="D144" s="211"/>
      <c r="E144" s="211"/>
      <c r="F144" s="211"/>
      <c r="G144" s="209"/>
      <c r="H144" s="209"/>
      <c r="I144" s="209"/>
      <c r="J144" s="203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  <c r="EO144" s="209"/>
      <c r="EP144" s="209"/>
      <c r="EQ144" s="209"/>
      <c r="ER144" s="209"/>
      <c r="ES144" s="209"/>
      <c r="ET144" s="209"/>
      <c r="EU144" s="209"/>
      <c r="EV144" s="209"/>
      <c r="EW144" s="209"/>
      <c r="EX144" s="209"/>
      <c r="EY144" s="209"/>
      <c r="EZ144" s="209"/>
      <c r="FA144" s="209"/>
      <c r="FB144" s="209"/>
      <c r="FC144" s="209"/>
      <c r="FD144" s="209"/>
      <c r="FE144" s="209"/>
      <c r="FF144" s="209"/>
      <c r="FG144" s="209"/>
      <c r="FH144" s="209"/>
      <c r="FI144" s="209"/>
      <c r="FJ144" s="209"/>
      <c r="FK144" s="209"/>
      <c r="FL144" s="209"/>
      <c r="FM144" s="209"/>
      <c r="FN144" s="209"/>
    </row>
    <row r="145" spans="4:170" x14ac:dyDescent="0.35">
      <c r="D145" s="211"/>
      <c r="E145" s="211"/>
      <c r="F145" s="211"/>
      <c r="G145" s="209"/>
      <c r="H145" s="209"/>
      <c r="I145" s="209"/>
      <c r="J145" s="203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  <c r="EO145" s="209"/>
      <c r="EP145" s="209"/>
      <c r="EQ145" s="209"/>
      <c r="ER145" s="209"/>
      <c r="ES145" s="209"/>
      <c r="ET145" s="209"/>
      <c r="EU145" s="209"/>
      <c r="EV145" s="209"/>
      <c r="EW145" s="209"/>
      <c r="EX145" s="209"/>
      <c r="EY145" s="209"/>
      <c r="EZ145" s="209"/>
      <c r="FA145" s="209"/>
      <c r="FB145" s="209"/>
      <c r="FC145" s="209"/>
      <c r="FD145" s="209"/>
      <c r="FE145" s="209"/>
      <c r="FF145" s="209"/>
      <c r="FG145" s="209"/>
      <c r="FH145" s="209"/>
      <c r="FI145" s="209"/>
      <c r="FJ145" s="209"/>
      <c r="FK145" s="209"/>
      <c r="FL145" s="209"/>
      <c r="FM145" s="209"/>
      <c r="FN145" s="209"/>
    </row>
    <row r="146" spans="4:170" x14ac:dyDescent="0.35">
      <c r="D146" s="211"/>
      <c r="E146" s="211"/>
      <c r="F146" s="211"/>
      <c r="G146" s="209"/>
      <c r="H146" s="209"/>
      <c r="I146" s="209"/>
      <c r="J146" s="203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  <c r="EO146" s="209"/>
      <c r="EP146" s="209"/>
      <c r="EQ146" s="209"/>
      <c r="ER146" s="209"/>
      <c r="ES146" s="209"/>
      <c r="ET146" s="209"/>
      <c r="EU146" s="209"/>
      <c r="EV146" s="209"/>
      <c r="EW146" s="209"/>
      <c r="EX146" s="209"/>
      <c r="EY146" s="209"/>
      <c r="EZ146" s="209"/>
      <c r="FA146" s="209"/>
      <c r="FB146" s="209"/>
      <c r="FC146" s="209"/>
      <c r="FD146" s="209"/>
      <c r="FE146" s="209"/>
      <c r="FF146" s="209"/>
      <c r="FG146" s="209"/>
      <c r="FH146" s="209"/>
      <c r="FI146" s="209"/>
      <c r="FJ146" s="209"/>
      <c r="FK146" s="209"/>
      <c r="FL146" s="209"/>
      <c r="FM146" s="209"/>
      <c r="FN146" s="209"/>
    </row>
    <row r="147" spans="4:170" x14ac:dyDescent="0.35">
      <c r="D147" s="211"/>
      <c r="E147" s="211"/>
      <c r="F147" s="211"/>
      <c r="G147" s="209"/>
      <c r="H147" s="209"/>
      <c r="I147" s="209"/>
      <c r="J147" s="203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</row>
    <row r="148" spans="4:170" x14ac:dyDescent="0.35">
      <c r="D148" s="211"/>
      <c r="E148" s="211"/>
      <c r="F148" s="211"/>
      <c r="G148" s="209"/>
      <c r="H148" s="209"/>
      <c r="I148" s="209"/>
      <c r="J148" s="203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09"/>
      <c r="EU148" s="209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</row>
    <row r="149" spans="4:170" x14ac:dyDescent="0.35">
      <c r="D149" s="211"/>
      <c r="E149" s="211"/>
      <c r="F149" s="211"/>
      <c r="G149" s="209"/>
      <c r="H149" s="209"/>
      <c r="I149" s="209"/>
      <c r="J149" s="203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</row>
    <row r="150" spans="4:170" x14ac:dyDescent="0.35">
      <c r="D150" s="211"/>
      <c r="E150" s="211"/>
      <c r="F150" s="211"/>
      <c r="G150" s="209"/>
      <c r="H150" s="209"/>
      <c r="I150" s="209"/>
      <c r="J150" s="203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  <c r="EO150" s="209"/>
      <c r="EP150" s="209"/>
      <c r="EQ150" s="209"/>
      <c r="ER150" s="209"/>
      <c r="ES150" s="209"/>
      <c r="ET150" s="209"/>
      <c r="EU150" s="209"/>
      <c r="EV150" s="209"/>
      <c r="EW150" s="209"/>
      <c r="EX150" s="209"/>
      <c r="EY150" s="209"/>
      <c r="EZ150" s="209"/>
      <c r="FA150" s="209"/>
      <c r="FB150" s="209"/>
      <c r="FC150" s="209"/>
      <c r="FD150" s="209"/>
      <c r="FE150" s="209"/>
      <c r="FF150" s="209"/>
      <c r="FG150" s="209"/>
      <c r="FH150" s="209"/>
      <c r="FI150" s="209"/>
      <c r="FJ150" s="209"/>
      <c r="FK150" s="209"/>
      <c r="FL150" s="209"/>
      <c r="FM150" s="209"/>
      <c r="FN150" s="209"/>
    </row>
    <row r="151" spans="4:170" x14ac:dyDescent="0.35">
      <c r="D151" s="211"/>
      <c r="E151" s="211"/>
      <c r="F151" s="211"/>
      <c r="G151" s="209"/>
      <c r="H151" s="209"/>
      <c r="I151" s="209"/>
      <c r="J151" s="203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</row>
    <row r="152" spans="4:170" x14ac:dyDescent="0.35">
      <c r="D152" s="211"/>
      <c r="E152" s="211"/>
      <c r="F152" s="211"/>
      <c r="G152" s="209"/>
      <c r="H152" s="209"/>
      <c r="I152" s="209"/>
      <c r="J152" s="203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  <c r="EO152" s="209"/>
      <c r="EP152" s="209"/>
      <c r="EQ152" s="209"/>
      <c r="ER152" s="209"/>
      <c r="ES152" s="209"/>
      <c r="ET152" s="209"/>
      <c r="EU152" s="209"/>
      <c r="EV152" s="209"/>
      <c r="EW152" s="209"/>
      <c r="EX152" s="209"/>
      <c r="EY152" s="209"/>
      <c r="EZ152" s="209"/>
      <c r="FA152" s="209"/>
      <c r="FB152" s="209"/>
      <c r="FC152" s="209"/>
      <c r="FD152" s="209"/>
      <c r="FE152" s="209"/>
      <c r="FF152" s="209"/>
      <c r="FG152" s="209"/>
      <c r="FH152" s="209"/>
      <c r="FI152" s="209"/>
      <c r="FJ152" s="209"/>
      <c r="FK152" s="209"/>
      <c r="FL152" s="209"/>
      <c r="FM152" s="209"/>
      <c r="FN152" s="209"/>
    </row>
    <row r="153" spans="4:170" x14ac:dyDescent="0.35">
      <c r="D153" s="211"/>
      <c r="E153" s="211"/>
      <c r="F153" s="211"/>
      <c r="G153" s="209"/>
      <c r="H153" s="209"/>
      <c r="I153" s="209"/>
      <c r="J153" s="203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  <c r="EO153" s="209"/>
      <c r="EP153" s="209"/>
      <c r="EQ153" s="209"/>
      <c r="ER153" s="209"/>
      <c r="ES153" s="209"/>
      <c r="ET153" s="209"/>
      <c r="EU153" s="209"/>
      <c r="EV153" s="209"/>
      <c r="EW153" s="209"/>
      <c r="EX153" s="209"/>
      <c r="EY153" s="209"/>
      <c r="EZ153" s="209"/>
      <c r="FA153" s="209"/>
      <c r="FB153" s="209"/>
      <c r="FC153" s="209"/>
      <c r="FD153" s="209"/>
      <c r="FE153" s="209"/>
      <c r="FF153" s="209"/>
      <c r="FG153" s="209"/>
      <c r="FH153" s="209"/>
      <c r="FI153" s="209"/>
      <c r="FJ153" s="209"/>
      <c r="FK153" s="209"/>
      <c r="FL153" s="209"/>
      <c r="FM153" s="209"/>
      <c r="FN153" s="209"/>
    </row>
    <row r="154" spans="4:170" x14ac:dyDescent="0.35">
      <c r="D154" s="211"/>
      <c r="E154" s="211"/>
      <c r="F154" s="211"/>
      <c r="G154" s="209"/>
      <c r="H154" s="209"/>
      <c r="I154" s="209"/>
      <c r="J154" s="203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  <c r="EO154" s="209"/>
      <c r="EP154" s="209"/>
      <c r="EQ154" s="209"/>
      <c r="ER154" s="209"/>
      <c r="ES154" s="209"/>
      <c r="ET154" s="209"/>
      <c r="EU154" s="209"/>
      <c r="EV154" s="209"/>
      <c r="EW154" s="209"/>
      <c r="EX154" s="209"/>
      <c r="EY154" s="209"/>
      <c r="EZ154" s="209"/>
      <c r="FA154" s="209"/>
      <c r="FB154" s="209"/>
      <c r="FC154" s="209"/>
      <c r="FD154" s="209"/>
      <c r="FE154" s="209"/>
      <c r="FF154" s="209"/>
      <c r="FG154" s="209"/>
      <c r="FH154" s="209"/>
      <c r="FI154" s="209"/>
      <c r="FJ154" s="209"/>
      <c r="FK154" s="209"/>
      <c r="FL154" s="209"/>
      <c r="FM154" s="209"/>
      <c r="FN154" s="209"/>
    </row>
    <row r="155" spans="4:170" x14ac:dyDescent="0.35">
      <c r="D155" s="211"/>
      <c r="E155" s="211"/>
      <c r="F155" s="211"/>
      <c r="G155" s="209"/>
      <c r="H155" s="209"/>
      <c r="I155" s="209"/>
      <c r="J155" s="203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  <c r="EO155" s="209"/>
      <c r="EP155" s="209"/>
      <c r="EQ155" s="209"/>
      <c r="ER155" s="209"/>
      <c r="ES155" s="209"/>
      <c r="ET155" s="209"/>
      <c r="EU155" s="209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209"/>
      <c r="FI155" s="209"/>
      <c r="FJ155" s="209"/>
      <c r="FK155" s="209"/>
      <c r="FL155" s="209"/>
      <c r="FM155" s="209"/>
      <c r="FN155" s="209"/>
    </row>
    <row r="156" spans="4:170" x14ac:dyDescent="0.35">
      <c r="D156" s="211"/>
      <c r="E156" s="211"/>
      <c r="F156" s="211"/>
      <c r="G156" s="209"/>
      <c r="H156" s="209"/>
      <c r="I156" s="209"/>
      <c r="J156" s="203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  <c r="EO156" s="209"/>
      <c r="EP156" s="209"/>
      <c r="EQ156" s="209"/>
      <c r="ER156" s="209"/>
      <c r="ES156" s="209"/>
      <c r="ET156" s="209"/>
      <c r="EU156" s="209"/>
      <c r="EV156" s="209"/>
      <c r="EW156" s="209"/>
      <c r="EX156" s="209"/>
      <c r="EY156" s="209"/>
      <c r="EZ156" s="209"/>
      <c r="FA156" s="209"/>
      <c r="FB156" s="209"/>
      <c r="FC156" s="209"/>
      <c r="FD156" s="209"/>
      <c r="FE156" s="209"/>
      <c r="FF156" s="209"/>
      <c r="FG156" s="209"/>
      <c r="FH156" s="209"/>
      <c r="FI156" s="209"/>
      <c r="FJ156" s="209"/>
      <c r="FK156" s="209"/>
      <c r="FL156" s="209"/>
      <c r="FM156" s="209"/>
      <c r="FN156" s="209"/>
    </row>
    <row r="157" spans="4:170" x14ac:dyDescent="0.35">
      <c r="D157" s="211"/>
      <c r="E157" s="211"/>
      <c r="F157" s="211"/>
      <c r="G157" s="209"/>
      <c r="H157" s="209"/>
      <c r="I157" s="209"/>
      <c r="J157" s="203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  <c r="EO157" s="209"/>
      <c r="EP157" s="209"/>
      <c r="EQ157" s="209"/>
      <c r="ER157" s="209"/>
      <c r="ES157" s="209"/>
      <c r="ET157" s="209"/>
      <c r="EU157" s="209"/>
      <c r="EV157" s="209"/>
      <c r="EW157" s="209"/>
      <c r="EX157" s="209"/>
      <c r="EY157" s="209"/>
      <c r="EZ157" s="209"/>
      <c r="FA157" s="209"/>
      <c r="FB157" s="209"/>
      <c r="FC157" s="209"/>
      <c r="FD157" s="209"/>
      <c r="FE157" s="209"/>
      <c r="FF157" s="209"/>
      <c r="FG157" s="209"/>
      <c r="FH157" s="209"/>
      <c r="FI157" s="209"/>
      <c r="FJ157" s="209"/>
      <c r="FK157" s="209"/>
      <c r="FL157" s="209"/>
      <c r="FM157" s="209"/>
      <c r="FN157" s="209"/>
    </row>
    <row r="158" spans="4:170" x14ac:dyDescent="0.35">
      <c r="D158" s="211"/>
      <c r="E158" s="211"/>
      <c r="F158" s="211"/>
      <c r="G158" s="209"/>
      <c r="H158" s="209"/>
      <c r="I158" s="209"/>
      <c r="J158" s="203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  <c r="EO158" s="209"/>
      <c r="EP158" s="209"/>
      <c r="EQ158" s="209"/>
      <c r="ER158" s="209"/>
      <c r="ES158" s="209"/>
      <c r="ET158" s="209"/>
      <c r="EU158" s="209"/>
      <c r="EV158" s="209"/>
      <c r="EW158" s="209"/>
      <c r="EX158" s="209"/>
      <c r="EY158" s="209"/>
      <c r="EZ158" s="209"/>
      <c r="FA158" s="209"/>
      <c r="FB158" s="209"/>
      <c r="FC158" s="209"/>
      <c r="FD158" s="209"/>
      <c r="FE158" s="209"/>
      <c r="FF158" s="209"/>
      <c r="FG158" s="209"/>
      <c r="FH158" s="209"/>
      <c r="FI158" s="209"/>
      <c r="FJ158" s="209"/>
      <c r="FK158" s="209"/>
      <c r="FL158" s="209"/>
      <c r="FM158" s="209"/>
      <c r="FN158" s="209"/>
    </row>
    <row r="159" spans="4:170" x14ac:dyDescent="0.35">
      <c r="D159" s="211"/>
      <c r="E159" s="211"/>
      <c r="F159" s="211"/>
      <c r="G159" s="209"/>
      <c r="H159" s="209"/>
      <c r="I159" s="209"/>
      <c r="J159" s="203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  <c r="EO159" s="209"/>
      <c r="EP159" s="209"/>
      <c r="EQ159" s="209"/>
      <c r="ER159" s="209"/>
      <c r="ES159" s="209"/>
      <c r="ET159" s="209"/>
      <c r="EU159" s="209"/>
      <c r="EV159" s="209"/>
      <c r="EW159" s="209"/>
      <c r="EX159" s="209"/>
      <c r="EY159" s="209"/>
      <c r="EZ159" s="209"/>
      <c r="FA159" s="209"/>
      <c r="FB159" s="209"/>
      <c r="FC159" s="209"/>
      <c r="FD159" s="209"/>
      <c r="FE159" s="209"/>
      <c r="FF159" s="209"/>
      <c r="FG159" s="209"/>
      <c r="FH159" s="209"/>
      <c r="FI159" s="209"/>
      <c r="FJ159" s="209"/>
      <c r="FK159" s="209"/>
      <c r="FL159" s="209"/>
      <c r="FM159" s="209"/>
      <c r="FN159" s="209"/>
    </row>
    <row r="160" spans="4:170" x14ac:dyDescent="0.35">
      <c r="D160" s="211"/>
      <c r="E160" s="211"/>
      <c r="F160" s="211"/>
      <c r="G160" s="209"/>
      <c r="H160" s="209"/>
      <c r="I160" s="209"/>
      <c r="J160" s="203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  <c r="EO160" s="209"/>
      <c r="EP160" s="209"/>
      <c r="EQ160" s="209"/>
      <c r="ER160" s="209"/>
      <c r="ES160" s="209"/>
      <c r="ET160" s="209"/>
      <c r="EU160" s="209"/>
      <c r="EV160" s="209"/>
      <c r="EW160" s="209"/>
      <c r="EX160" s="209"/>
      <c r="EY160" s="209"/>
      <c r="EZ160" s="209"/>
      <c r="FA160" s="209"/>
      <c r="FB160" s="209"/>
      <c r="FC160" s="209"/>
      <c r="FD160" s="209"/>
      <c r="FE160" s="209"/>
      <c r="FF160" s="209"/>
      <c r="FG160" s="209"/>
      <c r="FH160" s="209"/>
      <c r="FI160" s="209"/>
      <c r="FJ160" s="209"/>
      <c r="FK160" s="209"/>
      <c r="FL160" s="209"/>
      <c r="FM160" s="209"/>
      <c r="FN160" s="209"/>
    </row>
    <row r="161" spans="4:170" x14ac:dyDescent="0.35">
      <c r="D161" s="211"/>
      <c r="E161" s="211"/>
      <c r="F161" s="211"/>
      <c r="G161" s="209"/>
      <c r="H161" s="209"/>
      <c r="I161" s="209"/>
      <c r="J161" s="203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  <c r="EO161" s="209"/>
      <c r="EP161" s="209"/>
      <c r="EQ161" s="209"/>
      <c r="ER161" s="209"/>
      <c r="ES161" s="209"/>
      <c r="ET161" s="209"/>
      <c r="EU161" s="209"/>
      <c r="EV161" s="209"/>
      <c r="EW161" s="209"/>
      <c r="EX161" s="209"/>
      <c r="EY161" s="209"/>
      <c r="EZ161" s="209"/>
      <c r="FA161" s="209"/>
      <c r="FB161" s="209"/>
      <c r="FC161" s="209"/>
      <c r="FD161" s="209"/>
      <c r="FE161" s="209"/>
      <c r="FF161" s="209"/>
      <c r="FG161" s="209"/>
      <c r="FH161" s="209"/>
      <c r="FI161" s="209"/>
      <c r="FJ161" s="209"/>
      <c r="FK161" s="209"/>
      <c r="FL161" s="209"/>
      <c r="FM161" s="209"/>
      <c r="FN161" s="209"/>
    </row>
    <row r="162" spans="4:170" x14ac:dyDescent="0.35">
      <c r="D162" s="211"/>
      <c r="E162" s="211"/>
      <c r="F162" s="211"/>
      <c r="G162" s="209"/>
      <c r="H162" s="209"/>
      <c r="I162" s="209"/>
      <c r="J162" s="203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  <c r="EO162" s="209"/>
      <c r="EP162" s="209"/>
      <c r="EQ162" s="209"/>
      <c r="ER162" s="209"/>
      <c r="ES162" s="209"/>
      <c r="ET162" s="209"/>
      <c r="EU162" s="209"/>
      <c r="EV162" s="209"/>
      <c r="EW162" s="209"/>
      <c r="EX162" s="209"/>
      <c r="EY162" s="209"/>
      <c r="EZ162" s="209"/>
      <c r="FA162" s="209"/>
      <c r="FB162" s="209"/>
      <c r="FC162" s="209"/>
      <c r="FD162" s="209"/>
      <c r="FE162" s="209"/>
      <c r="FF162" s="209"/>
      <c r="FG162" s="209"/>
      <c r="FH162" s="209"/>
      <c r="FI162" s="209"/>
      <c r="FJ162" s="209"/>
      <c r="FK162" s="209"/>
      <c r="FL162" s="209"/>
      <c r="FM162" s="209"/>
      <c r="FN162" s="209"/>
    </row>
    <row r="163" spans="4:170" x14ac:dyDescent="0.35">
      <c r="D163" s="211"/>
      <c r="E163" s="211"/>
      <c r="F163" s="211"/>
      <c r="G163" s="209"/>
      <c r="H163" s="209"/>
      <c r="I163" s="209"/>
      <c r="J163" s="203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  <c r="EO163" s="209"/>
      <c r="EP163" s="209"/>
      <c r="EQ163" s="209"/>
      <c r="ER163" s="209"/>
      <c r="ES163" s="209"/>
      <c r="ET163" s="209"/>
      <c r="EU163" s="209"/>
      <c r="EV163" s="209"/>
      <c r="EW163" s="209"/>
      <c r="EX163" s="209"/>
      <c r="EY163" s="209"/>
      <c r="EZ163" s="209"/>
      <c r="FA163" s="209"/>
      <c r="FB163" s="209"/>
      <c r="FC163" s="209"/>
      <c r="FD163" s="209"/>
      <c r="FE163" s="209"/>
      <c r="FF163" s="209"/>
      <c r="FG163" s="209"/>
      <c r="FH163" s="209"/>
      <c r="FI163" s="209"/>
      <c r="FJ163" s="209"/>
      <c r="FK163" s="209"/>
      <c r="FL163" s="209"/>
      <c r="FM163" s="209"/>
      <c r="FN163" s="209"/>
    </row>
    <row r="164" spans="4:170" x14ac:dyDescent="0.35">
      <c r="D164" s="211"/>
      <c r="E164" s="211"/>
      <c r="F164" s="211"/>
      <c r="G164" s="209"/>
      <c r="H164" s="209"/>
      <c r="I164" s="209"/>
      <c r="J164" s="203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  <c r="EO164" s="209"/>
      <c r="EP164" s="209"/>
      <c r="EQ164" s="209"/>
      <c r="ER164" s="209"/>
      <c r="ES164" s="209"/>
      <c r="ET164" s="209"/>
      <c r="EU164" s="209"/>
      <c r="EV164" s="209"/>
      <c r="EW164" s="209"/>
      <c r="EX164" s="209"/>
      <c r="EY164" s="209"/>
      <c r="EZ164" s="209"/>
      <c r="FA164" s="209"/>
      <c r="FB164" s="209"/>
      <c r="FC164" s="209"/>
      <c r="FD164" s="209"/>
      <c r="FE164" s="209"/>
      <c r="FF164" s="209"/>
      <c r="FG164" s="209"/>
      <c r="FH164" s="209"/>
      <c r="FI164" s="209"/>
      <c r="FJ164" s="209"/>
      <c r="FK164" s="209"/>
      <c r="FL164" s="209"/>
      <c r="FM164" s="209"/>
      <c r="FN164" s="209"/>
    </row>
    <row r="165" spans="4:170" x14ac:dyDescent="0.35">
      <c r="D165" s="211"/>
      <c r="E165" s="211"/>
      <c r="F165" s="211"/>
      <c r="G165" s="209"/>
      <c r="H165" s="209"/>
      <c r="I165" s="209"/>
      <c r="J165" s="203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  <c r="EO165" s="209"/>
      <c r="EP165" s="209"/>
      <c r="EQ165" s="209"/>
      <c r="ER165" s="209"/>
      <c r="ES165" s="209"/>
      <c r="ET165" s="209"/>
      <c r="EU165" s="209"/>
      <c r="EV165" s="209"/>
      <c r="EW165" s="209"/>
      <c r="EX165" s="209"/>
      <c r="EY165" s="209"/>
      <c r="EZ165" s="209"/>
      <c r="FA165" s="209"/>
      <c r="FB165" s="209"/>
      <c r="FC165" s="209"/>
      <c r="FD165" s="209"/>
      <c r="FE165" s="209"/>
      <c r="FF165" s="209"/>
      <c r="FG165" s="209"/>
      <c r="FH165" s="209"/>
      <c r="FI165" s="209"/>
      <c r="FJ165" s="209"/>
      <c r="FK165" s="209"/>
      <c r="FL165" s="209"/>
      <c r="FM165" s="209"/>
      <c r="FN165" s="209"/>
    </row>
    <row r="166" spans="4:170" x14ac:dyDescent="0.35">
      <c r="D166" s="211"/>
      <c r="E166" s="211"/>
      <c r="F166" s="211"/>
      <c r="G166" s="209"/>
      <c r="H166" s="209"/>
      <c r="I166" s="209"/>
      <c r="J166" s="203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  <c r="EO166" s="209"/>
      <c r="EP166" s="209"/>
      <c r="EQ166" s="209"/>
      <c r="ER166" s="209"/>
      <c r="ES166" s="209"/>
      <c r="ET166" s="209"/>
      <c r="EU166" s="209"/>
      <c r="EV166" s="209"/>
      <c r="EW166" s="209"/>
      <c r="EX166" s="209"/>
      <c r="EY166" s="209"/>
      <c r="EZ166" s="209"/>
      <c r="FA166" s="209"/>
      <c r="FB166" s="209"/>
      <c r="FC166" s="209"/>
      <c r="FD166" s="209"/>
      <c r="FE166" s="209"/>
      <c r="FF166" s="209"/>
      <c r="FG166" s="209"/>
      <c r="FH166" s="209"/>
      <c r="FI166" s="209"/>
      <c r="FJ166" s="209"/>
      <c r="FK166" s="209"/>
      <c r="FL166" s="209"/>
      <c r="FM166" s="209"/>
      <c r="FN166" s="209"/>
    </row>
    <row r="167" spans="4:170" x14ac:dyDescent="0.35">
      <c r="D167" s="211"/>
      <c r="E167" s="211"/>
      <c r="F167" s="211"/>
      <c r="G167" s="209"/>
      <c r="H167" s="209"/>
      <c r="I167" s="209"/>
      <c r="J167" s="203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09"/>
      <c r="EU167" s="209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</row>
    <row r="168" spans="4:170" x14ac:dyDescent="0.35">
      <c r="D168" s="211"/>
      <c r="E168" s="211"/>
      <c r="F168" s="211"/>
      <c r="G168" s="209"/>
      <c r="H168" s="209"/>
      <c r="I168" s="209"/>
      <c r="J168" s="203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</row>
    <row r="169" spans="4:170" x14ac:dyDescent="0.35">
      <c r="D169" s="211"/>
      <c r="E169" s="211"/>
      <c r="F169" s="211"/>
      <c r="G169" s="209"/>
      <c r="H169" s="209"/>
      <c r="I169" s="209"/>
      <c r="J169" s="203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  <c r="EO169" s="209"/>
      <c r="EP169" s="209"/>
      <c r="EQ169" s="209"/>
      <c r="ER169" s="209"/>
      <c r="ES169" s="209"/>
      <c r="ET169" s="209"/>
      <c r="EU169" s="209"/>
      <c r="EV169" s="209"/>
      <c r="EW169" s="209"/>
      <c r="EX169" s="209"/>
      <c r="EY169" s="209"/>
      <c r="EZ169" s="209"/>
      <c r="FA169" s="209"/>
      <c r="FB169" s="209"/>
      <c r="FC169" s="209"/>
      <c r="FD169" s="209"/>
      <c r="FE169" s="209"/>
      <c r="FF169" s="209"/>
      <c r="FG169" s="209"/>
      <c r="FH169" s="209"/>
      <c r="FI169" s="209"/>
      <c r="FJ169" s="209"/>
      <c r="FK169" s="209"/>
      <c r="FL169" s="209"/>
      <c r="FM169" s="209"/>
      <c r="FN169" s="209"/>
    </row>
    <row r="170" spans="4:170" x14ac:dyDescent="0.35">
      <c r="D170" s="211"/>
      <c r="E170" s="211"/>
      <c r="F170" s="211"/>
      <c r="G170" s="209"/>
      <c r="H170" s="209"/>
      <c r="I170" s="209"/>
      <c r="J170" s="203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  <c r="EO170" s="209"/>
      <c r="EP170" s="209"/>
      <c r="EQ170" s="209"/>
      <c r="ER170" s="209"/>
      <c r="ES170" s="209"/>
      <c r="ET170" s="209"/>
      <c r="EU170" s="209"/>
      <c r="EV170" s="209"/>
      <c r="EW170" s="209"/>
      <c r="EX170" s="209"/>
      <c r="EY170" s="209"/>
      <c r="EZ170" s="209"/>
      <c r="FA170" s="209"/>
      <c r="FB170" s="209"/>
      <c r="FC170" s="209"/>
      <c r="FD170" s="209"/>
      <c r="FE170" s="209"/>
      <c r="FF170" s="209"/>
      <c r="FG170" s="209"/>
      <c r="FH170" s="209"/>
      <c r="FI170" s="209"/>
      <c r="FJ170" s="209"/>
      <c r="FK170" s="209"/>
      <c r="FL170" s="209"/>
      <c r="FM170" s="209"/>
      <c r="FN170" s="209"/>
    </row>
    <row r="171" spans="4:170" x14ac:dyDescent="0.35">
      <c r="D171" s="211"/>
      <c r="E171" s="211"/>
      <c r="F171" s="211"/>
      <c r="G171" s="209"/>
      <c r="H171" s="209"/>
      <c r="I171" s="209"/>
      <c r="J171" s="203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  <c r="ET171" s="209"/>
      <c r="EU171" s="209"/>
      <c r="EV171" s="209"/>
      <c r="EW171" s="209"/>
      <c r="EX171" s="209"/>
      <c r="EY171" s="209"/>
      <c r="EZ171" s="209"/>
      <c r="FA171" s="209"/>
      <c r="FB171" s="209"/>
      <c r="FC171" s="209"/>
      <c r="FD171" s="209"/>
      <c r="FE171" s="209"/>
      <c r="FF171" s="209"/>
      <c r="FG171" s="209"/>
      <c r="FH171" s="209"/>
      <c r="FI171" s="209"/>
      <c r="FJ171" s="209"/>
      <c r="FK171" s="209"/>
      <c r="FL171" s="209"/>
      <c r="FM171" s="209"/>
      <c r="FN171" s="209"/>
    </row>
    <row r="172" spans="4:170" x14ac:dyDescent="0.35">
      <c r="G172" s="213"/>
      <c r="H172" s="213"/>
    </row>
    <row r="173" spans="4:170" x14ac:dyDescent="0.35">
      <c r="G173" s="213"/>
      <c r="H173" s="213"/>
    </row>
    <row r="174" spans="4:170" x14ac:dyDescent="0.35">
      <c r="G174" s="213"/>
      <c r="H174" s="213"/>
    </row>
    <row r="175" spans="4:170" x14ac:dyDescent="0.35">
      <c r="G175" s="213"/>
      <c r="H175" s="213"/>
    </row>
    <row r="176" spans="4:170" x14ac:dyDescent="0.35">
      <c r="G176" s="213"/>
      <c r="H176" s="213"/>
    </row>
    <row r="177" spans="7:8" x14ac:dyDescent="0.35">
      <c r="G177" s="213"/>
      <c r="H177" s="213"/>
    </row>
    <row r="178" spans="7:8" x14ac:dyDescent="0.35">
      <c r="G178" s="213"/>
      <c r="H178" s="213"/>
    </row>
    <row r="179" spans="7:8" x14ac:dyDescent="0.35">
      <c r="G179" s="213"/>
      <c r="H179" s="213"/>
    </row>
    <row r="180" spans="7:8" x14ac:dyDescent="0.35">
      <c r="G180" s="213"/>
      <c r="H180" s="213"/>
    </row>
    <row r="181" spans="7:8" x14ac:dyDescent="0.35">
      <c r="G181" s="213"/>
      <c r="H181" s="213"/>
    </row>
    <row r="182" spans="7:8" x14ac:dyDescent="0.35">
      <c r="G182" s="213"/>
      <c r="H182" s="213"/>
    </row>
    <row r="183" spans="7:8" x14ac:dyDescent="0.35">
      <c r="G183" s="213"/>
      <c r="H183" s="213"/>
    </row>
    <row r="184" spans="7:8" x14ac:dyDescent="0.35">
      <c r="G184" s="213"/>
      <c r="H184" s="213"/>
    </row>
    <row r="185" spans="7:8" x14ac:dyDescent="0.35">
      <c r="G185" s="213"/>
      <c r="H185" s="213"/>
    </row>
    <row r="186" spans="7:8" x14ac:dyDescent="0.35">
      <c r="G186" s="213"/>
      <c r="H186" s="213"/>
    </row>
    <row r="187" spans="7:8" x14ac:dyDescent="0.35">
      <c r="G187" s="213"/>
      <c r="H187" s="213"/>
    </row>
    <row r="188" spans="7:8" x14ac:dyDescent="0.35">
      <c r="G188" s="213"/>
      <c r="H188" s="213"/>
    </row>
    <row r="189" spans="7:8" x14ac:dyDescent="0.35">
      <c r="G189" s="213"/>
      <c r="H189" s="213"/>
    </row>
    <row r="190" spans="7:8" x14ac:dyDescent="0.35">
      <c r="G190" s="213"/>
      <c r="H190" s="213"/>
    </row>
    <row r="191" spans="7:8" x14ac:dyDescent="0.35">
      <c r="G191" s="213"/>
      <c r="H191" s="213"/>
    </row>
    <row r="192" spans="7:8" x14ac:dyDescent="0.35">
      <c r="G192" s="213"/>
      <c r="H192" s="213"/>
    </row>
    <row r="193" spans="7:8" x14ac:dyDescent="0.35">
      <c r="G193" s="213"/>
      <c r="H193" s="213"/>
    </row>
    <row r="194" spans="7:8" x14ac:dyDescent="0.35">
      <c r="G194" s="213"/>
      <c r="H194" s="213"/>
    </row>
    <row r="195" spans="7:8" x14ac:dyDescent="0.35">
      <c r="G195" s="213"/>
      <c r="H195" s="213"/>
    </row>
    <row r="196" spans="7:8" x14ac:dyDescent="0.35">
      <c r="G196" s="213"/>
      <c r="H196" s="213"/>
    </row>
    <row r="197" spans="7:8" x14ac:dyDescent="0.35">
      <c r="G197" s="213"/>
      <c r="H197" s="213"/>
    </row>
    <row r="198" spans="7:8" x14ac:dyDescent="0.35">
      <c r="G198" s="213"/>
      <c r="H198" s="213"/>
    </row>
    <row r="199" spans="7:8" x14ac:dyDescent="0.35">
      <c r="G199" s="213"/>
      <c r="H199" s="213"/>
    </row>
    <row r="200" spans="7:8" x14ac:dyDescent="0.35">
      <c r="G200" s="213"/>
      <c r="H200" s="213"/>
    </row>
    <row r="201" spans="7:8" x14ac:dyDescent="0.35">
      <c r="G201" s="213"/>
      <c r="H201" s="213"/>
    </row>
    <row r="202" spans="7:8" x14ac:dyDescent="0.35">
      <c r="G202" s="213"/>
      <c r="H202" s="213"/>
    </row>
    <row r="203" spans="7:8" x14ac:dyDescent="0.35">
      <c r="G203" s="213"/>
      <c r="H203" s="213"/>
    </row>
    <row r="204" spans="7:8" x14ac:dyDescent="0.35">
      <c r="G204" s="213"/>
      <c r="H204" s="213"/>
    </row>
    <row r="205" spans="7:8" x14ac:dyDescent="0.35">
      <c r="G205" s="213"/>
      <c r="H205" s="213"/>
    </row>
    <row r="206" spans="7:8" x14ac:dyDescent="0.35">
      <c r="G206" s="213"/>
      <c r="H206" s="213"/>
    </row>
    <row r="207" spans="7:8" x14ac:dyDescent="0.35">
      <c r="G207" s="213"/>
      <c r="H207" s="213"/>
    </row>
    <row r="208" spans="7:8" x14ac:dyDescent="0.35">
      <c r="G208" s="213"/>
      <c r="H208" s="213"/>
    </row>
    <row r="209" spans="7:8" x14ac:dyDescent="0.35">
      <c r="G209" s="213"/>
      <c r="H209" s="213"/>
    </row>
    <row r="210" spans="7:8" x14ac:dyDescent="0.35">
      <c r="G210" s="213"/>
      <c r="H210" s="213"/>
    </row>
    <row r="211" spans="7:8" x14ac:dyDescent="0.35">
      <c r="G211" s="213"/>
      <c r="H211" s="213"/>
    </row>
    <row r="212" spans="7:8" x14ac:dyDescent="0.35">
      <c r="G212" s="213"/>
      <c r="H212" s="213"/>
    </row>
    <row r="213" spans="7:8" x14ac:dyDescent="0.35">
      <c r="G213" s="213"/>
      <c r="H213" s="213"/>
    </row>
    <row r="214" spans="7:8" x14ac:dyDescent="0.35">
      <c r="G214" s="213"/>
      <c r="H214" s="213"/>
    </row>
    <row r="215" spans="7:8" x14ac:dyDescent="0.35">
      <c r="G215" s="213"/>
      <c r="H215" s="213"/>
    </row>
    <row r="216" spans="7:8" x14ac:dyDescent="0.35">
      <c r="G216" s="213"/>
      <c r="H216" s="213"/>
    </row>
    <row r="217" spans="7:8" x14ac:dyDescent="0.35">
      <c r="G217" s="213"/>
      <c r="H217" s="213"/>
    </row>
    <row r="218" spans="7:8" x14ac:dyDescent="0.35">
      <c r="G218" s="213"/>
      <c r="H218" s="213"/>
    </row>
    <row r="219" spans="7:8" x14ac:dyDescent="0.35">
      <c r="G219" s="213"/>
      <c r="H219" s="213"/>
    </row>
    <row r="220" spans="7:8" x14ac:dyDescent="0.35">
      <c r="G220" s="213"/>
      <c r="H220" s="213"/>
    </row>
    <row r="221" spans="7:8" x14ac:dyDescent="0.35">
      <c r="G221" s="213"/>
      <c r="H221" s="213"/>
    </row>
    <row r="222" spans="7:8" x14ac:dyDescent="0.35">
      <c r="G222" s="213"/>
      <c r="H222" s="213"/>
    </row>
    <row r="223" spans="7:8" x14ac:dyDescent="0.35">
      <c r="G223" s="213"/>
      <c r="H223" s="213"/>
    </row>
    <row r="224" spans="7:8" x14ac:dyDescent="0.35">
      <c r="G224" s="213"/>
      <c r="H224" s="213"/>
    </row>
    <row r="225" spans="7:8" x14ac:dyDescent="0.35">
      <c r="G225" s="213"/>
      <c r="H225" s="213"/>
    </row>
    <row r="226" spans="7:8" x14ac:dyDescent="0.35">
      <c r="G226" s="213"/>
      <c r="H226" s="213"/>
    </row>
    <row r="227" spans="7:8" x14ac:dyDescent="0.35">
      <c r="G227" s="213"/>
      <c r="H227" s="213"/>
    </row>
    <row r="228" spans="7:8" x14ac:dyDescent="0.35">
      <c r="G228" s="213"/>
      <c r="H228" s="213"/>
    </row>
    <row r="229" spans="7:8" x14ac:dyDescent="0.35">
      <c r="G229" s="213"/>
      <c r="H229" s="213"/>
    </row>
    <row r="230" spans="7:8" x14ac:dyDescent="0.35">
      <c r="G230" s="213"/>
      <c r="H230" s="213"/>
    </row>
    <row r="231" spans="7:8" x14ac:dyDescent="0.35">
      <c r="G231" s="213"/>
      <c r="H231" s="213"/>
    </row>
    <row r="232" spans="7:8" x14ac:dyDescent="0.35">
      <c r="G232" s="213"/>
      <c r="H232" s="213"/>
    </row>
    <row r="233" spans="7:8" x14ac:dyDescent="0.35">
      <c r="G233" s="213"/>
      <c r="H233" s="213"/>
    </row>
    <row r="234" spans="7:8" x14ac:dyDescent="0.35">
      <c r="G234" s="213"/>
      <c r="H234" s="213"/>
    </row>
    <row r="235" spans="7:8" x14ac:dyDescent="0.35">
      <c r="G235" s="213"/>
      <c r="H235" s="213"/>
    </row>
    <row r="236" spans="7:8" x14ac:dyDescent="0.35">
      <c r="G236" s="213"/>
      <c r="H236" s="213"/>
    </row>
    <row r="237" spans="7:8" x14ac:dyDescent="0.35">
      <c r="G237" s="213"/>
      <c r="H237" s="213"/>
    </row>
    <row r="238" spans="7:8" x14ac:dyDescent="0.35">
      <c r="G238" s="213"/>
      <c r="H238" s="213"/>
    </row>
    <row r="239" spans="7:8" x14ac:dyDescent="0.35">
      <c r="G239" s="213"/>
      <c r="H239" s="213"/>
    </row>
    <row r="240" spans="7:8" x14ac:dyDescent="0.35">
      <c r="G240" s="213"/>
      <c r="H240" s="213"/>
    </row>
    <row r="241" spans="7:8" x14ac:dyDescent="0.35">
      <c r="G241" s="213"/>
      <c r="H241" s="213"/>
    </row>
    <row r="242" spans="7:8" x14ac:dyDescent="0.35">
      <c r="G242" s="213"/>
      <c r="H242" s="213"/>
    </row>
    <row r="243" spans="7:8" x14ac:dyDescent="0.35">
      <c r="G243" s="213"/>
      <c r="H243" s="213"/>
    </row>
    <row r="244" spans="7:8" x14ac:dyDescent="0.35">
      <c r="G244" s="213"/>
      <c r="H244" s="213"/>
    </row>
    <row r="245" spans="7:8" x14ac:dyDescent="0.35">
      <c r="G245" s="213"/>
      <c r="H245" s="213"/>
    </row>
    <row r="246" spans="7:8" x14ac:dyDescent="0.35">
      <c r="G246" s="213"/>
      <c r="H246" s="213"/>
    </row>
    <row r="247" spans="7:8" x14ac:dyDescent="0.35">
      <c r="G247" s="213"/>
      <c r="H247" s="213"/>
    </row>
    <row r="248" spans="7:8" x14ac:dyDescent="0.35">
      <c r="G248" s="213"/>
      <c r="H248" s="213"/>
    </row>
    <row r="249" spans="7:8" x14ac:dyDescent="0.35">
      <c r="G249" s="213"/>
      <c r="H249" s="213"/>
    </row>
    <row r="250" spans="7:8" x14ac:dyDescent="0.35">
      <c r="G250" s="213"/>
      <c r="H250" s="213"/>
    </row>
    <row r="251" spans="7:8" x14ac:dyDescent="0.35">
      <c r="G251" s="213"/>
      <c r="H251" s="213"/>
    </row>
    <row r="252" spans="7:8" x14ac:dyDescent="0.35">
      <c r="G252" s="213"/>
      <c r="H252" s="213"/>
    </row>
    <row r="253" spans="7:8" x14ac:dyDescent="0.35">
      <c r="G253" s="213"/>
      <c r="H253" s="213"/>
    </row>
    <row r="254" spans="7:8" x14ac:dyDescent="0.35">
      <c r="G254" s="213"/>
      <c r="H254" s="213"/>
    </row>
    <row r="255" spans="7:8" x14ac:dyDescent="0.35">
      <c r="G255" s="213"/>
      <c r="H255" s="213"/>
    </row>
    <row r="256" spans="7:8" x14ac:dyDescent="0.35">
      <c r="G256" s="213"/>
      <c r="H256" s="213"/>
    </row>
    <row r="257" spans="7:8" x14ac:dyDescent="0.35">
      <c r="G257" s="213"/>
      <c r="H257" s="213"/>
    </row>
    <row r="258" spans="7:8" x14ac:dyDescent="0.35">
      <c r="G258" s="213"/>
      <c r="H258" s="213"/>
    </row>
    <row r="259" spans="7:8" x14ac:dyDescent="0.35">
      <c r="G259" s="213"/>
      <c r="H259" s="213"/>
    </row>
    <row r="260" spans="7:8" x14ac:dyDescent="0.35">
      <c r="G260" s="213"/>
      <c r="H260" s="213"/>
    </row>
    <row r="261" spans="7:8" x14ac:dyDescent="0.35">
      <c r="G261" s="213"/>
      <c r="H261" s="213"/>
    </row>
    <row r="262" spans="7:8" x14ac:dyDescent="0.35">
      <c r="G262" s="213"/>
      <c r="H262" s="213"/>
    </row>
    <row r="263" spans="7:8" x14ac:dyDescent="0.35">
      <c r="G263" s="213"/>
      <c r="H263" s="213"/>
    </row>
    <row r="264" spans="7:8" x14ac:dyDescent="0.35">
      <c r="G264" s="213"/>
      <c r="H264" s="213"/>
    </row>
    <row r="265" spans="7:8" x14ac:dyDescent="0.35">
      <c r="G265" s="213"/>
      <c r="H265" s="213"/>
    </row>
    <row r="266" spans="7:8" x14ac:dyDescent="0.35">
      <c r="G266" s="213"/>
      <c r="H266" s="213"/>
    </row>
    <row r="267" spans="7:8" x14ac:dyDescent="0.35">
      <c r="G267" s="213"/>
      <c r="H267" s="213"/>
    </row>
    <row r="268" spans="7:8" x14ac:dyDescent="0.35">
      <c r="G268" s="213"/>
      <c r="H268" s="213"/>
    </row>
    <row r="269" spans="7:8" x14ac:dyDescent="0.35">
      <c r="G269" s="213"/>
      <c r="H269" s="213"/>
    </row>
    <row r="270" spans="7:8" x14ac:dyDescent="0.35">
      <c r="G270" s="213"/>
      <c r="H270" s="213"/>
    </row>
    <row r="271" spans="7:8" x14ac:dyDescent="0.35">
      <c r="G271" s="213"/>
      <c r="H271" s="213"/>
    </row>
    <row r="272" spans="7:8" x14ac:dyDescent="0.35">
      <c r="G272" s="213"/>
      <c r="H272" s="213"/>
    </row>
    <row r="273" spans="7:8" x14ac:dyDescent="0.35">
      <c r="G273" s="213"/>
      <c r="H273" s="213"/>
    </row>
    <row r="274" spans="7:8" x14ac:dyDescent="0.35">
      <c r="G274" s="213"/>
      <c r="H274" s="213"/>
    </row>
    <row r="275" spans="7:8" x14ac:dyDescent="0.35">
      <c r="G275" s="213"/>
      <c r="H275" s="213"/>
    </row>
    <row r="276" spans="7:8" x14ac:dyDescent="0.35">
      <c r="G276" s="213"/>
      <c r="H276" s="213"/>
    </row>
    <row r="277" spans="7:8" x14ac:dyDescent="0.35">
      <c r="G277" s="213"/>
      <c r="H277" s="213"/>
    </row>
    <row r="278" spans="7:8" x14ac:dyDescent="0.35">
      <c r="G278" s="213"/>
      <c r="H278" s="213"/>
    </row>
    <row r="279" spans="7:8" x14ac:dyDescent="0.35">
      <c r="G279" s="213"/>
      <c r="H279" s="213"/>
    </row>
    <row r="280" spans="7:8" x14ac:dyDescent="0.35">
      <c r="G280" s="213"/>
      <c r="H280" s="213"/>
    </row>
    <row r="281" spans="7:8" x14ac:dyDescent="0.35">
      <c r="G281" s="213"/>
      <c r="H281" s="213"/>
    </row>
    <row r="282" spans="7:8" x14ac:dyDescent="0.35">
      <c r="G282" s="213"/>
      <c r="H282" s="213"/>
    </row>
    <row r="283" spans="7:8" x14ac:dyDescent="0.35">
      <c r="G283" s="213"/>
      <c r="H283" s="213"/>
    </row>
    <row r="284" spans="7:8" x14ac:dyDescent="0.35">
      <c r="G284" s="213"/>
      <c r="H284" s="213"/>
    </row>
    <row r="285" spans="7:8" x14ac:dyDescent="0.35">
      <c r="G285" s="213"/>
      <c r="H285" s="213"/>
    </row>
    <row r="286" spans="7:8" x14ac:dyDescent="0.35">
      <c r="G286" s="213"/>
      <c r="H286" s="213"/>
    </row>
    <row r="287" spans="7:8" x14ac:dyDescent="0.35">
      <c r="G287" s="213"/>
      <c r="H287" s="213"/>
    </row>
    <row r="288" spans="7:8" x14ac:dyDescent="0.35">
      <c r="G288" s="213"/>
      <c r="H288" s="213"/>
    </row>
    <row r="289" spans="7:8" x14ac:dyDescent="0.35">
      <c r="G289" s="213"/>
      <c r="H289" s="213"/>
    </row>
    <row r="290" spans="7:8" x14ac:dyDescent="0.35">
      <c r="G290" s="213"/>
      <c r="H290" s="213"/>
    </row>
    <row r="291" spans="7:8" x14ac:dyDescent="0.35">
      <c r="G291" s="213"/>
      <c r="H291" s="213"/>
    </row>
    <row r="292" spans="7:8" x14ac:dyDescent="0.35">
      <c r="G292" s="213"/>
      <c r="H292" s="213"/>
    </row>
    <row r="293" spans="7:8" x14ac:dyDescent="0.35">
      <c r="G293" s="213"/>
      <c r="H293" s="213"/>
    </row>
    <row r="294" spans="7:8" x14ac:dyDescent="0.35">
      <c r="G294" s="213"/>
      <c r="H294" s="213"/>
    </row>
    <row r="295" spans="7:8" x14ac:dyDescent="0.35">
      <c r="G295" s="213"/>
      <c r="H295" s="213"/>
    </row>
    <row r="296" spans="7:8" x14ac:dyDescent="0.35">
      <c r="G296" s="213"/>
      <c r="H296" s="213"/>
    </row>
    <row r="297" spans="7:8" x14ac:dyDescent="0.35">
      <c r="G297" s="213"/>
      <c r="H297" s="213"/>
    </row>
    <row r="298" spans="7:8" x14ac:dyDescent="0.35">
      <c r="G298" s="213"/>
      <c r="H298" s="213"/>
    </row>
    <row r="299" spans="7:8" x14ac:dyDescent="0.35">
      <c r="G299" s="213"/>
      <c r="H299" s="213"/>
    </row>
    <row r="300" spans="7:8" x14ac:dyDescent="0.35">
      <c r="G300" s="213"/>
      <c r="H300" s="213"/>
    </row>
    <row r="301" spans="7:8" x14ac:dyDescent="0.35">
      <c r="G301" s="213"/>
      <c r="H301" s="213"/>
    </row>
    <row r="302" spans="7:8" x14ac:dyDescent="0.35">
      <c r="G302" s="213"/>
      <c r="H302" s="213"/>
    </row>
    <row r="303" spans="7:8" x14ac:dyDescent="0.35">
      <c r="G303" s="213"/>
      <c r="H303" s="213"/>
    </row>
    <row r="304" spans="7:8" x14ac:dyDescent="0.35">
      <c r="G304" s="213"/>
      <c r="H304" s="213"/>
    </row>
    <row r="305" spans="7:8" x14ac:dyDescent="0.35">
      <c r="G305" s="213"/>
      <c r="H305" s="213"/>
    </row>
    <row r="306" spans="7:8" x14ac:dyDescent="0.35">
      <c r="G306" s="213"/>
      <c r="H306" s="213"/>
    </row>
    <row r="307" spans="7:8" x14ac:dyDescent="0.35">
      <c r="G307" s="213"/>
      <c r="H307" s="213"/>
    </row>
    <row r="308" spans="7:8" x14ac:dyDescent="0.35">
      <c r="G308" s="213"/>
      <c r="H308" s="213"/>
    </row>
    <row r="309" spans="7:8" x14ac:dyDescent="0.35">
      <c r="G309" s="213"/>
      <c r="H309" s="213"/>
    </row>
    <row r="310" spans="7:8" x14ac:dyDescent="0.35">
      <c r="G310" s="213"/>
      <c r="H310" s="213"/>
    </row>
    <row r="311" spans="7:8" x14ac:dyDescent="0.35">
      <c r="G311" s="213"/>
      <c r="H311" s="213"/>
    </row>
    <row r="312" spans="7:8" x14ac:dyDescent="0.35">
      <c r="G312" s="213"/>
      <c r="H312" s="213"/>
    </row>
    <row r="313" spans="7:8" x14ac:dyDescent="0.35">
      <c r="G313" s="213"/>
      <c r="H313" s="213"/>
    </row>
    <row r="314" spans="7:8" x14ac:dyDescent="0.35">
      <c r="G314" s="213"/>
      <c r="H314" s="213"/>
    </row>
    <row r="315" spans="7:8" x14ac:dyDescent="0.35">
      <c r="G315" s="213"/>
      <c r="H315" s="213"/>
    </row>
    <row r="316" spans="7:8" x14ac:dyDescent="0.35">
      <c r="G316" s="213"/>
      <c r="H316" s="213"/>
    </row>
    <row r="317" spans="7:8" x14ac:dyDescent="0.35">
      <c r="G317" s="213"/>
      <c r="H317" s="213"/>
    </row>
    <row r="318" spans="7:8" x14ac:dyDescent="0.35">
      <c r="G318" s="213"/>
      <c r="H318" s="213"/>
    </row>
    <row r="319" spans="7:8" x14ac:dyDescent="0.35">
      <c r="G319" s="213"/>
      <c r="H319" s="213"/>
    </row>
    <row r="320" spans="7:8" x14ac:dyDescent="0.35">
      <c r="G320" s="213"/>
      <c r="H320" s="213"/>
    </row>
    <row r="321" spans="7:8" x14ac:dyDescent="0.35">
      <c r="G321" s="213"/>
      <c r="H321" s="213"/>
    </row>
    <row r="322" spans="7:8" x14ac:dyDescent="0.35">
      <c r="G322" s="213"/>
      <c r="H322" s="213"/>
    </row>
    <row r="323" spans="7:8" x14ac:dyDescent="0.35">
      <c r="G323" s="213"/>
      <c r="H323" s="213"/>
    </row>
    <row r="324" spans="7:8" x14ac:dyDescent="0.35">
      <c r="G324" s="213"/>
      <c r="H324" s="213"/>
    </row>
    <row r="325" spans="7:8" x14ac:dyDescent="0.35">
      <c r="G325" s="213"/>
      <c r="H325" s="213"/>
    </row>
    <row r="326" spans="7:8" x14ac:dyDescent="0.35">
      <c r="G326" s="213"/>
      <c r="H326" s="213"/>
    </row>
    <row r="327" spans="7:8" x14ac:dyDescent="0.35">
      <c r="G327" s="213"/>
      <c r="H327" s="213"/>
    </row>
    <row r="328" spans="7:8" x14ac:dyDescent="0.35">
      <c r="G328" s="213"/>
      <c r="H328" s="213"/>
    </row>
    <row r="329" spans="7:8" x14ac:dyDescent="0.35">
      <c r="G329" s="213"/>
      <c r="H329" s="213"/>
    </row>
    <row r="330" spans="7:8" x14ac:dyDescent="0.35">
      <c r="G330" s="213"/>
      <c r="H330" s="213"/>
    </row>
    <row r="331" spans="7:8" x14ac:dyDescent="0.35">
      <c r="G331" s="213"/>
      <c r="H331" s="213"/>
    </row>
    <row r="332" spans="7:8" x14ac:dyDescent="0.35">
      <c r="G332" s="213"/>
      <c r="H332" s="213"/>
    </row>
    <row r="333" spans="7:8" x14ac:dyDescent="0.35">
      <c r="G333" s="213"/>
      <c r="H333" s="213"/>
    </row>
    <row r="334" spans="7:8" x14ac:dyDescent="0.35">
      <c r="G334" s="213"/>
      <c r="H334" s="213"/>
    </row>
    <row r="335" spans="7:8" x14ac:dyDescent="0.35">
      <c r="G335" s="213"/>
      <c r="H335" s="213"/>
    </row>
    <row r="336" spans="7:8" x14ac:dyDescent="0.35">
      <c r="G336" s="213"/>
      <c r="H336" s="213"/>
    </row>
    <row r="337" spans="7:8" x14ac:dyDescent="0.35">
      <c r="G337" s="213"/>
      <c r="H337" s="213"/>
    </row>
    <row r="338" spans="7:8" x14ac:dyDescent="0.35">
      <c r="G338" s="213"/>
      <c r="H338" s="213"/>
    </row>
    <row r="339" spans="7:8" x14ac:dyDescent="0.35">
      <c r="G339" s="213"/>
      <c r="H339" s="213"/>
    </row>
    <row r="340" spans="7:8" x14ac:dyDescent="0.35">
      <c r="G340" s="213"/>
      <c r="H340" s="213"/>
    </row>
    <row r="341" spans="7:8" x14ac:dyDescent="0.35">
      <c r="G341" s="213"/>
      <c r="H341" s="213"/>
    </row>
    <row r="342" spans="7:8" x14ac:dyDescent="0.35">
      <c r="G342" s="213"/>
      <c r="H342" s="213"/>
    </row>
    <row r="343" spans="7:8" x14ac:dyDescent="0.35">
      <c r="G343" s="213"/>
      <c r="H343" s="213"/>
    </row>
    <row r="344" spans="7:8" x14ac:dyDescent="0.35">
      <c r="G344" s="213"/>
      <c r="H344" s="213"/>
    </row>
    <row r="345" spans="7:8" x14ac:dyDescent="0.35">
      <c r="G345" s="213"/>
      <c r="H345" s="213"/>
    </row>
    <row r="346" spans="7:8" x14ac:dyDescent="0.35">
      <c r="G346" s="213"/>
      <c r="H346" s="213"/>
    </row>
    <row r="347" spans="7:8" x14ac:dyDescent="0.35">
      <c r="G347" s="213"/>
      <c r="H347" s="213"/>
    </row>
    <row r="348" spans="7:8" x14ac:dyDescent="0.35">
      <c r="G348" s="213"/>
      <c r="H348" s="213"/>
    </row>
    <row r="349" spans="7:8" x14ac:dyDescent="0.35">
      <c r="G349" s="213"/>
      <c r="H349" s="213"/>
    </row>
    <row r="350" spans="7:8" x14ac:dyDescent="0.35">
      <c r="G350" s="213"/>
      <c r="H350" s="213"/>
    </row>
    <row r="351" spans="7:8" x14ac:dyDescent="0.35">
      <c r="G351" s="213"/>
      <c r="H351" s="213"/>
    </row>
    <row r="352" spans="7:8" x14ac:dyDescent="0.35">
      <c r="G352" s="213"/>
      <c r="H352" s="213"/>
    </row>
    <row r="353" spans="7:8" x14ac:dyDescent="0.35">
      <c r="G353" s="213"/>
      <c r="H353" s="213"/>
    </row>
    <row r="354" spans="7:8" x14ac:dyDescent="0.35">
      <c r="G354" s="213"/>
      <c r="H354" s="213"/>
    </row>
    <row r="355" spans="7:8" x14ac:dyDescent="0.35">
      <c r="G355" s="213"/>
      <c r="H355" s="213"/>
    </row>
    <row r="356" spans="7:8" x14ac:dyDescent="0.35">
      <c r="G356" s="213"/>
      <c r="H356" s="213"/>
    </row>
    <row r="357" spans="7:8" x14ac:dyDescent="0.35">
      <c r="G357" s="213"/>
      <c r="H357" s="213"/>
    </row>
    <row r="358" spans="7:8" x14ac:dyDescent="0.35">
      <c r="G358" s="213"/>
      <c r="H358" s="213"/>
    </row>
    <row r="359" spans="7:8" x14ac:dyDescent="0.35">
      <c r="G359" s="213"/>
      <c r="H359" s="213"/>
    </row>
    <row r="360" spans="7:8" x14ac:dyDescent="0.35">
      <c r="G360" s="213"/>
      <c r="H360" s="213"/>
    </row>
    <row r="361" spans="7:8" x14ac:dyDescent="0.35">
      <c r="G361" s="213"/>
      <c r="H361" s="213"/>
    </row>
    <row r="362" spans="7:8" x14ac:dyDescent="0.35">
      <c r="G362" s="213"/>
      <c r="H362" s="213"/>
    </row>
    <row r="363" spans="7:8" x14ac:dyDescent="0.35">
      <c r="G363" s="213"/>
      <c r="H363" s="213"/>
    </row>
    <row r="364" spans="7:8" x14ac:dyDescent="0.35">
      <c r="G364" s="213"/>
      <c r="H364" s="213"/>
    </row>
    <row r="365" spans="7:8" x14ac:dyDescent="0.35">
      <c r="G365" s="213"/>
      <c r="H365" s="213"/>
    </row>
    <row r="366" spans="7:8" x14ac:dyDescent="0.35">
      <c r="G366" s="213"/>
      <c r="H366" s="213"/>
    </row>
    <row r="367" spans="7:8" x14ac:dyDescent="0.35">
      <c r="G367" s="213"/>
      <c r="H367" s="213"/>
    </row>
    <row r="368" spans="7:8" x14ac:dyDescent="0.35">
      <c r="G368" s="213"/>
      <c r="H368" s="213"/>
    </row>
    <row r="369" spans="7:8" x14ac:dyDescent="0.35">
      <c r="G369" s="213"/>
      <c r="H369" s="213"/>
    </row>
    <row r="370" spans="7:8" x14ac:dyDescent="0.35">
      <c r="G370" s="213"/>
      <c r="H370" s="213"/>
    </row>
    <row r="371" spans="7:8" x14ac:dyDescent="0.35">
      <c r="G371" s="213"/>
      <c r="H371" s="213"/>
    </row>
    <row r="372" spans="7:8" x14ac:dyDescent="0.35">
      <c r="G372" s="213"/>
      <c r="H372" s="213"/>
    </row>
    <row r="373" spans="7:8" x14ac:dyDescent="0.35">
      <c r="G373" s="213"/>
      <c r="H373" s="213"/>
    </row>
    <row r="374" spans="7:8" x14ac:dyDescent="0.35">
      <c r="G374" s="213"/>
      <c r="H374" s="213"/>
    </row>
    <row r="375" spans="7:8" x14ac:dyDescent="0.35">
      <c r="G375" s="213"/>
      <c r="H375" s="213"/>
    </row>
    <row r="376" spans="7:8" x14ac:dyDescent="0.35">
      <c r="G376" s="213"/>
      <c r="H376" s="213"/>
    </row>
    <row r="377" spans="7:8" x14ac:dyDescent="0.35">
      <c r="G377" s="213"/>
      <c r="H377" s="213"/>
    </row>
    <row r="378" spans="7:8" x14ac:dyDescent="0.35">
      <c r="G378" s="213"/>
      <c r="H378" s="213"/>
    </row>
    <row r="379" spans="7:8" x14ac:dyDescent="0.35">
      <c r="G379" s="213"/>
      <c r="H379" s="213"/>
    </row>
    <row r="380" spans="7:8" x14ac:dyDescent="0.35">
      <c r="G380" s="213"/>
      <c r="H380" s="213"/>
    </row>
    <row r="381" spans="7:8" x14ac:dyDescent="0.35">
      <c r="G381" s="213"/>
      <c r="H381" s="213"/>
    </row>
    <row r="382" spans="7:8" x14ac:dyDescent="0.35">
      <c r="G382" s="213"/>
      <c r="H382" s="213"/>
    </row>
    <row r="383" spans="7:8" x14ac:dyDescent="0.35">
      <c r="G383" s="213"/>
      <c r="H383" s="213"/>
    </row>
    <row r="384" spans="7:8" x14ac:dyDescent="0.35">
      <c r="G384" s="213"/>
      <c r="H384" s="213"/>
    </row>
    <row r="385" spans="7:8" x14ac:dyDescent="0.35">
      <c r="G385" s="213"/>
      <c r="H385" s="213"/>
    </row>
    <row r="386" spans="7:8" x14ac:dyDescent="0.35">
      <c r="G386" s="213"/>
      <c r="H386" s="213"/>
    </row>
    <row r="387" spans="7:8" x14ac:dyDescent="0.35">
      <c r="G387" s="213"/>
      <c r="H387" s="213"/>
    </row>
    <row r="388" spans="7:8" x14ac:dyDescent="0.35">
      <c r="G388" s="213"/>
      <c r="H388" s="213"/>
    </row>
    <row r="389" spans="7:8" x14ac:dyDescent="0.35">
      <c r="G389" s="213"/>
      <c r="H389" s="213"/>
    </row>
    <row r="390" spans="7:8" x14ac:dyDescent="0.35">
      <c r="G390" s="213"/>
      <c r="H390" s="213"/>
    </row>
    <row r="391" spans="7:8" x14ac:dyDescent="0.35">
      <c r="G391" s="213"/>
      <c r="H391" s="213"/>
    </row>
    <row r="392" spans="7:8" x14ac:dyDescent="0.35">
      <c r="G392" s="213"/>
      <c r="H392" s="213"/>
    </row>
    <row r="393" spans="7:8" x14ac:dyDescent="0.35">
      <c r="G393" s="213"/>
      <c r="H393" s="213"/>
    </row>
    <row r="394" spans="7:8" x14ac:dyDescent="0.35">
      <c r="G394" s="213"/>
      <c r="H394" s="213"/>
    </row>
    <row r="395" spans="7:8" x14ac:dyDescent="0.35">
      <c r="G395" s="213"/>
      <c r="H395" s="213"/>
    </row>
    <row r="396" spans="7:8" x14ac:dyDescent="0.35">
      <c r="G396" s="213"/>
      <c r="H396" s="213"/>
    </row>
    <row r="397" spans="7:8" x14ac:dyDescent="0.35">
      <c r="G397" s="213"/>
      <c r="H397" s="213"/>
    </row>
    <row r="398" spans="7:8" x14ac:dyDescent="0.35">
      <c r="G398" s="213"/>
      <c r="H398" s="213"/>
    </row>
    <row r="399" spans="7:8" x14ac:dyDescent="0.35">
      <c r="G399" s="213"/>
      <c r="H399" s="213"/>
    </row>
    <row r="400" spans="7:8" x14ac:dyDescent="0.35">
      <c r="G400" s="213"/>
      <c r="H400" s="213"/>
    </row>
    <row r="401" spans="7:8" x14ac:dyDescent="0.35">
      <c r="G401" s="213"/>
      <c r="H401" s="213"/>
    </row>
    <row r="402" spans="7:8" x14ac:dyDescent="0.35">
      <c r="G402" s="213"/>
      <c r="H402" s="213"/>
    </row>
    <row r="403" spans="7:8" x14ac:dyDescent="0.35">
      <c r="G403" s="213"/>
      <c r="H403" s="213"/>
    </row>
    <row r="404" spans="7:8" x14ac:dyDescent="0.35">
      <c r="G404" s="213"/>
      <c r="H404" s="213"/>
    </row>
    <row r="405" spans="7:8" x14ac:dyDescent="0.35">
      <c r="G405" s="213"/>
      <c r="H405" s="213"/>
    </row>
    <row r="406" spans="7:8" x14ac:dyDescent="0.35">
      <c r="G406" s="213"/>
      <c r="H406" s="213"/>
    </row>
    <row r="407" spans="7:8" x14ac:dyDescent="0.35">
      <c r="G407" s="213"/>
      <c r="H407" s="213"/>
    </row>
    <row r="408" spans="7:8" x14ac:dyDescent="0.35">
      <c r="G408" s="213"/>
      <c r="H408" s="213"/>
    </row>
    <row r="409" spans="7:8" x14ac:dyDescent="0.35">
      <c r="G409" s="213"/>
      <c r="H409" s="213"/>
    </row>
    <row r="410" spans="7:8" x14ac:dyDescent="0.35">
      <c r="G410" s="213"/>
      <c r="H410" s="213"/>
    </row>
    <row r="411" spans="7:8" x14ac:dyDescent="0.35">
      <c r="G411" s="213"/>
      <c r="H411" s="213"/>
    </row>
    <row r="412" spans="7:8" x14ac:dyDescent="0.35">
      <c r="G412" s="213"/>
      <c r="H412" s="213"/>
    </row>
    <row r="413" spans="7:8" x14ac:dyDescent="0.35">
      <c r="G413" s="213"/>
      <c r="H413" s="213"/>
    </row>
    <row r="414" spans="7:8" x14ac:dyDescent="0.35">
      <c r="G414" s="213"/>
      <c r="H414" s="213"/>
    </row>
    <row r="415" spans="7:8" x14ac:dyDescent="0.35">
      <c r="G415" s="213"/>
      <c r="H415" s="213"/>
    </row>
    <row r="416" spans="7:8" x14ac:dyDescent="0.35">
      <c r="G416" s="213"/>
      <c r="H416" s="213"/>
    </row>
    <row r="417" spans="7:8" x14ac:dyDescent="0.35">
      <c r="G417" s="213"/>
      <c r="H417" s="213"/>
    </row>
    <row r="418" spans="7:8" x14ac:dyDescent="0.35">
      <c r="G418" s="213"/>
      <c r="H418" s="213"/>
    </row>
    <row r="419" spans="7:8" x14ac:dyDescent="0.35">
      <c r="G419" s="213"/>
      <c r="H419" s="213"/>
    </row>
    <row r="420" spans="7:8" x14ac:dyDescent="0.35">
      <c r="G420" s="213"/>
      <c r="H420" s="213"/>
    </row>
    <row r="421" spans="7:8" x14ac:dyDescent="0.35">
      <c r="G421" s="213"/>
      <c r="H421" s="213"/>
    </row>
    <row r="422" spans="7:8" x14ac:dyDescent="0.35">
      <c r="G422" s="213"/>
      <c r="H422" s="213"/>
    </row>
    <row r="423" spans="7:8" x14ac:dyDescent="0.35">
      <c r="G423" s="213"/>
      <c r="H423" s="213"/>
    </row>
    <row r="424" spans="7:8" x14ac:dyDescent="0.35">
      <c r="G424" s="213"/>
      <c r="H424" s="213"/>
    </row>
    <row r="425" spans="7:8" x14ac:dyDescent="0.35">
      <c r="G425" s="213"/>
      <c r="H425" s="213"/>
    </row>
    <row r="426" spans="7:8" x14ac:dyDescent="0.35">
      <c r="G426" s="213"/>
      <c r="H426" s="213"/>
    </row>
    <row r="427" spans="7:8" x14ac:dyDescent="0.35">
      <c r="G427" s="213"/>
      <c r="H427" s="213"/>
    </row>
    <row r="428" spans="7:8" x14ac:dyDescent="0.35">
      <c r="G428" s="213"/>
      <c r="H428" s="213"/>
    </row>
    <row r="429" spans="7:8" x14ac:dyDescent="0.35">
      <c r="G429" s="213"/>
      <c r="H429" s="213"/>
    </row>
    <row r="430" spans="7:8" x14ac:dyDescent="0.35">
      <c r="G430" s="213"/>
      <c r="H430" s="213"/>
    </row>
    <row r="431" spans="7:8" x14ac:dyDescent="0.35">
      <c r="G431" s="213"/>
      <c r="H431" s="213"/>
    </row>
    <row r="432" spans="7:8" x14ac:dyDescent="0.35">
      <c r="G432" s="213"/>
      <c r="H432" s="213"/>
    </row>
    <row r="433" spans="7:8" x14ac:dyDescent="0.35">
      <c r="G433" s="213"/>
      <c r="H433" s="213"/>
    </row>
    <row r="434" spans="7:8" x14ac:dyDescent="0.35">
      <c r="G434" s="213"/>
      <c r="H434" s="213"/>
    </row>
    <row r="435" spans="7:8" x14ac:dyDescent="0.35">
      <c r="G435" s="213"/>
      <c r="H435" s="213"/>
    </row>
    <row r="436" spans="7:8" x14ac:dyDescent="0.35">
      <c r="G436" s="213"/>
      <c r="H436" s="213"/>
    </row>
    <row r="437" spans="7:8" x14ac:dyDescent="0.35">
      <c r="G437" s="213"/>
      <c r="H437" s="213"/>
    </row>
    <row r="438" spans="7:8" x14ac:dyDescent="0.35">
      <c r="G438" s="213"/>
      <c r="H438" s="213"/>
    </row>
    <row r="439" spans="7:8" x14ac:dyDescent="0.35">
      <c r="G439" s="213"/>
      <c r="H439" s="213"/>
    </row>
    <row r="440" spans="7:8" x14ac:dyDescent="0.35">
      <c r="G440" s="213"/>
      <c r="H440" s="213"/>
    </row>
    <row r="441" spans="7:8" x14ac:dyDescent="0.35">
      <c r="G441" s="213"/>
      <c r="H441" s="213"/>
    </row>
    <row r="442" spans="7:8" x14ac:dyDescent="0.35">
      <c r="G442" s="213"/>
      <c r="H442" s="213"/>
    </row>
    <row r="443" spans="7:8" x14ac:dyDescent="0.35">
      <c r="G443" s="213"/>
      <c r="H443" s="213"/>
    </row>
    <row r="444" spans="7:8" x14ac:dyDescent="0.35">
      <c r="G444" s="213"/>
      <c r="H444" s="213"/>
    </row>
    <row r="445" spans="7:8" x14ac:dyDescent="0.35">
      <c r="G445" s="213"/>
      <c r="H445" s="213"/>
    </row>
    <row r="446" spans="7:8" x14ac:dyDescent="0.35">
      <c r="G446" s="213"/>
      <c r="H446" s="213"/>
    </row>
    <row r="447" spans="7:8" x14ac:dyDescent="0.35">
      <c r="G447" s="213"/>
      <c r="H447" s="213"/>
    </row>
    <row r="448" spans="7:8" x14ac:dyDescent="0.35">
      <c r="G448" s="213"/>
      <c r="H448" s="213"/>
    </row>
    <row r="449" spans="7:8" x14ac:dyDescent="0.35">
      <c r="G449" s="213"/>
      <c r="H449" s="213"/>
    </row>
    <row r="450" spans="7:8" x14ac:dyDescent="0.35">
      <c r="G450" s="213"/>
      <c r="H450" s="213"/>
    </row>
    <row r="451" spans="7:8" x14ac:dyDescent="0.35">
      <c r="G451" s="213"/>
      <c r="H451" s="213"/>
    </row>
    <row r="452" spans="7:8" x14ac:dyDescent="0.35">
      <c r="G452" s="213"/>
      <c r="H452" s="213"/>
    </row>
    <row r="453" spans="7:8" x14ac:dyDescent="0.35">
      <c r="G453" s="213"/>
      <c r="H453" s="213"/>
    </row>
    <row r="454" spans="7:8" x14ac:dyDescent="0.35">
      <c r="G454" s="213"/>
      <c r="H454" s="213"/>
    </row>
    <row r="455" spans="7:8" x14ac:dyDescent="0.35">
      <c r="G455" s="213"/>
      <c r="H455" s="213"/>
    </row>
    <row r="456" spans="7:8" x14ac:dyDescent="0.35">
      <c r="G456" s="213"/>
      <c r="H456" s="213"/>
    </row>
    <row r="457" spans="7:8" x14ac:dyDescent="0.35">
      <c r="G457" s="213"/>
      <c r="H457" s="213"/>
    </row>
    <row r="458" spans="7:8" x14ac:dyDescent="0.35">
      <c r="G458" s="213"/>
      <c r="H458" s="213"/>
    </row>
    <row r="459" spans="7:8" x14ac:dyDescent="0.35">
      <c r="G459" s="213"/>
      <c r="H459" s="213"/>
    </row>
    <row r="460" spans="7:8" x14ac:dyDescent="0.35">
      <c r="G460" s="213"/>
      <c r="H460" s="213"/>
    </row>
    <row r="461" spans="7:8" x14ac:dyDescent="0.35">
      <c r="G461" s="213"/>
      <c r="H461" s="213"/>
    </row>
    <row r="462" spans="7:8" x14ac:dyDescent="0.35">
      <c r="G462" s="213"/>
      <c r="H462" s="213"/>
    </row>
    <row r="463" spans="7:8" x14ac:dyDescent="0.35">
      <c r="G463" s="213"/>
      <c r="H463" s="213"/>
    </row>
    <row r="464" spans="7:8" x14ac:dyDescent="0.35">
      <c r="G464" s="213"/>
      <c r="H464" s="213"/>
    </row>
    <row r="465" spans="7:8" x14ac:dyDescent="0.35">
      <c r="G465" s="213"/>
      <c r="H465" s="213"/>
    </row>
    <row r="466" spans="7:8" x14ac:dyDescent="0.35">
      <c r="G466" s="213"/>
      <c r="H466" s="213"/>
    </row>
    <row r="467" spans="7:8" x14ac:dyDescent="0.35">
      <c r="G467" s="213"/>
      <c r="H467" s="213"/>
    </row>
    <row r="468" spans="7:8" x14ac:dyDescent="0.35">
      <c r="G468" s="213"/>
      <c r="H468" s="213"/>
    </row>
    <row r="469" spans="7:8" x14ac:dyDescent="0.35">
      <c r="G469" s="213"/>
      <c r="H469" s="213"/>
    </row>
    <row r="470" spans="7:8" x14ac:dyDescent="0.35">
      <c r="G470" s="213"/>
      <c r="H470" s="213"/>
    </row>
    <row r="471" spans="7:8" x14ac:dyDescent="0.35">
      <c r="G471" s="213"/>
      <c r="H471" s="213"/>
    </row>
    <row r="472" spans="7:8" x14ac:dyDescent="0.35">
      <c r="G472" s="213"/>
      <c r="H472" s="213"/>
    </row>
    <row r="473" spans="7:8" x14ac:dyDescent="0.35">
      <c r="G473" s="213"/>
      <c r="H473" s="213"/>
    </row>
    <row r="474" spans="7:8" x14ac:dyDescent="0.35">
      <c r="G474" s="213"/>
      <c r="H474" s="213"/>
    </row>
    <row r="475" spans="7:8" x14ac:dyDescent="0.35">
      <c r="G475" s="213"/>
      <c r="H475" s="213"/>
    </row>
    <row r="476" spans="7:8" x14ac:dyDescent="0.35">
      <c r="G476" s="213"/>
      <c r="H476" s="213"/>
    </row>
    <row r="477" spans="7:8" x14ac:dyDescent="0.35">
      <c r="G477" s="213"/>
      <c r="H477" s="213"/>
    </row>
    <row r="478" spans="7:8" x14ac:dyDescent="0.35">
      <c r="G478" s="213"/>
      <c r="H478" s="213"/>
    </row>
    <row r="479" spans="7:8" x14ac:dyDescent="0.35">
      <c r="G479" s="213"/>
      <c r="H479" s="213"/>
    </row>
    <row r="480" spans="7:8" x14ac:dyDescent="0.35">
      <c r="G480" s="213"/>
      <c r="H480" s="213"/>
    </row>
    <row r="481" spans="7:8" x14ac:dyDescent="0.35">
      <c r="G481" s="213"/>
      <c r="H481" s="213"/>
    </row>
    <row r="482" spans="7:8" x14ac:dyDescent="0.35">
      <c r="G482" s="213"/>
      <c r="H482" s="213"/>
    </row>
    <row r="483" spans="7:8" x14ac:dyDescent="0.35">
      <c r="G483" s="213"/>
      <c r="H483" s="213"/>
    </row>
    <row r="484" spans="7:8" x14ac:dyDescent="0.35">
      <c r="G484" s="213"/>
      <c r="H484" s="213"/>
    </row>
    <row r="485" spans="7:8" x14ac:dyDescent="0.35">
      <c r="G485" s="213"/>
      <c r="H485" s="213"/>
    </row>
    <row r="486" spans="7:8" x14ac:dyDescent="0.35">
      <c r="G486" s="213"/>
      <c r="H486" s="213"/>
    </row>
    <row r="487" spans="7:8" x14ac:dyDescent="0.35">
      <c r="G487" s="213"/>
      <c r="H487" s="213"/>
    </row>
    <row r="488" spans="7:8" x14ac:dyDescent="0.35">
      <c r="G488" s="213"/>
      <c r="H488" s="213"/>
    </row>
    <row r="489" spans="7:8" x14ac:dyDescent="0.35">
      <c r="G489" s="213"/>
      <c r="H489" s="213"/>
    </row>
    <row r="490" spans="7:8" x14ac:dyDescent="0.35">
      <c r="G490" s="213"/>
      <c r="H490" s="213"/>
    </row>
    <row r="491" spans="7:8" x14ac:dyDescent="0.35">
      <c r="G491" s="213"/>
      <c r="H491" s="213"/>
    </row>
    <row r="492" spans="7:8" x14ac:dyDescent="0.35">
      <c r="G492" s="213"/>
      <c r="H492" s="213"/>
    </row>
    <row r="493" spans="7:8" x14ac:dyDescent="0.35">
      <c r="G493" s="213"/>
      <c r="H493" s="213"/>
    </row>
    <row r="494" spans="7:8" x14ac:dyDescent="0.35">
      <c r="G494" s="213"/>
      <c r="H494" s="213"/>
    </row>
    <row r="495" spans="7:8" x14ac:dyDescent="0.35">
      <c r="G495" s="213"/>
      <c r="H495" s="213"/>
    </row>
    <row r="496" spans="7:8" x14ac:dyDescent="0.35">
      <c r="G496" s="213"/>
      <c r="H496" s="213"/>
    </row>
    <row r="497" spans="7:8" x14ac:dyDescent="0.35">
      <c r="G497" s="213"/>
      <c r="H497" s="213"/>
    </row>
    <row r="498" spans="7:8" x14ac:dyDescent="0.35">
      <c r="G498" s="213"/>
      <c r="H498" s="213"/>
    </row>
    <row r="499" spans="7:8" x14ac:dyDescent="0.35">
      <c r="G499" s="213"/>
      <c r="H499" s="213"/>
    </row>
    <row r="500" spans="7:8" x14ac:dyDescent="0.35">
      <c r="G500" s="213"/>
      <c r="H500" s="213"/>
    </row>
    <row r="501" spans="7:8" x14ac:dyDescent="0.35">
      <c r="G501" s="213"/>
      <c r="H501" s="213"/>
    </row>
    <row r="502" spans="7:8" x14ac:dyDescent="0.35">
      <c r="G502" s="213"/>
      <c r="H502" s="213"/>
    </row>
    <row r="503" spans="7:8" x14ac:dyDescent="0.35">
      <c r="G503" s="213"/>
      <c r="H503" s="213"/>
    </row>
    <row r="504" spans="7:8" x14ac:dyDescent="0.35">
      <c r="G504" s="213"/>
      <c r="H504" s="213"/>
    </row>
    <row r="505" spans="7:8" x14ac:dyDescent="0.35">
      <c r="G505" s="213"/>
      <c r="H505" s="213"/>
    </row>
    <row r="506" spans="7:8" x14ac:dyDescent="0.35">
      <c r="G506" s="213"/>
      <c r="H506" s="213"/>
    </row>
    <row r="507" spans="7:8" x14ac:dyDescent="0.35">
      <c r="G507" s="213"/>
      <c r="H507" s="213"/>
    </row>
    <row r="508" spans="7:8" x14ac:dyDescent="0.35">
      <c r="G508" s="213"/>
      <c r="H508" s="213"/>
    </row>
    <row r="509" spans="7:8" x14ac:dyDescent="0.35">
      <c r="G509" s="213"/>
      <c r="H509" s="213"/>
    </row>
    <row r="510" spans="7:8" x14ac:dyDescent="0.35">
      <c r="G510" s="213"/>
      <c r="H510" s="213"/>
    </row>
    <row r="511" spans="7:8" x14ac:dyDescent="0.35">
      <c r="G511" s="213"/>
      <c r="H511" s="213"/>
    </row>
    <row r="512" spans="7:8" x14ac:dyDescent="0.35">
      <c r="G512" s="213"/>
      <c r="H512" s="213"/>
    </row>
    <row r="513" spans="7:8" x14ac:dyDescent="0.35">
      <c r="G513" s="213"/>
      <c r="H513" s="213"/>
    </row>
    <row r="514" spans="7:8" x14ac:dyDescent="0.35">
      <c r="G514" s="213"/>
      <c r="H514" s="213"/>
    </row>
    <row r="515" spans="7:8" x14ac:dyDescent="0.35">
      <c r="G515" s="213"/>
      <c r="H515" s="213"/>
    </row>
    <row r="516" spans="7:8" x14ac:dyDescent="0.35">
      <c r="G516" s="213"/>
      <c r="H516" s="213"/>
    </row>
    <row r="517" spans="7:8" x14ac:dyDescent="0.35">
      <c r="G517" s="213"/>
      <c r="H517" s="213"/>
    </row>
    <row r="518" spans="7:8" x14ac:dyDescent="0.35">
      <c r="G518" s="213"/>
      <c r="H518" s="213"/>
    </row>
    <row r="519" spans="7:8" x14ac:dyDescent="0.35">
      <c r="G519" s="213"/>
      <c r="H519" s="213"/>
    </row>
    <row r="520" spans="7:8" x14ac:dyDescent="0.35">
      <c r="G520" s="213"/>
      <c r="H520" s="213"/>
    </row>
    <row r="521" spans="7:8" x14ac:dyDescent="0.35">
      <c r="G521" s="213"/>
      <c r="H521" s="213"/>
    </row>
    <row r="522" spans="7:8" x14ac:dyDescent="0.35">
      <c r="G522" s="213"/>
      <c r="H522" s="213"/>
    </row>
    <row r="523" spans="7:8" x14ac:dyDescent="0.35">
      <c r="G523" s="213"/>
      <c r="H523" s="213"/>
    </row>
    <row r="524" spans="7:8" x14ac:dyDescent="0.35">
      <c r="G524" s="213"/>
      <c r="H524" s="213"/>
    </row>
    <row r="525" spans="7:8" x14ac:dyDescent="0.35">
      <c r="G525" s="213"/>
      <c r="H525" s="213"/>
    </row>
    <row r="526" spans="7:8" x14ac:dyDescent="0.35">
      <c r="G526" s="213"/>
      <c r="H526" s="213"/>
    </row>
    <row r="527" spans="7:8" x14ac:dyDescent="0.35">
      <c r="G527" s="213"/>
      <c r="H527" s="213"/>
    </row>
    <row r="528" spans="7:8" x14ac:dyDescent="0.35">
      <c r="G528" s="213"/>
      <c r="H528" s="213"/>
    </row>
    <row r="529" spans="7:8" x14ac:dyDescent="0.35">
      <c r="G529" s="213"/>
      <c r="H529" s="213"/>
    </row>
    <row r="530" spans="7:8" x14ac:dyDescent="0.35">
      <c r="G530" s="213"/>
      <c r="H530" s="213"/>
    </row>
    <row r="531" spans="7:8" x14ac:dyDescent="0.35">
      <c r="G531" s="213"/>
      <c r="H531" s="213"/>
    </row>
    <row r="532" spans="7:8" x14ac:dyDescent="0.35">
      <c r="G532" s="213"/>
      <c r="H532" s="213"/>
    </row>
    <row r="533" spans="7:8" x14ac:dyDescent="0.35">
      <c r="G533" s="213"/>
      <c r="H533" s="213"/>
    </row>
    <row r="534" spans="7:8" x14ac:dyDescent="0.35">
      <c r="G534" s="213"/>
      <c r="H534" s="213"/>
    </row>
    <row r="535" spans="7:8" x14ac:dyDescent="0.35">
      <c r="G535" s="213"/>
      <c r="H535" s="213"/>
    </row>
    <row r="536" spans="7:8" x14ac:dyDescent="0.35">
      <c r="G536" s="213"/>
      <c r="H536" s="213"/>
    </row>
    <row r="537" spans="7:8" x14ac:dyDescent="0.35">
      <c r="G537" s="213"/>
      <c r="H537" s="213"/>
    </row>
    <row r="538" spans="7:8" x14ac:dyDescent="0.35">
      <c r="G538" s="213"/>
      <c r="H538" s="213"/>
    </row>
    <row r="539" spans="7:8" x14ac:dyDescent="0.35">
      <c r="G539" s="213"/>
      <c r="H539" s="213"/>
    </row>
    <row r="540" spans="7:8" x14ac:dyDescent="0.35">
      <c r="G540" s="213"/>
      <c r="H540" s="213"/>
    </row>
    <row r="541" spans="7:8" x14ac:dyDescent="0.35">
      <c r="G541" s="213"/>
      <c r="H541" s="213"/>
    </row>
    <row r="542" spans="7:8" x14ac:dyDescent="0.35">
      <c r="G542" s="213"/>
      <c r="H542" s="213"/>
    </row>
    <row r="543" spans="7:8" x14ac:dyDescent="0.35">
      <c r="G543" s="213"/>
      <c r="H543" s="213"/>
    </row>
    <row r="544" spans="7:8" x14ac:dyDescent="0.35">
      <c r="G544" s="213"/>
      <c r="H544" s="213"/>
    </row>
    <row r="545" spans="7:8" x14ac:dyDescent="0.35">
      <c r="G545" s="213"/>
      <c r="H545" s="213"/>
    </row>
    <row r="546" spans="7:8" x14ac:dyDescent="0.35">
      <c r="G546" s="213"/>
      <c r="H546" s="213"/>
    </row>
    <row r="547" spans="7:8" x14ac:dyDescent="0.35">
      <c r="G547" s="213"/>
      <c r="H547" s="213"/>
    </row>
    <row r="548" spans="7:8" x14ac:dyDescent="0.35">
      <c r="G548" s="213"/>
      <c r="H548" s="213"/>
    </row>
    <row r="549" spans="7:8" x14ac:dyDescent="0.35">
      <c r="G549" s="213"/>
      <c r="H549" s="213"/>
    </row>
    <row r="550" spans="7:8" x14ac:dyDescent="0.35">
      <c r="G550" s="213"/>
      <c r="H550" s="213"/>
    </row>
    <row r="551" spans="7:8" x14ac:dyDescent="0.35">
      <c r="G551" s="213"/>
      <c r="H551" s="213"/>
    </row>
    <row r="552" spans="7:8" x14ac:dyDescent="0.35">
      <c r="G552" s="213"/>
      <c r="H552" s="213"/>
    </row>
    <row r="553" spans="7:8" x14ac:dyDescent="0.35">
      <c r="G553" s="213"/>
      <c r="H553" s="213"/>
    </row>
    <row r="554" spans="7:8" x14ac:dyDescent="0.35">
      <c r="G554" s="213"/>
      <c r="H554" s="213"/>
    </row>
    <row r="555" spans="7:8" x14ac:dyDescent="0.35">
      <c r="G555" s="213"/>
      <c r="H555" s="213"/>
    </row>
    <row r="556" spans="7:8" x14ac:dyDescent="0.35">
      <c r="G556" s="213"/>
      <c r="H556" s="213"/>
    </row>
    <row r="557" spans="7:8" x14ac:dyDescent="0.35">
      <c r="G557" s="213"/>
      <c r="H557" s="213"/>
    </row>
    <row r="558" spans="7:8" x14ac:dyDescent="0.35">
      <c r="G558" s="213"/>
      <c r="H558" s="213"/>
    </row>
    <row r="559" spans="7:8" x14ac:dyDescent="0.35">
      <c r="G559" s="213"/>
      <c r="H559" s="213"/>
    </row>
    <row r="560" spans="7:8" x14ac:dyDescent="0.35">
      <c r="G560" s="213"/>
      <c r="H560" s="213"/>
    </row>
    <row r="561" spans="7:8" x14ac:dyDescent="0.35">
      <c r="G561" s="213"/>
      <c r="H561" s="213"/>
    </row>
    <row r="562" spans="7:8" x14ac:dyDescent="0.35">
      <c r="G562" s="213"/>
      <c r="H562" s="213"/>
    </row>
    <row r="563" spans="7:8" x14ac:dyDescent="0.35">
      <c r="G563" s="213"/>
      <c r="H563" s="213"/>
    </row>
    <row r="564" spans="7:8" x14ac:dyDescent="0.35">
      <c r="G564" s="213"/>
      <c r="H564" s="213"/>
    </row>
    <row r="565" spans="7:8" x14ac:dyDescent="0.35">
      <c r="G565" s="213"/>
      <c r="H565" s="213"/>
    </row>
    <row r="566" spans="7:8" x14ac:dyDescent="0.35">
      <c r="G566" s="213"/>
      <c r="H566" s="213"/>
    </row>
    <row r="567" spans="7:8" x14ac:dyDescent="0.35">
      <c r="G567" s="213"/>
      <c r="H567" s="213"/>
    </row>
    <row r="568" spans="7:8" x14ac:dyDescent="0.35">
      <c r="G568" s="213"/>
      <c r="H568" s="213"/>
    </row>
    <row r="569" spans="7:8" x14ac:dyDescent="0.35">
      <c r="G569" s="213"/>
      <c r="H569" s="213"/>
    </row>
    <row r="570" spans="7:8" x14ac:dyDescent="0.35">
      <c r="G570" s="213"/>
      <c r="H570" s="213"/>
    </row>
    <row r="571" spans="7:8" x14ac:dyDescent="0.35">
      <c r="G571" s="213"/>
      <c r="H571" s="213"/>
    </row>
    <row r="572" spans="7:8" x14ac:dyDescent="0.35">
      <c r="G572" s="213"/>
      <c r="H572" s="213"/>
    </row>
    <row r="573" spans="7:8" x14ac:dyDescent="0.35">
      <c r="G573" s="213"/>
      <c r="H573" s="213"/>
    </row>
    <row r="574" spans="7:8" x14ac:dyDescent="0.35">
      <c r="G574" s="213"/>
      <c r="H574" s="213"/>
    </row>
    <row r="575" spans="7:8" x14ac:dyDescent="0.35">
      <c r="G575" s="213"/>
      <c r="H575" s="213"/>
    </row>
    <row r="576" spans="7:8" x14ac:dyDescent="0.35">
      <c r="G576" s="213"/>
      <c r="H576" s="213"/>
    </row>
    <row r="577" spans="7:8" x14ac:dyDescent="0.35">
      <c r="G577" s="213"/>
      <c r="H577" s="213"/>
    </row>
    <row r="578" spans="7:8" x14ac:dyDescent="0.35">
      <c r="G578" s="213"/>
      <c r="H578" s="213"/>
    </row>
    <row r="579" spans="7:8" x14ac:dyDescent="0.35">
      <c r="G579" s="213"/>
      <c r="H579" s="213"/>
    </row>
    <row r="580" spans="7:8" x14ac:dyDescent="0.35">
      <c r="G580" s="213"/>
      <c r="H580" s="213"/>
    </row>
    <row r="581" spans="7:8" x14ac:dyDescent="0.35">
      <c r="G581" s="213"/>
      <c r="H581" s="213"/>
    </row>
    <row r="582" spans="7:8" x14ac:dyDescent="0.35">
      <c r="G582" s="213"/>
      <c r="H582" s="213"/>
    </row>
    <row r="583" spans="7:8" x14ac:dyDescent="0.35">
      <c r="G583" s="213"/>
      <c r="H583" s="213"/>
    </row>
    <row r="584" spans="7:8" x14ac:dyDescent="0.35">
      <c r="G584" s="213"/>
      <c r="H584" s="213"/>
    </row>
    <row r="585" spans="7:8" x14ac:dyDescent="0.35">
      <c r="G585" s="213"/>
      <c r="H585" s="213"/>
    </row>
    <row r="586" spans="7:8" x14ac:dyDescent="0.35">
      <c r="G586" s="213"/>
      <c r="H586" s="213"/>
    </row>
    <row r="587" spans="7:8" x14ac:dyDescent="0.35">
      <c r="G587" s="213"/>
      <c r="H587" s="213"/>
    </row>
    <row r="588" spans="7:8" x14ac:dyDescent="0.35">
      <c r="G588" s="213"/>
      <c r="H588" s="213"/>
    </row>
    <row r="589" spans="7:8" x14ac:dyDescent="0.35">
      <c r="G589" s="213"/>
      <c r="H589" s="213"/>
    </row>
    <row r="590" spans="7:8" x14ac:dyDescent="0.35">
      <c r="G590" s="213"/>
      <c r="H590" s="213"/>
    </row>
    <row r="591" spans="7:8" x14ac:dyDescent="0.35">
      <c r="G591" s="213"/>
      <c r="H591" s="213"/>
    </row>
    <row r="592" spans="7:8" x14ac:dyDescent="0.35">
      <c r="G592" s="213"/>
      <c r="H592" s="213"/>
    </row>
    <row r="593" spans="7:8" x14ac:dyDescent="0.35">
      <c r="G593" s="213"/>
      <c r="H593" s="213"/>
    </row>
    <row r="594" spans="7:8" x14ac:dyDescent="0.35">
      <c r="G594" s="213"/>
      <c r="H594" s="213"/>
    </row>
    <row r="595" spans="7:8" x14ac:dyDescent="0.35">
      <c r="G595" s="213"/>
      <c r="H595" s="213"/>
    </row>
    <row r="596" spans="7:8" x14ac:dyDescent="0.35">
      <c r="G596" s="213"/>
      <c r="H596" s="213"/>
    </row>
    <row r="597" spans="7:8" x14ac:dyDescent="0.35">
      <c r="G597" s="213"/>
      <c r="H597" s="213"/>
    </row>
    <row r="598" spans="7:8" x14ac:dyDescent="0.35">
      <c r="G598" s="213"/>
      <c r="H598" s="213"/>
    </row>
    <row r="599" spans="7:8" x14ac:dyDescent="0.35">
      <c r="G599" s="213"/>
      <c r="H599" s="213"/>
    </row>
    <row r="600" spans="7:8" x14ac:dyDescent="0.35">
      <c r="G600" s="213"/>
      <c r="H600" s="213"/>
    </row>
    <row r="601" spans="7:8" x14ac:dyDescent="0.35">
      <c r="G601" s="213"/>
      <c r="H601" s="213"/>
    </row>
    <row r="602" spans="7:8" x14ac:dyDescent="0.35">
      <c r="G602" s="213"/>
      <c r="H602" s="213"/>
    </row>
    <row r="603" spans="7:8" x14ac:dyDescent="0.35">
      <c r="G603" s="213"/>
      <c r="H603" s="213"/>
    </row>
    <row r="604" spans="7:8" x14ac:dyDescent="0.35">
      <c r="G604" s="213"/>
      <c r="H604" s="213"/>
    </row>
    <row r="605" spans="7:8" x14ac:dyDescent="0.35">
      <c r="G605" s="213"/>
      <c r="H605" s="213"/>
    </row>
    <row r="606" spans="7:8" x14ac:dyDescent="0.35">
      <c r="G606" s="213"/>
      <c r="H606" s="213"/>
    </row>
    <row r="607" spans="7:8" x14ac:dyDescent="0.35">
      <c r="G607" s="213"/>
      <c r="H607" s="213"/>
    </row>
    <row r="608" spans="7:8" x14ac:dyDescent="0.35">
      <c r="G608" s="213"/>
      <c r="H608" s="213"/>
    </row>
    <row r="609" spans="7:8" x14ac:dyDescent="0.35">
      <c r="G609" s="213"/>
      <c r="H609" s="213"/>
    </row>
    <row r="610" spans="7:8" x14ac:dyDescent="0.35">
      <c r="G610" s="213"/>
      <c r="H610" s="213"/>
    </row>
    <row r="611" spans="7:8" x14ac:dyDescent="0.35">
      <c r="G611" s="213"/>
      <c r="H611" s="213"/>
    </row>
    <row r="612" spans="7:8" x14ac:dyDescent="0.35">
      <c r="G612" s="213"/>
      <c r="H612" s="213"/>
    </row>
    <row r="613" spans="7:8" x14ac:dyDescent="0.35">
      <c r="G613" s="213"/>
      <c r="H613" s="213"/>
    </row>
    <row r="614" spans="7:8" x14ac:dyDescent="0.35">
      <c r="G614" s="213"/>
      <c r="H614" s="213"/>
    </row>
    <row r="615" spans="7:8" x14ac:dyDescent="0.35">
      <c r="G615" s="213"/>
      <c r="H615" s="213"/>
    </row>
    <row r="616" spans="7:8" x14ac:dyDescent="0.35">
      <c r="G616" s="213"/>
      <c r="H616" s="213"/>
    </row>
    <row r="617" spans="7:8" x14ac:dyDescent="0.35">
      <c r="G617" s="213"/>
      <c r="H617" s="213"/>
    </row>
    <row r="618" spans="7:8" x14ac:dyDescent="0.35">
      <c r="G618" s="213"/>
      <c r="H618" s="213"/>
    </row>
    <row r="619" spans="7:8" x14ac:dyDescent="0.35">
      <c r="G619" s="213"/>
      <c r="H619" s="213"/>
    </row>
    <row r="620" spans="7:8" x14ac:dyDescent="0.35">
      <c r="G620" s="213"/>
      <c r="H620" s="213"/>
    </row>
    <row r="621" spans="7:8" x14ac:dyDescent="0.35">
      <c r="G621" s="213"/>
      <c r="H621" s="213"/>
    </row>
    <row r="622" spans="7:8" x14ac:dyDescent="0.35">
      <c r="G622" s="213"/>
      <c r="H622" s="213"/>
    </row>
    <row r="623" spans="7:8" x14ac:dyDescent="0.35">
      <c r="G623" s="213"/>
      <c r="H623" s="213"/>
    </row>
    <row r="624" spans="7:8" x14ac:dyDescent="0.35">
      <c r="G624" s="213"/>
      <c r="H624" s="213"/>
    </row>
    <row r="625" spans="7:8" x14ac:dyDescent="0.35">
      <c r="G625" s="213"/>
      <c r="H625" s="213"/>
    </row>
    <row r="626" spans="7:8" x14ac:dyDescent="0.35">
      <c r="G626" s="213"/>
      <c r="H626" s="213"/>
    </row>
    <row r="627" spans="7:8" x14ac:dyDescent="0.35">
      <c r="G627" s="213"/>
      <c r="H627" s="213"/>
    </row>
    <row r="628" spans="7:8" x14ac:dyDescent="0.35">
      <c r="G628" s="213"/>
      <c r="H628" s="213"/>
    </row>
    <row r="629" spans="7:8" x14ac:dyDescent="0.35">
      <c r="G629" s="213"/>
      <c r="H629" s="213"/>
    </row>
    <row r="630" spans="7:8" x14ac:dyDescent="0.35">
      <c r="G630" s="213"/>
      <c r="H630" s="213"/>
    </row>
    <row r="631" spans="7:8" x14ac:dyDescent="0.35">
      <c r="G631" s="213"/>
      <c r="H631" s="213"/>
    </row>
    <row r="632" spans="7:8" x14ac:dyDescent="0.35">
      <c r="G632" s="213"/>
      <c r="H632" s="213"/>
    </row>
    <row r="633" spans="7:8" x14ac:dyDescent="0.35">
      <c r="G633" s="213"/>
      <c r="H633" s="213"/>
    </row>
    <row r="634" spans="7:8" x14ac:dyDescent="0.35">
      <c r="G634" s="213"/>
      <c r="H634" s="213"/>
    </row>
    <row r="635" spans="7:8" x14ac:dyDescent="0.35">
      <c r="G635" s="213"/>
      <c r="H635" s="213"/>
    </row>
    <row r="636" spans="7:8" x14ac:dyDescent="0.35">
      <c r="G636" s="213"/>
      <c r="H636" s="213"/>
    </row>
    <row r="637" spans="7:8" x14ac:dyDescent="0.35">
      <c r="G637" s="213"/>
      <c r="H637" s="213"/>
    </row>
    <row r="638" spans="7:8" x14ac:dyDescent="0.35">
      <c r="G638" s="213"/>
      <c r="H638" s="213"/>
    </row>
    <row r="639" spans="7:8" x14ac:dyDescent="0.35">
      <c r="G639" s="213"/>
      <c r="H639" s="213"/>
    </row>
    <row r="640" spans="7:8" x14ac:dyDescent="0.35">
      <c r="G640" s="213"/>
      <c r="H640" s="213"/>
    </row>
    <row r="641" spans="7:8" x14ac:dyDescent="0.35">
      <c r="G641" s="213"/>
      <c r="H641" s="213"/>
    </row>
    <row r="642" spans="7:8" x14ac:dyDescent="0.35">
      <c r="G642" s="213"/>
      <c r="H642" s="213"/>
    </row>
    <row r="643" spans="7:8" x14ac:dyDescent="0.35">
      <c r="G643" s="213"/>
      <c r="H643" s="213"/>
    </row>
    <row r="644" spans="7:8" x14ac:dyDescent="0.35">
      <c r="G644" s="213"/>
      <c r="H644" s="213"/>
    </row>
    <row r="645" spans="7:8" x14ac:dyDescent="0.35">
      <c r="G645" s="213"/>
      <c r="H645" s="213"/>
    </row>
    <row r="646" spans="7:8" x14ac:dyDescent="0.35">
      <c r="G646" s="213"/>
      <c r="H646" s="213"/>
    </row>
    <row r="647" spans="7:8" x14ac:dyDescent="0.35">
      <c r="G647" s="213"/>
      <c r="H647" s="213"/>
    </row>
    <row r="648" spans="7:8" x14ac:dyDescent="0.35">
      <c r="G648" s="213"/>
      <c r="H648" s="213"/>
    </row>
    <row r="649" spans="7:8" x14ac:dyDescent="0.35">
      <c r="G649" s="213"/>
      <c r="H649" s="213"/>
    </row>
    <row r="650" spans="7:8" x14ac:dyDescent="0.35">
      <c r="G650" s="213"/>
      <c r="H650" s="213"/>
    </row>
    <row r="651" spans="7:8" x14ac:dyDescent="0.35">
      <c r="G651" s="213"/>
      <c r="H651" s="213"/>
    </row>
    <row r="652" spans="7:8" x14ac:dyDescent="0.35">
      <c r="G652" s="213"/>
      <c r="H652" s="213"/>
    </row>
    <row r="653" spans="7:8" x14ac:dyDescent="0.35">
      <c r="G653" s="213"/>
      <c r="H653" s="213"/>
    </row>
    <row r="654" spans="7:8" x14ac:dyDescent="0.35">
      <c r="G654" s="213"/>
      <c r="H654" s="213"/>
    </row>
    <row r="655" spans="7:8" x14ac:dyDescent="0.35">
      <c r="G655" s="213"/>
      <c r="H655" s="213"/>
    </row>
    <row r="656" spans="7:8" x14ac:dyDescent="0.35">
      <c r="G656" s="213"/>
      <c r="H656" s="213"/>
    </row>
    <row r="657" spans="7:8" x14ac:dyDescent="0.35">
      <c r="G657" s="213"/>
      <c r="H657" s="213"/>
    </row>
    <row r="658" spans="7:8" x14ac:dyDescent="0.35">
      <c r="G658" s="213"/>
      <c r="H658" s="213"/>
    </row>
    <row r="659" spans="7:8" x14ac:dyDescent="0.35">
      <c r="G659" s="213"/>
      <c r="H659" s="213"/>
    </row>
    <row r="660" spans="7:8" x14ac:dyDescent="0.35">
      <c r="G660" s="213"/>
      <c r="H660" s="213"/>
    </row>
    <row r="661" spans="7:8" x14ac:dyDescent="0.35">
      <c r="G661" s="213"/>
      <c r="H661" s="213"/>
    </row>
    <row r="662" spans="7:8" x14ac:dyDescent="0.35">
      <c r="G662" s="213"/>
      <c r="H662" s="213"/>
    </row>
    <row r="663" spans="7:8" x14ac:dyDescent="0.35">
      <c r="G663" s="213"/>
      <c r="H663" s="213"/>
    </row>
    <row r="664" spans="7:8" x14ac:dyDescent="0.35">
      <c r="G664" s="213"/>
      <c r="H664" s="213"/>
    </row>
    <row r="665" spans="7:8" x14ac:dyDescent="0.35">
      <c r="G665" s="213"/>
      <c r="H665" s="213"/>
    </row>
    <row r="666" spans="7:8" x14ac:dyDescent="0.35">
      <c r="G666" s="213"/>
      <c r="H666" s="213"/>
    </row>
    <row r="667" spans="7:8" x14ac:dyDescent="0.35">
      <c r="G667" s="213"/>
      <c r="H667" s="213"/>
    </row>
    <row r="668" spans="7:8" x14ac:dyDescent="0.35">
      <c r="G668" s="213"/>
      <c r="H668" s="213"/>
    </row>
    <row r="669" spans="7:8" x14ac:dyDescent="0.35">
      <c r="G669" s="213"/>
      <c r="H669" s="213"/>
    </row>
    <row r="670" spans="7:8" x14ac:dyDescent="0.35">
      <c r="G670" s="213"/>
      <c r="H670" s="213"/>
    </row>
    <row r="671" spans="7:8" x14ac:dyDescent="0.35">
      <c r="G671" s="213"/>
      <c r="H671" s="213"/>
    </row>
    <row r="672" spans="7:8" x14ac:dyDescent="0.35">
      <c r="G672" s="213"/>
      <c r="H672" s="213"/>
    </row>
    <row r="673" spans="7:8" x14ac:dyDescent="0.35">
      <c r="G673" s="213"/>
      <c r="H673" s="213"/>
    </row>
    <row r="674" spans="7:8" x14ac:dyDescent="0.35">
      <c r="G674" s="213"/>
      <c r="H674" s="213"/>
    </row>
    <row r="675" spans="7:8" x14ac:dyDescent="0.35">
      <c r="G675" s="213"/>
      <c r="H675" s="213"/>
    </row>
    <row r="676" spans="7:8" x14ac:dyDescent="0.35">
      <c r="G676" s="213"/>
      <c r="H676" s="213"/>
    </row>
    <row r="677" spans="7:8" x14ac:dyDescent="0.35">
      <c r="G677" s="213"/>
      <c r="H677" s="213"/>
    </row>
    <row r="678" spans="7:8" x14ac:dyDescent="0.35">
      <c r="G678" s="213"/>
      <c r="H678" s="213"/>
    </row>
    <row r="679" spans="7:8" x14ac:dyDescent="0.35">
      <c r="G679" s="213"/>
      <c r="H679" s="213"/>
    </row>
    <row r="680" spans="7:8" x14ac:dyDescent="0.35">
      <c r="G680" s="213"/>
      <c r="H680" s="213"/>
    </row>
    <row r="681" spans="7:8" x14ac:dyDescent="0.35">
      <c r="G681" s="213"/>
      <c r="H681" s="213"/>
    </row>
    <row r="682" spans="7:8" x14ac:dyDescent="0.35">
      <c r="G682" s="213"/>
      <c r="H682" s="213"/>
    </row>
    <row r="683" spans="7:8" x14ac:dyDescent="0.35">
      <c r="G683" s="213"/>
      <c r="H683" s="213"/>
    </row>
    <row r="684" spans="7:8" x14ac:dyDescent="0.35">
      <c r="G684" s="213"/>
      <c r="H684" s="213"/>
    </row>
    <row r="685" spans="7:8" x14ac:dyDescent="0.35">
      <c r="G685" s="213"/>
      <c r="H685" s="213"/>
    </row>
    <row r="686" spans="7:8" x14ac:dyDescent="0.35">
      <c r="G686" s="213"/>
      <c r="H686" s="213"/>
    </row>
    <row r="687" spans="7:8" x14ac:dyDescent="0.35">
      <c r="G687" s="213"/>
      <c r="H687" s="213"/>
    </row>
    <row r="688" spans="7:8" x14ac:dyDescent="0.35">
      <c r="G688" s="213"/>
      <c r="H688" s="213"/>
    </row>
    <row r="689" spans="7:8" x14ac:dyDescent="0.35">
      <c r="G689" s="213"/>
      <c r="H689" s="213"/>
    </row>
    <row r="690" spans="7:8" x14ac:dyDescent="0.35">
      <c r="G690" s="213"/>
      <c r="H690" s="213"/>
    </row>
    <row r="691" spans="7:8" x14ac:dyDescent="0.35">
      <c r="G691" s="213"/>
      <c r="H691" s="213"/>
    </row>
    <row r="692" spans="7:8" x14ac:dyDescent="0.35">
      <c r="G692" s="213"/>
      <c r="H692" s="213"/>
    </row>
    <row r="693" spans="7:8" x14ac:dyDescent="0.35">
      <c r="G693" s="213"/>
      <c r="H693" s="213"/>
    </row>
    <row r="694" spans="7:8" x14ac:dyDescent="0.35">
      <c r="G694" s="213"/>
      <c r="H694" s="213"/>
    </row>
    <row r="695" spans="7:8" x14ac:dyDescent="0.35">
      <c r="G695" s="213"/>
      <c r="H695" s="213"/>
    </row>
    <row r="696" spans="7:8" x14ac:dyDescent="0.35">
      <c r="G696" s="213"/>
      <c r="H696" s="213"/>
    </row>
    <row r="697" spans="7:8" x14ac:dyDescent="0.35">
      <c r="G697" s="213"/>
      <c r="H697" s="213"/>
    </row>
    <row r="698" spans="7:8" x14ac:dyDescent="0.35">
      <c r="G698" s="213"/>
      <c r="H698" s="213"/>
    </row>
    <row r="699" spans="7:8" x14ac:dyDescent="0.35">
      <c r="G699" s="213"/>
      <c r="H699" s="213"/>
    </row>
    <row r="700" spans="7:8" x14ac:dyDescent="0.35">
      <c r="G700" s="213"/>
      <c r="H700" s="213"/>
    </row>
    <row r="701" spans="7:8" x14ac:dyDescent="0.35">
      <c r="G701" s="213"/>
      <c r="H701" s="213"/>
    </row>
    <row r="702" spans="7:8" x14ac:dyDescent="0.35">
      <c r="G702" s="213"/>
      <c r="H702" s="213"/>
    </row>
    <row r="703" spans="7:8" x14ac:dyDescent="0.35">
      <c r="G703" s="213"/>
      <c r="H703" s="213"/>
    </row>
    <row r="704" spans="7:8" x14ac:dyDescent="0.35">
      <c r="G704" s="213"/>
      <c r="H704" s="213"/>
    </row>
    <row r="705" spans="7:8" x14ac:dyDescent="0.35">
      <c r="G705" s="213"/>
      <c r="H705" s="213"/>
    </row>
    <row r="706" spans="7:8" x14ac:dyDescent="0.35">
      <c r="G706" s="213"/>
      <c r="H706" s="213"/>
    </row>
    <row r="707" spans="7:8" x14ac:dyDescent="0.35">
      <c r="G707" s="213"/>
      <c r="H707" s="213"/>
    </row>
    <row r="708" spans="7:8" x14ac:dyDescent="0.35">
      <c r="G708" s="213"/>
      <c r="H708" s="213"/>
    </row>
    <row r="709" spans="7:8" x14ac:dyDescent="0.35">
      <c r="G709" s="213"/>
      <c r="H709" s="213"/>
    </row>
    <row r="710" spans="7:8" x14ac:dyDescent="0.35">
      <c r="G710" s="213"/>
      <c r="H710" s="213"/>
    </row>
    <row r="711" spans="7:8" x14ac:dyDescent="0.35">
      <c r="G711" s="213"/>
      <c r="H711" s="213"/>
    </row>
    <row r="712" spans="7:8" x14ac:dyDescent="0.35">
      <c r="G712" s="213"/>
      <c r="H712" s="213"/>
    </row>
    <row r="713" spans="7:8" x14ac:dyDescent="0.35">
      <c r="G713" s="213"/>
      <c r="H713" s="213"/>
    </row>
    <row r="714" spans="7:8" x14ac:dyDescent="0.35">
      <c r="G714" s="213"/>
      <c r="H714" s="213"/>
    </row>
    <row r="715" spans="7:8" x14ac:dyDescent="0.35">
      <c r="G715" s="213"/>
      <c r="H715" s="213"/>
    </row>
    <row r="716" spans="7:8" x14ac:dyDescent="0.35">
      <c r="G716" s="213"/>
      <c r="H716" s="213"/>
    </row>
    <row r="717" spans="7:8" x14ac:dyDescent="0.35">
      <c r="G717" s="213"/>
      <c r="H717" s="213"/>
    </row>
    <row r="718" spans="7:8" x14ac:dyDescent="0.35">
      <c r="G718" s="213"/>
      <c r="H718" s="213"/>
    </row>
    <row r="719" spans="7:8" x14ac:dyDescent="0.35">
      <c r="G719" s="213"/>
      <c r="H719" s="213"/>
    </row>
    <row r="720" spans="7:8" x14ac:dyDescent="0.35">
      <c r="G720" s="213"/>
      <c r="H720" s="213"/>
    </row>
    <row r="721" spans="7:8" x14ac:dyDescent="0.35">
      <c r="G721" s="213"/>
      <c r="H721" s="213"/>
    </row>
    <row r="722" spans="7:8" x14ac:dyDescent="0.35">
      <c r="G722" s="213"/>
      <c r="H722" s="213"/>
    </row>
    <row r="723" spans="7:8" x14ac:dyDescent="0.35">
      <c r="G723" s="213"/>
      <c r="H723" s="213"/>
    </row>
    <row r="724" spans="7:8" x14ac:dyDescent="0.35">
      <c r="G724" s="213"/>
      <c r="H724" s="213"/>
    </row>
    <row r="725" spans="7:8" x14ac:dyDescent="0.35">
      <c r="G725" s="213"/>
      <c r="H725" s="213"/>
    </row>
    <row r="726" spans="7:8" x14ac:dyDescent="0.35">
      <c r="G726" s="213"/>
      <c r="H726" s="213"/>
    </row>
    <row r="727" spans="7:8" x14ac:dyDescent="0.35">
      <c r="G727" s="213"/>
      <c r="H727" s="213"/>
    </row>
    <row r="728" spans="7:8" x14ac:dyDescent="0.35">
      <c r="G728" s="213"/>
      <c r="H728" s="213"/>
    </row>
    <row r="729" spans="7:8" x14ac:dyDescent="0.35">
      <c r="G729" s="213"/>
      <c r="H729" s="213"/>
    </row>
    <row r="730" spans="7:8" x14ac:dyDescent="0.35">
      <c r="G730" s="213"/>
      <c r="H730" s="213"/>
    </row>
    <row r="731" spans="7:8" x14ac:dyDescent="0.35">
      <c r="G731" s="213"/>
      <c r="H731" s="213"/>
    </row>
    <row r="732" spans="7:8" x14ac:dyDescent="0.35">
      <c r="G732" s="213"/>
      <c r="H732" s="213"/>
    </row>
    <row r="733" spans="7:8" x14ac:dyDescent="0.35">
      <c r="G733" s="213"/>
      <c r="H733" s="213"/>
    </row>
    <row r="734" spans="7:8" x14ac:dyDescent="0.35">
      <c r="G734" s="213"/>
      <c r="H734" s="213"/>
    </row>
    <row r="735" spans="7:8" x14ac:dyDescent="0.35">
      <c r="G735" s="213"/>
      <c r="H735" s="213"/>
    </row>
    <row r="736" spans="7:8" x14ac:dyDescent="0.35">
      <c r="G736" s="213"/>
      <c r="H736" s="213"/>
    </row>
    <row r="737" spans="7:8" x14ac:dyDescent="0.35">
      <c r="G737" s="213"/>
      <c r="H737" s="213"/>
    </row>
    <row r="738" spans="7:8" x14ac:dyDescent="0.35">
      <c r="G738" s="213"/>
      <c r="H738" s="213"/>
    </row>
    <row r="739" spans="7:8" x14ac:dyDescent="0.35">
      <c r="G739" s="213"/>
      <c r="H739" s="213"/>
    </row>
    <row r="740" spans="7:8" x14ac:dyDescent="0.35">
      <c r="G740" s="213"/>
      <c r="H740" s="213"/>
    </row>
    <row r="741" spans="7:8" x14ac:dyDescent="0.35">
      <c r="G741" s="213"/>
      <c r="H741" s="213"/>
    </row>
    <row r="742" spans="7:8" x14ac:dyDescent="0.35">
      <c r="G742" s="213"/>
      <c r="H742" s="213"/>
    </row>
    <row r="743" spans="7:8" x14ac:dyDescent="0.35">
      <c r="G743" s="213"/>
      <c r="H743" s="213"/>
    </row>
    <row r="744" spans="7:8" x14ac:dyDescent="0.35">
      <c r="G744" s="213"/>
      <c r="H744" s="213"/>
    </row>
    <row r="745" spans="7:8" x14ac:dyDescent="0.35">
      <c r="G745" s="213"/>
      <c r="H745" s="213"/>
    </row>
    <row r="746" spans="7:8" x14ac:dyDescent="0.35">
      <c r="G746" s="213"/>
      <c r="H746" s="213"/>
    </row>
    <row r="747" spans="7:8" x14ac:dyDescent="0.35">
      <c r="G747" s="213"/>
      <c r="H747" s="213"/>
    </row>
    <row r="748" spans="7:8" x14ac:dyDescent="0.35">
      <c r="G748" s="213"/>
      <c r="H748" s="213"/>
    </row>
    <row r="749" spans="7:8" x14ac:dyDescent="0.35">
      <c r="G749" s="213"/>
      <c r="H749" s="213"/>
    </row>
    <row r="750" spans="7:8" x14ac:dyDescent="0.35">
      <c r="G750" s="213"/>
      <c r="H750" s="213"/>
    </row>
    <row r="751" spans="7:8" x14ac:dyDescent="0.35">
      <c r="G751" s="213"/>
      <c r="H751" s="213"/>
    </row>
    <row r="752" spans="7:8" x14ac:dyDescent="0.35">
      <c r="G752" s="213"/>
      <c r="H752" s="213"/>
    </row>
    <row r="753" spans="7:8" x14ac:dyDescent="0.35">
      <c r="G753" s="213"/>
      <c r="H753" s="213"/>
    </row>
    <row r="754" spans="7:8" x14ac:dyDescent="0.35">
      <c r="G754" s="213"/>
      <c r="H754" s="213"/>
    </row>
    <row r="755" spans="7:8" x14ac:dyDescent="0.35">
      <c r="G755" s="213"/>
      <c r="H755" s="213"/>
    </row>
    <row r="756" spans="7:8" x14ac:dyDescent="0.35">
      <c r="G756" s="213"/>
      <c r="H756" s="213"/>
    </row>
    <row r="757" spans="7:8" x14ac:dyDescent="0.35">
      <c r="G757" s="213"/>
      <c r="H757" s="213"/>
    </row>
    <row r="758" spans="7:8" x14ac:dyDescent="0.35">
      <c r="G758" s="213"/>
      <c r="H758" s="213"/>
    </row>
    <row r="759" spans="7:8" x14ac:dyDescent="0.35">
      <c r="G759" s="213"/>
      <c r="H759" s="213"/>
    </row>
    <row r="760" spans="7:8" x14ac:dyDescent="0.35">
      <c r="G760" s="213"/>
      <c r="H760" s="213"/>
    </row>
    <row r="761" spans="7:8" x14ac:dyDescent="0.35">
      <c r="G761" s="213"/>
      <c r="H761" s="213"/>
    </row>
    <row r="762" spans="7:8" x14ac:dyDescent="0.35">
      <c r="G762" s="213"/>
      <c r="H762" s="213"/>
    </row>
    <row r="763" spans="7:8" x14ac:dyDescent="0.35">
      <c r="G763" s="213"/>
      <c r="H763" s="213"/>
    </row>
    <row r="764" spans="7:8" x14ac:dyDescent="0.35">
      <c r="G764" s="213"/>
      <c r="H764" s="213"/>
    </row>
    <row r="765" spans="7:8" x14ac:dyDescent="0.35">
      <c r="G765" s="213"/>
      <c r="H765" s="213"/>
    </row>
    <row r="766" spans="7:8" x14ac:dyDescent="0.35">
      <c r="G766" s="213"/>
      <c r="H766" s="213"/>
    </row>
    <row r="767" spans="7:8" x14ac:dyDescent="0.35">
      <c r="G767" s="213"/>
      <c r="H767" s="213"/>
    </row>
    <row r="768" spans="7:8" x14ac:dyDescent="0.35">
      <c r="G768" s="213"/>
      <c r="H768" s="213"/>
    </row>
    <row r="769" spans="7:8" x14ac:dyDescent="0.35">
      <c r="G769" s="213"/>
      <c r="H769" s="213"/>
    </row>
    <row r="770" spans="7:8" x14ac:dyDescent="0.35">
      <c r="G770" s="213"/>
      <c r="H770" s="213"/>
    </row>
    <row r="771" spans="7:8" x14ac:dyDescent="0.35">
      <c r="G771" s="213"/>
      <c r="H771" s="213"/>
    </row>
    <row r="772" spans="7:8" x14ac:dyDescent="0.35">
      <c r="G772" s="213"/>
      <c r="H772" s="213"/>
    </row>
    <row r="773" spans="7:8" x14ac:dyDescent="0.35">
      <c r="G773" s="213"/>
      <c r="H773" s="213"/>
    </row>
    <row r="774" spans="7:8" x14ac:dyDescent="0.35">
      <c r="G774" s="213"/>
      <c r="H774" s="213"/>
    </row>
    <row r="775" spans="7:8" x14ac:dyDescent="0.35">
      <c r="G775" s="213"/>
      <c r="H775" s="213"/>
    </row>
    <row r="776" spans="7:8" x14ac:dyDescent="0.35">
      <c r="G776" s="213"/>
      <c r="H776" s="213"/>
    </row>
    <row r="777" spans="7:8" x14ac:dyDescent="0.35">
      <c r="G777" s="213"/>
      <c r="H777" s="213"/>
    </row>
    <row r="778" spans="7:8" x14ac:dyDescent="0.35">
      <c r="G778" s="213"/>
      <c r="H778" s="213"/>
    </row>
    <row r="779" spans="7:8" x14ac:dyDescent="0.35">
      <c r="G779" s="213"/>
      <c r="H779" s="213"/>
    </row>
    <row r="780" spans="7:8" x14ac:dyDescent="0.35">
      <c r="G780" s="213"/>
      <c r="H780" s="213"/>
    </row>
    <row r="781" spans="7:8" x14ac:dyDescent="0.35">
      <c r="G781" s="213"/>
      <c r="H781" s="213"/>
    </row>
    <row r="782" spans="7:8" x14ac:dyDescent="0.35">
      <c r="G782" s="213"/>
      <c r="H782" s="213"/>
    </row>
    <row r="783" spans="7:8" x14ac:dyDescent="0.35">
      <c r="G783" s="213"/>
      <c r="H783" s="213"/>
    </row>
    <row r="784" spans="7:8" x14ac:dyDescent="0.35">
      <c r="G784" s="213"/>
      <c r="H784" s="213"/>
    </row>
    <row r="785" spans="7:8" x14ac:dyDescent="0.35">
      <c r="G785" s="213"/>
      <c r="H785" s="213"/>
    </row>
    <row r="786" spans="7:8" x14ac:dyDescent="0.35">
      <c r="G786" s="213"/>
      <c r="H786" s="213"/>
    </row>
    <row r="787" spans="7:8" x14ac:dyDescent="0.35">
      <c r="G787" s="213"/>
      <c r="H787" s="213"/>
    </row>
    <row r="788" spans="7:8" x14ac:dyDescent="0.35">
      <c r="G788" s="213"/>
      <c r="H788" s="213"/>
    </row>
    <row r="789" spans="7:8" x14ac:dyDescent="0.35">
      <c r="G789" s="213"/>
      <c r="H789" s="213"/>
    </row>
    <row r="790" spans="7:8" x14ac:dyDescent="0.35">
      <c r="G790" s="213"/>
      <c r="H790" s="213"/>
    </row>
    <row r="791" spans="7:8" x14ac:dyDescent="0.35">
      <c r="G791" s="213"/>
      <c r="H791" s="213"/>
    </row>
    <row r="792" spans="7:8" x14ac:dyDescent="0.35">
      <c r="G792" s="213"/>
      <c r="H792" s="213"/>
    </row>
    <row r="793" spans="7:8" x14ac:dyDescent="0.35">
      <c r="G793" s="213"/>
      <c r="H793" s="213"/>
    </row>
    <row r="794" spans="7:8" x14ac:dyDescent="0.35">
      <c r="G794" s="213"/>
      <c r="H794" s="213"/>
    </row>
    <row r="795" spans="7:8" x14ac:dyDescent="0.35">
      <c r="G795" s="213"/>
      <c r="H795" s="213"/>
    </row>
    <row r="796" spans="7:8" x14ac:dyDescent="0.35">
      <c r="G796" s="213"/>
      <c r="H796" s="213"/>
    </row>
    <row r="797" spans="7:8" x14ac:dyDescent="0.35">
      <c r="G797" s="213"/>
      <c r="H797" s="213"/>
    </row>
    <row r="798" spans="7:8" x14ac:dyDescent="0.35">
      <c r="G798" s="213"/>
      <c r="H798" s="213"/>
    </row>
    <row r="799" spans="7:8" x14ac:dyDescent="0.35">
      <c r="G799" s="213"/>
      <c r="H799" s="213"/>
    </row>
    <row r="800" spans="7:8" x14ac:dyDescent="0.35">
      <c r="G800" s="213"/>
      <c r="H800" s="213"/>
    </row>
    <row r="801" spans="7:8" x14ac:dyDescent="0.35">
      <c r="G801" s="213"/>
      <c r="H801" s="213"/>
    </row>
    <row r="802" spans="7:8" x14ac:dyDescent="0.35">
      <c r="G802" s="213"/>
      <c r="H802" s="213"/>
    </row>
    <row r="803" spans="7:8" x14ac:dyDescent="0.35">
      <c r="G803" s="213"/>
      <c r="H803" s="213"/>
    </row>
    <row r="804" spans="7:8" x14ac:dyDescent="0.35">
      <c r="G804" s="213"/>
      <c r="H804" s="213"/>
    </row>
    <row r="805" spans="7:8" x14ac:dyDescent="0.35">
      <c r="G805" s="213"/>
      <c r="H805" s="213"/>
    </row>
    <row r="806" spans="7:8" x14ac:dyDescent="0.35">
      <c r="G806" s="213"/>
      <c r="H806" s="213"/>
    </row>
    <row r="807" spans="7:8" x14ac:dyDescent="0.35">
      <c r="G807" s="213"/>
      <c r="H807" s="213"/>
    </row>
    <row r="808" spans="7:8" x14ac:dyDescent="0.35">
      <c r="G808" s="213"/>
      <c r="H808" s="213"/>
    </row>
    <row r="809" spans="7:8" x14ac:dyDescent="0.35">
      <c r="G809" s="213"/>
      <c r="H809" s="213"/>
    </row>
    <row r="810" spans="7:8" x14ac:dyDescent="0.35">
      <c r="G810" s="213"/>
      <c r="H810" s="213"/>
    </row>
    <row r="811" spans="7:8" x14ac:dyDescent="0.35">
      <c r="G811" s="213"/>
      <c r="H811" s="213"/>
    </row>
    <row r="812" spans="7:8" x14ac:dyDescent="0.35">
      <c r="G812" s="213"/>
      <c r="H812" s="213"/>
    </row>
    <row r="813" spans="7:8" x14ac:dyDescent="0.35">
      <c r="G813" s="213"/>
      <c r="H813" s="213"/>
    </row>
    <row r="814" spans="7:8" x14ac:dyDescent="0.35">
      <c r="G814" s="213"/>
      <c r="H814" s="213"/>
    </row>
    <row r="815" spans="7:8" x14ac:dyDescent="0.35">
      <c r="G815" s="213"/>
      <c r="H815" s="213"/>
    </row>
    <row r="816" spans="7:8" x14ac:dyDescent="0.35">
      <c r="G816" s="213"/>
      <c r="H816" s="213"/>
    </row>
    <row r="817" spans="7:8" x14ac:dyDescent="0.35">
      <c r="G817" s="213"/>
      <c r="H817" s="213"/>
    </row>
    <row r="818" spans="7:8" x14ac:dyDescent="0.35">
      <c r="G818" s="213"/>
      <c r="H818" s="213"/>
    </row>
    <row r="819" spans="7:8" x14ac:dyDescent="0.35">
      <c r="G819" s="213"/>
      <c r="H819" s="213"/>
    </row>
    <row r="820" spans="7:8" x14ac:dyDescent="0.35">
      <c r="G820" s="213"/>
      <c r="H820" s="213"/>
    </row>
    <row r="821" spans="7:8" x14ac:dyDescent="0.35">
      <c r="G821" s="213"/>
      <c r="H821" s="213"/>
    </row>
    <row r="822" spans="7:8" x14ac:dyDescent="0.35">
      <c r="G822" s="213"/>
      <c r="H822" s="213"/>
    </row>
    <row r="823" spans="7:8" x14ac:dyDescent="0.35">
      <c r="G823" s="213"/>
      <c r="H823" s="213"/>
    </row>
    <row r="824" spans="7:8" x14ac:dyDescent="0.35">
      <c r="G824" s="213"/>
      <c r="H824" s="213"/>
    </row>
    <row r="825" spans="7:8" x14ac:dyDescent="0.35">
      <c r="G825" s="213"/>
      <c r="H825" s="213"/>
    </row>
    <row r="826" spans="7:8" x14ac:dyDescent="0.35">
      <c r="G826" s="213"/>
      <c r="H826" s="213"/>
    </row>
    <row r="827" spans="7:8" x14ac:dyDescent="0.35">
      <c r="G827" s="213"/>
      <c r="H827" s="213"/>
    </row>
    <row r="828" spans="7:8" x14ac:dyDescent="0.35">
      <c r="G828" s="213"/>
      <c r="H828" s="213"/>
    </row>
    <row r="829" spans="7:8" x14ac:dyDescent="0.35">
      <c r="G829" s="213"/>
      <c r="H829" s="213"/>
    </row>
    <row r="830" spans="7:8" x14ac:dyDescent="0.35">
      <c r="G830" s="213"/>
      <c r="H830" s="213"/>
    </row>
    <row r="831" spans="7:8" x14ac:dyDescent="0.35">
      <c r="G831" s="213"/>
      <c r="H831" s="213"/>
    </row>
    <row r="832" spans="7:8" x14ac:dyDescent="0.35">
      <c r="G832" s="213"/>
      <c r="H832" s="213"/>
    </row>
    <row r="833" spans="7:8" x14ac:dyDescent="0.35">
      <c r="G833" s="213"/>
      <c r="H833" s="213"/>
    </row>
    <row r="834" spans="7:8" x14ac:dyDescent="0.35">
      <c r="G834" s="213"/>
      <c r="H834" s="213"/>
    </row>
    <row r="835" spans="7:8" x14ac:dyDescent="0.35">
      <c r="G835" s="213"/>
      <c r="H835" s="213"/>
    </row>
    <row r="836" spans="7:8" x14ac:dyDescent="0.35">
      <c r="G836" s="213"/>
      <c r="H836" s="213"/>
    </row>
    <row r="837" spans="7:8" x14ac:dyDescent="0.35">
      <c r="G837" s="213"/>
      <c r="H837" s="213"/>
    </row>
    <row r="838" spans="7:8" x14ac:dyDescent="0.35">
      <c r="G838" s="213"/>
      <c r="H838" s="213"/>
    </row>
    <row r="839" spans="7:8" x14ac:dyDescent="0.35">
      <c r="G839" s="213"/>
      <c r="H839" s="213"/>
    </row>
    <row r="840" spans="7:8" x14ac:dyDescent="0.35">
      <c r="G840" s="213"/>
      <c r="H840" s="213"/>
    </row>
    <row r="841" spans="7:8" x14ac:dyDescent="0.35">
      <c r="G841" s="213"/>
      <c r="H841" s="213"/>
    </row>
    <row r="842" spans="7:8" x14ac:dyDescent="0.35">
      <c r="G842" s="213"/>
      <c r="H842" s="213"/>
    </row>
    <row r="843" spans="7:8" x14ac:dyDescent="0.35">
      <c r="G843" s="213"/>
      <c r="H843" s="213"/>
    </row>
    <row r="844" spans="7:8" x14ac:dyDescent="0.35">
      <c r="G844" s="213"/>
      <c r="H844" s="213"/>
    </row>
    <row r="845" spans="7:8" x14ac:dyDescent="0.35">
      <c r="G845" s="213"/>
      <c r="H845" s="213"/>
    </row>
    <row r="846" spans="7:8" x14ac:dyDescent="0.35">
      <c r="G846" s="213"/>
      <c r="H846" s="213"/>
    </row>
    <row r="847" spans="7:8" x14ac:dyDescent="0.35">
      <c r="G847" s="213"/>
      <c r="H847" s="213"/>
    </row>
    <row r="848" spans="7:8" x14ac:dyDescent="0.35">
      <c r="G848" s="213"/>
      <c r="H848" s="213"/>
    </row>
    <row r="849" spans="7:8" x14ac:dyDescent="0.35">
      <c r="G849" s="213"/>
      <c r="H849" s="213"/>
    </row>
    <row r="850" spans="7:8" x14ac:dyDescent="0.35">
      <c r="G850" s="213"/>
      <c r="H850" s="213"/>
    </row>
    <row r="851" spans="7:8" x14ac:dyDescent="0.35">
      <c r="G851" s="213"/>
      <c r="H851" s="213"/>
    </row>
    <row r="852" spans="7:8" x14ac:dyDescent="0.35">
      <c r="G852" s="213"/>
      <c r="H852" s="213"/>
    </row>
    <row r="853" spans="7:8" x14ac:dyDescent="0.35">
      <c r="G853" s="213"/>
      <c r="H853" s="213"/>
    </row>
    <row r="854" spans="7:8" x14ac:dyDescent="0.35">
      <c r="G854" s="213"/>
      <c r="H854" s="213"/>
    </row>
    <row r="855" spans="7:8" x14ac:dyDescent="0.35">
      <c r="G855" s="213"/>
      <c r="H855" s="213"/>
    </row>
    <row r="856" spans="7:8" x14ac:dyDescent="0.35">
      <c r="G856" s="213"/>
      <c r="H856" s="213"/>
    </row>
    <row r="857" spans="7:8" x14ac:dyDescent="0.35">
      <c r="G857" s="213"/>
      <c r="H857" s="213"/>
    </row>
    <row r="858" spans="7:8" x14ac:dyDescent="0.35">
      <c r="G858" s="213"/>
      <c r="H858" s="213"/>
    </row>
    <row r="859" spans="7:8" x14ac:dyDescent="0.35">
      <c r="G859" s="213"/>
      <c r="H859" s="213"/>
    </row>
    <row r="860" spans="7:8" x14ac:dyDescent="0.35">
      <c r="G860" s="213"/>
      <c r="H860" s="213"/>
    </row>
    <row r="861" spans="7:8" x14ac:dyDescent="0.35">
      <c r="G861" s="213"/>
      <c r="H861" s="213"/>
    </row>
    <row r="862" spans="7:8" x14ac:dyDescent="0.35">
      <c r="G862" s="213"/>
      <c r="H862" s="213"/>
    </row>
    <row r="863" spans="7:8" x14ac:dyDescent="0.35">
      <c r="G863" s="213"/>
      <c r="H863" s="213"/>
    </row>
    <row r="864" spans="7:8" x14ac:dyDescent="0.35">
      <c r="G864" s="213"/>
      <c r="H864" s="213"/>
    </row>
    <row r="865" spans="7:8" x14ac:dyDescent="0.35">
      <c r="G865" s="213"/>
      <c r="H865" s="213"/>
    </row>
    <row r="866" spans="7:8" x14ac:dyDescent="0.35">
      <c r="G866" s="213"/>
      <c r="H866" s="213"/>
    </row>
    <row r="867" spans="7:8" x14ac:dyDescent="0.35">
      <c r="G867" s="213"/>
      <c r="H867" s="213"/>
    </row>
    <row r="868" spans="7:8" x14ac:dyDescent="0.35">
      <c r="G868" s="213"/>
      <c r="H868" s="213"/>
    </row>
    <row r="869" spans="7:8" x14ac:dyDescent="0.35">
      <c r="G869" s="213"/>
      <c r="H869" s="213"/>
    </row>
    <row r="870" spans="7:8" x14ac:dyDescent="0.35">
      <c r="G870" s="213"/>
      <c r="H870" s="213"/>
    </row>
    <row r="871" spans="7:8" x14ac:dyDescent="0.35">
      <c r="G871" s="213"/>
      <c r="H871" s="213"/>
    </row>
    <row r="872" spans="7:8" x14ac:dyDescent="0.35">
      <c r="G872" s="213"/>
      <c r="H872" s="213"/>
    </row>
    <row r="873" spans="7:8" x14ac:dyDescent="0.35">
      <c r="G873" s="213"/>
      <c r="H873" s="213"/>
    </row>
    <row r="874" spans="7:8" x14ac:dyDescent="0.35">
      <c r="G874" s="213"/>
      <c r="H874" s="213"/>
    </row>
    <row r="875" spans="7:8" x14ac:dyDescent="0.35">
      <c r="G875" s="213"/>
      <c r="H875" s="213"/>
    </row>
    <row r="876" spans="7:8" x14ac:dyDescent="0.35">
      <c r="G876" s="213"/>
      <c r="H876" s="213"/>
    </row>
    <row r="877" spans="7:8" x14ac:dyDescent="0.35">
      <c r="G877" s="213"/>
      <c r="H877" s="213"/>
    </row>
    <row r="878" spans="7:8" x14ac:dyDescent="0.35">
      <c r="G878" s="213"/>
      <c r="H878" s="213"/>
    </row>
    <row r="879" spans="7:8" x14ac:dyDescent="0.35">
      <c r="G879" s="213"/>
      <c r="H879" s="213"/>
    </row>
    <row r="880" spans="7:8" x14ac:dyDescent="0.35">
      <c r="G880" s="213"/>
      <c r="H880" s="213"/>
    </row>
    <row r="881" spans="7:8" x14ac:dyDescent="0.35">
      <c r="G881" s="213"/>
      <c r="H881" s="213"/>
    </row>
    <row r="882" spans="7:8" x14ac:dyDescent="0.35">
      <c r="G882" s="213"/>
      <c r="H882" s="213"/>
    </row>
    <row r="883" spans="7:8" x14ac:dyDescent="0.35">
      <c r="G883" s="213"/>
      <c r="H883" s="213"/>
    </row>
    <row r="884" spans="7:8" x14ac:dyDescent="0.35">
      <c r="G884" s="213"/>
      <c r="H884" s="213"/>
    </row>
    <row r="885" spans="7:8" x14ac:dyDescent="0.35">
      <c r="G885" s="213"/>
      <c r="H885" s="213"/>
    </row>
    <row r="886" spans="7:8" x14ac:dyDescent="0.35">
      <c r="G886" s="213"/>
      <c r="H886" s="213"/>
    </row>
    <row r="887" spans="7:8" x14ac:dyDescent="0.35">
      <c r="G887" s="213"/>
      <c r="H887" s="213"/>
    </row>
    <row r="888" spans="7:8" x14ac:dyDescent="0.35">
      <c r="G888" s="213"/>
      <c r="H888" s="213"/>
    </row>
    <row r="889" spans="7:8" x14ac:dyDescent="0.35">
      <c r="G889" s="213"/>
      <c r="H889" s="213"/>
    </row>
    <row r="890" spans="7:8" x14ac:dyDescent="0.35">
      <c r="G890" s="213"/>
      <c r="H890" s="213"/>
    </row>
    <row r="891" spans="7:8" x14ac:dyDescent="0.35">
      <c r="G891" s="213"/>
      <c r="H891" s="213"/>
    </row>
    <row r="892" spans="7:8" x14ac:dyDescent="0.35">
      <c r="G892" s="213"/>
      <c r="H892" s="213"/>
    </row>
    <row r="893" spans="7:8" x14ac:dyDescent="0.35">
      <c r="G893" s="213"/>
      <c r="H893" s="213"/>
    </row>
    <row r="894" spans="7:8" x14ac:dyDescent="0.35">
      <c r="G894" s="213"/>
      <c r="H894" s="213"/>
    </row>
    <row r="895" spans="7:8" x14ac:dyDescent="0.35">
      <c r="G895" s="213"/>
      <c r="H895" s="213"/>
    </row>
    <row r="896" spans="7:8" x14ac:dyDescent="0.35">
      <c r="G896" s="213"/>
      <c r="H896" s="213"/>
    </row>
    <row r="897" spans="7:8" x14ac:dyDescent="0.35">
      <c r="G897" s="213"/>
      <c r="H897" s="213"/>
    </row>
    <row r="898" spans="7:8" x14ac:dyDescent="0.35">
      <c r="G898" s="213"/>
      <c r="H898" s="213"/>
    </row>
    <row r="899" spans="7:8" x14ac:dyDescent="0.35">
      <c r="G899" s="213"/>
      <c r="H899" s="213"/>
    </row>
    <row r="900" spans="7:8" x14ac:dyDescent="0.35">
      <c r="G900" s="213"/>
      <c r="H900" s="213"/>
    </row>
    <row r="901" spans="7:8" x14ac:dyDescent="0.35">
      <c r="G901" s="213"/>
      <c r="H901" s="213"/>
    </row>
    <row r="902" spans="7:8" x14ac:dyDescent="0.35">
      <c r="G902" s="213"/>
      <c r="H902" s="213"/>
    </row>
    <row r="903" spans="7:8" x14ac:dyDescent="0.35">
      <c r="G903" s="213"/>
      <c r="H903" s="213"/>
    </row>
    <row r="904" spans="7:8" x14ac:dyDescent="0.35">
      <c r="G904" s="213"/>
      <c r="H904" s="213"/>
    </row>
    <row r="905" spans="7:8" x14ac:dyDescent="0.35">
      <c r="G905" s="213"/>
      <c r="H905" s="213"/>
    </row>
    <row r="906" spans="7:8" x14ac:dyDescent="0.35">
      <c r="G906" s="213"/>
      <c r="H906" s="213"/>
    </row>
    <row r="907" spans="7:8" x14ac:dyDescent="0.35">
      <c r="G907" s="213"/>
      <c r="H907" s="213"/>
    </row>
    <row r="908" spans="7:8" x14ac:dyDescent="0.35">
      <c r="G908" s="213"/>
      <c r="H908" s="213"/>
    </row>
    <row r="909" spans="7:8" x14ac:dyDescent="0.35">
      <c r="G909" s="213"/>
      <c r="H909" s="213"/>
    </row>
    <row r="910" spans="7:8" x14ac:dyDescent="0.35">
      <c r="G910" s="213"/>
      <c r="H910" s="213"/>
    </row>
    <row r="911" spans="7:8" x14ac:dyDescent="0.35">
      <c r="G911" s="213"/>
      <c r="H911" s="213"/>
    </row>
    <row r="912" spans="7:8" x14ac:dyDescent="0.35">
      <c r="G912" s="213"/>
      <c r="H912" s="213"/>
    </row>
    <row r="913" spans="7:8" x14ac:dyDescent="0.35">
      <c r="G913" s="213"/>
      <c r="H913" s="213"/>
    </row>
    <row r="914" spans="7:8" x14ac:dyDescent="0.35">
      <c r="G914" s="213"/>
      <c r="H914" s="213"/>
    </row>
    <row r="915" spans="7:8" x14ac:dyDescent="0.35">
      <c r="G915" s="213"/>
      <c r="H915" s="213"/>
    </row>
    <row r="916" spans="7:8" x14ac:dyDescent="0.35">
      <c r="G916" s="213"/>
      <c r="H916" s="213"/>
    </row>
    <row r="917" spans="7:8" x14ac:dyDescent="0.35">
      <c r="G917" s="213"/>
      <c r="H917" s="213"/>
    </row>
    <row r="918" spans="7:8" x14ac:dyDescent="0.35">
      <c r="G918" s="213"/>
      <c r="H918" s="213"/>
    </row>
    <row r="919" spans="7:8" x14ac:dyDescent="0.35">
      <c r="G919" s="213"/>
      <c r="H919" s="213"/>
    </row>
    <row r="920" spans="7:8" x14ac:dyDescent="0.35">
      <c r="G920" s="213"/>
      <c r="H920" s="213"/>
    </row>
    <row r="921" spans="7:8" x14ac:dyDescent="0.35">
      <c r="G921" s="213"/>
      <c r="H921" s="213"/>
    </row>
    <row r="922" spans="7:8" x14ac:dyDescent="0.35">
      <c r="G922" s="213"/>
      <c r="H922" s="213"/>
    </row>
    <row r="923" spans="7:8" x14ac:dyDescent="0.35">
      <c r="G923" s="213"/>
      <c r="H923" s="213"/>
    </row>
    <row r="924" spans="7:8" x14ac:dyDescent="0.35">
      <c r="G924" s="213"/>
      <c r="H924" s="213"/>
    </row>
    <row r="925" spans="7:8" x14ac:dyDescent="0.35">
      <c r="G925" s="213"/>
      <c r="H925" s="213"/>
    </row>
    <row r="926" spans="7:8" x14ac:dyDescent="0.35">
      <c r="G926" s="213"/>
      <c r="H926" s="213"/>
    </row>
    <row r="927" spans="7:8" x14ac:dyDescent="0.35">
      <c r="G927" s="213"/>
      <c r="H927" s="213"/>
    </row>
    <row r="928" spans="7:8" x14ac:dyDescent="0.35">
      <c r="G928" s="213"/>
      <c r="H928" s="213"/>
    </row>
    <row r="929" spans="7:8" x14ac:dyDescent="0.35">
      <c r="G929" s="213"/>
      <c r="H929" s="213"/>
    </row>
    <row r="930" spans="7:8" x14ac:dyDescent="0.35">
      <c r="G930" s="213"/>
      <c r="H930" s="213"/>
    </row>
    <row r="931" spans="7:8" x14ac:dyDescent="0.35">
      <c r="G931" s="213"/>
      <c r="H931" s="213"/>
    </row>
    <row r="932" spans="7:8" x14ac:dyDescent="0.35">
      <c r="G932" s="213"/>
      <c r="H932" s="213"/>
    </row>
    <row r="933" spans="7:8" x14ac:dyDescent="0.35">
      <c r="G933" s="213"/>
      <c r="H933" s="213"/>
    </row>
    <row r="934" spans="7:8" x14ac:dyDescent="0.35">
      <c r="G934" s="213"/>
      <c r="H934" s="213"/>
    </row>
    <row r="935" spans="7:8" x14ac:dyDescent="0.35">
      <c r="G935" s="213"/>
      <c r="H935" s="213"/>
    </row>
    <row r="936" spans="7:8" x14ac:dyDescent="0.35">
      <c r="G936" s="213"/>
      <c r="H936" s="213"/>
    </row>
    <row r="937" spans="7:8" x14ac:dyDescent="0.35">
      <c r="G937" s="213"/>
      <c r="H937" s="213"/>
    </row>
    <row r="938" spans="7:8" x14ac:dyDescent="0.35">
      <c r="G938" s="213"/>
      <c r="H938" s="213"/>
    </row>
    <row r="939" spans="7:8" x14ac:dyDescent="0.35">
      <c r="G939" s="213"/>
      <c r="H939" s="213"/>
    </row>
    <row r="940" spans="7:8" x14ac:dyDescent="0.35">
      <c r="G940" s="213"/>
      <c r="H940" s="213"/>
    </row>
    <row r="941" spans="7:8" x14ac:dyDescent="0.35">
      <c r="G941" s="213"/>
      <c r="H941" s="213"/>
    </row>
    <row r="942" spans="7:8" x14ac:dyDescent="0.35">
      <c r="G942" s="213"/>
      <c r="H942" s="213"/>
    </row>
    <row r="943" spans="7:8" x14ac:dyDescent="0.35">
      <c r="G943" s="213"/>
      <c r="H943" s="213"/>
    </row>
    <row r="944" spans="7:8" x14ac:dyDescent="0.35">
      <c r="G944" s="213"/>
      <c r="H944" s="213"/>
    </row>
    <row r="945" spans="7:8" x14ac:dyDescent="0.35">
      <c r="G945" s="213"/>
      <c r="H945" s="213"/>
    </row>
    <row r="946" spans="7:8" x14ac:dyDescent="0.35">
      <c r="G946" s="213"/>
      <c r="H946" s="213"/>
    </row>
    <row r="947" spans="7:8" x14ac:dyDescent="0.35">
      <c r="G947" s="213"/>
      <c r="H947" s="213"/>
    </row>
    <row r="948" spans="7:8" x14ac:dyDescent="0.35">
      <c r="G948" s="213"/>
      <c r="H948" s="213"/>
    </row>
    <row r="949" spans="7:8" x14ac:dyDescent="0.35">
      <c r="G949" s="213"/>
      <c r="H949" s="213"/>
    </row>
    <row r="950" spans="7:8" x14ac:dyDescent="0.35">
      <c r="G950" s="213"/>
      <c r="H950" s="213"/>
    </row>
    <row r="951" spans="7:8" x14ac:dyDescent="0.35">
      <c r="G951" s="213"/>
      <c r="H951" s="213"/>
    </row>
    <row r="952" spans="7:8" x14ac:dyDescent="0.35">
      <c r="G952" s="213"/>
      <c r="H952" s="213"/>
    </row>
    <row r="953" spans="7:8" x14ac:dyDescent="0.35">
      <c r="G953" s="213"/>
      <c r="H953" s="213"/>
    </row>
    <row r="954" spans="7:8" x14ac:dyDescent="0.35">
      <c r="G954" s="213"/>
      <c r="H954" s="213"/>
    </row>
    <row r="955" spans="7:8" x14ac:dyDescent="0.35">
      <c r="G955" s="213"/>
      <c r="H955" s="213"/>
    </row>
    <row r="956" spans="7:8" x14ac:dyDescent="0.35">
      <c r="G956" s="213"/>
      <c r="H956" s="213"/>
    </row>
    <row r="957" spans="7:8" x14ac:dyDescent="0.35">
      <c r="G957" s="213"/>
      <c r="H957" s="213"/>
    </row>
    <row r="958" spans="7:8" x14ac:dyDescent="0.35">
      <c r="G958" s="213"/>
      <c r="H958" s="213"/>
    </row>
    <row r="959" spans="7:8" x14ac:dyDescent="0.35">
      <c r="G959" s="213"/>
      <c r="H959" s="213"/>
    </row>
    <row r="960" spans="7:8" x14ac:dyDescent="0.35">
      <c r="G960" s="213"/>
      <c r="H960" s="213"/>
    </row>
    <row r="961" spans="7:8" x14ac:dyDescent="0.35">
      <c r="G961" s="213"/>
      <c r="H961" s="213"/>
    </row>
    <row r="962" spans="7:8" x14ac:dyDescent="0.35">
      <c r="G962" s="213"/>
      <c r="H962" s="213"/>
    </row>
    <row r="963" spans="7:8" x14ac:dyDescent="0.35">
      <c r="G963" s="213"/>
      <c r="H963" s="213"/>
    </row>
    <row r="964" spans="7:8" x14ac:dyDescent="0.35">
      <c r="G964" s="213"/>
      <c r="H964" s="213"/>
    </row>
    <row r="965" spans="7:8" x14ac:dyDescent="0.35">
      <c r="G965" s="213"/>
      <c r="H965" s="213"/>
    </row>
    <row r="966" spans="7:8" x14ac:dyDescent="0.35">
      <c r="G966" s="213"/>
      <c r="H966" s="213"/>
    </row>
    <row r="967" spans="7:8" x14ac:dyDescent="0.35">
      <c r="G967" s="213"/>
      <c r="H967" s="213"/>
    </row>
    <row r="968" spans="7:8" x14ac:dyDescent="0.35">
      <c r="G968" s="213"/>
      <c r="H968" s="213"/>
    </row>
    <row r="969" spans="7:8" x14ac:dyDescent="0.35">
      <c r="G969" s="213"/>
      <c r="H969" s="213"/>
    </row>
    <row r="970" spans="7:8" x14ac:dyDescent="0.35">
      <c r="G970" s="213"/>
      <c r="H970" s="213"/>
    </row>
    <row r="971" spans="7:8" x14ac:dyDescent="0.35">
      <c r="G971" s="213"/>
      <c r="H971" s="213"/>
    </row>
    <row r="972" spans="7:8" x14ac:dyDescent="0.35">
      <c r="G972" s="213"/>
      <c r="H972" s="213"/>
    </row>
    <row r="973" spans="7:8" x14ac:dyDescent="0.35">
      <c r="G973" s="213"/>
      <c r="H973" s="213"/>
    </row>
    <row r="974" spans="7:8" x14ac:dyDescent="0.35">
      <c r="G974" s="213"/>
      <c r="H974" s="213"/>
    </row>
    <row r="975" spans="7:8" x14ac:dyDescent="0.35">
      <c r="G975" s="213"/>
      <c r="H975" s="213"/>
    </row>
    <row r="976" spans="7:8" x14ac:dyDescent="0.35">
      <c r="G976" s="213"/>
      <c r="H976" s="213"/>
    </row>
    <row r="977" spans="7:8" x14ac:dyDescent="0.35">
      <c r="G977" s="213"/>
      <c r="H977" s="213"/>
    </row>
    <row r="978" spans="7:8" x14ac:dyDescent="0.35">
      <c r="G978" s="213"/>
      <c r="H978" s="213"/>
    </row>
    <row r="979" spans="7:8" x14ac:dyDescent="0.35">
      <c r="G979" s="213"/>
      <c r="H979" s="213"/>
    </row>
    <row r="980" spans="7:8" x14ac:dyDescent="0.35">
      <c r="G980" s="213"/>
      <c r="H980" s="213"/>
    </row>
    <row r="981" spans="7:8" x14ac:dyDescent="0.35">
      <c r="G981" s="213"/>
      <c r="H981" s="213"/>
    </row>
    <row r="982" spans="7:8" x14ac:dyDescent="0.35">
      <c r="G982" s="213"/>
      <c r="H982" s="213"/>
    </row>
    <row r="983" spans="7:8" x14ac:dyDescent="0.35">
      <c r="G983" s="213"/>
      <c r="H983" s="213"/>
    </row>
    <row r="984" spans="7:8" x14ac:dyDescent="0.35">
      <c r="G984" s="213"/>
      <c r="H984" s="213"/>
    </row>
    <row r="985" spans="7:8" x14ac:dyDescent="0.35">
      <c r="G985" s="213"/>
      <c r="H985" s="213"/>
    </row>
    <row r="986" spans="7:8" x14ac:dyDescent="0.35">
      <c r="G986" s="213"/>
      <c r="H986" s="213"/>
    </row>
    <row r="987" spans="7:8" x14ac:dyDescent="0.35">
      <c r="G987" s="213"/>
      <c r="H987" s="213"/>
    </row>
    <row r="988" spans="7:8" x14ac:dyDescent="0.35">
      <c r="G988" s="213"/>
      <c r="H988" s="213"/>
    </row>
    <row r="989" spans="7:8" x14ac:dyDescent="0.35">
      <c r="G989" s="213"/>
      <c r="H989" s="213"/>
    </row>
    <row r="990" spans="7:8" x14ac:dyDescent="0.35">
      <c r="G990" s="213"/>
      <c r="H990" s="213"/>
    </row>
    <row r="991" spans="7:8" x14ac:dyDescent="0.35">
      <c r="G991" s="213"/>
      <c r="H991" s="213"/>
    </row>
    <row r="992" spans="7:8" x14ac:dyDescent="0.35">
      <c r="G992" s="213"/>
      <c r="H992" s="213"/>
    </row>
    <row r="993" spans="7:8" x14ac:dyDescent="0.35">
      <c r="G993" s="213"/>
      <c r="H993" s="213"/>
    </row>
    <row r="994" spans="7:8" x14ac:dyDescent="0.35">
      <c r="G994" s="213"/>
      <c r="H994" s="213"/>
    </row>
    <row r="995" spans="7:8" x14ac:dyDescent="0.35">
      <c r="G995" s="213"/>
      <c r="H995" s="213"/>
    </row>
    <row r="996" spans="7:8" x14ac:dyDescent="0.35">
      <c r="G996" s="213"/>
      <c r="H996" s="213"/>
    </row>
    <row r="997" spans="7:8" x14ac:dyDescent="0.35">
      <c r="G997" s="213"/>
      <c r="H997" s="213"/>
    </row>
    <row r="998" spans="7:8" x14ac:dyDescent="0.35">
      <c r="G998" s="213"/>
      <c r="H998" s="213"/>
    </row>
    <row r="999" spans="7:8" x14ac:dyDescent="0.35">
      <c r="G999" s="213"/>
      <c r="H999" s="213"/>
    </row>
    <row r="1000" spans="7:8" x14ac:dyDescent="0.35">
      <c r="G1000" s="213"/>
      <c r="H1000" s="213"/>
    </row>
    <row r="1001" spans="7:8" x14ac:dyDescent="0.35">
      <c r="G1001" s="213"/>
      <c r="H1001" s="213"/>
    </row>
    <row r="1002" spans="7:8" x14ac:dyDescent="0.35">
      <c r="G1002" s="213"/>
      <c r="H1002" s="213"/>
    </row>
    <row r="1003" spans="7:8" x14ac:dyDescent="0.35">
      <c r="G1003" s="213"/>
      <c r="H1003" s="213"/>
    </row>
    <row r="1004" spans="7:8" x14ac:dyDescent="0.35">
      <c r="G1004" s="213"/>
      <c r="H1004" s="213"/>
    </row>
    <row r="1005" spans="7:8" x14ac:dyDescent="0.35">
      <c r="G1005" s="213"/>
      <c r="H1005" s="213"/>
    </row>
    <row r="1006" spans="7:8" x14ac:dyDescent="0.35">
      <c r="G1006" s="213"/>
      <c r="H1006" s="213"/>
    </row>
    <row r="1007" spans="7:8" x14ac:dyDescent="0.35">
      <c r="G1007" s="213"/>
      <c r="H1007" s="213"/>
    </row>
    <row r="1008" spans="7:8" x14ac:dyDescent="0.35">
      <c r="G1008" s="213"/>
      <c r="H1008" s="213"/>
    </row>
    <row r="1009" spans="7:8" x14ac:dyDescent="0.35">
      <c r="G1009" s="213"/>
      <c r="H1009" s="213"/>
    </row>
    <row r="1010" spans="7:8" x14ac:dyDescent="0.35">
      <c r="G1010" s="213"/>
      <c r="H1010" s="213"/>
    </row>
    <row r="1011" spans="7:8" x14ac:dyDescent="0.35">
      <c r="G1011" s="213"/>
      <c r="H1011" s="213"/>
    </row>
    <row r="1012" spans="7:8" x14ac:dyDescent="0.35">
      <c r="G1012" s="213"/>
      <c r="H1012" s="213"/>
    </row>
    <row r="1013" spans="7:8" x14ac:dyDescent="0.35">
      <c r="G1013" s="213"/>
      <c r="H1013" s="213"/>
    </row>
    <row r="1014" spans="7:8" x14ac:dyDescent="0.35">
      <c r="G1014" s="213"/>
      <c r="H1014" s="213"/>
    </row>
    <row r="1015" spans="7:8" x14ac:dyDescent="0.35">
      <c r="G1015" s="213"/>
      <c r="H1015" s="213"/>
    </row>
    <row r="1016" spans="7:8" x14ac:dyDescent="0.35">
      <c r="G1016" s="213"/>
      <c r="H1016" s="213"/>
    </row>
    <row r="1017" spans="7:8" x14ac:dyDescent="0.35">
      <c r="G1017" s="213"/>
      <c r="H1017" s="213"/>
    </row>
    <row r="1018" spans="7:8" x14ac:dyDescent="0.35">
      <c r="G1018" s="213"/>
      <c r="H1018" s="213"/>
    </row>
    <row r="1019" spans="7:8" x14ac:dyDescent="0.35">
      <c r="G1019" s="213"/>
      <c r="H1019" s="213"/>
    </row>
    <row r="1020" spans="7:8" x14ac:dyDescent="0.35">
      <c r="G1020" s="213"/>
      <c r="H1020" s="213"/>
    </row>
    <row r="1021" spans="7:8" x14ac:dyDescent="0.35">
      <c r="G1021" s="213"/>
      <c r="H1021" s="213"/>
    </row>
    <row r="1022" spans="7:8" x14ac:dyDescent="0.35">
      <c r="G1022" s="213"/>
      <c r="H1022" s="213"/>
    </row>
    <row r="1023" spans="7:8" x14ac:dyDescent="0.35">
      <c r="G1023" s="213"/>
      <c r="H1023" s="213"/>
    </row>
    <row r="1024" spans="7:8" x14ac:dyDescent="0.35">
      <c r="G1024" s="213"/>
      <c r="H1024" s="213"/>
    </row>
    <row r="1025" spans="7:8" x14ac:dyDescent="0.35">
      <c r="G1025" s="213"/>
      <c r="H1025" s="213"/>
    </row>
    <row r="1026" spans="7:8" x14ac:dyDescent="0.35">
      <c r="G1026" s="213"/>
      <c r="H1026" s="213"/>
    </row>
    <row r="1027" spans="7:8" x14ac:dyDescent="0.35">
      <c r="G1027" s="213"/>
      <c r="H1027" s="213"/>
    </row>
    <row r="1028" spans="7:8" x14ac:dyDescent="0.35">
      <c r="G1028" s="213"/>
      <c r="H1028" s="213"/>
    </row>
    <row r="1029" spans="7:8" x14ac:dyDescent="0.35">
      <c r="G1029" s="213"/>
      <c r="H1029" s="213"/>
    </row>
    <row r="1030" spans="7:8" x14ac:dyDescent="0.35">
      <c r="G1030" s="213"/>
      <c r="H1030" s="213"/>
    </row>
    <row r="1031" spans="7:8" x14ac:dyDescent="0.35">
      <c r="G1031" s="213"/>
      <c r="H1031" s="213"/>
    </row>
    <row r="1032" spans="7:8" x14ac:dyDescent="0.35">
      <c r="G1032" s="213"/>
      <c r="H1032" s="213"/>
    </row>
    <row r="1033" spans="7:8" x14ac:dyDescent="0.35">
      <c r="G1033" s="213"/>
      <c r="H1033" s="213"/>
    </row>
    <row r="1034" spans="7:8" x14ac:dyDescent="0.35">
      <c r="G1034" s="213"/>
      <c r="H1034" s="213"/>
    </row>
    <row r="1035" spans="7:8" x14ac:dyDescent="0.35">
      <c r="G1035" s="213"/>
      <c r="H1035" s="213"/>
    </row>
    <row r="1036" spans="7:8" x14ac:dyDescent="0.35">
      <c r="G1036" s="213"/>
      <c r="H1036" s="213"/>
    </row>
    <row r="1037" spans="7:8" x14ac:dyDescent="0.35">
      <c r="G1037" s="213"/>
      <c r="H1037" s="213"/>
    </row>
    <row r="1038" spans="7:8" x14ac:dyDescent="0.35">
      <c r="G1038" s="213"/>
      <c r="H1038" s="213"/>
    </row>
    <row r="1039" spans="7:8" x14ac:dyDescent="0.35">
      <c r="G1039" s="213"/>
      <c r="H1039" s="213"/>
    </row>
    <row r="1040" spans="7:8" x14ac:dyDescent="0.35">
      <c r="G1040" s="213"/>
      <c r="H1040" s="213"/>
    </row>
    <row r="1041" spans="7:8" x14ac:dyDescent="0.35">
      <c r="G1041" s="213"/>
      <c r="H1041" s="213"/>
    </row>
    <row r="1042" spans="7:8" x14ac:dyDescent="0.35">
      <c r="G1042" s="213"/>
      <c r="H1042" s="213"/>
    </row>
    <row r="1043" spans="7:8" x14ac:dyDescent="0.35">
      <c r="G1043" s="213"/>
      <c r="H1043" s="213"/>
    </row>
    <row r="1044" spans="7:8" x14ac:dyDescent="0.35">
      <c r="G1044" s="213"/>
      <c r="H1044" s="213"/>
    </row>
    <row r="1045" spans="7:8" x14ac:dyDescent="0.35">
      <c r="G1045" s="213"/>
      <c r="H1045" s="213"/>
    </row>
    <row r="1046" spans="7:8" x14ac:dyDescent="0.35">
      <c r="G1046" s="213"/>
      <c r="H1046" s="213"/>
    </row>
    <row r="1047" spans="7:8" x14ac:dyDescent="0.35">
      <c r="G1047" s="213"/>
      <c r="H1047" s="213"/>
    </row>
    <row r="1048" spans="7:8" x14ac:dyDescent="0.35">
      <c r="G1048" s="213"/>
      <c r="H1048" s="213"/>
    </row>
    <row r="1049" spans="7:8" x14ac:dyDescent="0.35">
      <c r="G1049" s="213"/>
      <c r="H1049" s="213"/>
    </row>
    <row r="1050" spans="7:8" x14ac:dyDescent="0.35">
      <c r="G1050" s="213"/>
      <c r="H1050" s="213"/>
    </row>
    <row r="1051" spans="7:8" x14ac:dyDescent="0.35">
      <c r="G1051" s="213"/>
      <c r="H1051" s="213"/>
    </row>
    <row r="1052" spans="7:8" x14ac:dyDescent="0.35">
      <c r="G1052" s="213"/>
      <c r="H1052" s="213"/>
    </row>
    <row r="1053" spans="7:8" x14ac:dyDescent="0.35">
      <c r="G1053" s="213"/>
      <c r="H1053" s="213"/>
    </row>
    <row r="1054" spans="7:8" x14ac:dyDescent="0.35">
      <c r="G1054" s="213"/>
      <c r="H1054" s="213"/>
    </row>
    <row r="1055" spans="7:8" x14ac:dyDescent="0.35">
      <c r="G1055" s="213"/>
      <c r="H1055" s="213"/>
    </row>
    <row r="1056" spans="7:8" x14ac:dyDescent="0.35">
      <c r="G1056" s="213"/>
      <c r="H1056" s="213"/>
    </row>
    <row r="1057" spans="7:8" x14ac:dyDescent="0.35">
      <c r="G1057" s="213"/>
      <c r="H1057" s="213"/>
    </row>
    <row r="1058" spans="7:8" x14ac:dyDescent="0.35">
      <c r="G1058" s="213"/>
      <c r="H1058" s="213"/>
    </row>
    <row r="1059" spans="7:8" x14ac:dyDescent="0.35">
      <c r="G1059" s="213"/>
      <c r="H1059" s="213"/>
    </row>
    <row r="1060" spans="7:8" x14ac:dyDescent="0.35">
      <c r="G1060" s="213"/>
      <c r="H1060" s="213"/>
    </row>
    <row r="1061" spans="7:8" x14ac:dyDescent="0.35">
      <c r="G1061" s="213"/>
      <c r="H1061" s="213"/>
    </row>
    <row r="1062" spans="7:8" x14ac:dyDescent="0.35">
      <c r="G1062" s="213"/>
      <c r="H1062" s="213"/>
    </row>
    <row r="1063" spans="7:8" x14ac:dyDescent="0.35">
      <c r="G1063" s="213"/>
      <c r="H1063" s="213"/>
    </row>
    <row r="1064" spans="7:8" x14ac:dyDescent="0.35">
      <c r="G1064" s="213"/>
      <c r="H1064" s="213"/>
    </row>
    <row r="1065" spans="7:8" x14ac:dyDescent="0.35">
      <c r="G1065" s="213"/>
      <c r="H1065" s="213"/>
    </row>
    <row r="1066" spans="7:8" x14ac:dyDescent="0.35">
      <c r="G1066" s="213"/>
      <c r="H1066" s="213"/>
    </row>
    <row r="1067" spans="7:8" x14ac:dyDescent="0.35">
      <c r="G1067" s="213"/>
      <c r="H1067" s="213"/>
    </row>
    <row r="1068" spans="7:8" x14ac:dyDescent="0.35">
      <c r="G1068" s="213"/>
      <c r="H1068" s="213"/>
    </row>
    <row r="1069" spans="7:8" x14ac:dyDescent="0.35">
      <c r="G1069" s="213"/>
      <c r="H1069" s="213"/>
    </row>
    <row r="1070" spans="7:8" x14ac:dyDescent="0.35">
      <c r="G1070" s="213"/>
      <c r="H1070" s="213"/>
    </row>
    <row r="1071" spans="7:8" x14ac:dyDescent="0.35">
      <c r="G1071" s="213"/>
      <c r="H1071" s="213"/>
    </row>
    <row r="1072" spans="7:8" x14ac:dyDescent="0.35">
      <c r="G1072" s="213"/>
      <c r="H1072" s="213"/>
    </row>
    <row r="1073" spans="7:8" x14ac:dyDescent="0.35">
      <c r="G1073" s="213"/>
      <c r="H1073" s="213"/>
    </row>
    <row r="1074" spans="7:8" x14ac:dyDescent="0.35">
      <c r="G1074" s="213"/>
      <c r="H1074" s="213"/>
    </row>
    <row r="1075" spans="7:8" x14ac:dyDescent="0.35">
      <c r="G1075" s="213"/>
      <c r="H1075" s="213"/>
    </row>
    <row r="1076" spans="7:8" x14ac:dyDescent="0.35">
      <c r="G1076" s="213"/>
      <c r="H1076" s="213"/>
    </row>
    <row r="1077" spans="7:8" x14ac:dyDescent="0.35">
      <c r="G1077" s="213"/>
      <c r="H1077" s="213"/>
    </row>
    <row r="1078" spans="7:8" x14ac:dyDescent="0.35">
      <c r="G1078" s="213"/>
      <c r="H1078" s="213"/>
    </row>
    <row r="1079" spans="7:8" x14ac:dyDescent="0.35">
      <c r="G1079" s="213"/>
      <c r="H1079" s="213"/>
    </row>
    <row r="1080" spans="7:8" x14ac:dyDescent="0.35">
      <c r="G1080" s="213"/>
      <c r="H1080" s="213"/>
    </row>
    <row r="1081" spans="7:8" x14ac:dyDescent="0.35">
      <c r="G1081" s="213"/>
      <c r="H1081" s="213"/>
    </row>
    <row r="1082" spans="7:8" x14ac:dyDescent="0.35">
      <c r="G1082" s="213"/>
      <c r="H1082" s="213"/>
    </row>
    <row r="1083" spans="7:8" x14ac:dyDescent="0.35">
      <c r="G1083" s="213"/>
      <c r="H1083" s="213"/>
    </row>
    <row r="1084" spans="7:8" x14ac:dyDescent="0.35">
      <c r="G1084" s="213"/>
      <c r="H1084" s="213"/>
    </row>
    <row r="1085" spans="7:8" x14ac:dyDescent="0.35">
      <c r="G1085" s="213"/>
      <c r="H1085" s="213"/>
    </row>
    <row r="1086" spans="7:8" x14ac:dyDescent="0.35">
      <c r="G1086" s="213"/>
      <c r="H1086" s="213"/>
    </row>
    <row r="1087" spans="7:8" x14ac:dyDescent="0.35">
      <c r="G1087" s="213"/>
      <c r="H1087" s="213"/>
    </row>
    <row r="1088" spans="7:8" x14ac:dyDescent="0.35">
      <c r="G1088" s="213"/>
      <c r="H1088" s="213"/>
    </row>
    <row r="1089" spans="7:8" x14ac:dyDescent="0.35">
      <c r="G1089" s="213"/>
      <c r="H1089" s="213"/>
    </row>
    <row r="1090" spans="7:8" x14ac:dyDescent="0.35">
      <c r="G1090" s="213"/>
      <c r="H1090" s="213"/>
    </row>
    <row r="1091" spans="7:8" x14ac:dyDescent="0.35">
      <c r="G1091" s="213"/>
      <c r="H1091" s="213"/>
    </row>
    <row r="1092" spans="7:8" x14ac:dyDescent="0.35">
      <c r="G1092" s="213"/>
      <c r="H1092" s="213"/>
    </row>
    <row r="1093" spans="7:8" x14ac:dyDescent="0.35">
      <c r="G1093" s="213"/>
      <c r="H1093" s="213"/>
    </row>
    <row r="1094" spans="7:8" x14ac:dyDescent="0.35">
      <c r="G1094" s="213"/>
      <c r="H1094" s="213"/>
    </row>
    <row r="1095" spans="7:8" x14ac:dyDescent="0.35">
      <c r="G1095" s="213"/>
      <c r="H1095" s="213"/>
    </row>
    <row r="1096" spans="7:8" x14ac:dyDescent="0.35">
      <c r="G1096" s="213"/>
      <c r="H1096" s="213"/>
    </row>
    <row r="1097" spans="7:8" x14ac:dyDescent="0.35">
      <c r="G1097" s="213"/>
      <c r="H1097" s="213"/>
    </row>
    <row r="1098" spans="7:8" x14ac:dyDescent="0.35">
      <c r="G1098" s="213"/>
      <c r="H1098" s="213"/>
    </row>
    <row r="1099" spans="7:8" x14ac:dyDescent="0.35">
      <c r="G1099" s="213"/>
      <c r="H1099" s="213"/>
    </row>
    <row r="1100" spans="7:8" x14ac:dyDescent="0.35">
      <c r="G1100" s="213"/>
      <c r="H1100" s="213"/>
    </row>
    <row r="1101" spans="7:8" x14ac:dyDescent="0.35">
      <c r="G1101" s="213"/>
      <c r="H1101" s="213"/>
    </row>
    <row r="1102" spans="7:8" x14ac:dyDescent="0.35">
      <c r="G1102" s="213"/>
      <c r="H1102" s="213"/>
    </row>
    <row r="1103" spans="7:8" x14ac:dyDescent="0.35">
      <c r="G1103" s="213"/>
      <c r="H1103" s="213"/>
    </row>
    <row r="1104" spans="7:8" x14ac:dyDescent="0.35">
      <c r="G1104" s="213"/>
      <c r="H1104" s="213"/>
    </row>
    <row r="1105" spans="7:8" x14ac:dyDescent="0.35">
      <c r="G1105" s="213"/>
      <c r="H1105" s="213"/>
    </row>
    <row r="1106" spans="7:8" x14ac:dyDescent="0.35">
      <c r="G1106" s="213"/>
      <c r="H1106" s="213"/>
    </row>
    <row r="1107" spans="7:8" x14ac:dyDescent="0.35">
      <c r="G1107" s="213"/>
      <c r="H1107" s="213"/>
    </row>
    <row r="1108" spans="7:8" x14ac:dyDescent="0.35">
      <c r="G1108" s="213"/>
      <c r="H1108" s="213"/>
    </row>
    <row r="1109" spans="7:8" x14ac:dyDescent="0.35">
      <c r="G1109" s="213"/>
      <c r="H1109" s="213"/>
    </row>
    <row r="1110" spans="7:8" x14ac:dyDescent="0.35">
      <c r="G1110" s="213"/>
      <c r="H1110" s="213"/>
    </row>
    <row r="1111" spans="7:8" x14ac:dyDescent="0.35">
      <c r="G1111" s="213"/>
      <c r="H1111" s="213"/>
    </row>
    <row r="1112" spans="7:8" x14ac:dyDescent="0.35">
      <c r="G1112" s="213"/>
      <c r="H1112" s="213"/>
    </row>
    <row r="1113" spans="7:8" x14ac:dyDescent="0.35">
      <c r="G1113" s="213"/>
      <c r="H1113" s="213"/>
    </row>
    <row r="1114" spans="7:8" x14ac:dyDescent="0.35">
      <c r="G1114" s="213"/>
      <c r="H1114" s="213"/>
    </row>
    <row r="1115" spans="7:8" x14ac:dyDescent="0.35">
      <c r="G1115" s="213"/>
      <c r="H1115" s="213"/>
    </row>
    <row r="1116" spans="7:8" x14ac:dyDescent="0.35">
      <c r="G1116" s="213"/>
      <c r="H1116" s="213"/>
    </row>
    <row r="1117" spans="7:8" x14ac:dyDescent="0.35">
      <c r="G1117" s="213"/>
      <c r="H1117" s="213"/>
    </row>
    <row r="1118" spans="7:8" x14ac:dyDescent="0.35">
      <c r="G1118" s="213"/>
      <c r="H1118" s="213"/>
    </row>
    <row r="1119" spans="7:8" x14ac:dyDescent="0.35">
      <c r="G1119" s="213"/>
      <c r="H1119" s="213"/>
    </row>
    <row r="1120" spans="7:8" x14ac:dyDescent="0.35">
      <c r="G1120" s="213"/>
      <c r="H1120" s="213"/>
    </row>
    <row r="1121" spans="7:8" x14ac:dyDescent="0.35">
      <c r="G1121" s="213"/>
      <c r="H1121" s="213"/>
    </row>
    <row r="1122" spans="7:8" x14ac:dyDescent="0.35">
      <c r="G1122" s="213"/>
      <c r="H1122" s="213"/>
    </row>
    <row r="1123" spans="7:8" x14ac:dyDescent="0.35">
      <c r="G1123" s="213"/>
      <c r="H1123" s="213"/>
    </row>
  </sheetData>
  <mergeCells count="2">
    <mergeCell ref="H2:N2"/>
    <mergeCell ref="A2:E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S222"/>
  <sheetViews>
    <sheetView topLeftCell="A16" zoomScale="99" zoomScaleNormal="100" workbookViewId="0">
      <selection activeCell="R5" sqref="R5"/>
    </sheetView>
  </sheetViews>
  <sheetFormatPr defaultRowHeight="14.5" x14ac:dyDescent="0.35"/>
  <sheetData>
    <row r="1" spans="2:19" s="215" customFormat="1" ht="28" customHeight="1" x14ac:dyDescent="0.35"/>
    <row r="2" spans="2:19" s="216" customFormat="1" ht="32" customHeight="1" x14ac:dyDescent="0.35">
      <c r="B2" s="423" t="s">
        <v>119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  <row r="3" spans="2:19" s="291" customFormat="1" x14ac:dyDescent="0.35"/>
    <row r="4" spans="2:19" s="291" customFormat="1" x14ac:dyDescent="0.35"/>
    <row r="5" spans="2:19" s="291" customFormat="1" x14ac:dyDescent="0.35"/>
    <row r="6" spans="2:19" s="291" customFormat="1" x14ac:dyDescent="0.35"/>
    <row r="7" spans="2:19" s="291" customFormat="1" x14ac:dyDescent="0.35"/>
    <row r="8" spans="2:19" s="291" customFormat="1" x14ac:dyDescent="0.35"/>
    <row r="9" spans="2:19" s="291" customFormat="1" x14ac:dyDescent="0.35"/>
    <row r="10" spans="2:19" s="291" customFormat="1" x14ac:dyDescent="0.35"/>
    <row r="11" spans="2:19" s="291" customFormat="1" x14ac:dyDescent="0.35"/>
    <row r="12" spans="2:19" s="291" customFormat="1" x14ac:dyDescent="0.35"/>
    <row r="13" spans="2:19" s="291" customFormat="1" x14ac:dyDescent="0.35"/>
    <row r="14" spans="2:19" s="291" customFormat="1" x14ac:dyDescent="0.35"/>
    <row r="15" spans="2:19" s="291" customFormat="1" x14ac:dyDescent="0.35"/>
    <row r="16" spans="2:19" s="291" customFormat="1" x14ac:dyDescent="0.35"/>
    <row r="17" s="291" customFormat="1" x14ac:dyDescent="0.35"/>
    <row r="18" s="291" customFormat="1" x14ac:dyDescent="0.35"/>
    <row r="19" s="291" customFormat="1" x14ac:dyDescent="0.35"/>
    <row r="20" s="291" customFormat="1" x14ac:dyDescent="0.35"/>
    <row r="21" s="291" customFormat="1" x14ac:dyDescent="0.35"/>
    <row r="22" s="291" customFormat="1" x14ac:dyDescent="0.35"/>
    <row r="23" s="291" customFormat="1" x14ac:dyDescent="0.35"/>
    <row r="24" s="291" customFormat="1" x14ac:dyDescent="0.35"/>
    <row r="25" s="291" customFormat="1" x14ac:dyDescent="0.35"/>
    <row r="26" s="291" customFormat="1" x14ac:dyDescent="0.35"/>
    <row r="27" s="291" customFormat="1" x14ac:dyDescent="0.35"/>
    <row r="28" s="291" customFormat="1" x14ac:dyDescent="0.35"/>
    <row r="29" s="291" customFormat="1" x14ac:dyDescent="0.35"/>
    <row r="30" s="291" customFormat="1" x14ac:dyDescent="0.35"/>
    <row r="31" s="291" customFormat="1" x14ac:dyDescent="0.35"/>
    <row r="32" s="291" customFormat="1" x14ac:dyDescent="0.35"/>
    <row r="33" s="291" customFormat="1" x14ac:dyDescent="0.35"/>
    <row r="34" s="291" customFormat="1" x14ac:dyDescent="0.35"/>
    <row r="35" s="291" customFormat="1" x14ac:dyDescent="0.35"/>
    <row r="36" s="291" customFormat="1" x14ac:dyDescent="0.35"/>
    <row r="37" s="291" customFormat="1" x14ac:dyDescent="0.35"/>
    <row r="38" s="291" customFormat="1" x14ac:dyDescent="0.35"/>
    <row r="39" s="291" customFormat="1" x14ac:dyDescent="0.35"/>
    <row r="40" s="291" customFormat="1" x14ac:dyDescent="0.35"/>
    <row r="41" s="291" customFormat="1" x14ac:dyDescent="0.35"/>
    <row r="42" s="291" customFormat="1" x14ac:dyDescent="0.35"/>
    <row r="43" s="291" customFormat="1" x14ac:dyDescent="0.35"/>
    <row r="44" s="291" customFormat="1" x14ac:dyDescent="0.35"/>
    <row r="45" s="291" customFormat="1" x14ac:dyDescent="0.35"/>
    <row r="46" s="291" customFormat="1" x14ac:dyDescent="0.35"/>
    <row r="47" s="291" customFormat="1" x14ac:dyDescent="0.35"/>
    <row r="48" s="291" customFormat="1" x14ac:dyDescent="0.35"/>
    <row r="49" s="291" customFormat="1" x14ac:dyDescent="0.35"/>
    <row r="50" s="291" customFormat="1" x14ac:dyDescent="0.35"/>
    <row r="51" s="291" customFormat="1" x14ac:dyDescent="0.35"/>
    <row r="52" s="291" customFormat="1" x14ac:dyDescent="0.35"/>
    <row r="53" s="291" customFormat="1" x14ac:dyDescent="0.35"/>
    <row r="54" s="291" customFormat="1" x14ac:dyDescent="0.35"/>
    <row r="55" s="291" customFormat="1" x14ac:dyDescent="0.35"/>
    <row r="56" s="291" customFormat="1" x14ac:dyDescent="0.35"/>
    <row r="57" s="291" customFormat="1" x14ac:dyDescent="0.35"/>
    <row r="58" s="291" customFormat="1" x14ac:dyDescent="0.35"/>
    <row r="59" s="291" customFormat="1" x14ac:dyDescent="0.35"/>
    <row r="60" s="291" customFormat="1" x14ac:dyDescent="0.35"/>
    <row r="61" s="291" customFormat="1" x14ac:dyDescent="0.35"/>
    <row r="62" s="291" customFormat="1" x14ac:dyDescent="0.35"/>
    <row r="63" s="291" customFormat="1" x14ac:dyDescent="0.35"/>
    <row r="64" s="291" customFormat="1" x14ac:dyDescent="0.35"/>
    <row r="65" s="291" customFormat="1" x14ac:dyDescent="0.35"/>
    <row r="66" s="291" customFormat="1" x14ac:dyDescent="0.35"/>
    <row r="67" s="291" customFormat="1" x14ac:dyDescent="0.35"/>
    <row r="68" s="291" customFormat="1" x14ac:dyDescent="0.35"/>
    <row r="69" s="291" customFormat="1" x14ac:dyDescent="0.35"/>
    <row r="70" s="291" customFormat="1" x14ac:dyDescent="0.35"/>
    <row r="71" s="291" customFormat="1" x14ac:dyDescent="0.35"/>
    <row r="72" s="291" customFormat="1" x14ac:dyDescent="0.35"/>
    <row r="73" s="291" customFormat="1" x14ac:dyDescent="0.35"/>
    <row r="74" s="291" customFormat="1" x14ac:dyDescent="0.35"/>
    <row r="75" s="291" customFormat="1" x14ac:dyDescent="0.35"/>
    <row r="76" s="291" customFormat="1" x14ac:dyDescent="0.35"/>
    <row r="77" s="291" customFormat="1" x14ac:dyDescent="0.35"/>
    <row r="78" s="291" customFormat="1" x14ac:dyDescent="0.35"/>
    <row r="79" s="291" customFormat="1" x14ac:dyDescent="0.35"/>
    <row r="80" s="291" customFormat="1" x14ac:dyDescent="0.35"/>
    <row r="81" s="291" customFormat="1" x14ac:dyDescent="0.35"/>
    <row r="82" s="291" customFormat="1" x14ac:dyDescent="0.35"/>
    <row r="83" s="291" customFormat="1" x14ac:dyDescent="0.35"/>
    <row r="84" s="291" customFormat="1" x14ac:dyDescent="0.35"/>
    <row r="85" s="291" customFormat="1" x14ac:dyDescent="0.35"/>
    <row r="86" s="291" customFormat="1" x14ac:dyDescent="0.35"/>
    <row r="87" s="291" customFormat="1" x14ac:dyDescent="0.35"/>
    <row r="88" s="291" customFormat="1" x14ac:dyDescent="0.35"/>
    <row r="89" s="291" customFormat="1" x14ac:dyDescent="0.35"/>
    <row r="90" s="291" customFormat="1" x14ac:dyDescent="0.35"/>
    <row r="91" s="291" customFormat="1" x14ac:dyDescent="0.35"/>
    <row r="92" s="291" customFormat="1" x14ac:dyDescent="0.35"/>
    <row r="93" s="291" customFormat="1" x14ac:dyDescent="0.35"/>
    <row r="94" s="291" customFormat="1" x14ac:dyDescent="0.35"/>
    <row r="95" s="291" customFormat="1" x14ac:dyDescent="0.35"/>
    <row r="96" s="291" customFormat="1" x14ac:dyDescent="0.35"/>
    <row r="97" s="291" customFormat="1" x14ac:dyDescent="0.35"/>
    <row r="98" s="291" customFormat="1" x14ac:dyDescent="0.35"/>
    <row r="99" s="291" customFormat="1" x14ac:dyDescent="0.35"/>
    <row r="100" s="291" customFormat="1" x14ac:dyDescent="0.35"/>
    <row r="101" s="291" customFormat="1" x14ac:dyDescent="0.35"/>
    <row r="102" s="291" customFormat="1" x14ac:dyDescent="0.35"/>
    <row r="103" s="291" customFormat="1" x14ac:dyDescent="0.35"/>
    <row r="104" s="291" customFormat="1" x14ac:dyDescent="0.35"/>
    <row r="105" s="291" customFormat="1" x14ac:dyDescent="0.35"/>
    <row r="106" s="291" customFormat="1" x14ac:dyDescent="0.35"/>
    <row r="107" s="291" customFormat="1" x14ac:dyDescent="0.35"/>
    <row r="108" s="291" customFormat="1" x14ac:dyDescent="0.35"/>
    <row r="109" s="291" customFormat="1" x14ac:dyDescent="0.35"/>
    <row r="110" s="291" customFormat="1" x14ac:dyDescent="0.35"/>
    <row r="111" s="291" customFormat="1" x14ac:dyDescent="0.35"/>
    <row r="112" s="291" customFormat="1" x14ac:dyDescent="0.35"/>
    <row r="113" s="291" customFormat="1" x14ac:dyDescent="0.35"/>
    <row r="114" s="291" customFormat="1" x14ac:dyDescent="0.35"/>
    <row r="115" s="291" customFormat="1" x14ac:dyDescent="0.35"/>
    <row r="116" s="291" customFormat="1" x14ac:dyDescent="0.35"/>
    <row r="117" s="291" customFormat="1" x14ac:dyDescent="0.35"/>
    <row r="118" s="291" customFormat="1" x14ac:dyDescent="0.35"/>
    <row r="119" s="291" customFormat="1" x14ac:dyDescent="0.35"/>
    <row r="120" s="291" customFormat="1" x14ac:dyDescent="0.35"/>
    <row r="121" s="291" customFormat="1" x14ac:dyDescent="0.35"/>
    <row r="122" s="291" customFormat="1" x14ac:dyDescent="0.35"/>
    <row r="123" s="291" customFormat="1" x14ac:dyDescent="0.35"/>
    <row r="124" s="291" customFormat="1" x14ac:dyDescent="0.35"/>
    <row r="125" s="291" customFormat="1" x14ac:dyDescent="0.35"/>
    <row r="126" s="291" customFormat="1" x14ac:dyDescent="0.35"/>
    <row r="127" s="291" customFormat="1" x14ac:dyDescent="0.35"/>
    <row r="128" s="291" customFormat="1" x14ac:dyDescent="0.35"/>
    <row r="129" s="291" customFormat="1" x14ac:dyDescent="0.35"/>
    <row r="130" s="291" customFormat="1" x14ac:dyDescent="0.35"/>
    <row r="131" s="291" customFormat="1" x14ac:dyDescent="0.35"/>
    <row r="132" s="291" customFormat="1" x14ac:dyDescent="0.35"/>
    <row r="133" s="291" customFormat="1" x14ac:dyDescent="0.35"/>
    <row r="134" s="291" customFormat="1" x14ac:dyDescent="0.35"/>
    <row r="135" s="291" customFormat="1" x14ac:dyDescent="0.35"/>
    <row r="136" s="291" customFormat="1" x14ac:dyDescent="0.35"/>
    <row r="137" s="291" customFormat="1" x14ac:dyDescent="0.35"/>
    <row r="138" s="291" customFormat="1" x14ac:dyDescent="0.35"/>
    <row r="139" s="291" customFormat="1" x14ac:dyDescent="0.35"/>
    <row r="140" s="291" customFormat="1" x14ac:dyDescent="0.35"/>
    <row r="141" s="291" customFormat="1" x14ac:dyDescent="0.35"/>
    <row r="142" s="291" customFormat="1" x14ac:dyDescent="0.35"/>
    <row r="143" s="291" customFormat="1" x14ac:dyDescent="0.35"/>
    <row r="144" s="291" customFormat="1" x14ac:dyDescent="0.35"/>
    <row r="145" s="291" customFormat="1" x14ac:dyDescent="0.35"/>
    <row r="146" s="291" customFormat="1" x14ac:dyDescent="0.35"/>
    <row r="147" s="291" customFormat="1" x14ac:dyDescent="0.35"/>
    <row r="148" s="291" customFormat="1" x14ac:dyDescent="0.35"/>
    <row r="149" s="291" customFormat="1" x14ac:dyDescent="0.35"/>
    <row r="150" s="291" customFormat="1" x14ac:dyDescent="0.35"/>
    <row r="151" s="291" customFormat="1" x14ac:dyDescent="0.35"/>
    <row r="152" s="291" customFormat="1" x14ac:dyDescent="0.35"/>
    <row r="153" s="291" customFormat="1" x14ac:dyDescent="0.35"/>
    <row r="154" s="291" customFormat="1" x14ac:dyDescent="0.35"/>
    <row r="155" s="291" customFormat="1" x14ac:dyDescent="0.35"/>
    <row r="156" s="291" customFormat="1" x14ac:dyDescent="0.35"/>
    <row r="157" s="291" customFormat="1" x14ac:dyDescent="0.35"/>
    <row r="158" s="291" customFormat="1" x14ac:dyDescent="0.35"/>
    <row r="159" s="291" customFormat="1" x14ac:dyDescent="0.35"/>
    <row r="160" s="291" customFormat="1" x14ac:dyDescent="0.35"/>
    <row r="161" s="291" customFormat="1" x14ac:dyDescent="0.35"/>
    <row r="162" s="291" customFormat="1" x14ac:dyDescent="0.35"/>
    <row r="163" s="291" customFormat="1" x14ac:dyDescent="0.35"/>
    <row r="164" s="291" customFormat="1" x14ac:dyDescent="0.35"/>
    <row r="165" s="291" customFormat="1" x14ac:dyDescent="0.35"/>
    <row r="166" s="291" customFormat="1" x14ac:dyDescent="0.35"/>
    <row r="167" s="291" customFormat="1" x14ac:dyDescent="0.35"/>
    <row r="168" s="291" customFormat="1" x14ac:dyDescent="0.35"/>
    <row r="169" s="291" customFormat="1" x14ac:dyDescent="0.35"/>
    <row r="170" s="291" customFormat="1" x14ac:dyDescent="0.35"/>
    <row r="171" s="291" customFormat="1" x14ac:dyDescent="0.35"/>
    <row r="172" s="291" customFormat="1" x14ac:dyDescent="0.35"/>
    <row r="173" s="291" customFormat="1" x14ac:dyDescent="0.35"/>
    <row r="174" s="291" customFormat="1" x14ac:dyDescent="0.35"/>
    <row r="175" s="291" customFormat="1" x14ac:dyDescent="0.35"/>
    <row r="176" s="291" customFormat="1" x14ac:dyDescent="0.35"/>
    <row r="177" s="291" customFormat="1" x14ac:dyDescent="0.35"/>
    <row r="178" s="291" customFormat="1" x14ac:dyDescent="0.35"/>
    <row r="179" s="291" customFormat="1" x14ac:dyDescent="0.35"/>
    <row r="180" s="291" customFormat="1" x14ac:dyDescent="0.35"/>
    <row r="181" s="291" customFormat="1" x14ac:dyDescent="0.35"/>
    <row r="182" s="291" customFormat="1" x14ac:dyDescent="0.35"/>
    <row r="183" s="291" customFormat="1" x14ac:dyDescent="0.35"/>
    <row r="184" s="291" customFormat="1" x14ac:dyDescent="0.35"/>
    <row r="185" s="291" customFormat="1" x14ac:dyDescent="0.35"/>
    <row r="186" s="291" customFormat="1" x14ac:dyDescent="0.35"/>
    <row r="187" s="291" customFormat="1" x14ac:dyDescent="0.35"/>
    <row r="188" s="291" customFormat="1" x14ac:dyDescent="0.35"/>
    <row r="189" s="291" customFormat="1" x14ac:dyDescent="0.35"/>
    <row r="190" s="291" customFormat="1" x14ac:dyDescent="0.35"/>
    <row r="191" s="291" customFormat="1" x14ac:dyDescent="0.35"/>
    <row r="192" s="291" customFormat="1" x14ac:dyDescent="0.35"/>
    <row r="193" s="291" customFormat="1" x14ac:dyDescent="0.35"/>
    <row r="194" s="291" customFormat="1" x14ac:dyDescent="0.35"/>
    <row r="195" s="291" customFormat="1" x14ac:dyDescent="0.35"/>
    <row r="196" s="291" customFormat="1" x14ac:dyDescent="0.35"/>
    <row r="197" s="291" customFormat="1" x14ac:dyDescent="0.35"/>
    <row r="198" s="291" customFormat="1" x14ac:dyDescent="0.35"/>
    <row r="199" s="291" customFormat="1" x14ac:dyDescent="0.35"/>
    <row r="200" s="291" customFormat="1" x14ac:dyDescent="0.35"/>
    <row r="201" s="291" customFormat="1" x14ac:dyDescent="0.35"/>
    <row r="202" s="291" customFormat="1" x14ac:dyDescent="0.35"/>
    <row r="203" s="291" customFormat="1" x14ac:dyDescent="0.35"/>
    <row r="204" s="291" customFormat="1" x14ac:dyDescent="0.35"/>
    <row r="205" s="291" customFormat="1" x14ac:dyDescent="0.35"/>
    <row r="206" s="291" customFormat="1" x14ac:dyDescent="0.35"/>
    <row r="207" s="291" customFormat="1" x14ac:dyDescent="0.35"/>
    <row r="208" s="291" customFormat="1" x14ac:dyDescent="0.35"/>
    <row r="209" s="291" customFormat="1" x14ac:dyDescent="0.35"/>
    <row r="210" s="291" customFormat="1" x14ac:dyDescent="0.35"/>
    <row r="211" s="291" customFormat="1" x14ac:dyDescent="0.35"/>
    <row r="212" s="291" customFormat="1" x14ac:dyDescent="0.35"/>
    <row r="213" s="291" customFormat="1" x14ac:dyDescent="0.35"/>
    <row r="214" s="291" customFormat="1" x14ac:dyDescent="0.35"/>
    <row r="215" s="291" customFormat="1" x14ac:dyDescent="0.35"/>
    <row r="216" s="291" customFormat="1" x14ac:dyDescent="0.35"/>
    <row r="217" s="291" customFormat="1" x14ac:dyDescent="0.35"/>
    <row r="218" s="291" customFormat="1" x14ac:dyDescent="0.35"/>
    <row r="219" s="291" customFormat="1" x14ac:dyDescent="0.35"/>
    <row r="220" s="291" customFormat="1" x14ac:dyDescent="0.35"/>
    <row r="221" s="291" customFormat="1" x14ac:dyDescent="0.35"/>
    <row r="222" s="291" customFormat="1" x14ac:dyDescent="0.35"/>
  </sheetData>
  <mergeCells count="1">
    <mergeCell ref="B2:S2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B1:S221"/>
  <sheetViews>
    <sheetView topLeftCell="C1" zoomScale="99" workbookViewId="0">
      <selection activeCell="B2" sqref="B2:S2"/>
    </sheetView>
  </sheetViews>
  <sheetFormatPr defaultRowHeight="14.5" x14ac:dyDescent="0.35"/>
  <sheetData>
    <row r="1" spans="2:19" s="215" customFormat="1" ht="28" customHeight="1" x14ac:dyDescent="0.35"/>
    <row r="2" spans="2:19" s="216" customFormat="1" ht="32" customHeight="1" x14ac:dyDescent="0.35">
      <c r="B2" s="423" t="s">
        <v>119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  <row r="3" spans="2:19" s="233" customFormat="1" x14ac:dyDescent="0.35"/>
    <row r="4" spans="2:19" s="233" customFormat="1" x14ac:dyDescent="0.35"/>
    <row r="5" spans="2:19" s="233" customFormat="1" x14ac:dyDescent="0.35"/>
    <row r="6" spans="2:19" s="233" customFormat="1" x14ac:dyDescent="0.35"/>
    <row r="7" spans="2:19" s="233" customFormat="1" x14ac:dyDescent="0.35"/>
    <row r="8" spans="2:19" s="233" customFormat="1" x14ac:dyDescent="0.35"/>
    <row r="9" spans="2:19" s="233" customFormat="1" x14ac:dyDescent="0.35"/>
    <row r="10" spans="2:19" s="233" customFormat="1" x14ac:dyDescent="0.35"/>
    <row r="11" spans="2:19" s="233" customFormat="1" x14ac:dyDescent="0.35"/>
    <row r="12" spans="2:19" s="233" customFormat="1" x14ac:dyDescent="0.35"/>
    <row r="13" spans="2:19" s="233" customFormat="1" x14ac:dyDescent="0.35"/>
    <row r="14" spans="2:19" s="233" customFormat="1" x14ac:dyDescent="0.35"/>
    <row r="15" spans="2:19" s="233" customFormat="1" x14ac:dyDescent="0.35"/>
    <row r="16" spans="2:19" s="233" customFormat="1" x14ac:dyDescent="0.35"/>
    <row r="17" s="233" customFormat="1" x14ac:dyDescent="0.35"/>
    <row r="18" s="233" customFormat="1" x14ac:dyDescent="0.35"/>
    <row r="19" s="233" customFormat="1" x14ac:dyDescent="0.35"/>
    <row r="20" s="233" customFormat="1" x14ac:dyDescent="0.35"/>
    <row r="21" s="233" customFormat="1" x14ac:dyDescent="0.35"/>
    <row r="22" s="233" customFormat="1" x14ac:dyDescent="0.35"/>
    <row r="23" s="233" customFormat="1" x14ac:dyDescent="0.35"/>
    <row r="24" s="233" customFormat="1" x14ac:dyDescent="0.35"/>
    <row r="25" s="233" customFormat="1" x14ac:dyDescent="0.35"/>
    <row r="26" s="233" customFormat="1" x14ac:dyDescent="0.35"/>
    <row r="27" s="233" customFormat="1" x14ac:dyDescent="0.35"/>
    <row r="28" s="233" customFormat="1" x14ac:dyDescent="0.35"/>
    <row r="29" s="233" customFormat="1" x14ac:dyDescent="0.35"/>
    <row r="30" s="233" customFormat="1" x14ac:dyDescent="0.35"/>
    <row r="31" s="233" customFormat="1" x14ac:dyDescent="0.35"/>
    <row r="32" s="233" customFormat="1" x14ac:dyDescent="0.35"/>
    <row r="33" s="233" customFormat="1" x14ac:dyDescent="0.35"/>
    <row r="34" s="233" customFormat="1" x14ac:dyDescent="0.35"/>
    <row r="35" s="233" customFormat="1" x14ac:dyDescent="0.35"/>
    <row r="36" s="233" customFormat="1" x14ac:dyDescent="0.35"/>
    <row r="37" s="233" customFormat="1" x14ac:dyDescent="0.35"/>
    <row r="38" s="233" customFormat="1" x14ac:dyDescent="0.35"/>
    <row r="39" s="233" customFormat="1" x14ac:dyDescent="0.35"/>
    <row r="40" s="233" customFormat="1" x14ac:dyDescent="0.35"/>
    <row r="41" s="233" customFormat="1" x14ac:dyDescent="0.35"/>
    <row r="42" s="233" customFormat="1" x14ac:dyDescent="0.35"/>
    <row r="43" s="233" customFormat="1" x14ac:dyDescent="0.35"/>
    <row r="44" s="233" customFormat="1" x14ac:dyDescent="0.35"/>
    <row r="45" s="233" customFormat="1" x14ac:dyDescent="0.35"/>
    <row r="46" s="233" customFormat="1" x14ac:dyDescent="0.35"/>
    <row r="47" s="233" customFormat="1" x14ac:dyDescent="0.35"/>
    <row r="48" s="233" customFormat="1" x14ac:dyDescent="0.35"/>
    <row r="49" s="233" customFormat="1" x14ac:dyDescent="0.35"/>
    <row r="50" s="233" customFormat="1" x14ac:dyDescent="0.35"/>
    <row r="51" s="233" customFormat="1" x14ac:dyDescent="0.35"/>
    <row r="52" s="233" customFormat="1" x14ac:dyDescent="0.35"/>
    <row r="53" s="233" customFormat="1" x14ac:dyDescent="0.35"/>
    <row r="54" s="233" customFormat="1" x14ac:dyDescent="0.35"/>
    <row r="55" s="233" customFormat="1" x14ac:dyDescent="0.35"/>
    <row r="56" s="233" customFormat="1" x14ac:dyDescent="0.35"/>
    <row r="57" s="233" customFormat="1" x14ac:dyDescent="0.35"/>
    <row r="58" s="233" customFormat="1" x14ac:dyDescent="0.35"/>
    <row r="59" s="233" customFormat="1" x14ac:dyDescent="0.35"/>
    <row r="60" s="233" customFormat="1" x14ac:dyDescent="0.35"/>
    <row r="61" s="233" customFormat="1" x14ac:dyDescent="0.35"/>
    <row r="62" s="233" customFormat="1" x14ac:dyDescent="0.35"/>
    <row r="63" s="233" customFormat="1" x14ac:dyDescent="0.35"/>
    <row r="64" s="233" customFormat="1" x14ac:dyDescent="0.35"/>
    <row r="65" s="233" customFormat="1" x14ac:dyDescent="0.35"/>
    <row r="66" s="233" customFormat="1" x14ac:dyDescent="0.35"/>
    <row r="67" s="233" customFormat="1" x14ac:dyDescent="0.35"/>
    <row r="68" s="233" customFormat="1" x14ac:dyDescent="0.35"/>
    <row r="69" s="233" customFormat="1" x14ac:dyDescent="0.35"/>
    <row r="70" s="233" customFormat="1" x14ac:dyDescent="0.35"/>
    <row r="71" s="233" customFormat="1" x14ac:dyDescent="0.35"/>
    <row r="72" s="233" customFormat="1" x14ac:dyDescent="0.35"/>
    <row r="73" s="233" customFormat="1" x14ac:dyDescent="0.35"/>
    <row r="74" s="233" customFormat="1" x14ac:dyDescent="0.35"/>
    <row r="75" s="233" customFormat="1" x14ac:dyDescent="0.35"/>
    <row r="76" s="233" customFormat="1" x14ac:dyDescent="0.35"/>
    <row r="77" s="233" customFormat="1" x14ac:dyDescent="0.35"/>
    <row r="78" s="233" customFormat="1" x14ac:dyDescent="0.35"/>
    <row r="79" s="233" customFormat="1" x14ac:dyDescent="0.35"/>
    <row r="80" s="233" customFormat="1" x14ac:dyDescent="0.35"/>
    <row r="81" s="233" customFormat="1" x14ac:dyDescent="0.35"/>
    <row r="82" s="233" customFormat="1" x14ac:dyDescent="0.35"/>
    <row r="83" s="233" customFormat="1" x14ac:dyDescent="0.35"/>
    <row r="84" s="233" customFormat="1" x14ac:dyDescent="0.35"/>
    <row r="85" s="233" customFormat="1" x14ac:dyDescent="0.35"/>
    <row r="86" s="233" customFormat="1" x14ac:dyDescent="0.35"/>
    <row r="87" s="233" customFormat="1" x14ac:dyDescent="0.35"/>
    <row r="88" s="233" customFormat="1" x14ac:dyDescent="0.35"/>
    <row r="89" s="233" customFormat="1" x14ac:dyDescent="0.35"/>
    <row r="90" s="233" customFormat="1" x14ac:dyDescent="0.35"/>
    <row r="91" s="233" customFormat="1" x14ac:dyDescent="0.35"/>
    <row r="92" s="233" customFormat="1" x14ac:dyDescent="0.35"/>
    <row r="93" s="233" customFormat="1" x14ac:dyDescent="0.35"/>
    <row r="94" s="233" customFormat="1" x14ac:dyDescent="0.35"/>
    <row r="95" s="233" customFormat="1" x14ac:dyDescent="0.35"/>
    <row r="96" s="233" customFormat="1" x14ac:dyDescent="0.35"/>
    <row r="97" s="233" customFormat="1" x14ac:dyDescent="0.35"/>
    <row r="98" s="233" customFormat="1" x14ac:dyDescent="0.35"/>
    <row r="99" s="233" customFormat="1" x14ac:dyDescent="0.35"/>
    <row r="100" s="233" customFormat="1" x14ac:dyDescent="0.35"/>
    <row r="101" s="233" customFormat="1" x14ac:dyDescent="0.35"/>
    <row r="102" s="233" customFormat="1" x14ac:dyDescent="0.35"/>
    <row r="103" s="233" customFormat="1" x14ac:dyDescent="0.35"/>
    <row r="104" s="233" customFormat="1" x14ac:dyDescent="0.35"/>
    <row r="105" s="233" customFormat="1" x14ac:dyDescent="0.35"/>
    <row r="106" s="233" customFormat="1" x14ac:dyDescent="0.35"/>
    <row r="107" s="233" customFormat="1" x14ac:dyDescent="0.35"/>
    <row r="108" s="233" customFormat="1" x14ac:dyDescent="0.35"/>
    <row r="109" s="233" customFormat="1" x14ac:dyDescent="0.35"/>
    <row r="110" s="233" customFormat="1" x14ac:dyDescent="0.35"/>
    <row r="111" s="233" customFormat="1" x14ac:dyDescent="0.35"/>
    <row r="112" s="233" customFormat="1" x14ac:dyDescent="0.35"/>
    <row r="113" s="233" customFormat="1" x14ac:dyDescent="0.35"/>
    <row r="114" s="233" customFormat="1" x14ac:dyDescent="0.35"/>
    <row r="115" s="233" customFormat="1" x14ac:dyDescent="0.35"/>
    <row r="116" s="233" customFormat="1" x14ac:dyDescent="0.35"/>
    <row r="117" s="233" customFormat="1" x14ac:dyDescent="0.35"/>
    <row r="118" s="233" customFormat="1" x14ac:dyDescent="0.35"/>
    <row r="119" s="233" customFormat="1" x14ac:dyDescent="0.35"/>
    <row r="120" s="233" customFormat="1" x14ac:dyDescent="0.35"/>
    <row r="121" s="233" customFormat="1" x14ac:dyDescent="0.35"/>
    <row r="122" s="233" customFormat="1" x14ac:dyDescent="0.35"/>
    <row r="123" s="233" customFormat="1" x14ac:dyDescent="0.35"/>
    <row r="124" s="233" customFormat="1" x14ac:dyDescent="0.35"/>
    <row r="125" s="233" customFormat="1" x14ac:dyDescent="0.35"/>
    <row r="126" s="233" customFormat="1" x14ac:dyDescent="0.35"/>
    <row r="127" s="233" customFormat="1" x14ac:dyDescent="0.35"/>
    <row r="128" s="233" customFormat="1" x14ac:dyDescent="0.35"/>
    <row r="129" s="233" customFormat="1" x14ac:dyDescent="0.35"/>
    <row r="130" s="233" customFormat="1" x14ac:dyDescent="0.35"/>
    <row r="131" s="233" customFormat="1" x14ac:dyDescent="0.35"/>
    <row r="132" s="233" customFormat="1" x14ac:dyDescent="0.35"/>
    <row r="133" s="233" customFormat="1" x14ac:dyDescent="0.35"/>
    <row r="134" s="233" customFormat="1" x14ac:dyDescent="0.35"/>
    <row r="135" s="233" customFormat="1" x14ac:dyDescent="0.35"/>
    <row r="136" s="233" customFormat="1" x14ac:dyDescent="0.35"/>
    <row r="137" s="233" customFormat="1" x14ac:dyDescent="0.35"/>
    <row r="138" s="233" customFormat="1" x14ac:dyDescent="0.35"/>
    <row r="139" s="233" customFormat="1" x14ac:dyDescent="0.35"/>
    <row r="140" s="233" customFormat="1" x14ac:dyDescent="0.35"/>
    <row r="141" s="233" customFormat="1" x14ac:dyDescent="0.35"/>
    <row r="142" s="233" customFormat="1" x14ac:dyDescent="0.35"/>
    <row r="143" s="233" customFormat="1" x14ac:dyDescent="0.35"/>
    <row r="144" s="233" customFormat="1" x14ac:dyDescent="0.35"/>
    <row r="145" s="233" customFormat="1" x14ac:dyDescent="0.35"/>
    <row r="146" s="233" customFormat="1" x14ac:dyDescent="0.35"/>
    <row r="147" s="233" customFormat="1" x14ac:dyDescent="0.35"/>
    <row r="148" s="233" customFormat="1" x14ac:dyDescent="0.35"/>
    <row r="149" s="233" customFormat="1" x14ac:dyDescent="0.35"/>
    <row r="150" s="233" customFormat="1" x14ac:dyDescent="0.35"/>
    <row r="151" s="233" customFormat="1" x14ac:dyDescent="0.35"/>
    <row r="152" s="233" customFormat="1" x14ac:dyDescent="0.35"/>
    <row r="153" s="233" customFormat="1" x14ac:dyDescent="0.35"/>
    <row r="154" s="233" customFormat="1" x14ac:dyDescent="0.35"/>
    <row r="155" s="233" customFormat="1" x14ac:dyDescent="0.35"/>
    <row r="156" s="233" customFormat="1" x14ac:dyDescent="0.35"/>
    <row r="157" s="233" customFormat="1" x14ac:dyDescent="0.35"/>
    <row r="158" s="233" customFormat="1" x14ac:dyDescent="0.35"/>
    <row r="159" s="233" customFormat="1" x14ac:dyDescent="0.35"/>
    <row r="160" s="233" customFormat="1" x14ac:dyDescent="0.35"/>
    <row r="161" s="233" customFormat="1" x14ac:dyDescent="0.35"/>
    <row r="162" s="233" customFormat="1" x14ac:dyDescent="0.35"/>
    <row r="163" s="233" customFormat="1" x14ac:dyDescent="0.35"/>
    <row r="164" s="233" customFormat="1" x14ac:dyDescent="0.35"/>
    <row r="165" s="233" customFormat="1" x14ac:dyDescent="0.35"/>
    <row r="166" s="233" customFormat="1" x14ac:dyDescent="0.35"/>
    <row r="167" s="233" customFormat="1" x14ac:dyDescent="0.35"/>
    <row r="168" s="233" customFormat="1" x14ac:dyDescent="0.35"/>
    <row r="169" s="233" customFormat="1" x14ac:dyDescent="0.35"/>
    <row r="170" s="233" customFormat="1" x14ac:dyDescent="0.35"/>
    <row r="171" s="233" customFormat="1" x14ac:dyDescent="0.35"/>
    <row r="172" s="233" customFormat="1" x14ac:dyDescent="0.35"/>
    <row r="173" s="233" customFormat="1" x14ac:dyDescent="0.35"/>
    <row r="174" s="233" customFormat="1" x14ac:dyDescent="0.35"/>
    <row r="175" s="233" customFormat="1" x14ac:dyDescent="0.35"/>
    <row r="176" s="233" customFormat="1" x14ac:dyDescent="0.35"/>
    <row r="177" s="233" customFormat="1" x14ac:dyDescent="0.35"/>
    <row r="178" s="233" customFormat="1" x14ac:dyDescent="0.35"/>
    <row r="179" s="233" customFormat="1" x14ac:dyDescent="0.35"/>
    <row r="180" s="233" customFormat="1" x14ac:dyDescent="0.35"/>
    <row r="181" s="233" customFormat="1" x14ac:dyDescent="0.35"/>
    <row r="182" s="233" customFormat="1" x14ac:dyDescent="0.35"/>
    <row r="183" s="233" customFormat="1" x14ac:dyDescent="0.35"/>
    <row r="184" s="233" customFormat="1" x14ac:dyDescent="0.35"/>
    <row r="185" s="233" customFormat="1" x14ac:dyDescent="0.35"/>
    <row r="186" s="233" customFormat="1" x14ac:dyDescent="0.35"/>
    <row r="187" s="233" customFormat="1" x14ac:dyDescent="0.35"/>
    <row r="188" s="233" customFormat="1" x14ac:dyDescent="0.35"/>
    <row r="189" s="233" customFormat="1" x14ac:dyDescent="0.35"/>
    <row r="190" s="233" customFormat="1" x14ac:dyDescent="0.35"/>
    <row r="191" s="233" customFormat="1" x14ac:dyDescent="0.35"/>
    <row r="192" s="233" customFormat="1" x14ac:dyDescent="0.35"/>
    <row r="193" s="233" customFormat="1" x14ac:dyDescent="0.35"/>
    <row r="194" s="233" customFormat="1" x14ac:dyDescent="0.35"/>
    <row r="195" s="233" customFormat="1" x14ac:dyDescent="0.35"/>
    <row r="196" s="233" customFormat="1" x14ac:dyDescent="0.35"/>
    <row r="197" s="233" customFormat="1" x14ac:dyDescent="0.35"/>
    <row r="198" s="233" customFormat="1" x14ac:dyDescent="0.35"/>
    <row r="199" s="233" customFormat="1" x14ac:dyDescent="0.35"/>
    <row r="200" s="233" customFormat="1" x14ac:dyDescent="0.35"/>
    <row r="201" s="233" customFormat="1" x14ac:dyDescent="0.35"/>
    <row r="202" s="233" customFormat="1" x14ac:dyDescent="0.35"/>
    <row r="203" s="233" customFormat="1" x14ac:dyDescent="0.35"/>
    <row r="204" s="233" customFormat="1" x14ac:dyDescent="0.35"/>
    <row r="205" s="233" customFormat="1" x14ac:dyDescent="0.35"/>
    <row r="206" s="233" customFormat="1" x14ac:dyDescent="0.35"/>
    <row r="207" s="233" customFormat="1" x14ac:dyDescent="0.35"/>
    <row r="208" s="233" customFormat="1" x14ac:dyDescent="0.35"/>
    <row r="209" s="233" customFormat="1" x14ac:dyDescent="0.35"/>
    <row r="210" s="233" customFormat="1" x14ac:dyDescent="0.35"/>
    <row r="211" s="233" customFormat="1" x14ac:dyDescent="0.35"/>
    <row r="212" s="233" customFormat="1" x14ac:dyDescent="0.35"/>
    <row r="213" s="233" customFormat="1" x14ac:dyDescent="0.35"/>
    <row r="214" s="233" customFormat="1" x14ac:dyDescent="0.35"/>
    <row r="215" s="233" customFormat="1" x14ac:dyDescent="0.35"/>
    <row r="216" s="233" customFormat="1" x14ac:dyDescent="0.35"/>
    <row r="217" s="233" customFormat="1" x14ac:dyDescent="0.35"/>
    <row r="218" s="233" customFormat="1" x14ac:dyDescent="0.35"/>
    <row r="219" s="233" customFormat="1" x14ac:dyDescent="0.35"/>
    <row r="220" s="233" customFormat="1" x14ac:dyDescent="0.35"/>
    <row r="221" s="233" customFormat="1" x14ac:dyDescent="0.35"/>
  </sheetData>
  <mergeCells count="1">
    <mergeCell ref="B2:S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B1:S222"/>
  <sheetViews>
    <sheetView topLeftCell="I12" zoomScaleNormal="100" workbookViewId="0">
      <selection activeCell="N61" sqref="N61"/>
    </sheetView>
  </sheetViews>
  <sheetFormatPr defaultRowHeight="14.5" x14ac:dyDescent="0.35"/>
  <sheetData>
    <row r="1" spans="2:19" s="215" customFormat="1" ht="28" customHeight="1" x14ac:dyDescent="0.35"/>
    <row r="2" spans="2:19" s="216" customFormat="1" ht="32" customHeight="1" x14ac:dyDescent="0.35">
      <c r="B2" s="423" t="s">
        <v>119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  <row r="3" spans="2:19" s="291" customFormat="1" x14ac:dyDescent="0.35"/>
    <row r="4" spans="2:19" s="291" customFormat="1" x14ac:dyDescent="0.35"/>
    <row r="5" spans="2:19" s="291" customFormat="1" x14ac:dyDescent="0.35"/>
    <row r="6" spans="2:19" s="291" customFormat="1" x14ac:dyDescent="0.35"/>
    <row r="7" spans="2:19" s="291" customFormat="1" x14ac:dyDescent="0.35"/>
    <row r="8" spans="2:19" s="291" customFormat="1" x14ac:dyDescent="0.35"/>
    <row r="9" spans="2:19" s="291" customFormat="1" x14ac:dyDescent="0.35"/>
    <row r="10" spans="2:19" s="291" customFormat="1" x14ac:dyDescent="0.35"/>
    <row r="11" spans="2:19" s="291" customFormat="1" x14ac:dyDescent="0.35"/>
    <row r="12" spans="2:19" s="291" customFormat="1" x14ac:dyDescent="0.35"/>
    <row r="13" spans="2:19" s="291" customFormat="1" x14ac:dyDescent="0.35"/>
    <row r="14" spans="2:19" s="291" customFormat="1" x14ac:dyDescent="0.35"/>
    <row r="15" spans="2:19" s="291" customFormat="1" x14ac:dyDescent="0.35"/>
    <row r="16" spans="2:19" s="291" customFormat="1" x14ac:dyDescent="0.35"/>
    <row r="17" s="291" customFormat="1" x14ac:dyDescent="0.35"/>
    <row r="18" s="291" customFormat="1" x14ac:dyDescent="0.35"/>
    <row r="19" s="291" customFormat="1" x14ac:dyDescent="0.35"/>
    <row r="20" s="291" customFormat="1" x14ac:dyDescent="0.35"/>
    <row r="21" s="291" customFormat="1" x14ac:dyDescent="0.35"/>
    <row r="22" s="291" customFormat="1" x14ac:dyDescent="0.35"/>
    <row r="23" s="291" customFormat="1" x14ac:dyDescent="0.35"/>
    <row r="24" s="291" customFormat="1" x14ac:dyDescent="0.35"/>
    <row r="25" s="291" customFormat="1" x14ac:dyDescent="0.35"/>
    <row r="26" s="291" customFormat="1" x14ac:dyDescent="0.35"/>
    <row r="27" s="291" customFormat="1" x14ac:dyDescent="0.35"/>
    <row r="28" s="291" customFormat="1" x14ac:dyDescent="0.35"/>
    <row r="29" s="291" customFormat="1" x14ac:dyDescent="0.35"/>
    <row r="30" s="291" customFormat="1" x14ac:dyDescent="0.35"/>
    <row r="31" s="291" customFormat="1" x14ac:dyDescent="0.35"/>
    <row r="32" s="291" customFormat="1" x14ac:dyDescent="0.35"/>
    <row r="33" s="291" customFormat="1" x14ac:dyDescent="0.35"/>
    <row r="34" s="291" customFormat="1" x14ac:dyDescent="0.35"/>
    <row r="35" s="291" customFormat="1" x14ac:dyDescent="0.35"/>
    <row r="36" s="291" customFormat="1" x14ac:dyDescent="0.35"/>
    <row r="37" s="291" customFormat="1" x14ac:dyDescent="0.35"/>
    <row r="38" s="291" customFormat="1" x14ac:dyDescent="0.35"/>
    <row r="39" s="291" customFormat="1" x14ac:dyDescent="0.35"/>
    <row r="40" s="291" customFormat="1" x14ac:dyDescent="0.35"/>
    <row r="41" s="291" customFormat="1" x14ac:dyDescent="0.35"/>
    <row r="42" s="291" customFormat="1" x14ac:dyDescent="0.35"/>
    <row r="43" s="291" customFormat="1" x14ac:dyDescent="0.35"/>
    <row r="44" s="291" customFormat="1" x14ac:dyDescent="0.35"/>
    <row r="45" s="291" customFormat="1" x14ac:dyDescent="0.35"/>
    <row r="46" s="291" customFormat="1" x14ac:dyDescent="0.35"/>
    <row r="47" s="291" customFormat="1" x14ac:dyDescent="0.35"/>
    <row r="48" s="291" customFormat="1" x14ac:dyDescent="0.35"/>
    <row r="49" s="291" customFormat="1" x14ac:dyDescent="0.35"/>
    <row r="50" s="291" customFormat="1" x14ac:dyDescent="0.35"/>
    <row r="51" s="291" customFormat="1" x14ac:dyDescent="0.35"/>
    <row r="52" s="291" customFormat="1" x14ac:dyDescent="0.35"/>
    <row r="53" s="291" customFormat="1" x14ac:dyDescent="0.35"/>
    <row r="54" s="291" customFormat="1" x14ac:dyDescent="0.35"/>
    <row r="55" s="291" customFormat="1" x14ac:dyDescent="0.35"/>
    <row r="56" s="291" customFormat="1" x14ac:dyDescent="0.35"/>
    <row r="57" s="291" customFormat="1" x14ac:dyDescent="0.35"/>
    <row r="58" s="291" customFormat="1" x14ac:dyDescent="0.35"/>
    <row r="59" s="291" customFormat="1" x14ac:dyDescent="0.35"/>
    <row r="60" s="291" customFormat="1" x14ac:dyDescent="0.35"/>
    <row r="61" s="291" customFormat="1" x14ac:dyDescent="0.35"/>
    <row r="62" s="291" customFormat="1" x14ac:dyDescent="0.35"/>
    <row r="63" s="291" customFormat="1" x14ac:dyDescent="0.35"/>
    <row r="64" s="291" customFormat="1" x14ac:dyDescent="0.35"/>
    <row r="65" s="291" customFormat="1" x14ac:dyDescent="0.35"/>
    <row r="66" s="291" customFormat="1" x14ac:dyDescent="0.35"/>
    <row r="67" s="291" customFormat="1" x14ac:dyDescent="0.35"/>
    <row r="68" s="291" customFormat="1" x14ac:dyDescent="0.35"/>
    <row r="69" s="291" customFormat="1" x14ac:dyDescent="0.35"/>
    <row r="70" s="291" customFormat="1" x14ac:dyDescent="0.35"/>
    <row r="71" s="291" customFormat="1" x14ac:dyDescent="0.35"/>
    <row r="72" s="291" customFormat="1" x14ac:dyDescent="0.35"/>
    <row r="73" s="291" customFormat="1" x14ac:dyDescent="0.35"/>
    <row r="74" s="291" customFormat="1" x14ac:dyDescent="0.35"/>
    <row r="75" s="291" customFormat="1" x14ac:dyDescent="0.35"/>
    <row r="76" s="291" customFormat="1" x14ac:dyDescent="0.35"/>
    <row r="77" s="291" customFormat="1" x14ac:dyDescent="0.35"/>
    <row r="78" s="291" customFormat="1" x14ac:dyDescent="0.35"/>
    <row r="79" s="291" customFormat="1" x14ac:dyDescent="0.35"/>
    <row r="80" s="291" customFormat="1" x14ac:dyDescent="0.35"/>
    <row r="81" s="291" customFormat="1" x14ac:dyDescent="0.35"/>
    <row r="82" s="291" customFormat="1" x14ac:dyDescent="0.35"/>
    <row r="83" s="291" customFormat="1" x14ac:dyDescent="0.35"/>
    <row r="84" s="291" customFormat="1" x14ac:dyDescent="0.35"/>
    <row r="85" s="291" customFormat="1" x14ac:dyDescent="0.35"/>
    <row r="86" s="291" customFormat="1" x14ac:dyDescent="0.35"/>
    <row r="87" s="291" customFormat="1" x14ac:dyDescent="0.35"/>
    <row r="88" s="291" customFormat="1" x14ac:dyDescent="0.35"/>
    <row r="89" s="291" customFormat="1" x14ac:dyDescent="0.35"/>
    <row r="90" s="291" customFormat="1" x14ac:dyDescent="0.35"/>
    <row r="91" s="291" customFormat="1" x14ac:dyDescent="0.35"/>
    <row r="92" s="291" customFormat="1" x14ac:dyDescent="0.35"/>
    <row r="93" s="291" customFormat="1" x14ac:dyDescent="0.35"/>
    <row r="94" s="291" customFormat="1" x14ac:dyDescent="0.35"/>
    <row r="95" s="291" customFormat="1" x14ac:dyDescent="0.35"/>
    <row r="96" s="291" customFormat="1" x14ac:dyDescent="0.35"/>
    <row r="97" s="291" customFormat="1" x14ac:dyDescent="0.35"/>
    <row r="98" s="291" customFormat="1" x14ac:dyDescent="0.35"/>
    <row r="99" s="291" customFormat="1" x14ac:dyDescent="0.35"/>
    <row r="100" s="291" customFormat="1" x14ac:dyDescent="0.35"/>
    <row r="101" s="291" customFormat="1" x14ac:dyDescent="0.35"/>
    <row r="102" s="291" customFormat="1" x14ac:dyDescent="0.35"/>
    <row r="103" s="291" customFormat="1" x14ac:dyDescent="0.35"/>
    <row r="104" s="291" customFormat="1" x14ac:dyDescent="0.35"/>
    <row r="105" s="291" customFormat="1" x14ac:dyDescent="0.35"/>
    <row r="106" s="291" customFormat="1" x14ac:dyDescent="0.35"/>
    <row r="107" s="291" customFormat="1" x14ac:dyDescent="0.35"/>
    <row r="108" s="291" customFormat="1" x14ac:dyDescent="0.35"/>
    <row r="109" s="291" customFormat="1" x14ac:dyDescent="0.35"/>
    <row r="110" s="291" customFormat="1" x14ac:dyDescent="0.35"/>
    <row r="111" s="291" customFormat="1" x14ac:dyDescent="0.35"/>
    <row r="112" s="291" customFormat="1" x14ac:dyDescent="0.35"/>
    <row r="113" s="291" customFormat="1" x14ac:dyDescent="0.35"/>
    <row r="114" s="291" customFormat="1" x14ac:dyDescent="0.35"/>
    <row r="115" s="291" customFormat="1" x14ac:dyDescent="0.35"/>
    <row r="116" s="291" customFormat="1" x14ac:dyDescent="0.35"/>
    <row r="117" s="291" customFormat="1" x14ac:dyDescent="0.35"/>
    <row r="118" s="291" customFormat="1" x14ac:dyDescent="0.35"/>
    <row r="119" s="291" customFormat="1" x14ac:dyDescent="0.35"/>
    <row r="120" s="291" customFormat="1" x14ac:dyDescent="0.35"/>
    <row r="121" s="291" customFormat="1" x14ac:dyDescent="0.35"/>
    <row r="122" s="291" customFormat="1" x14ac:dyDescent="0.35"/>
    <row r="123" s="291" customFormat="1" x14ac:dyDescent="0.35"/>
    <row r="124" s="291" customFormat="1" x14ac:dyDescent="0.35"/>
    <row r="125" s="291" customFormat="1" x14ac:dyDescent="0.35"/>
    <row r="126" s="291" customFormat="1" x14ac:dyDescent="0.35"/>
    <row r="127" s="291" customFormat="1" x14ac:dyDescent="0.35"/>
    <row r="128" s="291" customFormat="1" x14ac:dyDescent="0.35"/>
    <row r="129" s="291" customFormat="1" x14ac:dyDescent="0.35"/>
    <row r="130" s="291" customFormat="1" x14ac:dyDescent="0.35"/>
    <row r="131" s="291" customFormat="1" x14ac:dyDescent="0.35"/>
    <row r="132" s="291" customFormat="1" x14ac:dyDescent="0.35"/>
    <row r="133" s="291" customFormat="1" x14ac:dyDescent="0.35"/>
    <row r="134" s="291" customFormat="1" x14ac:dyDescent="0.35"/>
    <row r="135" s="291" customFormat="1" x14ac:dyDescent="0.35"/>
    <row r="136" s="291" customFormat="1" x14ac:dyDescent="0.35"/>
    <row r="137" s="291" customFormat="1" x14ac:dyDescent="0.35"/>
    <row r="138" s="291" customFormat="1" x14ac:dyDescent="0.35"/>
    <row r="139" s="291" customFormat="1" x14ac:dyDescent="0.35"/>
    <row r="140" s="291" customFormat="1" x14ac:dyDescent="0.35"/>
    <row r="141" s="291" customFormat="1" x14ac:dyDescent="0.35"/>
    <row r="142" s="291" customFormat="1" x14ac:dyDescent="0.35"/>
    <row r="143" s="291" customFormat="1" x14ac:dyDescent="0.35"/>
    <row r="144" s="291" customFormat="1" x14ac:dyDescent="0.35"/>
    <row r="145" s="291" customFormat="1" x14ac:dyDescent="0.35"/>
    <row r="146" s="291" customFormat="1" x14ac:dyDescent="0.35"/>
    <row r="147" s="291" customFormat="1" x14ac:dyDescent="0.35"/>
    <row r="148" s="291" customFormat="1" x14ac:dyDescent="0.35"/>
    <row r="149" s="291" customFormat="1" x14ac:dyDescent="0.35"/>
    <row r="150" s="291" customFormat="1" x14ac:dyDescent="0.35"/>
    <row r="151" s="291" customFormat="1" x14ac:dyDescent="0.35"/>
    <row r="152" s="291" customFormat="1" x14ac:dyDescent="0.35"/>
    <row r="153" s="291" customFormat="1" x14ac:dyDescent="0.35"/>
    <row r="154" s="291" customFormat="1" x14ac:dyDescent="0.35"/>
    <row r="155" s="291" customFormat="1" x14ac:dyDescent="0.35"/>
    <row r="156" s="291" customFormat="1" x14ac:dyDescent="0.35"/>
    <row r="157" s="291" customFormat="1" x14ac:dyDescent="0.35"/>
    <row r="158" s="291" customFormat="1" x14ac:dyDescent="0.35"/>
    <row r="159" s="291" customFormat="1" x14ac:dyDescent="0.35"/>
    <row r="160" s="291" customFormat="1" x14ac:dyDescent="0.35"/>
    <row r="161" s="291" customFormat="1" x14ac:dyDescent="0.35"/>
    <row r="162" s="291" customFormat="1" x14ac:dyDescent="0.35"/>
    <row r="163" s="291" customFormat="1" x14ac:dyDescent="0.35"/>
    <row r="164" s="291" customFormat="1" x14ac:dyDescent="0.35"/>
    <row r="165" s="291" customFormat="1" x14ac:dyDescent="0.35"/>
    <row r="166" s="291" customFormat="1" x14ac:dyDescent="0.35"/>
    <row r="167" s="291" customFormat="1" x14ac:dyDescent="0.35"/>
    <row r="168" s="291" customFormat="1" x14ac:dyDescent="0.35"/>
    <row r="169" s="291" customFormat="1" x14ac:dyDescent="0.35"/>
    <row r="170" s="291" customFormat="1" x14ac:dyDescent="0.35"/>
    <row r="171" s="291" customFormat="1" x14ac:dyDescent="0.35"/>
    <row r="172" s="291" customFormat="1" x14ac:dyDescent="0.35"/>
    <row r="173" s="291" customFormat="1" x14ac:dyDescent="0.35"/>
    <row r="174" s="291" customFormat="1" x14ac:dyDescent="0.35"/>
    <row r="175" s="291" customFormat="1" x14ac:dyDescent="0.35"/>
    <row r="176" s="291" customFormat="1" x14ac:dyDescent="0.35"/>
    <row r="177" s="291" customFormat="1" x14ac:dyDescent="0.35"/>
    <row r="178" s="291" customFormat="1" x14ac:dyDescent="0.35"/>
    <row r="179" s="291" customFormat="1" x14ac:dyDescent="0.35"/>
    <row r="180" s="291" customFormat="1" x14ac:dyDescent="0.35"/>
    <row r="181" s="291" customFormat="1" x14ac:dyDescent="0.35"/>
    <row r="182" s="291" customFormat="1" x14ac:dyDescent="0.35"/>
    <row r="183" s="291" customFormat="1" x14ac:dyDescent="0.35"/>
    <row r="184" s="291" customFormat="1" x14ac:dyDescent="0.35"/>
    <row r="185" s="291" customFormat="1" x14ac:dyDescent="0.35"/>
    <row r="186" s="291" customFormat="1" x14ac:dyDescent="0.35"/>
    <row r="187" s="291" customFormat="1" x14ac:dyDescent="0.35"/>
    <row r="188" s="291" customFormat="1" x14ac:dyDescent="0.35"/>
    <row r="189" s="291" customFormat="1" x14ac:dyDescent="0.35"/>
    <row r="190" s="291" customFormat="1" x14ac:dyDescent="0.35"/>
    <row r="191" s="291" customFormat="1" x14ac:dyDescent="0.35"/>
    <row r="192" s="291" customFormat="1" x14ac:dyDescent="0.35"/>
    <row r="193" s="291" customFormat="1" x14ac:dyDescent="0.35"/>
    <row r="194" s="291" customFormat="1" x14ac:dyDescent="0.35"/>
    <row r="195" s="291" customFormat="1" x14ac:dyDescent="0.35"/>
    <row r="196" s="291" customFormat="1" x14ac:dyDescent="0.35"/>
    <row r="197" s="291" customFormat="1" x14ac:dyDescent="0.35"/>
    <row r="198" s="291" customFormat="1" x14ac:dyDescent="0.35"/>
    <row r="199" s="291" customFormat="1" x14ac:dyDescent="0.35"/>
    <row r="200" s="291" customFormat="1" x14ac:dyDescent="0.35"/>
    <row r="201" s="291" customFormat="1" x14ac:dyDescent="0.35"/>
    <row r="202" s="291" customFormat="1" x14ac:dyDescent="0.35"/>
    <row r="203" s="291" customFormat="1" x14ac:dyDescent="0.35"/>
    <row r="204" s="291" customFormat="1" x14ac:dyDescent="0.35"/>
    <row r="205" s="291" customFormat="1" x14ac:dyDescent="0.35"/>
    <row r="206" s="291" customFormat="1" x14ac:dyDescent="0.35"/>
    <row r="207" s="291" customFormat="1" x14ac:dyDescent="0.35"/>
    <row r="208" s="291" customFormat="1" x14ac:dyDescent="0.35"/>
    <row r="209" s="291" customFormat="1" x14ac:dyDescent="0.35"/>
    <row r="210" s="291" customFormat="1" x14ac:dyDescent="0.35"/>
    <row r="211" s="291" customFormat="1" x14ac:dyDescent="0.35"/>
    <row r="212" s="291" customFormat="1" x14ac:dyDescent="0.35"/>
    <row r="213" s="291" customFormat="1" x14ac:dyDescent="0.35"/>
    <row r="214" s="291" customFormat="1" x14ac:dyDescent="0.35"/>
    <row r="215" s="291" customFormat="1" x14ac:dyDescent="0.35"/>
    <row r="216" s="291" customFormat="1" x14ac:dyDescent="0.35"/>
    <row r="217" s="291" customFormat="1" x14ac:dyDescent="0.35"/>
    <row r="218" s="291" customFormat="1" x14ac:dyDescent="0.35"/>
    <row r="219" s="291" customFormat="1" x14ac:dyDescent="0.35"/>
    <row r="220" s="291" customFormat="1" x14ac:dyDescent="0.35"/>
    <row r="221" s="291" customFormat="1" x14ac:dyDescent="0.35"/>
    <row r="222" s="291" customFormat="1" x14ac:dyDescent="0.35"/>
  </sheetData>
  <mergeCells count="1">
    <mergeCell ref="B2:S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FF"/>
  </sheetPr>
  <dimension ref="A1:ASK77"/>
  <sheetViews>
    <sheetView zoomScale="101" zoomScaleNormal="110" zoomScaleSheetLayoutView="100" workbookViewId="0">
      <pane xSplit="3" topLeftCell="D1" activePane="topRight" state="frozen"/>
      <selection activeCell="BD20" sqref="BD20"/>
      <selection pane="topRight" activeCell="P30" sqref="A3:P30"/>
    </sheetView>
  </sheetViews>
  <sheetFormatPr defaultColWidth="9" defaultRowHeight="14.5" x14ac:dyDescent="0.35"/>
  <cols>
    <col min="2" max="2" width="28.08984375" customWidth="1"/>
    <col min="3" max="3" width="18" customWidth="1"/>
    <col min="4" max="4" width="11.36328125" style="223" customWidth="1"/>
    <col min="5" max="5" width="11.26953125" style="223" customWidth="1"/>
    <col min="6" max="7" width="9" style="223"/>
    <col min="8" max="9" width="11.26953125" style="223" customWidth="1"/>
    <col min="10" max="10" width="10.1796875" style="303" customWidth="1"/>
    <col min="11" max="11" width="10.6328125" style="303" customWidth="1"/>
    <col min="12" max="12" width="10.54296875" style="303" customWidth="1"/>
    <col min="13" max="13" width="9" style="303"/>
    <col min="14" max="14" width="10.81640625" style="303" customWidth="1"/>
    <col min="15" max="32" width="9" style="303"/>
    <col min="33" max="201" width="9" style="297"/>
  </cols>
  <sheetData>
    <row r="1" spans="1:201" s="306" customFormat="1" ht="38" customHeight="1" thickBot="1" x14ac:dyDescent="0.4">
      <c r="A1" s="183"/>
      <c r="B1" s="307"/>
      <c r="C1" s="427" t="s">
        <v>517</v>
      </c>
      <c r="D1" s="428"/>
      <c r="E1" s="428"/>
      <c r="F1" s="428"/>
      <c r="G1" s="428"/>
      <c r="H1" s="428"/>
      <c r="I1" s="308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</row>
    <row r="2" spans="1:201" s="43" customFormat="1" ht="26" customHeight="1" x14ac:dyDescent="0.45">
      <c r="A2" s="97"/>
      <c r="B2" s="98"/>
      <c r="C2" s="425" t="s">
        <v>463</v>
      </c>
      <c r="D2" s="426"/>
      <c r="E2" s="426"/>
      <c r="F2" s="426"/>
      <c r="G2" s="426"/>
      <c r="H2" s="426"/>
      <c r="I2" s="97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  <c r="CP2" s="295"/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5"/>
      <c r="DB2" s="295"/>
      <c r="DC2" s="295"/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5"/>
      <c r="DO2" s="295"/>
      <c r="DP2" s="295"/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5"/>
      <c r="EB2" s="295"/>
      <c r="EC2" s="295"/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5"/>
      <c r="EO2" s="295"/>
      <c r="EP2" s="295"/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5"/>
      <c r="FB2" s="295"/>
      <c r="FC2" s="295"/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5"/>
      <c r="FO2" s="295"/>
      <c r="FP2" s="295"/>
      <c r="FQ2" s="295"/>
      <c r="FR2" s="295"/>
      <c r="FS2" s="295"/>
      <c r="FT2" s="295"/>
      <c r="FU2" s="295"/>
      <c r="FV2" s="295"/>
      <c r="FW2" s="295"/>
      <c r="FX2" s="295"/>
      <c r="FY2" s="295"/>
      <c r="FZ2" s="295"/>
      <c r="GA2" s="295"/>
      <c r="GB2" s="295"/>
      <c r="GC2" s="295"/>
      <c r="GD2" s="295"/>
      <c r="GE2" s="295"/>
      <c r="GF2" s="295"/>
      <c r="GG2" s="295"/>
      <c r="GH2" s="295"/>
      <c r="GI2" s="295"/>
      <c r="GJ2" s="295"/>
      <c r="GK2" s="295"/>
      <c r="GL2" s="295"/>
      <c r="GM2" s="295"/>
      <c r="GN2" s="295"/>
      <c r="GO2" s="295"/>
      <c r="GP2" s="295"/>
      <c r="GQ2" s="295"/>
      <c r="GR2" s="295"/>
      <c r="GS2" s="295"/>
    </row>
    <row r="3" spans="1:201" s="314" customFormat="1" ht="31" x14ac:dyDescent="0.35">
      <c r="A3" s="309"/>
      <c r="B3" s="310" t="s">
        <v>6</v>
      </c>
      <c r="C3" s="311"/>
      <c r="D3" s="312" t="s">
        <v>305</v>
      </c>
      <c r="E3" s="312" t="s">
        <v>306</v>
      </c>
      <c r="F3" s="312" t="s">
        <v>307</v>
      </c>
      <c r="G3" s="312" t="s">
        <v>308</v>
      </c>
      <c r="H3" s="312" t="s">
        <v>301</v>
      </c>
      <c r="I3" s="396" t="s">
        <v>302</v>
      </c>
      <c r="J3" s="396" t="s">
        <v>303</v>
      </c>
      <c r="K3" s="396" t="s">
        <v>304</v>
      </c>
      <c r="L3" s="396" t="s">
        <v>355</v>
      </c>
      <c r="M3" s="396" t="s">
        <v>413</v>
      </c>
      <c r="N3" s="397" t="s">
        <v>472</v>
      </c>
      <c r="O3" s="397" t="s">
        <v>530</v>
      </c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</row>
    <row r="4" spans="1:201" s="42" customFormat="1" ht="17" x14ac:dyDescent="0.4">
      <c r="A4" s="118">
        <v>1</v>
      </c>
      <c r="B4" s="88" t="s">
        <v>82</v>
      </c>
      <c r="C4" s="88" t="s">
        <v>81</v>
      </c>
      <c r="D4" s="228"/>
      <c r="E4" s="228"/>
      <c r="F4" s="228"/>
      <c r="G4" s="228"/>
      <c r="H4" s="229"/>
      <c r="I4" s="299">
        <f>('LAGOS SUMMARY'!AL5-'LAGOS SUMMARY'!AG5)/'LAGOS SUMMARY'!AG5</f>
        <v>5.576376032871375E-3</v>
      </c>
      <c r="J4" s="315">
        <f>('Monthly Market Price Dashboard '!K5-'Monthly Market Price Dashboard '!J5)/'Monthly Market Price Dashboard '!J5</f>
        <v>2.4968969200127117E-2</v>
      </c>
      <c r="K4" s="315">
        <f>('Monthly Market Price Dashboard '!L5-'Monthly Market Price Dashboard '!K5)/'Monthly Market Price Dashboard '!K5</f>
        <v>-6.3482407720325915E-2</v>
      </c>
      <c r="L4" s="315">
        <f>('Monthly Market Price Dashboard '!M5-'Monthly Market Price Dashboard '!L5)/'Monthly Market Price Dashboard '!L5</f>
        <v>-0.13744767525781473</v>
      </c>
      <c r="M4" s="315">
        <f>('Monthly Market Price Dashboard '!N5-'Monthly Market Price Dashboard '!M5)/'Monthly Market Price Dashboard '!M5</f>
        <v>8.5215968464699435E-2</v>
      </c>
      <c r="N4" s="315">
        <f>('Monthly Market Price Dashboard '!O5-'Monthly Market Price Dashboard '!N5)/'Monthly Market Price Dashboard '!N5</f>
        <v>-1.8230416009868959E-2</v>
      </c>
      <c r="O4" s="315">
        <f>('Monthly Market Price Dashboard '!P5-'Monthly Market Price Dashboard '!O5)/'Monthly Market Price Dashboard '!O5</f>
        <v>-5.811518324607344E-2</v>
      </c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  <c r="FW4" s="294"/>
      <c r="FX4" s="294"/>
      <c r="FY4" s="294"/>
      <c r="FZ4" s="294"/>
      <c r="GA4" s="294"/>
      <c r="GB4" s="294"/>
      <c r="GC4" s="294"/>
      <c r="GD4" s="294"/>
      <c r="GE4" s="294"/>
      <c r="GF4" s="294"/>
      <c r="GG4" s="294"/>
      <c r="GH4" s="294"/>
      <c r="GI4" s="294"/>
      <c r="GJ4" s="294"/>
      <c r="GK4" s="294"/>
      <c r="GL4" s="294"/>
      <c r="GM4" s="294"/>
      <c r="GN4" s="294"/>
      <c r="GO4" s="294"/>
      <c r="GP4" s="294"/>
      <c r="GQ4" s="294"/>
      <c r="GR4" s="294"/>
      <c r="GS4" s="294"/>
    </row>
    <row r="5" spans="1:201" s="42" customFormat="1" ht="17" x14ac:dyDescent="0.4">
      <c r="A5" s="118">
        <v>2</v>
      </c>
      <c r="B5" s="88" t="s">
        <v>105</v>
      </c>
      <c r="C5" s="88" t="s">
        <v>81</v>
      </c>
      <c r="D5" s="228"/>
      <c r="E5" s="228"/>
      <c r="F5" s="228"/>
      <c r="G5" s="228"/>
      <c r="H5" s="229"/>
      <c r="I5" s="299">
        <f>('LAGOS SUMMARY'!AL6-'LAGOS SUMMARY'!AG6)/'LAGOS SUMMARY'!AG6</f>
        <v>1.3658466819221985E-2</v>
      </c>
      <c r="J5" s="315">
        <f>('Monthly Market Price Dashboard '!K6-'Monthly Market Price Dashboard '!J6)/'Monthly Market Price Dashboard '!J6</f>
        <v>-2.3456790123456674E-2</v>
      </c>
      <c r="K5" s="315">
        <f>('Monthly Market Price Dashboard '!L6-'Monthly Market Price Dashboard '!K6)/'Monthly Market Price Dashboard '!K6</f>
        <v>-6.1036662452591886E-2</v>
      </c>
      <c r="L5" s="315">
        <f>('Monthly Market Price Dashboard '!M6-'Monthly Market Price Dashboard '!L6)/'Monthly Market Price Dashboard '!L6</f>
        <v>-2.723579737797726E-2</v>
      </c>
      <c r="M5" s="315">
        <f>('Monthly Market Price Dashboard '!N6-'Monthly Market Price Dashboard '!M6)/'Monthly Market Price Dashboard '!M6</f>
        <v>5.3816423592436616E-2</v>
      </c>
      <c r="N5" s="315">
        <f>('Monthly Market Price Dashboard '!O6-'Monthly Market Price Dashboard '!N6)/'Monthly Market Price Dashboard '!N6</f>
        <v>5.3981402027914469E-3</v>
      </c>
      <c r="O5" s="315">
        <f>('Monthly Market Price Dashboard '!P6-'Monthly Market Price Dashboard '!O6)/'Monthly Market Price Dashboard '!O6</f>
        <v>-5.197152126107684E-2</v>
      </c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O5" s="294"/>
      <c r="CP5" s="294"/>
      <c r="CQ5" s="294"/>
      <c r="CR5" s="294"/>
      <c r="CS5" s="294"/>
      <c r="CT5" s="294"/>
      <c r="CU5" s="294"/>
      <c r="CV5" s="294"/>
      <c r="CW5" s="294"/>
      <c r="CX5" s="294"/>
      <c r="CY5" s="294"/>
      <c r="CZ5" s="294"/>
      <c r="DA5" s="294"/>
      <c r="DB5" s="294"/>
      <c r="DC5" s="294"/>
      <c r="DD5" s="294"/>
      <c r="DE5" s="294"/>
      <c r="DF5" s="294"/>
      <c r="DG5" s="294"/>
      <c r="DH5" s="294"/>
      <c r="DI5" s="294"/>
      <c r="DJ5" s="294"/>
      <c r="DK5" s="294"/>
      <c r="DL5" s="294"/>
      <c r="DM5" s="294"/>
      <c r="DN5" s="294"/>
      <c r="DO5" s="294"/>
      <c r="DP5" s="294"/>
      <c r="DQ5" s="294"/>
      <c r="DR5" s="294"/>
      <c r="DS5" s="294"/>
      <c r="DT5" s="294"/>
      <c r="DU5" s="294"/>
      <c r="DV5" s="294"/>
      <c r="DW5" s="294"/>
      <c r="DX5" s="294"/>
      <c r="DY5" s="294"/>
      <c r="DZ5" s="294"/>
      <c r="EA5" s="294"/>
      <c r="EB5" s="294"/>
      <c r="EC5" s="294"/>
      <c r="ED5" s="294"/>
      <c r="EE5" s="294"/>
      <c r="EF5" s="294"/>
      <c r="EG5" s="294"/>
      <c r="EH5" s="294"/>
      <c r="EI5" s="294"/>
      <c r="EJ5" s="294"/>
      <c r="EK5" s="294"/>
      <c r="EL5" s="294"/>
      <c r="EM5" s="294"/>
      <c r="EN5" s="294"/>
      <c r="EO5" s="294"/>
      <c r="EP5" s="294"/>
      <c r="EQ5" s="294"/>
      <c r="ER5" s="294"/>
      <c r="ES5" s="294"/>
      <c r="ET5" s="294"/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4"/>
      <c r="FL5" s="294"/>
      <c r="FM5" s="294"/>
      <c r="FN5" s="294"/>
      <c r="FO5" s="294"/>
      <c r="FP5" s="294"/>
      <c r="FQ5" s="294"/>
      <c r="FR5" s="294"/>
      <c r="FS5" s="294"/>
      <c r="FT5" s="294"/>
      <c r="FU5" s="294"/>
      <c r="FV5" s="294"/>
      <c r="FW5" s="294"/>
      <c r="FX5" s="294"/>
      <c r="FY5" s="294"/>
      <c r="FZ5" s="294"/>
      <c r="GA5" s="294"/>
      <c r="GB5" s="294"/>
      <c r="GC5" s="294"/>
      <c r="GD5" s="294"/>
      <c r="GE5" s="294"/>
      <c r="GF5" s="294"/>
      <c r="GG5" s="294"/>
      <c r="GH5" s="294"/>
      <c r="GI5" s="294"/>
      <c r="GJ5" s="294"/>
      <c r="GK5" s="294"/>
      <c r="GL5" s="294"/>
      <c r="GM5" s="294"/>
      <c r="GN5" s="294"/>
      <c r="GO5" s="294"/>
      <c r="GP5" s="294"/>
      <c r="GQ5" s="294"/>
      <c r="GR5" s="294"/>
      <c r="GS5" s="294"/>
    </row>
    <row r="6" spans="1:201" s="42" customFormat="1" ht="17" x14ac:dyDescent="0.4">
      <c r="A6" s="118">
        <v>3</v>
      </c>
      <c r="B6" s="88" t="s">
        <v>106</v>
      </c>
      <c r="C6" s="153" t="s">
        <v>81</v>
      </c>
      <c r="D6" s="228"/>
      <c r="E6" s="228"/>
      <c r="F6" s="228"/>
      <c r="G6" s="228"/>
      <c r="H6" s="229"/>
      <c r="I6" s="299">
        <f>('LAGOS SUMMARY'!AL7-'LAGOS SUMMARY'!AG7)/'LAGOS SUMMARY'!AG7</f>
        <v>-4.362368006115918E-2</v>
      </c>
      <c r="J6" s="315">
        <f>('Monthly Market Price Dashboard '!K7-'Monthly Market Price Dashboard '!J7)/'Monthly Market Price Dashboard '!J7</f>
        <v>-3.5811350919264615E-2</v>
      </c>
      <c r="K6" s="315">
        <f>('Monthly Market Price Dashboard '!L7-'Monthly Market Price Dashboard '!K7)/'Monthly Market Price Dashboard '!K7</f>
        <v>-7.0601890233792056E-2</v>
      </c>
      <c r="L6" s="315">
        <f>('Monthly Market Price Dashboard '!M7-'Monthly Market Price Dashboard '!L7)/'Monthly Market Price Dashboard '!L7</f>
        <v>-3.292366909298506E-2</v>
      </c>
      <c r="M6" s="315">
        <f>('Monthly Market Price Dashboard '!N7-'Monthly Market Price Dashboard '!M7)/'Monthly Market Price Dashboard '!M7</f>
        <v>0.13382950634436555</v>
      </c>
      <c r="N6" s="315">
        <f>('Monthly Market Price Dashboard '!O7-'Monthly Market Price Dashboard '!N7)/'Monthly Market Price Dashboard '!N7</f>
        <v>4.7290151478173059E-2</v>
      </c>
      <c r="O6" s="315">
        <f>('Monthly Market Price Dashboard '!P7-'Monthly Market Price Dashboard '!O7)/'Monthly Market Price Dashboard '!O7</f>
        <v>-5.5501611838272333E-2</v>
      </c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4"/>
      <c r="CN6" s="294"/>
      <c r="CO6" s="294"/>
      <c r="CP6" s="294"/>
      <c r="CQ6" s="294"/>
      <c r="CR6" s="294"/>
      <c r="CS6" s="294"/>
      <c r="CT6" s="294"/>
      <c r="CU6" s="294"/>
      <c r="CV6" s="294"/>
      <c r="CW6" s="294"/>
      <c r="CX6" s="294"/>
      <c r="CY6" s="294"/>
      <c r="CZ6" s="294"/>
      <c r="DA6" s="294"/>
      <c r="DB6" s="294"/>
      <c r="DC6" s="294"/>
      <c r="DD6" s="294"/>
      <c r="DE6" s="294"/>
      <c r="DF6" s="294"/>
      <c r="DG6" s="294"/>
      <c r="DH6" s="294"/>
      <c r="DI6" s="294"/>
      <c r="DJ6" s="294"/>
      <c r="DK6" s="294"/>
      <c r="DL6" s="294"/>
      <c r="DM6" s="294"/>
      <c r="DN6" s="294"/>
      <c r="DO6" s="294"/>
      <c r="DP6" s="294"/>
      <c r="DQ6" s="294"/>
      <c r="DR6" s="294"/>
      <c r="DS6" s="294"/>
      <c r="DT6" s="294"/>
      <c r="DU6" s="294"/>
      <c r="DV6" s="294"/>
      <c r="DW6" s="294"/>
      <c r="DX6" s="294"/>
      <c r="DY6" s="294"/>
      <c r="DZ6" s="294"/>
      <c r="EA6" s="294"/>
      <c r="EB6" s="294"/>
      <c r="EC6" s="294"/>
      <c r="ED6" s="294"/>
      <c r="EE6" s="294"/>
      <c r="EF6" s="294"/>
      <c r="EG6" s="294"/>
      <c r="EH6" s="294"/>
      <c r="EI6" s="294"/>
      <c r="EJ6" s="294"/>
      <c r="EK6" s="294"/>
      <c r="EL6" s="294"/>
      <c r="EM6" s="294"/>
      <c r="EN6" s="294"/>
      <c r="EO6" s="294"/>
      <c r="EP6" s="294"/>
      <c r="EQ6" s="294"/>
      <c r="ER6" s="294"/>
      <c r="ES6" s="294"/>
      <c r="ET6" s="294"/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4"/>
      <c r="FL6" s="294"/>
      <c r="FM6" s="294"/>
      <c r="FN6" s="294"/>
      <c r="FO6" s="294"/>
      <c r="FP6" s="294"/>
      <c r="FQ6" s="294"/>
      <c r="FR6" s="294"/>
      <c r="FS6" s="294"/>
      <c r="FT6" s="294"/>
      <c r="FU6" s="294"/>
      <c r="FV6" s="294"/>
      <c r="FW6" s="294"/>
      <c r="FX6" s="294"/>
      <c r="FY6" s="294"/>
      <c r="FZ6" s="294"/>
      <c r="GA6" s="294"/>
      <c r="GB6" s="294"/>
      <c r="GC6" s="294"/>
      <c r="GD6" s="294"/>
      <c r="GE6" s="294"/>
      <c r="GF6" s="294"/>
      <c r="GG6" s="294"/>
      <c r="GH6" s="294"/>
      <c r="GI6" s="294"/>
      <c r="GJ6" s="294"/>
      <c r="GK6" s="294"/>
      <c r="GL6" s="294"/>
      <c r="GM6" s="294"/>
      <c r="GN6" s="294"/>
      <c r="GO6" s="294"/>
      <c r="GP6" s="294"/>
      <c r="GQ6" s="294"/>
      <c r="GR6" s="294"/>
      <c r="GS6" s="294"/>
    </row>
    <row r="7" spans="1:201" s="42" customFormat="1" ht="17" customHeight="1" x14ac:dyDescent="0.4">
      <c r="A7" s="118">
        <v>4</v>
      </c>
      <c r="B7" s="90" t="s">
        <v>82</v>
      </c>
      <c r="C7" s="90" t="s">
        <v>68</v>
      </c>
      <c r="D7" s="228">
        <f>('[1]LAGOS SUMMARY'!N8-'[1]LAGOS SUMMARY'!H8)/'[1]LAGOS SUMMARY'!H8</f>
        <v>2.4653978861585591E-2</v>
      </c>
      <c r="E7" s="228">
        <f>('[1]LAGOS SUMMARY'!S8-'[1]LAGOS SUMMARY'!N8)/'[1]LAGOS SUMMARY'!N8</f>
        <v>2.7767806080892742E-3</v>
      </c>
      <c r="F7" s="228">
        <f>('[1]LAGOS SUMMARY'!W8-'[1]LAGOS SUMMARY'!S8)/'[1]LAGOS SUMMARY'!S8</f>
        <v>-1.3396121790645553E-3</v>
      </c>
      <c r="G7" s="228">
        <f>('LAGOS SUMMARY'!AB8-'LAGOS SUMMARY'!W8)/'LAGOS SUMMARY'!W8</f>
        <v>3.4162546353522838E-2</v>
      </c>
      <c r="H7" s="229">
        <f>('LAGOS SUMMARY'!AG8-'LAGOS SUMMARY'!AB8)/'LAGOS SUMMARY'!AB8</f>
        <v>-3.2498642880976925E-2</v>
      </c>
      <c r="I7" s="299">
        <f>('LAGOS SUMMARY'!AL8-'LAGOS SUMMARY'!AG8)/'LAGOS SUMMARY'!AG8</f>
        <v>7.7695703089811097E-3</v>
      </c>
      <c r="J7" s="315">
        <f>('Monthly Market Price Dashboard '!K8-'Monthly Market Price Dashboard '!J8)/'Monthly Market Price Dashboard '!J8</f>
        <v>2.3429094983766587E-2</v>
      </c>
      <c r="K7" s="315">
        <f>('Monthly Market Price Dashboard '!L8-'Monthly Market Price Dashboard '!K8)/'Monthly Market Price Dashboard '!K8</f>
        <v>-5.8557249003375E-2</v>
      </c>
      <c r="L7" s="315">
        <f>('Monthly Market Price Dashboard '!M8-'Monthly Market Price Dashboard '!L8)/'Monthly Market Price Dashboard '!L8</f>
        <v>-0.13408718609348422</v>
      </c>
      <c r="M7" s="315">
        <f>('Monthly Market Price Dashboard '!N8-'Monthly Market Price Dashboard '!M8)/'Monthly Market Price Dashboard '!M8</f>
        <v>7.7103919479851568E-2</v>
      </c>
      <c r="N7" s="315">
        <f>('Monthly Market Price Dashboard '!O8-'Monthly Market Price Dashboard '!N8)/'Monthly Market Price Dashboard '!N8</f>
        <v>-5.0094638837732644E-2</v>
      </c>
      <c r="O7" s="315">
        <f>('Monthly Market Price Dashboard '!P8-'Monthly Market Price Dashboard '!O8)/'Monthly Market Price Dashboard '!O8</f>
        <v>-2.7398182430158149E-2</v>
      </c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  <c r="BR7" s="294"/>
      <c r="BS7" s="294"/>
      <c r="BT7" s="294"/>
      <c r="BU7" s="294"/>
      <c r="BV7" s="294"/>
      <c r="BW7" s="294"/>
      <c r="BX7" s="294"/>
      <c r="BY7" s="294"/>
      <c r="BZ7" s="294"/>
      <c r="CA7" s="294"/>
      <c r="CB7" s="294"/>
      <c r="CC7" s="294"/>
      <c r="CD7" s="294"/>
      <c r="CE7" s="294"/>
      <c r="CF7" s="294"/>
      <c r="CG7" s="294"/>
      <c r="CH7" s="294"/>
      <c r="CI7" s="294"/>
      <c r="CJ7" s="294"/>
      <c r="CK7" s="294"/>
      <c r="CL7" s="294"/>
      <c r="CM7" s="294"/>
      <c r="CN7" s="294"/>
      <c r="CO7" s="294"/>
      <c r="CP7" s="294"/>
      <c r="CQ7" s="294"/>
      <c r="CR7" s="294"/>
      <c r="CS7" s="294"/>
      <c r="CT7" s="294"/>
      <c r="CU7" s="294"/>
      <c r="CV7" s="294"/>
      <c r="CW7" s="294"/>
      <c r="CX7" s="294"/>
      <c r="CY7" s="294"/>
      <c r="CZ7" s="294"/>
      <c r="DA7" s="294"/>
      <c r="DB7" s="294"/>
      <c r="DC7" s="294"/>
      <c r="DD7" s="294"/>
      <c r="DE7" s="294"/>
      <c r="DF7" s="294"/>
      <c r="DG7" s="294"/>
      <c r="DH7" s="294"/>
      <c r="DI7" s="294"/>
      <c r="DJ7" s="294"/>
      <c r="DK7" s="294"/>
      <c r="DL7" s="294"/>
      <c r="DM7" s="294"/>
      <c r="DN7" s="294"/>
      <c r="DO7" s="294"/>
      <c r="DP7" s="294"/>
      <c r="DQ7" s="294"/>
      <c r="DR7" s="294"/>
      <c r="DS7" s="294"/>
      <c r="DT7" s="294"/>
      <c r="DU7" s="294"/>
      <c r="DV7" s="294"/>
      <c r="DW7" s="294"/>
      <c r="DX7" s="294"/>
      <c r="DY7" s="294"/>
      <c r="DZ7" s="294"/>
      <c r="EA7" s="294"/>
      <c r="EB7" s="294"/>
      <c r="EC7" s="294"/>
      <c r="ED7" s="294"/>
      <c r="EE7" s="294"/>
      <c r="EF7" s="294"/>
      <c r="EG7" s="294"/>
      <c r="EH7" s="294"/>
      <c r="EI7" s="294"/>
      <c r="EJ7" s="294"/>
      <c r="EK7" s="294"/>
      <c r="EL7" s="294"/>
      <c r="EM7" s="294"/>
      <c r="EN7" s="294"/>
      <c r="EO7" s="294"/>
      <c r="EP7" s="294"/>
      <c r="EQ7" s="294"/>
      <c r="ER7" s="294"/>
      <c r="ES7" s="294"/>
      <c r="ET7" s="294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4"/>
      <c r="FL7" s="294"/>
      <c r="FM7" s="294"/>
      <c r="FN7" s="294"/>
      <c r="FO7" s="294"/>
      <c r="FP7" s="294"/>
      <c r="FQ7" s="294"/>
      <c r="FR7" s="294"/>
      <c r="FS7" s="294"/>
      <c r="FT7" s="294"/>
      <c r="FU7" s="294"/>
      <c r="FV7" s="294"/>
      <c r="FW7" s="294"/>
      <c r="FX7" s="294"/>
      <c r="FY7" s="294"/>
      <c r="FZ7" s="294"/>
      <c r="GA7" s="294"/>
      <c r="GB7" s="294"/>
      <c r="GC7" s="294"/>
      <c r="GD7" s="294"/>
      <c r="GE7" s="294"/>
      <c r="GF7" s="294"/>
      <c r="GG7" s="294"/>
      <c r="GH7" s="294"/>
      <c r="GI7" s="294"/>
      <c r="GJ7" s="294"/>
      <c r="GK7" s="294"/>
      <c r="GL7" s="294"/>
      <c r="GM7" s="294"/>
      <c r="GN7" s="294"/>
      <c r="GO7" s="294"/>
      <c r="GP7" s="294"/>
      <c r="GQ7" s="294"/>
      <c r="GR7" s="294"/>
      <c r="GS7" s="294"/>
    </row>
    <row r="8" spans="1:201" s="42" customFormat="1" ht="17" x14ac:dyDescent="0.4">
      <c r="A8" s="118">
        <v>5</v>
      </c>
      <c r="B8" s="88" t="s">
        <v>105</v>
      </c>
      <c r="C8" s="88" t="s">
        <v>69</v>
      </c>
      <c r="D8" s="228">
        <f>('[1]LAGOS SUMMARY'!N9-'[1]LAGOS SUMMARY'!H9)/'[1]LAGOS SUMMARY'!H9</f>
        <v>4.2797277222234489E-2</v>
      </c>
      <c r="E8" s="228">
        <f>('[1]LAGOS SUMMARY'!S9-'[1]LAGOS SUMMARY'!N9)/'[1]LAGOS SUMMARY'!N9</f>
        <v>1.2024358298321313E-2</v>
      </c>
      <c r="F8" s="228">
        <f>('[1]LAGOS SUMMARY'!W9-'[1]LAGOS SUMMARY'!S9)/'[1]LAGOS SUMMARY'!S9</f>
        <v>5.8483301650477652E-2</v>
      </c>
      <c r="G8" s="228">
        <f>('LAGOS SUMMARY'!AB9-'LAGOS SUMMARY'!W9)/'LAGOS SUMMARY'!W9</f>
        <v>-5.8164230751417516E-2</v>
      </c>
      <c r="H8" s="229">
        <f>('LAGOS SUMMARY'!AG9-'LAGOS SUMMARY'!AB9)/'LAGOS SUMMARY'!AB9</f>
        <v>-3.4550989345509021E-3</v>
      </c>
      <c r="I8" s="299">
        <f>('LAGOS SUMMARY'!AL9-'LAGOS SUMMARY'!AG9)/'LAGOS SUMMARY'!AG9</f>
        <v>-1.4568542053148832E-4</v>
      </c>
      <c r="J8" s="315">
        <f>('Monthly Market Price Dashboard '!K9-'Monthly Market Price Dashboard '!J9)/'Monthly Market Price Dashboard '!J9</f>
        <v>-1.5504832407978651E-2</v>
      </c>
      <c r="K8" s="315">
        <f>('Monthly Market Price Dashboard '!L9-'Monthly Market Price Dashboard '!K9)/'Monthly Market Price Dashboard '!K9</f>
        <v>-6.3179881360180476E-2</v>
      </c>
      <c r="L8" s="315">
        <f>('Monthly Market Price Dashboard '!M9-'Monthly Market Price Dashboard '!L9)/'Monthly Market Price Dashboard '!L9</f>
        <v>-3.6550065231572261E-2</v>
      </c>
      <c r="M8" s="315">
        <f>('Monthly Market Price Dashboard '!N9-'Monthly Market Price Dashboard '!M9)/'Monthly Market Price Dashboard '!M9</f>
        <v>6.2559507437107406E-2</v>
      </c>
      <c r="N8" s="315">
        <f>('Monthly Market Price Dashboard '!O9-'Monthly Market Price Dashboard '!N9)/'Monthly Market Price Dashboard '!N9</f>
        <v>1.2370631076418935E-3</v>
      </c>
      <c r="O8" s="315">
        <f>('Monthly Market Price Dashboard '!P9-'Monthly Market Price Dashboard '!O9)/'Monthly Market Price Dashboard '!O9</f>
        <v>-7.7682067345340639E-2</v>
      </c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4"/>
      <c r="CN8" s="294"/>
      <c r="CO8" s="294"/>
      <c r="CP8" s="294"/>
      <c r="CQ8" s="294"/>
      <c r="CR8" s="294"/>
      <c r="CS8" s="294"/>
      <c r="CT8" s="294"/>
      <c r="CU8" s="294"/>
      <c r="CV8" s="294"/>
      <c r="CW8" s="294"/>
      <c r="CX8" s="294"/>
      <c r="CY8" s="294"/>
      <c r="CZ8" s="294"/>
      <c r="DA8" s="294"/>
      <c r="DB8" s="294"/>
      <c r="DC8" s="294"/>
      <c r="DD8" s="294"/>
      <c r="DE8" s="294"/>
      <c r="DF8" s="294"/>
      <c r="DG8" s="294"/>
      <c r="DH8" s="294"/>
      <c r="DI8" s="294"/>
      <c r="DJ8" s="294"/>
      <c r="DK8" s="294"/>
      <c r="DL8" s="294"/>
      <c r="DM8" s="294"/>
      <c r="DN8" s="294"/>
      <c r="DO8" s="294"/>
      <c r="DP8" s="294"/>
      <c r="DQ8" s="294"/>
      <c r="DR8" s="294"/>
      <c r="DS8" s="294"/>
      <c r="DT8" s="294"/>
      <c r="DU8" s="294"/>
      <c r="DV8" s="294"/>
      <c r="DW8" s="294"/>
      <c r="DX8" s="294"/>
      <c r="DY8" s="294"/>
      <c r="DZ8" s="294"/>
      <c r="EA8" s="294"/>
      <c r="EB8" s="294"/>
      <c r="EC8" s="294"/>
      <c r="ED8" s="294"/>
      <c r="EE8" s="294"/>
      <c r="EF8" s="294"/>
      <c r="EG8" s="294"/>
      <c r="EH8" s="294"/>
      <c r="EI8" s="294"/>
      <c r="EJ8" s="294"/>
      <c r="EK8" s="294"/>
      <c r="EL8" s="294"/>
      <c r="EM8" s="294"/>
      <c r="EN8" s="294"/>
      <c r="EO8" s="294"/>
      <c r="EP8" s="294"/>
      <c r="EQ8" s="294"/>
      <c r="ER8" s="294"/>
      <c r="ES8" s="294"/>
      <c r="ET8" s="294"/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4"/>
      <c r="FL8" s="294"/>
      <c r="FM8" s="294"/>
      <c r="FN8" s="294"/>
      <c r="FO8" s="294"/>
      <c r="FP8" s="294"/>
      <c r="FQ8" s="294"/>
      <c r="FR8" s="294"/>
      <c r="FS8" s="294"/>
      <c r="FT8" s="294"/>
      <c r="FU8" s="294"/>
      <c r="FV8" s="294"/>
      <c r="FW8" s="294"/>
      <c r="FX8" s="294"/>
      <c r="FY8" s="294"/>
      <c r="FZ8" s="294"/>
      <c r="GA8" s="294"/>
      <c r="GB8" s="294"/>
      <c r="GC8" s="294"/>
      <c r="GD8" s="294"/>
      <c r="GE8" s="294"/>
      <c r="GF8" s="294"/>
      <c r="GG8" s="294"/>
      <c r="GH8" s="294"/>
      <c r="GI8" s="294"/>
      <c r="GJ8" s="294"/>
      <c r="GK8" s="294"/>
      <c r="GL8" s="294"/>
      <c r="GM8" s="294"/>
      <c r="GN8" s="294"/>
      <c r="GO8" s="294"/>
      <c r="GP8" s="294"/>
      <c r="GQ8" s="294"/>
      <c r="GR8" s="294"/>
      <c r="GS8" s="294"/>
    </row>
    <row r="9" spans="1:201" s="42" customFormat="1" ht="17" x14ac:dyDescent="0.4">
      <c r="A9" s="118">
        <v>6</v>
      </c>
      <c r="B9" s="88" t="s">
        <v>106</v>
      </c>
      <c r="C9" s="88" t="s">
        <v>107</v>
      </c>
      <c r="D9" s="228"/>
      <c r="E9" s="228"/>
      <c r="F9" s="228"/>
      <c r="G9" s="228"/>
      <c r="H9" s="229"/>
      <c r="I9" s="299">
        <f>('LAGOS SUMMARY'!AL10-'LAGOS SUMMARY'!AG10)/'LAGOS SUMMARY'!AG10</f>
        <v>-3.6038567141306238E-2</v>
      </c>
      <c r="J9" s="315">
        <f>('Monthly Market Price Dashboard '!K10-'Monthly Market Price Dashboard '!J10)/'Monthly Market Price Dashboard '!J10</f>
        <v>-2.6231071896983565E-2</v>
      </c>
      <c r="K9" s="315">
        <f>('Monthly Market Price Dashboard '!L10-'Monthly Market Price Dashboard '!K10)/'Monthly Market Price Dashboard '!K10</f>
        <v>-7.4323497000122377E-2</v>
      </c>
      <c r="L9" s="315">
        <f>('Monthly Market Price Dashboard '!M10-'Monthly Market Price Dashboard '!L10)/'Monthly Market Price Dashboard '!L10</f>
        <v>-3.2303791887125247E-2</v>
      </c>
      <c r="M9" s="315">
        <f>('Monthly Market Price Dashboard '!N10-'Monthly Market Price Dashboard '!M10)/'Monthly Market Price Dashboard '!M10</f>
        <v>0.12257744101224075</v>
      </c>
      <c r="N9" s="315">
        <f>('Monthly Market Price Dashboard '!O10-'Monthly Market Price Dashboard '!N10)/'Monthly Market Price Dashboard '!N10</f>
        <v>4.726109686008368E-2</v>
      </c>
      <c r="O9" s="315">
        <f>('Monthly Market Price Dashboard '!P10-'Monthly Market Price Dashboard '!O10)/'Monthly Market Price Dashboard '!O10</f>
        <v>-5.5422060305402636E-2</v>
      </c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  <c r="BR9" s="294"/>
      <c r="BS9" s="294"/>
      <c r="BT9" s="294"/>
      <c r="BU9" s="294"/>
      <c r="BV9" s="294"/>
      <c r="BW9" s="294"/>
      <c r="BX9" s="294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Q9" s="294"/>
      <c r="CR9" s="294"/>
      <c r="CS9" s="294"/>
      <c r="CT9" s="294"/>
      <c r="CU9" s="294"/>
      <c r="CV9" s="294"/>
      <c r="CW9" s="294"/>
      <c r="CX9" s="294"/>
      <c r="CY9" s="294"/>
      <c r="CZ9" s="294"/>
      <c r="DA9" s="294"/>
      <c r="DB9" s="294"/>
      <c r="DC9" s="294"/>
      <c r="DD9" s="294"/>
      <c r="DE9" s="294"/>
      <c r="DF9" s="294"/>
      <c r="DG9" s="294"/>
      <c r="DH9" s="294"/>
      <c r="DI9" s="294"/>
      <c r="DJ9" s="294"/>
      <c r="DK9" s="294"/>
      <c r="DL9" s="294"/>
      <c r="DM9" s="294"/>
      <c r="DN9" s="294"/>
      <c r="DO9" s="294"/>
      <c r="DP9" s="294"/>
      <c r="DQ9" s="294"/>
      <c r="DR9" s="294"/>
      <c r="DS9" s="294"/>
      <c r="DT9" s="294"/>
      <c r="DU9" s="294"/>
      <c r="DV9" s="294"/>
      <c r="DW9" s="294"/>
      <c r="DX9" s="294"/>
      <c r="DY9" s="294"/>
      <c r="DZ9" s="294"/>
      <c r="EA9" s="294"/>
      <c r="EB9" s="294"/>
      <c r="EC9" s="294"/>
      <c r="ED9" s="294"/>
      <c r="EE9" s="294"/>
      <c r="EF9" s="294"/>
      <c r="EG9" s="294"/>
      <c r="EH9" s="294"/>
      <c r="EI9" s="294"/>
      <c r="EJ9" s="294"/>
      <c r="EK9" s="294"/>
      <c r="EL9" s="294"/>
      <c r="EM9" s="294"/>
      <c r="EN9" s="294"/>
      <c r="EO9" s="294"/>
      <c r="EP9" s="294"/>
      <c r="EQ9" s="294"/>
      <c r="ER9" s="294"/>
      <c r="ES9" s="294"/>
      <c r="ET9" s="294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4"/>
      <c r="FL9" s="294"/>
      <c r="FM9" s="294"/>
      <c r="FN9" s="294"/>
      <c r="FO9" s="294"/>
      <c r="FP9" s="294"/>
      <c r="FQ9" s="294"/>
      <c r="FR9" s="294"/>
      <c r="FS9" s="294"/>
      <c r="FT9" s="294"/>
      <c r="FU9" s="294"/>
      <c r="FV9" s="294"/>
      <c r="FW9" s="294"/>
      <c r="FX9" s="294"/>
      <c r="FY9" s="294"/>
      <c r="FZ9" s="294"/>
      <c r="GA9" s="294"/>
      <c r="GB9" s="294"/>
      <c r="GC9" s="294"/>
      <c r="GD9" s="294"/>
      <c r="GE9" s="294"/>
      <c r="GF9" s="294"/>
      <c r="GG9" s="294"/>
      <c r="GH9" s="294"/>
      <c r="GI9" s="294"/>
      <c r="GJ9" s="294"/>
      <c r="GK9" s="294"/>
      <c r="GL9" s="294"/>
      <c r="GM9" s="294"/>
      <c r="GN9" s="294"/>
      <c r="GO9" s="294"/>
      <c r="GP9" s="294"/>
      <c r="GQ9" s="294"/>
      <c r="GR9" s="294"/>
      <c r="GS9" s="294"/>
    </row>
    <row r="10" spans="1:201" s="42" customFormat="1" ht="17" x14ac:dyDescent="0.4">
      <c r="A10" s="118">
        <v>7</v>
      </c>
      <c r="B10" s="88" t="s">
        <v>82</v>
      </c>
      <c r="C10" s="88" t="s">
        <v>70</v>
      </c>
      <c r="D10" s="228">
        <f>('[1]LAGOS SUMMARY'!N11-'[1]LAGOS SUMMARY'!H11)/'[1]LAGOS SUMMARY'!H11</f>
        <v>2.5434999616063842E-2</v>
      </c>
      <c r="E10" s="228">
        <f>('[1]LAGOS SUMMARY'!S11-'[1]LAGOS SUMMARY'!N11)/'[1]LAGOS SUMMARY'!N11</f>
        <v>-1.0863879722309575E-2</v>
      </c>
      <c r="F10" s="228">
        <f>('[1]LAGOS SUMMARY'!W11-'[1]LAGOS SUMMARY'!S11)/'[1]LAGOS SUMMARY'!S11</f>
        <v>4.0708255349936337E-3</v>
      </c>
      <c r="G10" s="228">
        <f>('LAGOS SUMMARY'!AB11-'LAGOS SUMMARY'!W11)/'LAGOS SUMMARY'!W11</f>
        <v>-5.0121785886619006E-4</v>
      </c>
      <c r="H10" s="229">
        <f>('LAGOS SUMMARY'!AG11-'LAGOS SUMMARY'!AB11)/'LAGOS SUMMARY'!AB11</f>
        <v>-1.7598120568140176E-2</v>
      </c>
      <c r="I10" s="299">
        <f>('LAGOS SUMMARY'!AL11-'LAGOS SUMMARY'!AG11)/'LAGOS SUMMARY'!AG11</f>
        <v>-2.3003257972159224E-2</v>
      </c>
      <c r="J10" s="315">
        <f>('Monthly Market Price Dashboard '!K11-'Monthly Market Price Dashboard '!J11)/'Monthly Market Price Dashboard '!J11</f>
        <v>4.1318602353365118E-3</v>
      </c>
      <c r="K10" s="315">
        <f>('Monthly Market Price Dashboard '!L11-'Monthly Market Price Dashboard '!K11)/'Monthly Market Price Dashboard '!K11</f>
        <v>-2.6925485284909248E-2</v>
      </c>
      <c r="L10" s="315">
        <f>('Monthly Market Price Dashboard '!M11-'Monthly Market Price Dashboard '!L11)/'Monthly Market Price Dashboard '!L11</f>
        <v>-6.1454311454311503E-2</v>
      </c>
      <c r="M10" s="315">
        <f>('Monthly Market Price Dashboard '!N11-'Monthly Market Price Dashboard '!M11)/'Monthly Market Price Dashboard '!M11</f>
        <v>4.984573191635247E-2</v>
      </c>
      <c r="N10" s="315">
        <f>('Monthly Market Price Dashboard '!O11-'Monthly Market Price Dashboard '!N11)/'Monthly Market Price Dashboard '!N11</f>
        <v>-7.46753246753247E-2</v>
      </c>
      <c r="O10" s="315">
        <f>('Monthly Market Price Dashboard '!P11-'Monthly Market Price Dashboard '!O11)/'Monthly Market Price Dashboard '!O11</f>
        <v>-3.5894333534986819E-2</v>
      </c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  <c r="FL10" s="294"/>
      <c r="FM10" s="294"/>
      <c r="FN10" s="294"/>
      <c r="FO10" s="294"/>
      <c r="FP10" s="294"/>
      <c r="FQ10" s="294"/>
      <c r="FR10" s="294"/>
      <c r="FS10" s="294"/>
      <c r="FT10" s="294"/>
      <c r="FU10" s="294"/>
      <c r="FV10" s="294"/>
      <c r="FW10" s="294"/>
      <c r="FX10" s="294"/>
      <c r="FY10" s="294"/>
      <c r="FZ10" s="294"/>
      <c r="GA10" s="294"/>
      <c r="GB10" s="294"/>
      <c r="GC10" s="294"/>
      <c r="GD10" s="294"/>
      <c r="GE10" s="294"/>
      <c r="GF10" s="294"/>
      <c r="GG10" s="294"/>
      <c r="GH10" s="294"/>
      <c r="GI10" s="294"/>
      <c r="GJ10" s="294"/>
      <c r="GK10" s="294"/>
      <c r="GL10" s="294"/>
      <c r="GM10" s="294"/>
      <c r="GN10" s="294"/>
      <c r="GO10" s="294"/>
      <c r="GP10" s="294"/>
      <c r="GQ10" s="294"/>
      <c r="GR10" s="294"/>
      <c r="GS10" s="294"/>
    </row>
    <row r="11" spans="1:201" s="42" customFormat="1" ht="17" x14ac:dyDescent="0.4">
      <c r="A11" s="118">
        <v>8</v>
      </c>
      <c r="B11" s="88" t="s">
        <v>105</v>
      </c>
      <c r="C11" s="88" t="s">
        <v>70</v>
      </c>
      <c r="D11" s="228">
        <f>('[1]LAGOS SUMMARY'!N12-'[1]LAGOS SUMMARY'!H12)/'[1]LAGOS SUMMARY'!H12</f>
        <v>0.10259797446059005</v>
      </c>
      <c r="E11" s="228">
        <f>('[1]LAGOS SUMMARY'!S12-'[1]LAGOS SUMMARY'!N12)/'[1]LAGOS SUMMARY'!N12</f>
        <v>-2.0994979461433184E-2</v>
      </c>
      <c r="F11" s="228">
        <f>('[1]LAGOS SUMMARY'!W12-'[1]LAGOS SUMMARY'!S12)/'[1]LAGOS SUMMARY'!S12</f>
        <v>-1.3675213675213535E-2</v>
      </c>
      <c r="G11" s="228">
        <f>('LAGOS SUMMARY'!AB12-'LAGOS SUMMARY'!W12)/'LAGOS SUMMARY'!W12</f>
        <v>-3.1274617929730707E-2</v>
      </c>
      <c r="H11" s="229">
        <f>('LAGOS SUMMARY'!AG12-'LAGOS SUMMARY'!AB12)/'LAGOS SUMMARY'!AB12</f>
        <v>-1.3146837982163711E-3</v>
      </c>
      <c r="I11" s="299">
        <f>('LAGOS SUMMARY'!AL12-'LAGOS SUMMARY'!AG12)/'LAGOS SUMMARY'!AG12</f>
        <v>2.3424034742484941E-2</v>
      </c>
      <c r="J11" s="315">
        <f>('Monthly Market Price Dashboard '!K12-'Monthly Market Price Dashboard '!J12)/'Monthly Market Price Dashboard '!J12</f>
        <v>-1.2949039264828738E-2</v>
      </c>
      <c r="K11" s="315">
        <f>('Monthly Market Price Dashboard '!L12-'Monthly Market Price Dashboard '!K12)/'Monthly Market Price Dashboard '!K12</f>
        <v>-6.5556966191752414E-2</v>
      </c>
      <c r="L11" s="315">
        <f>('Monthly Market Price Dashboard '!M12-'Monthly Market Price Dashboard '!L12)/'Monthly Market Price Dashboard '!L12</f>
        <v>-3.2949559196489703E-2</v>
      </c>
      <c r="M11" s="315">
        <f>('Monthly Market Price Dashboard '!N12-'Monthly Market Price Dashboard '!M12)/'Monthly Market Price Dashboard '!M12</f>
        <v>4.7143303153293736E-2</v>
      </c>
      <c r="N11" s="315">
        <f>('Monthly Market Price Dashboard '!O12-'Monthly Market Price Dashboard '!N12)/'Monthly Market Price Dashboard '!N12</f>
        <v>2.1466905187835419E-2</v>
      </c>
      <c r="O11" s="315">
        <f>('Monthly Market Price Dashboard '!P12-'Monthly Market Price Dashboard '!O12)/'Monthly Market Price Dashboard '!O12</f>
        <v>-5.2101576182136601E-2</v>
      </c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  <c r="GB11" s="294"/>
      <c r="GC11" s="294"/>
      <c r="GD11" s="294"/>
      <c r="GE11" s="294"/>
      <c r="GF11" s="294"/>
      <c r="GG11" s="294"/>
      <c r="GH11" s="294"/>
      <c r="GI11" s="294"/>
      <c r="GJ11" s="294"/>
      <c r="GK11" s="294"/>
      <c r="GL11" s="294"/>
      <c r="GM11" s="294"/>
      <c r="GN11" s="294"/>
      <c r="GO11" s="294"/>
      <c r="GP11" s="294"/>
      <c r="GQ11" s="294"/>
      <c r="GR11" s="294"/>
      <c r="GS11" s="294"/>
    </row>
    <row r="12" spans="1:201" s="42" customFormat="1" ht="17" x14ac:dyDescent="0.4">
      <c r="A12" s="118">
        <v>9</v>
      </c>
      <c r="B12" s="88" t="s">
        <v>106</v>
      </c>
      <c r="C12" s="88" t="s">
        <v>70</v>
      </c>
      <c r="D12" s="228"/>
      <c r="E12" s="228"/>
      <c r="F12" s="228"/>
      <c r="G12" s="228"/>
      <c r="H12" s="229"/>
      <c r="I12" s="299">
        <f>('LAGOS SUMMARY'!AL13-'LAGOS SUMMARY'!AG13)/'LAGOS SUMMARY'!AG13</f>
        <v>-1.127004768097088E-2</v>
      </c>
      <c r="J12" s="315">
        <f>('Monthly Market Price Dashboard '!K13-'Monthly Market Price Dashboard '!J13)/'Monthly Market Price Dashboard '!J13</f>
        <v>-2.0166593599298632E-2</v>
      </c>
      <c r="K12" s="315">
        <f>('Monthly Market Price Dashboard '!L13-'Monthly Market Price Dashboard '!K13)/'Monthly Market Price Dashboard '!K13</f>
        <v>-7.7449664429530302E-2</v>
      </c>
      <c r="L12" s="315">
        <f>('Monthly Market Price Dashboard '!M13-'Monthly Market Price Dashboard '!L13)/'Monthly Market Price Dashboard '!L13</f>
        <v>-4.5817657777500374E-2</v>
      </c>
      <c r="M12" s="315">
        <f>('Monthly Market Price Dashboard '!N13-'Monthly Market Price Dashboard '!M13)/'Monthly Market Price Dashboard '!M13</f>
        <v>0.11455126343305247</v>
      </c>
      <c r="N12" s="315">
        <f>('Monthly Market Price Dashboard '!O13-'Monthly Market Price Dashboard '!N13)/'Monthly Market Price Dashboard '!N13</f>
        <v>5.0255381247719694E-2</v>
      </c>
      <c r="O12" s="315">
        <f>('Monthly Market Price Dashboard '!P13-'Monthly Market Price Dashboard '!O13)/'Monthly Market Price Dashboard '!O13</f>
        <v>-8.2066869300911865E-2</v>
      </c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  <c r="FL12" s="294"/>
      <c r="FM12" s="294"/>
      <c r="FN12" s="294"/>
      <c r="FO12" s="294"/>
      <c r="FP12" s="294"/>
      <c r="FQ12" s="294"/>
      <c r="FR12" s="294"/>
      <c r="FS12" s="294"/>
      <c r="FT12" s="294"/>
      <c r="FU12" s="294"/>
      <c r="FV12" s="294"/>
      <c r="FW12" s="294"/>
      <c r="FX12" s="294"/>
      <c r="FY12" s="294"/>
      <c r="FZ12" s="294"/>
      <c r="GA12" s="294"/>
      <c r="GB12" s="294"/>
      <c r="GC12" s="294"/>
      <c r="GD12" s="294"/>
      <c r="GE12" s="294"/>
      <c r="GF12" s="294"/>
      <c r="GG12" s="294"/>
      <c r="GH12" s="294"/>
      <c r="GI12" s="294"/>
      <c r="GJ12" s="294"/>
      <c r="GK12" s="294"/>
      <c r="GL12" s="294"/>
      <c r="GM12" s="294"/>
      <c r="GN12" s="294"/>
      <c r="GO12" s="294"/>
      <c r="GP12" s="294"/>
      <c r="GQ12" s="294"/>
      <c r="GR12" s="294"/>
      <c r="GS12" s="294"/>
    </row>
    <row r="13" spans="1:201" s="42" customFormat="1" ht="17" x14ac:dyDescent="0.4">
      <c r="A13" s="118">
        <v>10</v>
      </c>
      <c r="B13" s="88" t="s">
        <v>82</v>
      </c>
      <c r="C13" s="88" t="s">
        <v>71</v>
      </c>
      <c r="D13" s="228">
        <f>('[1]LAGOS SUMMARY'!N14-'[1]LAGOS SUMMARY'!H14)/'[1]LAGOS SUMMARY'!H14</f>
        <v>3.7476459510357926E-2</v>
      </c>
      <c r="E13" s="228">
        <f>('[1]LAGOS SUMMARY'!S14-'[1]LAGOS SUMMARY'!N14)/'[1]LAGOS SUMMARY'!N14</f>
        <v>4.7195498275547035E-3</v>
      </c>
      <c r="F13" s="228">
        <f>('[1]LAGOS SUMMARY'!W14-'[1]LAGOS SUMMARY'!S14)/'[1]LAGOS SUMMARY'!S14</f>
        <v>0.11418247515808537</v>
      </c>
      <c r="G13" s="228">
        <f>('LAGOS SUMMARY'!AB14-'LAGOS SUMMARY'!W14)/'LAGOS SUMMARY'!W14</f>
        <v>-6.1739905951029982E-2</v>
      </c>
      <c r="H13" s="229">
        <f>('LAGOS SUMMARY'!AG14-'LAGOS SUMMARY'!AB14)/'LAGOS SUMMARY'!AB14</f>
        <v>3.4348671419313102E-2</v>
      </c>
      <c r="I13" s="299">
        <f>('LAGOS SUMMARY'!AL14-'LAGOS SUMMARY'!AG14)/'LAGOS SUMMARY'!AG14</f>
        <v>-5.1691729323308226E-2</v>
      </c>
      <c r="J13" s="315">
        <f>('Monthly Market Price Dashboard '!K14-'Monthly Market Price Dashboard '!J14)/'Monthly Market Price Dashboard '!J14</f>
        <v>-3.5348529897588514E-2</v>
      </c>
      <c r="K13" s="315">
        <f>('Monthly Market Price Dashboard '!L14-'Monthly Market Price Dashboard '!K14)/'Monthly Market Price Dashboard '!K14</f>
        <v>-7.7917808219177986E-2</v>
      </c>
      <c r="L13" s="315">
        <f>('Monthly Market Price Dashboard '!M14-'Monthly Market Price Dashboard '!L14)/'Monthly Market Price Dashboard '!L14</f>
        <v>-9.6367165834719288E-3</v>
      </c>
      <c r="M13" s="315">
        <f>('Monthly Market Price Dashboard '!N14-'Monthly Market Price Dashboard '!M14)/'Monthly Market Price Dashboard '!M14</f>
        <v>7.8053902695134625E-2</v>
      </c>
      <c r="N13" s="315">
        <f>('Monthly Market Price Dashboard '!O14-'Monthly Market Price Dashboard '!N14)/'Monthly Market Price Dashboard '!N14</f>
        <v>-2.7597402597402482E-2</v>
      </c>
      <c r="O13" s="315">
        <f>('Monthly Market Price Dashboard '!P14-'Monthly Market Price Dashboard '!O14)/'Monthly Market Price Dashboard '!O14</f>
        <v>-7.5125208681135397E-2</v>
      </c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  <c r="DJ13" s="294"/>
      <c r="DK13" s="294"/>
      <c r="DL13" s="294"/>
      <c r="DM13" s="294"/>
      <c r="DN13" s="294"/>
      <c r="DO13" s="294"/>
      <c r="DP13" s="294"/>
      <c r="DQ13" s="294"/>
      <c r="DR13" s="294"/>
      <c r="DS13" s="294"/>
      <c r="DT13" s="294"/>
      <c r="DU13" s="294"/>
      <c r="DV13" s="294"/>
      <c r="DW13" s="294"/>
      <c r="DX13" s="294"/>
      <c r="DY13" s="294"/>
      <c r="DZ13" s="294"/>
      <c r="EA13" s="294"/>
      <c r="EB13" s="294"/>
      <c r="EC13" s="294"/>
      <c r="ED13" s="294"/>
      <c r="EE13" s="294"/>
      <c r="EF13" s="294"/>
      <c r="EG13" s="294"/>
      <c r="EH13" s="294"/>
      <c r="EI13" s="294"/>
      <c r="EJ13" s="294"/>
      <c r="EK13" s="294"/>
      <c r="EL13" s="294"/>
      <c r="EM13" s="294"/>
      <c r="EN13" s="294"/>
      <c r="EO13" s="294"/>
      <c r="EP13" s="294"/>
      <c r="EQ13" s="294"/>
      <c r="ER13" s="294"/>
      <c r="ES13" s="294"/>
      <c r="ET13" s="294"/>
      <c r="EU13" s="294"/>
      <c r="EV13" s="294"/>
      <c r="EW13" s="294"/>
      <c r="EX13" s="294"/>
      <c r="EY13" s="294"/>
      <c r="EZ13" s="294"/>
      <c r="FA13" s="294"/>
      <c r="FB13" s="294"/>
      <c r="FC13" s="294"/>
      <c r="FD13" s="294"/>
      <c r="FE13" s="294"/>
      <c r="FF13" s="294"/>
      <c r="FG13" s="294"/>
      <c r="FH13" s="294"/>
      <c r="FI13" s="294"/>
      <c r="FJ13" s="294"/>
      <c r="FK13" s="294"/>
      <c r="FL13" s="294"/>
      <c r="FM13" s="294"/>
      <c r="FN13" s="294"/>
      <c r="FO13" s="294"/>
      <c r="FP13" s="294"/>
      <c r="FQ13" s="294"/>
      <c r="FR13" s="294"/>
      <c r="FS13" s="294"/>
      <c r="FT13" s="294"/>
      <c r="FU13" s="294"/>
      <c r="FV13" s="294"/>
      <c r="FW13" s="294"/>
      <c r="FX13" s="294"/>
      <c r="FY13" s="294"/>
      <c r="FZ13" s="294"/>
      <c r="GA13" s="294"/>
      <c r="GB13" s="294"/>
      <c r="GC13" s="294"/>
      <c r="GD13" s="294"/>
      <c r="GE13" s="294"/>
      <c r="GF13" s="294"/>
      <c r="GG13" s="294"/>
      <c r="GH13" s="294"/>
      <c r="GI13" s="294"/>
      <c r="GJ13" s="294"/>
      <c r="GK13" s="294"/>
      <c r="GL13" s="294"/>
      <c r="GM13" s="294"/>
      <c r="GN13" s="294"/>
      <c r="GO13" s="294"/>
      <c r="GP13" s="294"/>
      <c r="GQ13" s="294"/>
      <c r="GR13" s="294"/>
      <c r="GS13" s="294"/>
    </row>
    <row r="14" spans="1:201" s="42" customFormat="1" ht="17" x14ac:dyDescent="0.4">
      <c r="A14" s="118">
        <v>11</v>
      </c>
      <c r="B14" s="88" t="s">
        <v>105</v>
      </c>
      <c r="C14" s="88" t="s">
        <v>71</v>
      </c>
      <c r="D14" s="228">
        <f>('[1]LAGOS SUMMARY'!N15-'[1]LAGOS SUMMARY'!H15)/'[1]LAGOS SUMMARY'!H15</f>
        <v>9.4222222222222221E-2</v>
      </c>
      <c r="E14" s="228">
        <f>('[1]LAGOS SUMMARY'!S15-'[1]LAGOS SUMMARY'!N15)/'[1]LAGOS SUMMARY'!N15</f>
        <v>-2.0517581524892716E-2</v>
      </c>
      <c r="F14" s="228">
        <f>('[1]LAGOS SUMMARY'!W15-'[1]LAGOS SUMMARY'!S15)/'[1]LAGOS SUMMARY'!S15</f>
        <v>8.5756261699959715E-2</v>
      </c>
      <c r="G14" s="228">
        <f>('LAGOS SUMMARY'!AB15-'LAGOS SUMMARY'!W15)/'LAGOS SUMMARY'!W15</f>
        <v>-9.7828459188127367E-2</v>
      </c>
      <c r="H14" s="229">
        <f>('LAGOS SUMMARY'!AG15-'LAGOS SUMMARY'!AB15)/'LAGOS SUMMARY'!AB15</f>
        <v>-6.3501663138796488E-3</v>
      </c>
      <c r="I14" s="299">
        <f>('LAGOS SUMMARY'!AL15-'LAGOS SUMMARY'!AG15)/'LAGOS SUMMARY'!AG15</f>
        <v>-1.262933657942792E-2</v>
      </c>
      <c r="J14" s="315">
        <f>('Monthly Market Price Dashboard '!K15-'Monthly Market Price Dashboard '!J15)/'Monthly Market Price Dashboard '!J15</f>
        <v>-7.551240560949299E-3</v>
      </c>
      <c r="K14" s="315">
        <f>('Monthly Market Price Dashboard '!L15-'Monthly Market Price Dashboard '!K15)/'Monthly Market Price Dashboard '!K15</f>
        <v>-5.9130434782608696E-2</v>
      </c>
      <c r="L14" s="315">
        <f>('Monthly Market Price Dashboard '!M15-'Monthly Market Price Dashboard '!L15)/'Monthly Market Price Dashboard '!L15</f>
        <v>-6.2692544670363587E-2</v>
      </c>
      <c r="M14" s="315">
        <f>('Monthly Market Price Dashboard '!N15-'Monthly Market Price Dashboard '!M15)/'Monthly Market Price Dashboard '!M15</f>
        <v>9.350862777321288E-2</v>
      </c>
      <c r="N14" s="315">
        <f>('Monthly Market Price Dashboard '!O15-'Monthly Market Price Dashboard '!N15)/'Monthly Market Price Dashboard '!N15</f>
        <v>-2.2542831379621279E-4</v>
      </c>
      <c r="O14" s="315">
        <f>('Monthly Market Price Dashboard '!P15-'Monthly Market Price Dashboard '!O15)/'Monthly Market Price Dashboard '!O15</f>
        <v>-3.7204058624577228E-2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  <c r="DJ14" s="294"/>
      <c r="DK14" s="294"/>
      <c r="DL14" s="294"/>
      <c r="DM14" s="294"/>
      <c r="DN14" s="294"/>
      <c r="DO14" s="294"/>
      <c r="DP14" s="294"/>
      <c r="DQ14" s="294"/>
      <c r="DR14" s="294"/>
      <c r="DS14" s="294"/>
      <c r="DT14" s="294"/>
      <c r="DU14" s="294"/>
      <c r="DV14" s="294"/>
      <c r="DW14" s="294"/>
      <c r="DX14" s="294"/>
      <c r="DY14" s="294"/>
      <c r="DZ14" s="294"/>
      <c r="EA14" s="294"/>
      <c r="EB14" s="294"/>
      <c r="EC14" s="294"/>
      <c r="ED14" s="294"/>
      <c r="EE14" s="294"/>
      <c r="EF14" s="294"/>
      <c r="EG14" s="294"/>
      <c r="EH14" s="294"/>
      <c r="EI14" s="294"/>
      <c r="EJ14" s="294"/>
      <c r="EK14" s="294"/>
      <c r="EL14" s="294"/>
      <c r="EM14" s="294"/>
      <c r="EN14" s="294"/>
      <c r="EO14" s="294"/>
      <c r="EP14" s="294"/>
      <c r="EQ14" s="294"/>
      <c r="ER14" s="294"/>
      <c r="ES14" s="294"/>
      <c r="ET14" s="294"/>
      <c r="EU14" s="294"/>
      <c r="EV14" s="294"/>
      <c r="EW14" s="294"/>
      <c r="EX14" s="294"/>
      <c r="EY14" s="294"/>
      <c r="EZ14" s="294"/>
      <c r="FA14" s="294"/>
      <c r="FB14" s="294"/>
      <c r="FC14" s="294"/>
      <c r="FD14" s="294"/>
      <c r="FE14" s="294"/>
      <c r="FF14" s="294"/>
      <c r="FG14" s="294"/>
      <c r="FH14" s="294"/>
      <c r="FI14" s="294"/>
      <c r="FJ14" s="294"/>
      <c r="FK14" s="294"/>
      <c r="FL14" s="294"/>
      <c r="FM14" s="294"/>
      <c r="FN14" s="294"/>
      <c r="FO14" s="294"/>
      <c r="FP14" s="294"/>
      <c r="FQ14" s="294"/>
      <c r="FR14" s="294"/>
      <c r="FS14" s="294"/>
      <c r="FT14" s="294"/>
      <c r="FU14" s="294"/>
      <c r="FV14" s="294"/>
      <c r="FW14" s="294"/>
      <c r="FX14" s="294"/>
      <c r="FY14" s="294"/>
      <c r="FZ14" s="294"/>
      <c r="GA14" s="294"/>
      <c r="GB14" s="294"/>
      <c r="GC14" s="294"/>
      <c r="GD14" s="294"/>
      <c r="GE14" s="294"/>
      <c r="GF14" s="294"/>
      <c r="GG14" s="294"/>
      <c r="GH14" s="294"/>
      <c r="GI14" s="294"/>
      <c r="GJ14" s="294"/>
      <c r="GK14" s="294"/>
      <c r="GL14" s="294"/>
      <c r="GM14" s="294"/>
      <c r="GN14" s="294"/>
      <c r="GO14" s="294"/>
      <c r="GP14" s="294"/>
      <c r="GQ14" s="294"/>
      <c r="GR14" s="294"/>
      <c r="GS14" s="294"/>
    </row>
    <row r="15" spans="1:201" s="42" customFormat="1" ht="17" x14ac:dyDescent="0.4">
      <c r="A15" s="118">
        <v>12</v>
      </c>
      <c r="B15" s="88" t="s">
        <v>106</v>
      </c>
      <c r="C15" s="88" t="s">
        <v>71</v>
      </c>
      <c r="D15" s="228"/>
      <c r="E15" s="228"/>
      <c r="F15" s="228"/>
      <c r="G15" s="228"/>
      <c r="H15" s="229"/>
      <c r="I15" s="299">
        <f>('LAGOS SUMMARY'!AL16-'LAGOS SUMMARY'!AG16)/'LAGOS SUMMARY'!AG16</f>
        <v>-5.4852320675105613E-2</v>
      </c>
      <c r="J15" s="315">
        <f>('Monthly Market Price Dashboard '!K16-'Monthly Market Price Dashboard '!J16)/'Monthly Market Price Dashboard '!J16</f>
        <v>1.5625000000000104E-2</v>
      </c>
      <c r="K15" s="315">
        <f>('Monthly Market Price Dashboard '!L16-'Monthly Market Price Dashboard '!K16)/'Monthly Market Price Dashboard '!K16</f>
        <v>-7.7802197802197742E-2</v>
      </c>
      <c r="L15" s="315">
        <f>('Monthly Market Price Dashboard '!M16-'Monthly Market Price Dashboard '!L16)/'Monthly Market Price Dashboard '!L16</f>
        <v>-7.0756162331472319E-2</v>
      </c>
      <c r="M15" s="315">
        <f>('Monthly Market Price Dashboard '!N16-'Monthly Market Price Dashboard '!M16)/'Monthly Market Price Dashboard '!M16</f>
        <v>0.14077398671857108</v>
      </c>
      <c r="N15" s="315">
        <f>('Monthly Market Price Dashboard '!O16-'Monthly Market Price Dashboard '!N16)/'Monthly Market Price Dashboard '!N16</f>
        <v>4.3727517985611558E-2</v>
      </c>
      <c r="O15" s="315">
        <f>('Monthly Market Price Dashboard '!P16-'Monthly Market Price Dashboard '!O16)/'Monthly Market Price Dashboard '!O16</f>
        <v>-9.1007000538502941E-2</v>
      </c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294"/>
      <c r="DL15" s="294"/>
      <c r="DM15" s="294"/>
      <c r="DN15" s="294"/>
      <c r="DO15" s="294"/>
      <c r="DP15" s="294"/>
      <c r="DQ15" s="294"/>
      <c r="DR15" s="294"/>
      <c r="DS15" s="294"/>
      <c r="DT15" s="294"/>
      <c r="DU15" s="294"/>
      <c r="DV15" s="294"/>
      <c r="DW15" s="294"/>
      <c r="DX15" s="294"/>
      <c r="DY15" s="294"/>
      <c r="DZ15" s="294"/>
      <c r="EA15" s="294"/>
      <c r="EB15" s="294"/>
      <c r="EC15" s="294"/>
      <c r="ED15" s="294"/>
      <c r="EE15" s="294"/>
      <c r="EF15" s="294"/>
      <c r="EG15" s="294"/>
      <c r="EH15" s="294"/>
      <c r="EI15" s="294"/>
      <c r="EJ15" s="294"/>
      <c r="EK15" s="294"/>
      <c r="EL15" s="294"/>
      <c r="EM15" s="294"/>
      <c r="EN15" s="294"/>
      <c r="EO15" s="294"/>
      <c r="EP15" s="294"/>
      <c r="EQ15" s="294"/>
      <c r="ER15" s="294"/>
      <c r="ES15" s="294"/>
      <c r="ET15" s="294"/>
      <c r="EU15" s="294"/>
      <c r="EV15" s="294"/>
      <c r="EW15" s="294"/>
      <c r="EX15" s="294"/>
      <c r="EY15" s="294"/>
      <c r="EZ15" s="294"/>
      <c r="FA15" s="294"/>
      <c r="FB15" s="294"/>
      <c r="FC15" s="294"/>
      <c r="FD15" s="294"/>
      <c r="FE15" s="294"/>
      <c r="FF15" s="294"/>
      <c r="FG15" s="294"/>
      <c r="FH15" s="294"/>
      <c r="FI15" s="294"/>
      <c r="FJ15" s="294"/>
      <c r="FK15" s="294"/>
      <c r="FL15" s="294"/>
      <c r="FM15" s="294"/>
      <c r="FN15" s="294"/>
      <c r="FO15" s="294"/>
      <c r="FP15" s="294"/>
      <c r="FQ15" s="294"/>
      <c r="FR15" s="294"/>
      <c r="FS15" s="294"/>
      <c r="FT15" s="294"/>
      <c r="FU15" s="294"/>
      <c r="FV15" s="294"/>
      <c r="FW15" s="294"/>
      <c r="FX15" s="294"/>
      <c r="FY15" s="294"/>
      <c r="FZ15" s="294"/>
      <c r="GA15" s="294"/>
      <c r="GB15" s="294"/>
      <c r="GC15" s="294"/>
      <c r="GD15" s="294"/>
      <c r="GE15" s="294"/>
      <c r="GF15" s="294"/>
      <c r="GG15" s="294"/>
      <c r="GH15" s="294"/>
      <c r="GI15" s="294"/>
      <c r="GJ15" s="294"/>
      <c r="GK15" s="294"/>
      <c r="GL15" s="294"/>
      <c r="GM15" s="294"/>
      <c r="GN15" s="294"/>
      <c r="GO15" s="294"/>
      <c r="GP15" s="294"/>
      <c r="GQ15" s="294"/>
      <c r="GR15" s="294"/>
      <c r="GS15" s="294"/>
    </row>
    <row r="16" spans="1:201" s="42" customFormat="1" ht="17" x14ac:dyDescent="0.4">
      <c r="A16" s="118">
        <v>13</v>
      </c>
      <c r="B16" s="88" t="s">
        <v>83</v>
      </c>
      <c r="C16" s="88" t="s">
        <v>72</v>
      </c>
      <c r="D16" s="228">
        <f>('[1]LAGOS SUMMARY'!N17-'[1]LAGOS SUMMARY'!H17)/'[1]LAGOS SUMMARY'!H17</f>
        <v>-3.2119914346895075E-3</v>
      </c>
      <c r="E16" s="228">
        <f>('[1]LAGOS SUMMARY'!S17-'[1]LAGOS SUMMARY'!N17)/'[1]LAGOS SUMMARY'!N17</f>
        <v>-7.718275280036894E-3</v>
      </c>
      <c r="F16" s="228">
        <f>('[1]LAGOS SUMMARY'!W17-'[1]LAGOS SUMMARY'!S17)/'[1]LAGOS SUMMARY'!S17</f>
        <v>-7.3097561352776397E-2</v>
      </c>
      <c r="G16" s="228">
        <f>('LAGOS SUMMARY'!AB17-'LAGOS SUMMARY'!W17)/'LAGOS SUMMARY'!W17</f>
        <v>-0.21909409409409414</v>
      </c>
      <c r="H16" s="229">
        <f>('LAGOS SUMMARY'!AG17-'LAGOS SUMMARY'!AB17)/'LAGOS SUMMARY'!AB17</f>
        <v>-0.1408261971312765</v>
      </c>
      <c r="I16" s="299">
        <f>('LAGOS SUMMARY'!AL17-'LAGOS SUMMARY'!AG17)/'LAGOS SUMMARY'!AG17</f>
        <v>-4.2664294279193875E-2</v>
      </c>
      <c r="J16" s="315">
        <f>('Monthly Market Price Dashboard '!K17-'Monthly Market Price Dashboard '!J17)/'Monthly Market Price Dashboard '!J17</f>
        <v>-3.353535353535355E-2</v>
      </c>
      <c r="K16" s="315">
        <f>('Monthly Market Price Dashboard '!L17-'Monthly Market Price Dashboard '!K17)/'Monthly Market Price Dashboard '!K17</f>
        <v>-1.3612040133779249E-2</v>
      </c>
      <c r="L16" s="315">
        <f>('Monthly Market Price Dashboard '!M17-'Monthly Market Price Dashboard '!L17)/'Monthly Market Price Dashboard '!L17</f>
        <v>-4.1234360695758317E-2</v>
      </c>
      <c r="M16" s="315">
        <f>('Monthly Market Price Dashboard '!N17-'Monthly Market Price Dashboard '!M17)/'Monthly Market Price Dashboard '!M17</f>
        <v>2.4299891695952949E-2</v>
      </c>
      <c r="N16" s="315">
        <f>('Monthly Market Price Dashboard '!O17-'Monthly Market Price Dashboard '!N17)/'Monthly Market Price Dashboard '!N17</f>
        <v>1.2204805966026808E-2</v>
      </c>
      <c r="O16" s="315">
        <f>('Monthly Market Price Dashboard '!P17-'Monthly Market Price Dashboard '!O17)/'Monthly Market Price Dashboard '!O17</f>
        <v>-5.3338449731389105E-2</v>
      </c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  <c r="DJ16" s="294"/>
      <c r="DK16" s="294"/>
      <c r="DL16" s="294"/>
      <c r="DM16" s="294"/>
      <c r="DN16" s="294"/>
      <c r="DO16" s="294"/>
      <c r="DP16" s="294"/>
      <c r="DQ16" s="294"/>
      <c r="DR16" s="294"/>
      <c r="DS16" s="294"/>
      <c r="DT16" s="294"/>
      <c r="DU16" s="294"/>
      <c r="DV16" s="294"/>
      <c r="DW16" s="294"/>
      <c r="DX16" s="294"/>
      <c r="DY16" s="294"/>
      <c r="DZ16" s="294"/>
      <c r="EA16" s="294"/>
      <c r="EB16" s="294"/>
      <c r="EC16" s="294"/>
      <c r="ED16" s="294"/>
      <c r="EE16" s="294"/>
      <c r="EF16" s="294"/>
      <c r="EG16" s="294"/>
      <c r="EH16" s="294"/>
      <c r="EI16" s="294"/>
      <c r="EJ16" s="294"/>
      <c r="EK16" s="294"/>
      <c r="EL16" s="294"/>
      <c r="EM16" s="294"/>
      <c r="EN16" s="294"/>
      <c r="EO16" s="294"/>
      <c r="EP16" s="294"/>
      <c r="EQ16" s="294"/>
      <c r="ER16" s="294"/>
      <c r="ES16" s="294"/>
      <c r="ET16" s="294"/>
      <c r="EU16" s="294"/>
      <c r="EV16" s="294"/>
      <c r="EW16" s="294"/>
      <c r="EX16" s="294"/>
      <c r="EY16" s="294"/>
      <c r="EZ16" s="294"/>
      <c r="FA16" s="294"/>
      <c r="FB16" s="294"/>
      <c r="FC16" s="294"/>
      <c r="FD16" s="294"/>
      <c r="FE16" s="294"/>
      <c r="FF16" s="294"/>
      <c r="FG16" s="294"/>
      <c r="FH16" s="294"/>
      <c r="FI16" s="294"/>
      <c r="FJ16" s="294"/>
      <c r="FK16" s="294"/>
      <c r="FL16" s="294"/>
      <c r="FM16" s="294"/>
      <c r="FN16" s="294"/>
      <c r="FO16" s="294"/>
      <c r="FP16" s="294"/>
      <c r="FQ16" s="294"/>
      <c r="FR16" s="294"/>
      <c r="FS16" s="294"/>
      <c r="FT16" s="294"/>
      <c r="FU16" s="294"/>
      <c r="FV16" s="294"/>
      <c r="FW16" s="294"/>
      <c r="FX16" s="294"/>
      <c r="FY16" s="294"/>
      <c r="FZ16" s="294"/>
      <c r="GA16" s="294"/>
      <c r="GB16" s="294"/>
      <c r="GC16" s="294"/>
      <c r="GD16" s="294"/>
      <c r="GE16" s="294"/>
      <c r="GF16" s="294"/>
      <c r="GG16" s="294"/>
      <c r="GH16" s="294"/>
      <c r="GI16" s="294"/>
      <c r="GJ16" s="294"/>
      <c r="GK16" s="294"/>
      <c r="GL16" s="294"/>
      <c r="GM16" s="294"/>
      <c r="GN16" s="294"/>
      <c r="GO16" s="294"/>
      <c r="GP16" s="294"/>
      <c r="GQ16" s="294"/>
      <c r="GR16" s="294"/>
      <c r="GS16" s="294"/>
    </row>
    <row r="17" spans="1:1181" s="42" customFormat="1" ht="17" x14ac:dyDescent="0.4">
      <c r="A17" s="118">
        <v>14</v>
      </c>
      <c r="B17" s="88" t="s">
        <v>84</v>
      </c>
      <c r="C17" s="88" t="s">
        <v>72</v>
      </c>
      <c r="D17" s="228">
        <f>('[1]LAGOS SUMMARY'!N18-'[1]LAGOS SUMMARY'!H18)/'[1]LAGOS SUMMARY'!H18</f>
        <v>1.8981335020563112E-4</v>
      </c>
      <c r="E17" s="228">
        <f>('[1]LAGOS SUMMARY'!S18-'[1]LAGOS SUMMARY'!N18)/'[1]LAGOS SUMMARY'!N18</f>
        <v>-1.2926547137073505E-2</v>
      </c>
      <c r="F17" s="228">
        <f>('[1]LAGOS SUMMARY'!W18-'[1]LAGOS SUMMARY'!S18)/'[1]LAGOS SUMMARY'!S18</f>
        <v>-7.8756872625709337E-2</v>
      </c>
      <c r="G17" s="228">
        <f>('LAGOS SUMMARY'!AB18-'LAGOS SUMMARY'!W18)/'LAGOS SUMMARY'!W18</f>
        <v>-0.16619736972869092</v>
      </c>
      <c r="H17" s="229">
        <f>('LAGOS SUMMARY'!AG18-'LAGOS SUMMARY'!AB18)/'LAGOS SUMMARY'!AB18</f>
        <v>-0.20569328565752892</v>
      </c>
      <c r="I17" s="299">
        <f>('LAGOS SUMMARY'!AL18-'LAGOS SUMMARY'!AG18)/'LAGOS SUMMARY'!AG18</f>
        <v>-2.0202373866461208E-2</v>
      </c>
      <c r="J17" s="315">
        <f>('Monthly Market Price Dashboard '!K18-'Monthly Market Price Dashboard '!J18)/'Monthly Market Price Dashboard '!J18</f>
        <v>-1.0434534019439628E-2</v>
      </c>
      <c r="K17" s="315">
        <f>('Monthly Market Price Dashboard '!L18-'Monthly Market Price Dashboard '!K18)/'Monthly Market Price Dashboard '!K18</f>
        <v>-2.1695796619962494E-2</v>
      </c>
      <c r="L17" s="315">
        <f>('Monthly Market Price Dashboard '!M18-'Monthly Market Price Dashboard '!L18)/'Monthly Market Price Dashboard '!L18</f>
        <v>-3.8937613197889562E-2</v>
      </c>
      <c r="M17" s="315">
        <f>('Monthly Market Price Dashboard '!N18-'Monthly Market Price Dashboard '!M18)/'Monthly Market Price Dashboard '!M18</f>
        <v>-3.2777272785466521E-2</v>
      </c>
      <c r="N17" s="315">
        <f>('Monthly Market Price Dashboard '!O18-'Monthly Market Price Dashboard '!N18)/'Monthly Market Price Dashboard '!N18</f>
        <v>-2.7531873438093717E-4</v>
      </c>
      <c r="O17" s="315">
        <f>('Monthly Market Price Dashboard '!P18-'Monthly Market Price Dashboard '!O18)/'Monthly Market Price Dashboard '!O18</f>
        <v>-6.5300285986653953E-2</v>
      </c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  <c r="DJ17" s="294"/>
      <c r="DK17" s="294"/>
      <c r="DL17" s="294"/>
      <c r="DM17" s="294"/>
      <c r="DN17" s="294"/>
      <c r="DO17" s="294"/>
      <c r="DP17" s="294"/>
      <c r="DQ17" s="294"/>
      <c r="DR17" s="294"/>
      <c r="DS17" s="294"/>
      <c r="DT17" s="294"/>
      <c r="DU17" s="294"/>
      <c r="DV17" s="294"/>
      <c r="DW17" s="294"/>
      <c r="DX17" s="294"/>
      <c r="DY17" s="294"/>
      <c r="DZ17" s="294"/>
      <c r="EA17" s="294"/>
      <c r="EB17" s="294"/>
      <c r="EC17" s="294"/>
      <c r="ED17" s="294"/>
      <c r="EE17" s="294"/>
      <c r="EF17" s="294"/>
      <c r="EG17" s="294"/>
      <c r="EH17" s="294"/>
      <c r="EI17" s="294"/>
      <c r="EJ17" s="294"/>
      <c r="EK17" s="294"/>
      <c r="EL17" s="294"/>
      <c r="EM17" s="294"/>
      <c r="EN17" s="294"/>
      <c r="EO17" s="294"/>
      <c r="EP17" s="294"/>
      <c r="EQ17" s="294"/>
      <c r="ER17" s="294"/>
      <c r="ES17" s="294"/>
      <c r="ET17" s="294"/>
      <c r="EU17" s="294"/>
      <c r="EV17" s="294"/>
      <c r="EW17" s="294"/>
      <c r="EX17" s="294"/>
      <c r="EY17" s="294"/>
      <c r="EZ17" s="294"/>
      <c r="FA17" s="294"/>
      <c r="FB17" s="294"/>
      <c r="FC17" s="294"/>
      <c r="FD17" s="294"/>
      <c r="FE17" s="294"/>
      <c r="FF17" s="294"/>
      <c r="FG17" s="294"/>
      <c r="FH17" s="294"/>
      <c r="FI17" s="294"/>
      <c r="FJ17" s="294"/>
      <c r="FK17" s="294"/>
      <c r="FL17" s="294"/>
      <c r="FM17" s="294"/>
      <c r="FN17" s="294"/>
      <c r="FO17" s="294"/>
      <c r="FP17" s="294"/>
      <c r="FQ17" s="294"/>
      <c r="FR17" s="294"/>
      <c r="FS17" s="294"/>
      <c r="FT17" s="294"/>
      <c r="FU17" s="294"/>
      <c r="FV17" s="294"/>
      <c r="FW17" s="294"/>
      <c r="FX17" s="294"/>
      <c r="FY17" s="294"/>
      <c r="FZ17" s="294"/>
      <c r="GA17" s="294"/>
      <c r="GB17" s="294"/>
      <c r="GC17" s="294"/>
      <c r="GD17" s="294"/>
      <c r="GE17" s="294"/>
      <c r="GF17" s="294"/>
      <c r="GG17" s="294"/>
      <c r="GH17" s="294"/>
      <c r="GI17" s="294"/>
      <c r="GJ17" s="294"/>
      <c r="GK17" s="294"/>
      <c r="GL17" s="294"/>
      <c r="GM17" s="294"/>
      <c r="GN17" s="294"/>
      <c r="GO17" s="294"/>
      <c r="GP17" s="294"/>
      <c r="GQ17" s="294"/>
      <c r="GR17" s="294"/>
      <c r="GS17" s="294"/>
    </row>
    <row r="18" spans="1:1181" s="42" customFormat="1" ht="17" x14ac:dyDescent="0.4">
      <c r="A18" s="118">
        <v>15</v>
      </c>
      <c r="B18" s="88" t="s">
        <v>83</v>
      </c>
      <c r="C18" s="88" t="s">
        <v>73</v>
      </c>
      <c r="D18" s="228">
        <f>('[1]LAGOS SUMMARY'!N19-'[1]LAGOS SUMMARY'!H19)/'[1]LAGOS SUMMARY'!H19</f>
        <v>-2.5210084033613446E-2</v>
      </c>
      <c r="E18" s="228">
        <f>('[1]LAGOS SUMMARY'!S19-'[1]LAGOS SUMMARY'!N19)/'[1]LAGOS SUMMARY'!N19</f>
        <v>-1.6584564860426868E-2</v>
      </c>
      <c r="F18" s="228">
        <f>('[1]LAGOS SUMMARY'!W19-'[1]LAGOS SUMMARY'!S19)/'[1]LAGOS SUMMARY'!S19</f>
        <v>-7.1046919352145729E-2</v>
      </c>
      <c r="G18" s="228">
        <f>('LAGOS SUMMARY'!AB19-'LAGOS SUMMARY'!W19)/'LAGOS SUMMARY'!W19</f>
        <v>-0.22508313112249476</v>
      </c>
      <c r="H18" s="229">
        <f>('LAGOS SUMMARY'!AG19-'LAGOS SUMMARY'!AB19)/'LAGOS SUMMARY'!AB19</f>
        <v>-6.1434876453722496E-2</v>
      </c>
      <c r="I18" s="299">
        <f>('LAGOS SUMMARY'!AL19-'LAGOS SUMMARY'!AG19)/'LAGOS SUMMARY'!AG19</f>
        <v>-7.5444497837578117E-2</v>
      </c>
      <c r="J18" s="315">
        <f>('Monthly Market Price Dashboard '!K19-'Monthly Market Price Dashboard '!J19)/'Monthly Market Price Dashboard '!J19</f>
        <v>-2.0790020790020829E-2</v>
      </c>
      <c r="K18" s="315">
        <f>('Monthly Market Price Dashboard '!L19-'Monthly Market Price Dashboard '!K19)/'Monthly Market Price Dashboard '!K19</f>
        <v>-2.1656050955413956E-2</v>
      </c>
      <c r="L18" s="315">
        <f>('Monthly Market Price Dashboard '!M19-'Monthly Market Price Dashboard '!L19)/'Monthly Market Price Dashboard '!L19</f>
        <v>-2.7894035218253954E-2</v>
      </c>
      <c r="M18" s="315">
        <f>('Monthly Market Price Dashboard '!N19-'Monthly Market Price Dashboard '!M19)/'Monthly Market Price Dashboard '!M19</f>
        <v>-8.810045844130034E-3</v>
      </c>
      <c r="N18" s="315">
        <f>('Monthly Market Price Dashboard '!O19-'Monthly Market Price Dashboard '!N19)/'Monthly Market Price Dashboard '!N19</f>
        <v>4.7297297297297425E-2</v>
      </c>
      <c r="O18" s="315">
        <f>('Monthly Market Price Dashboard '!P19-'Monthly Market Price Dashboard '!O19)/'Monthly Market Price Dashboard '!O19</f>
        <v>-7.5268817204300681E-3</v>
      </c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  <c r="AA18" s="300"/>
      <c r="AB18" s="300"/>
      <c r="AC18" s="300"/>
      <c r="AD18" s="300"/>
      <c r="AE18" s="300"/>
      <c r="AF18" s="300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294"/>
      <c r="DL18" s="294"/>
      <c r="DM18" s="294"/>
      <c r="DN18" s="294"/>
      <c r="DO18" s="294"/>
      <c r="DP18" s="294"/>
      <c r="DQ18" s="294"/>
      <c r="DR18" s="294"/>
      <c r="DS18" s="294"/>
      <c r="DT18" s="294"/>
      <c r="DU18" s="294"/>
      <c r="DV18" s="294"/>
      <c r="DW18" s="294"/>
      <c r="DX18" s="294"/>
      <c r="DY18" s="294"/>
      <c r="DZ18" s="294"/>
      <c r="EA18" s="294"/>
      <c r="EB18" s="294"/>
      <c r="EC18" s="294"/>
      <c r="ED18" s="294"/>
      <c r="EE18" s="294"/>
      <c r="EF18" s="294"/>
      <c r="EG18" s="294"/>
      <c r="EH18" s="294"/>
      <c r="EI18" s="294"/>
      <c r="EJ18" s="294"/>
      <c r="EK18" s="294"/>
      <c r="EL18" s="294"/>
      <c r="EM18" s="294"/>
      <c r="EN18" s="294"/>
      <c r="EO18" s="294"/>
      <c r="EP18" s="294"/>
      <c r="EQ18" s="294"/>
      <c r="ER18" s="294"/>
      <c r="ES18" s="294"/>
      <c r="ET18" s="294"/>
      <c r="EU18" s="294"/>
      <c r="EV18" s="294"/>
      <c r="EW18" s="294"/>
      <c r="EX18" s="294"/>
      <c r="EY18" s="294"/>
      <c r="EZ18" s="294"/>
      <c r="FA18" s="294"/>
      <c r="FB18" s="294"/>
      <c r="FC18" s="294"/>
      <c r="FD18" s="294"/>
      <c r="FE18" s="294"/>
      <c r="FF18" s="294"/>
      <c r="FG18" s="294"/>
      <c r="FH18" s="294"/>
      <c r="FI18" s="294"/>
      <c r="FJ18" s="294"/>
      <c r="FK18" s="294"/>
      <c r="FL18" s="294"/>
      <c r="FM18" s="294"/>
      <c r="FN18" s="294"/>
      <c r="FO18" s="294"/>
      <c r="FP18" s="294"/>
      <c r="FQ18" s="294"/>
      <c r="FR18" s="294"/>
      <c r="FS18" s="294"/>
      <c r="FT18" s="294"/>
      <c r="FU18" s="294"/>
      <c r="FV18" s="294"/>
      <c r="FW18" s="294"/>
      <c r="FX18" s="294"/>
      <c r="FY18" s="294"/>
      <c r="FZ18" s="294"/>
      <c r="GA18" s="294"/>
      <c r="GB18" s="294"/>
      <c r="GC18" s="294"/>
      <c r="GD18" s="294"/>
      <c r="GE18" s="294"/>
      <c r="GF18" s="294"/>
      <c r="GG18" s="294"/>
      <c r="GH18" s="294"/>
      <c r="GI18" s="294"/>
      <c r="GJ18" s="294"/>
      <c r="GK18" s="294"/>
      <c r="GL18" s="294"/>
      <c r="GM18" s="294"/>
      <c r="GN18" s="294"/>
      <c r="GO18" s="294"/>
      <c r="GP18" s="294"/>
      <c r="GQ18" s="294"/>
      <c r="GR18" s="294"/>
      <c r="GS18" s="294"/>
    </row>
    <row r="19" spans="1:1181" s="42" customFormat="1" ht="17" x14ac:dyDescent="0.4">
      <c r="A19" s="118">
        <v>16</v>
      </c>
      <c r="B19" s="88" t="s">
        <v>84</v>
      </c>
      <c r="C19" s="88" t="s">
        <v>73</v>
      </c>
      <c r="D19" s="228">
        <f>('[1]LAGOS SUMMARY'!N20-'[1]LAGOS SUMMARY'!H20)/'[1]LAGOS SUMMARY'!H20</f>
        <v>-3.8714859437751006E-2</v>
      </c>
      <c r="E19" s="228">
        <f>('[1]LAGOS SUMMARY'!S20-'[1]LAGOS SUMMARY'!N20)/'[1]LAGOS SUMMARY'!N20</f>
        <v>-2.4140565317036008E-2</v>
      </c>
      <c r="F19" s="228">
        <f>('[1]LAGOS SUMMARY'!W20-'[1]LAGOS SUMMARY'!S20)/'[1]LAGOS SUMMARY'!S20</f>
        <v>-4.3695527373310221E-2</v>
      </c>
      <c r="G19" s="228">
        <f>('LAGOS SUMMARY'!AB20-'LAGOS SUMMARY'!W20)/'LAGOS SUMMARY'!W20</f>
        <v>-0.22603008390749713</v>
      </c>
      <c r="H19" s="229">
        <f>('LAGOS SUMMARY'!AG20-'LAGOS SUMMARY'!AB20)/'LAGOS SUMMARY'!AB20</f>
        <v>-0.14342900163425706</v>
      </c>
      <c r="I19" s="299">
        <f>('LAGOS SUMMARY'!AL20-'LAGOS SUMMARY'!AG20)/'LAGOS SUMMARY'!AG20</f>
        <v>-3.9615846338535349E-2</v>
      </c>
      <c r="J19" s="315">
        <f>('Monthly Market Price Dashboard '!K20-'Monthly Market Price Dashboard '!J20)/'Monthly Market Price Dashboard '!J20</f>
        <v>3.7500000000000684E-3</v>
      </c>
      <c r="K19" s="315">
        <f>('Monthly Market Price Dashboard '!L20-'Monthly Market Price Dashboard '!K20)/'Monthly Market Price Dashboard '!K20</f>
        <v>-3.0635118306351249E-2</v>
      </c>
      <c r="L19" s="315">
        <f>('Monthly Market Price Dashboard '!M20-'Monthly Market Price Dashboard '!L20)/'Monthly Market Price Dashboard '!L20</f>
        <v>-2.1344149170459587E-2</v>
      </c>
      <c r="M19" s="315">
        <f>('Monthly Market Price Dashboard '!N20-'Monthly Market Price Dashboard '!M20)/'Monthly Market Price Dashboard '!M20</f>
        <v>-1.0745428973276943E-2</v>
      </c>
      <c r="N19" s="315">
        <f>('Monthly Market Price Dashboard '!O20-'Monthly Market Price Dashboard '!N20)/'Monthly Market Price Dashboard '!N20</f>
        <v>3.9012738853503107E-2</v>
      </c>
      <c r="O19" s="315">
        <f>('Monthly Market Price Dashboard '!P20-'Monthly Market Price Dashboard '!O20)/'Monthly Market Price Dashboard '!O20</f>
        <v>-2.0434227330779008E-2</v>
      </c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300"/>
      <c r="AD19" s="300"/>
      <c r="AE19" s="300"/>
      <c r="AF19" s="300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294"/>
      <c r="DL19" s="294"/>
      <c r="DM19" s="294"/>
      <c r="DN19" s="294"/>
      <c r="DO19" s="294"/>
      <c r="DP19" s="294"/>
      <c r="DQ19" s="294"/>
      <c r="DR19" s="294"/>
      <c r="DS19" s="294"/>
      <c r="DT19" s="294"/>
      <c r="DU19" s="294"/>
      <c r="DV19" s="294"/>
      <c r="DW19" s="294"/>
      <c r="DX19" s="294"/>
      <c r="DY19" s="294"/>
      <c r="DZ19" s="294"/>
      <c r="EA19" s="294"/>
      <c r="EB19" s="294"/>
      <c r="EC19" s="294"/>
      <c r="ED19" s="294"/>
      <c r="EE19" s="294"/>
      <c r="EF19" s="294"/>
      <c r="EG19" s="294"/>
      <c r="EH19" s="294"/>
      <c r="EI19" s="294"/>
      <c r="EJ19" s="294"/>
      <c r="EK19" s="294"/>
      <c r="EL19" s="294"/>
      <c r="EM19" s="294"/>
      <c r="EN19" s="294"/>
      <c r="EO19" s="294"/>
      <c r="EP19" s="294"/>
      <c r="EQ19" s="294"/>
      <c r="ER19" s="294"/>
      <c r="ES19" s="294"/>
      <c r="ET19" s="294"/>
      <c r="EU19" s="294"/>
      <c r="EV19" s="294"/>
      <c r="EW19" s="294"/>
      <c r="EX19" s="294"/>
      <c r="EY19" s="294"/>
      <c r="EZ19" s="294"/>
      <c r="FA19" s="294"/>
      <c r="FB19" s="294"/>
      <c r="FC19" s="294"/>
      <c r="FD19" s="294"/>
      <c r="FE19" s="294"/>
      <c r="FF19" s="294"/>
      <c r="FG19" s="294"/>
      <c r="FH19" s="294"/>
      <c r="FI19" s="294"/>
      <c r="FJ19" s="294"/>
      <c r="FK19" s="294"/>
      <c r="FL19" s="294"/>
      <c r="FM19" s="294"/>
      <c r="FN19" s="294"/>
      <c r="FO19" s="294"/>
      <c r="FP19" s="294"/>
      <c r="FQ19" s="294"/>
      <c r="FR19" s="294"/>
      <c r="FS19" s="294"/>
      <c r="FT19" s="294"/>
      <c r="FU19" s="294"/>
      <c r="FV19" s="294"/>
      <c r="FW19" s="294"/>
      <c r="FX19" s="294"/>
      <c r="FY19" s="294"/>
      <c r="FZ19" s="294"/>
      <c r="GA19" s="294"/>
      <c r="GB19" s="294"/>
      <c r="GC19" s="294"/>
      <c r="GD19" s="294"/>
      <c r="GE19" s="294"/>
      <c r="GF19" s="294"/>
      <c r="GG19" s="294"/>
      <c r="GH19" s="294"/>
      <c r="GI19" s="294"/>
      <c r="GJ19" s="294"/>
      <c r="GK19" s="294"/>
      <c r="GL19" s="294"/>
      <c r="GM19" s="294"/>
      <c r="GN19" s="294"/>
      <c r="GO19" s="294"/>
      <c r="GP19" s="294"/>
      <c r="GQ19" s="294"/>
      <c r="GR19" s="294"/>
      <c r="GS19" s="294"/>
    </row>
    <row r="20" spans="1:1181" s="42" customFormat="1" ht="17" x14ac:dyDescent="0.4">
      <c r="A20" s="118">
        <v>17</v>
      </c>
      <c r="B20" s="88" t="s">
        <v>85</v>
      </c>
      <c r="C20" s="88" t="s">
        <v>74</v>
      </c>
      <c r="D20" s="228">
        <f>('[1]LAGOS SUMMARY'!N21-'[1]LAGOS SUMMARY'!H21)/'[1]LAGOS SUMMARY'!H21</f>
        <v>0.10535596208948624</v>
      </c>
      <c r="E20" s="228">
        <f>('[1]LAGOS SUMMARY'!S21-'[1]LAGOS SUMMARY'!N21)/'[1]LAGOS SUMMARY'!N21</f>
        <v>5.7826520438686857E-3</v>
      </c>
      <c r="F20" s="228">
        <f>('[1]LAGOS SUMMARY'!W21-'[1]LAGOS SUMMARY'!S21)/'[1]LAGOS SUMMARY'!S21</f>
        <v>6.2384351044144727E-2</v>
      </c>
      <c r="G20" s="228">
        <f>('LAGOS SUMMARY'!AB21-'LAGOS SUMMARY'!W21)/'LAGOS SUMMARY'!W21</f>
        <v>-0.19812142323961182</v>
      </c>
      <c r="H20" s="229">
        <f>('LAGOS SUMMARY'!AG21-'LAGOS SUMMARY'!AB21)/'LAGOS SUMMARY'!AB21</f>
        <v>-0.22188237640879033</v>
      </c>
      <c r="I20" s="299">
        <f>('LAGOS SUMMARY'!AL21-'LAGOS SUMMARY'!AG21)/'LAGOS SUMMARY'!AG21</f>
        <v>1.3245033112582955E-2</v>
      </c>
      <c r="J20" s="315">
        <f>('Monthly Market Price Dashboard '!K21-'Monthly Market Price Dashboard '!J21)/'Monthly Market Price Dashboard '!J21</f>
        <v>-2.0082226438962795E-2</v>
      </c>
      <c r="K20" s="315">
        <f>('Monthly Market Price Dashboard '!L21-'Monthly Market Price Dashboard '!K21)/'Monthly Market Price Dashboard '!K21</f>
        <v>-2.7916733903501464E-2</v>
      </c>
      <c r="L20" s="315">
        <f>('Monthly Market Price Dashboard '!M21-'Monthly Market Price Dashboard '!L21)/'Monthly Market Price Dashboard '!L21</f>
        <v>5.2633908809207347E-2</v>
      </c>
      <c r="M20" s="315">
        <f>('Monthly Market Price Dashboard '!N21-'Monthly Market Price Dashboard '!M21)/'Monthly Market Price Dashboard '!M21</f>
        <v>2.6451911350351121E-2</v>
      </c>
      <c r="N20" s="315">
        <f>('Monthly Market Price Dashboard '!O21-'Monthly Market Price Dashboard '!N21)/'Monthly Market Price Dashboard '!N21</f>
        <v>-9.6607669616519051E-2</v>
      </c>
      <c r="O20" s="315">
        <f>('Monthly Market Price Dashboard '!P21-'Monthly Market Price Dashboard '!O21)/'Monthly Market Price Dashboard '!O21</f>
        <v>-9.5238095238095247E-3</v>
      </c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294"/>
      <c r="DL20" s="294"/>
      <c r="DM20" s="294"/>
      <c r="DN20" s="294"/>
      <c r="DO20" s="294"/>
      <c r="DP20" s="294"/>
      <c r="DQ20" s="294"/>
      <c r="DR20" s="294"/>
      <c r="DS20" s="294"/>
      <c r="DT20" s="294"/>
      <c r="DU20" s="294"/>
      <c r="DV20" s="294"/>
      <c r="DW20" s="294"/>
      <c r="DX20" s="294"/>
      <c r="DY20" s="294"/>
      <c r="DZ20" s="294"/>
      <c r="EA20" s="294"/>
      <c r="EB20" s="294"/>
      <c r="EC20" s="294"/>
      <c r="ED20" s="294"/>
      <c r="EE20" s="294"/>
      <c r="EF20" s="294"/>
      <c r="EG20" s="294"/>
      <c r="EH20" s="294"/>
      <c r="EI20" s="294"/>
      <c r="EJ20" s="294"/>
      <c r="EK20" s="294"/>
      <c r="EL20" s="294"/>
      <c r="EM20" s="294"/>
      <c r="EN20" s="294"/>
      <c r="EO20" s="294"/>
      <c r="EP20" s="294"/>
      <c r="EQ20" s="294"/>
      <c r="ER20" s="294"/>
      <c r="ES20" s="294"/>
      <c r="ET20" s="294"/>
      <c r="EU20" s="294"/>
      <c r="EV20" s="294"/>
      <c r="EW20" s="294"/>
      <c r="EX20" s="294"/>
      <c r="EY20" s="294"/>
      <c r="EZ20" s="294"/>
      <c r="FA20" s="294"/>
      <c r="FB20" s="294"/>
      <c r="FC20" s="294"/>
      <c r="FD20" s="294"/>
      <c r="FE20" s="294"/>
      <c r="FF20" s="294"/>
      <c r="FG20" s="294"/>
      <c r="FH20" s="294"/>
      <c r="FI20" s="294"/>
      <c r="FJ20" s="294"/>
      <c r="FK20" s="294"/>
      <c r="FL20" s="294"/>
      <c r="FM20" s="294"/>
      <c r="FN20" s="294"/>
      <c r="FO20" s="294"/>
      <c r="FP20" s="294"/>
      <c r="FQ20" s="294"/>
      <c r="FR20" s="294"/>
      <c r="FS20" s="294"/>
      <c r="FT20" s="294"/>
      <c r="FU20" s="294"/>
      <c r="FV20" s="294"/>
      <c r="FW20" s="294"/>
      <c r="FX20" s="294"/>
      <c r="FY20" s="294"/>
      <c r="FZ20" s="294"/>
      <c r="GA20" s="294"/>
      <c r="GB20" s="294"/>
      <c r="GC20" s="294"/>
      <c r="GD20" s="294"/>
      <c r="GE20" s="294"/>
      <c r="GF20" s="294"/>
      <c r="GG20" s="294"/>
      <c r="GH20" s="294"/>
      <c r="GI20" s="294"/>
      <c r="GJ20" s="294"/>
      <c r="GK20" s="294"/>
      <c r="GL20" s="294"/>
      <c r="GM20" s="294"/>
      <c r="GN20" s="294"/>
      <c r="GO20" s="294"/>
      <c r="GP20" s="294"/>
      <c r="GQ20" s="294"/>
      <c r="GR20" s="294"/>
      <c r="GS20" s="294"/>
    </row>
    <row r="21" spans="1:1181" s="42" customFormat="1" ht="17" x14ac:dyDescent="0.4">
      <c r="A21" s="118">
        <v>18</v>
      </c>
      <c r="B21" s="88" t="s">
        <v>86</v>
      </c>
      <c r="C21" s="88" t="s">
        <v>75</v>
      </c>
      <c r="D21" s="228">
        <f>('[1]LAGOS SUMMARY'!N22-'[1]LAGOS SUMMARY'!H22)/'[1]LAGOS SUMMARY'!H22</f>
        <v>-8.8135593220338981E-2</v>
      </c>
      <c r="E21" s="228">
        <f>('[1]LAGOS SUMMARY'!S22-'[1]LAGOS SUMMARY'!N22)/'[1]LAGOS SUMMARY'!N22</f>
        <v>2.0180562931492781E-3</v>
      </c>
      <c r="F21" s="228">
        <f>('[1]LAGOS SUMMARY'!W22-'[1]LAGOS SUMMARY'!S22)/'[1]LAGOS SUMMARY'!S22</f>
        <v>3.2148788071514389E-2</v>
      </c>
      <c r="G21" s="228">
        <f>('LAGOS SUMMARY'!AB22-'LAGOS SUMMARY'!W22)/'LAGOS SUMMARY'!W22</f>
        <v>-3.9934530049851424E-2</v>
      </c>
      <c r="H21" s="229">
        <f>('LAGOS SUMMARY'!AG22-'LAGOS SUMMARY'!AB22)/'LAGOS SUMMARY'!AB22</f>
        <v>-9.8854160863186408E-2</v>
      </c>
      <c r="I21" s="299">
        <f>('LAGOS SUMMARY'!AL22-'LAGOS SUMMARY'!AG22)/'LAGOS SUMMARY'!AG22</f>
        <v>4.9047893825739921E-4</v>
      </c>
      <c r="J21" s="315">
        <f>('Monthly Market Price Dashboard '!K22-'Monthly Market Price Dashboard '!J22)/'Monthly Market Price Dashboard '!J22</f>
        <v>-5.4502984687256686E-3</v>
      </c>
      <c r="K21" s="315">
        <f>('Monthly Market Price Dashboard '!L22-'Monthly Market Price Dashboard '!K22)/'Monthly Market Price Dashboard '!K22</f>
        <v>-3.1871955462769531E-2</v>
      </c>
      <c r="L21" s="315">
        <f>('Monthly Market Price Dashboard '!M22-'Monthly Market Price Dashboard '!L22)/'Monthly Market Price Dashboard '!L22</f>
        <v>2.7021036994441073E-2</v>
      </c>
      <c r="M21" s="315">
        <f>('Monthly Market Price Dashboard '!N22-'Monthly Market Price Dashboard '!M22)/'Monthly Market Price Dashboard '!M22</f>
        <v>1.2603890233588905E-2</v>
      </c>
      <c r="N21" s="315">
        <f>('Monthly Market Price Dashboard '!O22-'Monthly Market Price Dashboard '!N22)/'Monthly Market Price Dashboard '!N22</f>
        <v>-5.1354713851257831E-2</v>
      </c>
      <c r="O21" s="315">
        <f>('Monthly Market Price Dashboard '!P22-'Monthly Market Price Dashboard '!O22)/'Monthly Market Price Dashboard '!O22</f>
        <v>-9.5628415300546443E-2</v>
      </c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294"/>
      <c r="DL21" s="294"/>
      <c r="DM21" s="294"/>
      <c r="DN21" s="294"/>
      <c r="DO21" s="294"/>
      <c r="DP21" s="294"/>
      <c r="DQ21" s="294"/>
      <c r="DR21" s="294"/>
      <c r="DS21" s="294"/>
      <c r="DT21" s="294"/>
      <c r="DU21" s="294"/>
      <c r="DV21" s="294"/>
      <c r="DW21" s="294"/>
      <c r="DX21" s="294"/>
      <c r="DY21" s="294"/>
      <c r="DZ21" s="294"/>
      <c r="EA21" s="294"/>
      <c r="EB21" s="294"/>
      <c r="EC21" s="294"/>
      <c r="ED21" s="294"/>
      <c r="EE21" s="294"/>
      <c r="EF21" s="294"/>
      <c r="EG21" s="294"/>
      <c r="EH21" s="294"/>
      <c r="EI21" s="294"/>
      <c r="EJ21" s="294"/>
      <c r="EK21" s="294"/>
      <c r="EL21" s="294"/>
      <c r="EM21" s="294"/>
      <c r="EN21" s="294"/>
      <c r="EO21" s="294"/>
      <c r="EP21" s="294"/>
      <c r="EQ21" s="294"/>
      <c r="ER21" s="294"/>
      <c r="ES21" s="294"/>
      <c r="ET21" s="294"/>
      <c r="EU21" s="294"/>
      <c r="EV21" s="294"/>
      <c r="EW21" s="294"/>
      <c r="EX21" s="294"/>
      <c r="EY21" s="294"/>
      <c r="EZ21" s="294"/>
      <c r="FA21" s="294"/>
      <c r="FB21" s="294"/>
      <c r="FC21" s="294"/>
      <c r="FD21" s="294"/>
      <c r="FE21" s="294"/>
      <c r="FF21" s="294"/>
      <c r="FG21" s="294"/>
      <c r="FH21" s="294"/>
      <c r="FI21" s="294"/>
      <c r="FJ21" s="294"/>
      <c r="FK21" s="294"/>
      <c r="FL21" s="294"/>
      <c r="FM21" s="294"/>
      <c r="FN21" s="294"/>
      <c r="FO21" s="294"/>
      <c r="FP21" s="294"/>
      <c r="FQ21" s="294"/>
      <c r="FR21" s="294"/>
      <c r="FS21" s="294"/>
      <c r="FT21" s="294"/>
      <c r="FU21" s="294"/>
      <c r="FV21" s="294"/>
      <c r="FW21" s="294"/>
      <c r="FX21" s="294"/>
      <c r="FY21" s="294"/>
      <c r="FZ21" s="294"/>
      <c r="GA21" s="294"/>
      <c r="GB21" s="294"/>
      <c r="GC21" s="294"/>
      <c r="GD21" s="294"/>
      <c r="GE21" s="294"/>
      <c r="GF21" s="294"/>
      <c r="GG21" s="294"/>
      <c r="GH21" s="294"/>
      <c r="GI21" s="294"/>
      <c r="GJ21" s="294"/>
      <c r="GK21" s="294"/>
      <c r="GL21" s="294"/>
      <c r="GM21" s="294"/>
      <c r="GN21" s="294"/>
      <c r="GO21" s="294"/>
      <c r="GP21" s="294"/>
      <c r="GQ21" s="294"/>
      <c r="GR21" s="294"/>
      <c r="GS21" s="294"/>
    </row>
    <row r="22" spans="1:1181" s="42" customFormat="1" ht="17" x14ac:dyDescent="0.4">
      <c r="A22" s="118">
        <v>19</v>
      </c>
      <c r="B22" s="88" t="s">
        <v>87</v>
      </c>
      <c r="C22" s="88" t="s">
        <v>76</v>
      </c>
      <c r="D22" s="228">
        <f>('[1]LAGOS SUMMARY'!N23-'[1]LAGOS SUMMARY'!H23)/'[1]LAGOS SUMMARY'!H23</f>
        <v>-3.5679845708775311E-2</v>
      </c>
      <c r="E22" s="228">
        <f>('[1]LAGOS SUMMARY'!S23-'[1]LAGOS SUMMARY'!N23)/'[1]LAGOS SUMMARY'!N23</f>
        <v>-1.12571428571429E-2</v>
      </c>
      <c r="F22" s="228">
        <f>('[1]LAGOS SUMMARY'!W23-'[1]LAGOS SUMMARY'!S23)/'[1]LAGOS SUMMARY'!S23</f>
        <v>2.2443121616675329E-2</v>
      </c>
      <c r="G22" s="228">
        <f>('LAGOS SUMMARY'!AB23-'LAGOS SUMMARY'!W23)/'LAGOS SUMMARY'!W23</f>
        <v>-8.8423710291291396E-2</v>
      </c>
      <c r="H22" s="229">
        <f>('LAGOS SUMMARY'!AG23-'LAGOS SUMMARY'!AB23)/'LAGOS SUMMARY'!AB23</f>
        <v>-7.1966956725436293E-2</v>
      </c>
      <c r="I22" s="299">
        <f>('LAGOS SUMMARY'!AL23-'LAGOS SUMMARY'!AG23)/'LAGOS SUMMARY'!AG23</f>
        <v>-1.499285435884107E-2</v>
      </c>
      <c r="J22" s="315">
        <f>('Monthly Market Price Dashboard '!K23-'Monthly Market Price Dashboard '!J23)/'Monthly Market Price Dashboard '!J23</f>
        <v>-1.688297984594277E-2</v>
      </c>
      <c r="K22" s="315">
        <f>('Monthly Market Price Dashboard '!L23-'Monthly Market Price Dashboard '!K23)/'Monthly Market Price Dashboard '!K23</f>
        <v>-1.547708489857254E-2</v>
      </c>
      <c r="L22" s="315">
        <f>('Monthly Market Price Dashboard '!M23-'Monthly Market Price Dashboard '!L23)/'Monthly Market Price Dashboard '!L23</f>
        <v>6.7449415663701454E-2</v>
      </c>
      <c r="M22" s="315">
        <f>('Monthly Market Price Dashboard '!N23-'Monthly Market Price Dashboard '!M23)/'Monthly Market Price Dashboard '!M23</f>
        <v>-2.8085584435480681E-3</v>
      </c>
      <c r="N22" s="315">
        <f>('Monthly Market Price Dashboard '!O23-'Monthly Market Price Dashboard '!N23)/'Monthly Market Price Dashboard '!N23</f>
        <v>-1.0958623514952869E-2</v>
      </c>
      <c r="O22" s="315">
        <f>('Monthly Market Price Dashboard '!P23-'Monthly Market Price Dashboard '!O23)/'Monthly Market Price Dashboard '!O23</f>
        <v>-8.1081081081081086E-2</v>
      </c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  <c r="DJ22" s="294"/>
      <c r="DK22" s="294"/>
      <c r="DL22" s="294"/>
      <c r="DM22" s="294"/>
      <c r="DN22" s="294"/>
      <c r="DO22" s="294"/>
      <c r="DP22" s="294"/>
      <c r="DQ22" s="294"/>
      <c r="DR22" s="294"/>
      <c r="DS22" s="294"/>
      <c r="DT22" s="294"/>
      <c r="DU22" s="294"/>
      <c r="DV22" s="294"/>
      <c r="DW22" s="294"/>
      <c r="DX22" s="294"/>
      <c r="DY22" s="294"/>
      <c r="DZ22" s="294"/>
      <c r="EA22" s="294"/>
      <c r="EB22" s="294"/>
      <c r="EC22" s="294"/>
      <c r="ED22" s="294"/>
      <c r="EE22" s="294"/>
      <c r="EF22" s="294"/>
      <c r="EG22" s="294"/>
      <c r="EH22" s="294"/>
      <c r="EI22" s="294"/>
      <c r="EJ22" s="294"/>
      <c r="EK22" s="294"/>
      <c r="EL22" s="294"/>
      <c r="EM22" s="294"/>
      <c r="EN22" s="294"/>
      <c r="EO22" s="294"/>
      <c r="EP22" s="294"/>
      <c r="EQ22" s="294"/>
      <c r="ER22" s="294"/>
      <c r="ES22" s="294"/>
      <c r="ET22" s="294"/>
      <c r="EU22" s="294"/>
      <c r="EV22" s="294"/>
      <c r="EW22" s="294"/>
      <c r="EX22" s="294"/>
      <c r="EY22" s="294"/>
      <c r="EZ22" s="294"/>
      <c r="FA22" s="294"/>
      <c r="FB22" s="294"/>
      <c r="FC22" s="294"/>
      <c r="FD22" s="294"/>
      <c r="FE22" s="294"/>
      <c r="FF22" s="294"/>
      <c r="FG22" s="294"/>
      <c r="FH22" s="294"/>
      <c r="FI22" s="294"/>
      <c r="FJ22" s="294"/>
      <c r="FK22" s="294"/>
      <c r="FL22" s="294"/>
      <c r="FM22" s="294"/>
      <c r="FN22" s="294"/>
      <c r="FO22" s="294"/>
      <c r="FP22" s="294"/>
      <c r="FQ22" s="294"/>
      <c r="FR22" s="294"/>
      <c r="FS22" s="294"/>
      <c r="FT22" s="294"/>
      <c r="FU22" s="294"/>
      <c r="FV22" s="294"/>
      <c r="FW22" s="294"/>
      <c r="FX22" s="294"/>
      <c r="FY22" s="294"/>
      <c r="FZ22" s="294"/>
      <c r="GA22" s="294"/>
      <c r="GB22" s="294"/>
      <c r="GC22" s="294"/>
      <c r="GD22" s="294"/>
      <c r="GE22" s="294"/>
      <c r="GF22" s="294"/>
      <c r="GG22" s="294"/>
      <c r="GH22" s="294"/>
      <c r="GI22" s="294"/>
      <c r="GJ22" s="294"/>
      <c r="GK22" s="294"/>
      <c r="GL22" s="294"/>
      <c r="GM22" s="294"/>
      <c r="GN22" s="294"/>
      <c r="GO22" s="294"/>
      <c r="GP22" s="294"/>
      <c r="GQ22" s="294"/>
      <c r="GR22" s="294"/>
      <c r="GS22" s="294"/>
    </row>
    <row r="23" spans="1:1181" s="42" customFormat="1" ht="17" x14ac:dyDescent="0.4">
      <c r="A23" s="118">
        <v>20</v>
      </c>
      <c r="B23" s="88" t="s">
        <v>88</v>
      </c>
      <c r="C23" s="88" t="s">
        <v>77</v>
      </c>
      <c r="D23" s="228">
        <f>('[1]LAGOS SUMMARY'!N24-'[1]LAGOS SUMMARY'!H24)/'[1]LAGOS SUMMARY'!H24</f>
        <v>5.1288960747327653E-2</v>
      </c>
      <c r="E23" s="228">
        <f>('[1]LAGOS SUMMARY'!S24-'[1]LAGOS SUMMARY'!N24)/'[1]LAGOS SUMMARY'!N24</f>
        <v>2.4265208475734865E-2</v>
      </c>
      <c r="F23" s="228">
        <f>('[1]LAGOS SUMMARY'!W24-'[1]LAGOS SUMMARY'!S24)/'[1]LAGOS SUMMARY'!S24</f>
        <v>4.9382716049382616E-2</v>
      </c>
      <c r="G23" s="228">
        <f>('LAGOS SUMMARY'!AB24-'LAGOS SUMMARY'!W24)/'LAGOS SUMMARY'!W24</f>
        <v>5.2464228934816478E-3</v>
      </c>
      <c r="H23" s="229">
        <f>('LAGOS SUMMARY'!AG24-'LAGOS SUMMARY'!AB24)/'LAGOS SUMMARY'!AB24</f>
        <v>-1.9653118245558345E-2</v>
      </c>
      <c r="I23" s="299">
        <f>('LAGOS SUMMARY'!AL24-'LAGOS SUMMARY'!AG24)/'LAGOS SUMMARY'!AG24</f>
        <v>-8.2812617631570086E-4</v>
      </c>
      <c r="J23" s="315">
        <f>('Monthly Market Price Dashboard '!K24-'Monthly Market Price Dashboard '!J24)/'Monthly Market Price Dashboard '!J24</f>
        <v>-8.4890496282901164E-3</v>
      </c>
      <c r="K23" s="315">
        <f>('Monthly Market Price Dashboard '!L24-'Monthly Market Price Dashboard '!K24)/'Monthly Market Price Dashboard '!K24</f>
        <v>-2.3537159937180221E-2</v>
      </c>
      <c r="L23" s="315">
        <f>('Monthly Market Price Dashboard '!M24-'Monthly Market Price Dashboard '!L24)/'Monthly Market Price Dashboard '!L24</f>
        <v>-9.3855061636159889E-3</v>
      </c>
      <c r="M23" s="315">
        <f>('Monthly Market Price Dashboard '!N24-'Monthly Market Price Dashboard '!M24)/'Monthly Market Price Dashboard '!M24</f>
        <v>8.3012543535759195E-3</v>
      </c>
      <c r="N23" s="315">
        <f>('Monthly Market Price Dashboard '!O24-'Monthly Market Price Dashboard '!N24)/'Monthly Market Price Dashboard '!N24</f>
        <v>5.557864118013618E-3</v>
      </c>
      <c r="O23" s="315">
        <f>('Monthly Market Price Dashboard '!P24-'Monthly Market Price Dashboard '!O24)/'Monthly Market Price Dashboard '!O24</f>
        <v>-1.0227801022780102E-2</v>
      </c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  <c r="DJ23" s="294"/>
      <c r="DK23" s="294"/>
      <c r="DL23" s="294"/>
      <c r="DM23" s="294"/>
      <c r="DN23" s="294"/>
      <c r="DO23" s="294"/>
      <c r="DP23" s="294"/>
      <c r="DQ23" s="294"/>
      <c r="DR23" s="294"/>
      <c r="DS23" s="294"/>
      <c r="DT23" s="294"/>
      <c r="DU23" s="294"/>
      <c r="DV23" s="294"/>
      <c r="DW23" s="294"/>
      <c r="DX23" s="294"/>
      <c r="DY23" s="294"/>
      <c r="DZ23" s="294"/>
      <c r="EA23" s="294"/>
      <c r="EB23" s="294"/>
      <c r="EC23" s="294"/>
      <c r="ED23" s="294"/>
      <c r="EE23" s="294"/>
      <c r="EF23" s="294"/>
      <c r="EG23" s="294"/>
      <c r="EH23" s="294"/>
      <c r="EI23" s="294"/>
      <c r="EJ23" s="294"/>
      <c r="EK23" s="294"/>
      <c r="EL23" s="294"/>
      <c r="EM23" s="294"/>
      <c r="EN23" s="294"/>
      <c r="EO23" s="294"/>
      <c r="EP23" s="294"/>
      <c r="EQ23" s="294"/>
      <c r="ER23" s="294"/>
      <c r="ES23" s="294"/>
      <c r="ET23" s="294"/>
      <c r="EU23" s="294"/>
      <c r="EV23" s="294"/>
      <c r="EW23" s="294"/>
      <c r="EX23" s="294"/>
      <c r="EY23" s="294"/>
      <c r="EZ23" s="294"/>
      <c r="FA23" s="294"/>
      <c r="FB23" s="294"/>
      <c r="FC23" s="294"/>
      <c r="FD23" s="294"/>
      <c r="FE23" s="294"/>
      <c r="FF23" s="294"/>
      <c r="FG23" s="294"/>
      <c r="FH23" s="294"/>
      <c r="FI23" s="294"/>
      <c r="FJ23" s="294"/>
      <c r="FK23" s="294"/>
      <c r="FL23" s="294"/>
      <c r="FM23" s="294"/>
      <c r="FN23" s="294"/>
      <c r="FO23" s="294"/>
      <c r="FP23" s="294"/>
      <c r="FQ23" s="294"/>
      <c r="FR23" s="294"/>
      <c r="FS23" s="294"/>
      <c r="FT23" s="294"/>
      <c r="FU23" s="294"/>
      <c r="FV23" s="294"/>
      <c r="FW23" s="294"/>
      <c r="FX23" s="294"/>
      <c r="FY23" s="294"/>
      <c r="FZ23" s="294"/>
      <c r="GA23" s="294"/>
      <c r="GB23" s="294"/>
      <c r="GC23" s="294"/>
      <c r="GD23" s="294"/>
      <c r="GE23" s="294"/>
      <c r="GF23" s="294"/>
      <c r="GG23" s="294"/>
      <c r="GH23" s="294"/>
      <c r="GI23" s="294"/>
      <c r="GJ23" s="294"/>
      <c r="GK23" s="294"/>
      <c r="GL23" s="294"/>
      <c r="GM23" s="294"/>
      <c r="GN23" s="294"/>
      <c r="GO23" s="294"/>
      <c r="GP23" s="294"/>
      <c r="GQ23" s="294"/>
      <c r="GR23" s="294"/>
      <c r="GS23" s="294"/>
    </row>
    <row r="24" spans="1:1181" s="42" customFormat="1" ht="17" x14ac:dyDescent="0.4">
      <c r="A24" s="118">
        <v>21</v>
      </c>
      <c r="B24" s="88" t="s">
        <v>89</v>
      </c>
      <c r="C24" s="88" t="s">
        <v>78</v>
      </c>
      <c r="D24" s="228">
        <f>('[1]LAGOS SUMMARY'!N25-'[1]LAGOS SUMMARY'!H25)/'[1]LAGOS SUMMARY'!H25</f>
        <v>3.3485818847209518E-2</v>
      </c>
      <c r="E24" s="228">
        <f>('[1]LAGOS SUMMARY'!S25-'[1]LAGOS SUMMARY'!N25)/'[1]LAGOS SUMMARY'!N25</f>
        <v>8.8021044111690145E-4</v>
      </c>
      <c r="F24" s="228">
        <f>('[1]LAGOS SUMMARY'!W25-'[1]LAGOS SUMMARY'!S25)/'[1]LAGOS SUMMARY'!S25</f>
        <v>-4.8625080446524346E-2</v>
      </c>
      <c r="G24" s="228">
        <f>('LAGOS SUMMARY'!AB25-'LAGOS SUMMARY'!W25)/'LAGOS SUMMARY'!W25</f>
        <v>-0.12683725872144516</v>
      </c>
      <c r="H24" s="229">
        <f>('LAGOS SUMMARY'!AG25-'LAGOS SUMMARY'!AB25)/'LAGOS SUMMARY'!AB25</f>
        <v>-7.8000304213354854E-2</v>
      </c>
      <c r="I24" s="299">
        <f>('LAGOS SUMMARY'!AL25-'LAGOS SUMMARY'!AG25)/'LAGOS SUMMARY'!AG25</f>
        <v>8.1376549387943517E-2</v>
      </c>
      <c r="J24" s="315">
        <f>('Monthly Market Price Dashboard '!K25-'Monthly Market Price Dashboard '!J25)/'Monthly Market Price Dashboard '!J25</f>
        <v>-8.7189710000474568E-2</v>
      </c>
      <c r="K24" s="315">
        <f>('Monthly Market Price Dashboard '!L25-'Monthly Market Price Dashboard '!K25)/'Monthly Market Price Dashboard '!K25</f>
        <v>-8.6522462562396759E-3</v>
      </c>
      <c r="L24" s="315">
        <f>('Monthly Market Price Dashboard '!M25-'Monthly Market Price Dashboard '!L25)/'Monthly Market Price Dashboard '!L25</f>
        <v>9.0052240684793616E-2</v>
      </c>
      <c r="M24" s="315">
        <f>('Monthly Market Price Dashboard '!N25-'Monthly Market Price Dashboard '!M25)/'Monthly Market Price Dashboard '!M25</f>
        <v>9.4382292794418413E-2</v>
      </c>
      <c r="N24" s="315">
        <f>('Monthly Market Price Dashboard '!O25-'Monthly Market Price Dashboard '!N25)/'Monthly Market Price Dashboard '!N25</f>
        <v>-7.2458670418571999E-2</v>
      </c>
      <c r="O24" s="315">
        <f>('Monthly Market Price Dashboard '!P25-'Monthly Market Price Dashboard '!O25)/'Monthly Market Price Dashboard '!O25</f>
        <v>-7.593856655290103E-2</v>
      </c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  <c r="DJ24" s="294"/>
      <c r="DK24" s="294"/>
      <c r="DL24" s="294"/>
      <c r="DM24" s="294"/>
      <c r="DN24" s="294"/>
      <c r="DO24" s="294"/>
      <c r="DP24" s="294"/>
      <c r="DQ24" s="294"/>
      <c r="DR24" s="294"/>
      <c r="DS24" s="294"/>
      <c r="DT24" s="294"/>
      <c r="DU24" s="294"/>
      <c r="DV24" s="294"/>
      <c r="DW24" s="294"/>
      <c r="DX24" s="294"/>
      <c r="DY24" s="294"/>
      <c r="DZ24" s="294"/>
      <c r="EA24" s="294"/>
      <c r="EB24" s="294"/>
      <c r="EC24" s="294"/>
      <c r="ED24" s="294"/>
      <c r="EE24" s="294"/>
      <c r="EF24" s="294"/>
      <c r="EG24" s="294"/>
      <c r="EH24" s="294"/>
      <c r="EI24" s="294"/>
      <c r="EJ24" s="294"/>
      <c r="EK24" s="294"/>
      <c r="EL24" s="294"/>
      <c r="EM24" s="294"/>
      <c r="EN24" s="294"/>
      <c r="EO24" s="294"/>
      <c r="EP24" s="294"/>
      <c r="EQ24" s="294"/>
      <c r="ER24" s="294"/>
      <c r="ES24" s="294"/>
      <c r="ET24" s="294"/>
      <c r="EU24" s="294"/>
      <c r="EV24" s="294"/>
      <c r="EW24" s="294"/>
      <c r="EX24" s="294"/>
      <c r="EY24" s="294"/>
      <c r="EZ24" s="294"/>
      <c r="FA24" s="294"/>
      <c r="FB24" s="294"/>
      <c r="FC24" s="294"/>
      <c r="FD24" s="294"/>
      <c r="FE24" s="294"/>
      <c r="FF24" s="294"/>
      <c r="FG24" s="294"/>
      <c r="FH24" s="294"/>
      <c r="FI24" s="294"/>
      <c r="FJ24" s="294"/>
      <c r="FK24" s="294"/>
      <c r="FL24" s="294"/>
      <c r="FM24" s="294"/>
      <c r="FN24" s="294"/>
      <c r="FO24" s="294"/>
      <c r="FP24" s="294"/>
      <c r="FQ24" s="294"/>
      <c r="FR24" s="294"/>
      <c r="FS24" s="294"/>
      <c r="FT24" s="294"/>
      <c r="FU24" s="294"/>
      <c r="FV24" s="294"/>
      <c r="FW24" s="294"/>
      <c r="FX24" s="294"/>
      <c r="FY24" s="294"/>
      <c r="FZ24" s="294"/>
      <c r="GA24" s="294"/>
      <c r="GB24" s="294"/>
      <c r="GC24" s="294"/>
      <c r="GD24" s="294"/>
      <c r="GE24" s="294"/>
      <c r="GF24" s="294"/>
      <c r="GG24" s="294"/>
      <c r="GH24" s="294"/>
      <c r="GI24" s="294"/>
      <c r="GJ24" s="294"/>
      <c r="GK24" s="294"/>
      <c r="GL24" s="294"/>
      <c r="GM24" s="294"/>
      <c r="GN24" s="294"/>
      <c r="GO24" s="294"/>
      <c r="GP24" s="294"/>
      <c r="GQ24" s="294"/>
      <c r="GR24" s="294"/>
      <c r="GS24" s="294"/>
    </row>
    <row r="25" spans="1:1181" s="42" customFormat="1" ht="17" x14ac:dyDescent="0.4">
      <c r="A25" s="118">
        <v>22</v>
      </c>
      <c r="B25" s="88" t="s">
        <v>90</v>
      </c>
      <c r="C25" s="88" t="s">
        <v>79</v>
      </c>
      <c r="D25" s="228">
        <f>('[1]LAGOS SUMMARY'!N26-'[1]LAGOS SUMMARY'!H26)/'[1]LAGOS SUMMARY'!H26</f>
        <v>-0.26674500587544064</v>
      </c>
      <c r="E25" s="228">
        <f>('[1]LAGOS SUMMARY'!S26-'[1]LAGOS SUMMARY'!N26)/'[1]LAGOS SUMMARY'!N26</f>
        <v>0.12435897435897436</v>
      </c>
      <c r="F25" s="228">
        <f>('[1]LAGOS SUMMARY'!W26-'[1]LAGOS SUMMARY'!S26)/'[1]LAGOS SUMMARY'!S26</f>
        <v>0.17956236086224681</v>
      </c>
      <c r="G25" s="228">
        <f>('LAGOS SUMMARY'!AB26-'LAGOS SUMMARY'!W26)/'LAGOS SUMMARY'!W26</f>
        <v>-0.16092800589210088</v>
      </c>
      <c r="H25" s="229">
        <f>('LAGOS SUMMARY'!AG26-'LAGOS SUMMARY'!AB26)/'LAGOS SUMMARY'!AB26</f>
        <v>-6.9924475166410746E-2</v>
      </c>
      <c r="I25" s="299">
        <f>('LAGOS SUMMARY'!AL26-'LAGOS SUMMARY'!AG26)/'LAGOS SUMMARY'!AG26</f>
        <v>6.0317241853903698E-2</v>
      </c>
      <c r="J25" s="315">
        <f>('Monthly Market Price Dashboard '!K26-'Monthly Market Price Dashboard '!J26)/'Monthly Market Price Dashboard '!J26</f>
        <v>0.22559709241952236</v>
      </c>
      <c r="K25" s="315">
        <f>('Monthly Market Price Dashboard '!L26-'Monthly Market Price Dashboard '!K26)/'Monthly Market Price Dashboard '!K26</f>
        <v>9.5022241050624845E-2</v>
      </c>
      <c r="L25" s="315">
        <f>('Monthly Market Price Dashboard '!M26-'Monthly Market Price Dashboard '!L26)/'Monthly Market Price Dashboard '!L26</f>
        <v>0.19646587743732591</v>
      </c>
      <c r="M25" s="315">
        <f>('Monthly Market Price Dashboard '!N26-'Monthly Market Price Dashboard '!M26)/'Monthly Market Price Dashboard '!M26</f>
        <v>0.12202417040539998</v>
      </c>
      <c r="N25" s="315">
        <f>('Monthly Market Price Dashboard '!O26-'Monthly Market Price Dashboard '!N26)/'Monthly Market Price Dashboard '!N26</f>
        <v>-0.18170028818443806</v>
      </c>
      <c r="O25" s="315">
        <f>('Monthly Market Price Dashboard '!P26-'Monthly Market Price Dashboard '!O26)/'Monthly Market Price Dashboard '!O26</f>
        <v>-3.1695721077654518E-2</v>
      </c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  <c r="DJ25" s="294"/>
      <c r="DK25" s="294"/>
      <c r="DL25" s="294"/>
      <c r="DM25" s="294"/>
      <c r="DN25" s="294"/>
      <c r="DO25" s="294"/>
      <c r="DP25" s="294"/>
      <c r="DQ25" s="294"/>
      <c r="DR25" s="294"/>
      <c r="DS25" s="294"/>
      <c r="DT25" s="294"/>
      <c r="DU25" s="294"/>
      <c r="DV25" s="294"/>
      <c r="DW25" s="294"/>
      <c r="DX25" s="294"/>
      <c r="DY25" s="294"/>
      <c r="DZ25" s="294"/>
      <c r="EA25" s="294"/>
      <c r="EB25" s="294"/>
      <c r="EC25" s="294"/>
      <c r="ED25" s="294"/>
      <c r="EE25" s="294"/>
      <c r="EF25" s="294"/>
      <c r="EG25" s="294"/>
      <c r="EH25" s="294"/>
      <c r="EI25" s="294"/>
      <c r="EJ25" s="294"/>
      <c r="EK25" s="294"/>
      <c r="EL25" s="294"/>
      <c r="EM25" s="294"/>
      <c r="EN25" s="294"/>
      <c r="EO25" s="294"/>
      <c r="EP25" s="294"/>
      <c r="EQ25" s="294"/>
      <c r="ER25" s="294"/>
      <c r="ES25" s="294"/>
      <c r="ET25" s="294"/>
      <c r="EU25" s="294"/>
      <c r="EV25" s="294"/>
      <c r="EW25" s="294"/>
      <c r="EX25" s="294"/>
      <c r="EY25" s="294"/>
      <c r="EZ25" s="294"/>
      <c r="FA25" s="294"/>
      <c r="FB25" s="294"/>
      <c r="FC25" s="294"/>
      <c r="FD25" s="294"/>
      <c r="FE25" s="294"/>
      <c r="FF25" s="294"/>
      <c r="FG25" s="294"/>
      <c r="FH25" s="294"/>
      <c r="FI25" s="294"/>
      <c r="FJ25" s="294"/>
      <c r="FK25" s="294"/>
      <c r="FL25" s="294"/>
      <c r="FM25" s="294"/>
      <c r="FN25" s="294"/>
      <c r="FO25" s="294"/>
      <c r="FP25" s="294"/>
      <c r="FQ25" s="294"/>
      <c r="FR25" s="294"/>
      <c r="FS25" s="294"/>
      <c r="FT25" s="294"/>
      <c r="FU25" s="294"/>
      <c r="FV25" s="294"/>
      <c r="FW25" s="294"/>
      <c r="FX25" s="294"/>
      <c r="FY25" s="294"/>
      <c r="FZ25" s="294"/>
      <c r="GA25" s="294"/>
      <c r="GB25" s="294"/>
      <c r="GC25" s="294"/>
      <c r="GD25" s="294"/>
      <c r="GE25" s="294"/>
      <c r="GF25" s="294"/>
      <c r="GG25" s="294"/>
      <c r="GH25" s="294"/>
      <c r="GI25" s="294"/>
      <c r="GJ25" s="294"/>
      <c r="GK25" s="294"/>
      <c r="GL25" s="294"/>
      <c r="GM25" s="294"/>
      <c r="GN25" s="294"/>
      <c r="GO25" s="294"/>
      <c r="GP25" s="294"/>
      <c r="GQ25" s="294"/>
      <c r="GR25" s="294"/>
      <c r="GS25" s="294"/>
    </row>
    <row r="26" spans="1:1181" s="42" customFormat="1" ht="17" x14ac:dyDescent="0.4">
      <c r="A26" s="118">
        <v>23</v>
      </c>
      <c r="B26" s="88" t="s">
        <v>91</v>
      </c>
      <c r="C26" s="88" t="s">
        <v>80</v>
      </c>
      <c r="D26" s="228">
        <f>('[1]LAGOS SUMMARY'!N27-'[1]LAGOS SUMMARY'!H27)/'[1]LAGOS SUMMARY'!H27</f>
        <v>-0.13008739076154807</v>
      </c>
      <c r="E26" s="228">
        <f>('[1]LAGOS SUMMARY'!S27-'[1]LAGOS SUMMARY'!N27)/'[1]LAGOS SUMMARY'!N27</f>
        <v>-4.8351648351648319E-2</v>
      </c>
      <c r="F26" s="228">
        <f>('[1]LAGOS SUMMARY'!W27-'[1]LAGOS SUMMARY'!S27)/'[1]LAGOS SUMMARY'!S27</f>
        <v>6.3791895028322568E-2</v>
      </c>
      <c r="G26" s="228">
        <f>('LAGOS SUMMARY'!AB27-'LAGOS SUMMARY'!W27)/'LAGOS SUMMARY'!W27</f>
        <v>-0.246941999243938</v>
      </c>
      <c r="H26" s="229">
        <f>('LAGOS SUMMARY'!AG27-'LAGOS SUMMARY'!AB27)/'LAGOS SUMMARY'!AB27</f>
        <v>0.3555944003705197</v>
      </c>
      <c r="I26" s="299">
        <f>('LAGOS SUMMARY'!AL27-'LAGOS SUMMARY'!AG27)/'LAGOS SUMMARY'!AG27</f>
        <v>0.36145656534485421</v>
      </c>
      <c r="J26" s="315">
        <f>('Monthly Market Price Dashboard '!K27-'Monthly Market Price Dashboard '!J27)/'Monthly Market Price Dashboard '!J27</f>
        <v>0.39779681762545899</v>
      </c>
      <c r="K26" s="315">
        <f>('Monthly Market Price Dashboard '!L27-'Monthly Market Price Dashboard '!K27)/'Monthly Market Price Dashboard '!K27</f>
        <v>1.389375364856976E-2</v>
      </c>
      <c r="L26" s="315">
        <f>('Monthly Market Price Dashboard '!M27-'Monthly Market Price Dashboard '!L27)/'Monthly Market Price Dashboard '!L27</f>
        <v>0.18647320743129134</v>
      </c>
      <c r="M26" s="315">
        <f>('Monthly Market Price Dashboard '!N27-'Monthly Market Price Dashboard '!M27)/'Monthly Market Price Dashboard '!M27</f>
        <v>-9.0175779143750689E-2</v>
      </c>
      <c r="N26" s="315">
        <f>('Monthly Market Price Dashboard '!O27-'Monthly Market Price Dashboard '!N27)/'Monthly Market Price Dashboard '!N27</f>
        <v>-0.31354304949743983</v>
      </c>
      <c r="O26" s="315">
        <f>('Monthly Market Price Dashboard '!P27-'Monthly Market Price Dashboard '!O27)/'Monthly Market Price Dashboard '!O27</f>
        <v>-0.23581973581973581</v>
      </c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94"/>
      <c r="DR26" s="294"/>
      <c r="DS26" s="294"/>
      <c r="DT26" s="294"/>
      <c r="DU26" s="294"/>
      <c r="DV26" s="294"/>
      <c r="DW26" s="294"/>
      <c r="DX26" s="294"/>
      <c r="DY26" s="294"/>
      <c r="DZ26" s="294"/>
      <c r="EA26" s="294"/>
      <c r="EB26" s="294"/>
      <c r="EC26" s="294"/>
      <c r="ED26" s="294"/>
      <c r="EE26" s="294"/>
      <c r="EF26" s="294"/>
      <c r="EG26" s="294"/>
      <c r="EH26" s="294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94"/>
      <c r="FI26" s="294"/>
      <c r="FJ26" s="294"/>
      <c r="FK26" s="294"/>
      <c r="FL26" s="294"/>
      <c r="FM26" s="294"/>
      <c r="FN26" s="294"/>
      <c r="FO26" s="294"/>
      <c r="FP26" s="294"/>
      <c r="FQ26" s="294"/>
      <c r="FR26" s="294"/>
      <c r="FS26" s="294"/>
      <c r="FT26" s="294"/>
      <c r="FU26" s="294"/>
      <c r="FV26" s="294"/>
      <c r="FW26" s="294"/>
      <c r="FX26" s="294"/>
      <c r="FY26" s="294"/>
      <c r="FZ26" s="294"/>
      <c r="GA26" s="294"/>
      <c r="GB26" s="294"/>
      <c r="GC26" s="294"/>
      <c r="GD26" s="294"/>
      <c r="GE26" s="294"/>
      <c r="GF26" s="294"/>
      <c r="GG26" s="294"/>
      <c r="GH26" s="294"/>
      <c r="GI26" s="294"/>
      <c r="GJ26" s="294"/>
      <c r="GK26" s="294"/>
      <c r="GL26" s="294"/>
      <c r="GM26" s="294"/>
      <c r="GN26" s="294"/>
      <c r="GO26" s="294"/>
      <c r="GP26" s="294"/>
      <c r="GQ26" s="294"/>
      <c r="GR26" s="294"/>
      <c r="GS26" s="294"/>
    </row>
    <row r="27" spans="1:1181" s="42" customFormat="1" ht="17" x14ac:dyDescent="0.4">
      <c r="A27" s="118">
        <v>24</v>
      </c>
      <c r="B27" s="88" t="s">
        <v>92</v>
      </c>
      <c r="C27" s="88" t="s">
        <v>80</v>
      </c>
      <c r="D27" s="228">
        <f>('[1]LAGOS SUMMARY'!N28-'[1]LAGOS SUMMARY'!H28)/'[1]LAGOS SUMMARY'!H28</f>
        <v>-5.8823529411764566E-2</v>
      </c>
      <c r="E27" s="228">
        <f>('[1]LAGOS SUMMARY'!S28-'[1]LAGOS SUMMARY'!N28)/'[1]LAGOS SUMMARY'!N28</f>
        <v>7.2129629629629641E-2</v>
      </c>
      <c r="F27" s="228">
        <f>('[1]LAGOS SUMMARY'!W28-'[1]LAGOS SUMMARY'!S28)/'[1]LAGOS SUMMARY'!S28</f>
        <v>7.8564962751852735E-2</v>
      </c>
      <c r="G27" s="228">
        <f>('LAGOS SUMMARY'!AB28-'LAGOS SUMMARY'!W28)/'LAGOS SUMMARY'!W28</f>
        <v>-9.0778333012055373E-2</v>
      </c>
      <c r="H27" s="229">
        <f>('LAGOS SUMMARY'!AG28-'LAGOS SUMMARY'!AB28)/'LAGOS SUMMARY'!AB28</f>
        <v>8.4881843534419466E-2</v>
      </c>
      <c r="I27" s="299">
        <f>('LAGOS SUMMARY'!AL28-'LAGOS SUMMARY'!AG28)/'LAGOS SUMMARY'!AG28</f>
        <v>4.669002746472211E-2</v>
      </c>
      <c r="J27" s="315">
        <f>('Monthly Market Price Dashboard '!K28-'Monthly Market Price Dashboard '!J28)/'Monthly Market Price Dashboard '!J28</f>
        <v>6.9127759681505543E-2</v>
      </c>
      <c r="K27" s="315">
        <f>('Monthly Market Price Dashboard '!L28-'Monthly Market Price Dashboard '!K28)/'Monthly Market Price Dashboard '!K28</f>
        <v>0.16425186188219371</v>
      </c>
      <c r="L27" s="315">
        <f>('Monthly Market Price Dashboard '!M28-'Monthly Market Price Dashboard '!L28)/'Monthly Market Price Dashboard '!L28</f>
        <v>0.55002132278824545</v>
      </c>
      <c r="M27" s="315">
        <f>('Monthly Market Price Dashboard '!N28-'Monthly Market Price Dashboard '!M28)/'Monthly Market Price Dashboard '!M28</f>
        <v>-8.7478505549476761E-3</v>
      </c>
      <c r="N27" s="315">
        <f>('Monthly Market Price Dashboard '!O28-'Monthly Market Price Dashboard '!N28)/'Monthly Market Price Dashboard '!N28</f>
        <v>-0.22883312516558804</v>
      </c>
      <c r="O27" s="315">
        <f>('Monthly Market Price Dashboard '!P28-'Monthly Market Price Dashboard '!O28)/'Monthly Market Price Dashboard '!O28</f>
        <v>-0.25897750511247442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294"/>
      <c r="EZ27" s="294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294"/>
      <c r="FT27" s="294"/>
      <c r="FU27" s="294"/>
      <c r="FV27" s="294"/>
      <c r="FW27" s="294"/>
      <c r="FX27" s="294"/>
      <c r="FY27" s="294"/>
      <c r="FZ27" s="294"/>
      <c r="GA27" s="294"/>
      <c r="GB27" s="294"/>
      <c r="GC27" s="294"/>
      <c r="GD27" s="294"/>
      <c r="GE27" s="294"/>
      <c r="GF27" s="294"/>
      <c r="GG27" s="294"/>
      <c r="GH27" s="294"/>
      <c r="GI27" s="294"/>
      <c r="GJ27" s="294"/>
      <c r="GK27" s="294"/>
      <c r="GL27" s="294"/>
      <c r="GM27" s="294"/>
      <c r="GN27" s="294"/>
      <c r="GO27" s="294"/>
      <c r="GP27" s="294"/>
      <c r="GQ27" s="294"/>
      <c r="GR27" s="294"/>
      <c r="GS27" s="294"/>
    </row>
    <row r="28" spans="1:1181" s="42" customFormat="1" ht="17" x14ac:dyDescent="0.4">
      <c r="A28" s="118">
        <v>25</v>
      </c>
      <c r="B28" s="88" t="s">
        <v>93</v>
      </c>
      <c r="C28" s="88" t="s">
        <v>80</v>
      </c>
      <c r="D28" s="228">
        <f>('[1]LAGOS SUMMARY'!N29-'[1]LAGOS SUMMARY'!H29)/'[1]LAGOS SUMMARY'!H29</f>
        <v>-0.17067448680351907</v>
      </c>
      <c r="E28" s="228">
        <f>('[1]LAGOS SUMMARY'!S29-'[1]LAGOS SUMMARY'!N29)/'[1]LAGOS SUMMARY'!N29</f>
        <v>0.10909274600929486</v>
      </c>
      <c r="F28" s="228">
        <f>('[1]LAGOS SUMMARY'!W29-'[1]LAGOS SUMMARY'!S29)/'[1]LAGOS SUMMARY'!S29</f>
        <v>0.18056441181293145</v>
      </c>
      <c r="G28" s="228">
        <f>('LAGOS SUMMARY'!AB29-'LAGOS SUMMARY'!W29)/'LAGOS SUMMARY'!W29</f>
        <v>-0.18663194444444436</v>
      </c>
      <c r="H28" s="229">
        <f>('LAGOS SUMMARY'!AG29-'LAGOS SUMMARY'!AB29)/'LAGOS SUMMARY'!AB29</f>
        <v>0.13443219099569137</v>
      </c>
      <c r="I28" s="299">
        <f>('LAGOS SUMMARY'!AL29-'LAGOS SUMMARY'!AG29)/'LAGOS SUMMARY'!AG29</f>
        <v>0.102829268292683</v>
      </c>
      <c r="J28" s="315">
        <f>('Monthly Market Price Dashboard '!K29-'Monthly Market Price Dashboard '!J29)/'Monthly Market Price Dashboard '!J29</f>
        <v>8.1446095777306007E-2</v>
      </c>
      <c r="K28" s="315">
        <f>('Monthly Market Price Dashboard '!L29-'Monthly Market Price Dashboard '!K29)/'Monthly Market Price Dashboard '!K29</f>
        <v>0.11001799640071981</v>
      </c>
      <c r="L28" s="315">
        <f>('Monthly Market Price Dashboard '!M29-'Monthly Market Price Dashboard '!L29)/'Monthly Market Price Dashboard '!L29</f>
        <v>0.48496148252957599</v>
      </c>
      <c r="M28" s="315">
        <f>('Monthly Market Price Dashboard '!N29-'Monthly Market Price Dashboard '!M29)/'Monthly Market Price Dashboard '!M29</f>
        <v>-4.7215099832922457E-2</v>
      </c>
      <c r="N28" s="315">
        <f>('Monthly Market Price Dashboard '!O29-'Monthly Market Price Dashboard '!N29)/'Monthly Market Price Dashboard '!N29</f>
        <v>-0.18682982387910449</v>
      </c>
      <c r="O28" s="315">
        <f>('Monthly Market Price Dashboard '!P29-'Monthly Market Price Dashboard '!O29)/'Monthly Market Price Dashboard '!O29</f>
        <v>-0.25672559569561876</v>
      </c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94"/>
      <c r="DR28" s="294"/>
      <c r="DS28" s="294"/>
      <c r="DT28" s="294"/>
      <c r="DU28" s="294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94"/>
      <c r="EN28" s="294"/>
      <c r="EO28" s="294"/>
      <c r="EP28" s="294"/>
      <c r="EQ28" s="294"/>
      <c r="ER28" s="294"/>
      <c r="ES28" s="294"/>
      <c r="ET28" s="294"/>
      <c r="EU28" s="294"/>
      <c r="EV28" s="294"/>
      <c r="EW28" s="294"/>
      <c r="EX28" s="294"/>
      <c r="EY28" s="294"/>
      <c r="EZ28" s="294"/>
      <c r="FA28" s="294"/>
      <c r="FB28" s="294"/>
      <c r="FC28" s="294"/>
      <c r="FD28" s="294"/>
      <c r="FE28" s="294"/>
      <c r="FF28" s="294"/>
      <c r="FG28" s="294"/>
      <c r="FH28" s="294"/>
      <c r="FI28" s="294"/>
      <c r="FJ28" s="294"/>
      <c r="FK28" s="294"/>
      <c r="FL28" s="294"/>
      <c r="FM28" s="294"/>
      <c r="FN28" s="294"/>
      <c r="FO28" s="294"/>
      <c r="FP28" s="294"/>
      <c r="FQ28" s="294"/>
      <c r="FR28" s="294"/>
      <c r="FS28" s="294"/>
      <c r="FT28" s="294"/>
      <c r="FU28" s="294"/>
      <c r="FV28" s="294"/>
      <c r="FW28" s="294"/>
      <c r="FX28" s="294"/>
      <c r="FY28" s="294"/>
      <c r="FZ28" s="294"/>
      <c r="GA28" s="294"/>
      <c r="GB28" s="294"/>
      <c r="GC28" s="294"/>
      <c r="GD28" s="294"/>
      <c r="GE28" s="294"/>
      <c r="GF28" s="294"/>
      <c r="GG28" s="294"/>
      <c r="GH28" s="294"/>
      <c r="GI28" s="294"/>
      <c r="GJ28" s="294"/>
      <c r="GK28" s="294"/>
      <c r="GL28" s="294"/>
      <c r="GM28" s="294"/>
      <c r="GN28" s="294"/>
      <c r="GO28" s="294"/>
      <c r="GP28" s="294"/>
      <c r="GQ28" s="294"/>
      <c r="GR28" s="294"/>
      <c r="GS28" s="294"/>
    </row>
    <row r="29" spans="1:1181" s="42" customFormat="1" ht="17" x14ac:dyDescent="0.4">
      <c r="A29" s="118">
        <v>26</v>
      </c>
      <c r="B29" s="88" t="s">
        <v>94</v>
      </c>
      <c r="C29" s="88" t="s">
        <v>79</v>
      </c>
      <c r="D29" s="228">
        <f>('[1]LAGOS SUMMARY'!N30-'[1]LAGOS SUMMARY'!H30)/'[1]LAGOS SUMMARY'!H30</f>
        <v>-6.702127659574468E-2</v>
      </c>
      <c r="E29" s="228">
        <f>('[1]LAGOS SUMMARY'!S30-'[1]LAGOS SUMMARY'!N30)/'[1]LAGOS SUMMARY'!N30</f>
        <v>0.14894934028343373</v>
      </c>
      <c r="F29" s="228">
        <f>('[1]LAGOS SUMMARY'!W30-'[1]LAGOS SUMMARY'!S30)/'[1]LAGOS SUMMARY'!S30</f>
        <v>0.49889887619209661</v>
      </c>
      <c r="G29" s="228">
        <f>('LAGOS SUMMARY'!AB30-'LAGOS SUMMARY'!W30)/'LAGOS SUMMARY'!W30</f>
        <v>-0.18963016678752714</v>
      </c>
      <c r="H29" s="229">
        <f>('LAGOS SUMMARY'!AG30-'LAGOS SUMMARY'!AB30)/'LAGOS SUMMARY'!AB30</f>
        <v>-0.18531919722465395</v>
      </c>
      <c r="I29" s="299">
        <f>('LAGOS SUMMARY'!AL30-'LAGOS SUMMARY'!AG30)/'LAGOS SUMMARY'!AG30</f>
        <v>-4.0227323378649454E-2</v>
      </c>
      <c r="J29" s="315">
        <f>('Monthly Market Price Dashboard '!K30-'Monthly Market Price Dashboard '!J30)/'Monthly Market Price Dashboard '!J30</f>
        <v>-0.17373737373737377</v>
      </c>
      <c r="K29" s="315">
        <f>('Monthly Market Price Dashboard '!L30-'Monthly Market Price Dashboard '!K30)/'Monthly Market Price Dashboard '!K30</f>
        <v>0.1523480313632915</v>
      </c>
      <c r="L29" s="315">
        <f>('Monthly Market Price Dashboard '!M30-'Monthly Market Price Dashboard '!L30)/'Monthly Market Price Dashboard '!L30</f>
        <v>7.255389718076507E-4</v>
      </c>
      <c r="M29" s="315">
        <f>('Monthly Market Price Dashboard '!N30-'Monthly Market Price Dashboard '!M30)/'Monthly Market Price Dashboard '!M30</f>
        <v>0.1046516586955859</v>
      </c>
      <c r="N29" s="315">
        <f>('Monthly Market Price Dashboard '!O30-'Monthly Market Price Dashboard '!N30)/'Monthly Market Price Dashboard '!N30</f>
        <v>-9.2613836921990808E-2</v>
      </c>
      <c r="O29" s="315">
        <f>('Monthly Market Price Dashboard '!P30-'Monthly Market Price Dashboard '!O30)/'Monthly Market Price Dashboard '!O30</f>
        <v>-9.1903719912472648E-2</v>
      </c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294"/>
      <c r="FF29" s="294"/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294"/>
      <c r="GA29" s="294"/>
      <c r="GB29" s="294"/>
      <c r="GC29" s="294"/>
      <c r="GD29" s="294"/>
      <c r="GE29" s="294"/>
      <c r="GF29" s="294"/>
      <c r="GG29" s="294"/>
      <c r="GH29" s="294"/>
      <c r="GI29" s="294"/>
      <c r="GJ29" s="294"/>
      <c r="GK29" s="294"/>
      <c r="GL29" s="294"/>
      <c r="GM29" s="294"/>
      <c r="GN29" s="294"/>
      <c r="GO29" s="294"/>
      <c r="GP29" s="294"/>
      <c r="GQ29" s="294"/>
      <c r="GR29" s="294"/>
      <c r="GS29" s="294"/>
    </row>
    <row r="30" spans="1:1181" s="42" customFormat="1" ht="17" x14ac:dyDescent="0.4">
      <c r="A30" s="118">
        <v>27</v>
      </c>
      <c r="B30" s="153" t="s">
        <v>30</v>
      </c>
      <c r="C30" s="153" t="s">
        <v>80</v>
      </c>
      <c r="D30" s="228"/>
      <c r="E30" s="228"/>
      <c r="F30" s="228"/>
      <c r="G30" s="228"/>
      <c r="H30" s="229"/>
      <c r="I30" s="299">
        <f>('LAGOS SUMMARY'!AL31-'LAGOS SUMMARY'!AG31)/'LAGOS SUMMARY'!AG31</f>
        <v>-0.16991792326779917</v>
      </c>
      <c r="J30" s="315">
        <f>('Monthly Market Price Dashboard '!K31-'Monthly Market Price Dashboard '!J31)/'Monthly Market Price Dashboard '!J31</f>
        <v>-2.5018395879323065E-2</v>
      </c>
      <c r="K30" s="315">
        <f>('Monthly Market Price Dashboard '!L31-'Monthly Market Price Dashboard '!K31)/'Monthly Market Price Dashboard '!K31</f>
        <v>-1.5094339622638079E-4</v>
      </c>
      <c r="L30" s="315">
        <f>('Monthly Market Price Dashboard '!M31-'Monthly Market Price Dashboard '!L31)/'Monthly Market Price Dashboard '!L31</f>
        <v>1.4492753623188354E-2</v>
      </c>
      <c r="M30" s="315">
        <f>('Monthly Market Price Dashboard '!N31-'Monthly Market Price Dashboard '!M31)/'Monthly Market Price Dashboard '!M31</f>
        <v>6.3244047619047714E-2</v>
      </c>
      <c r="N30" s="315">
        <f>('Monthly Market Price Dashboard '!O31-'Monthly Market Price Dashboard '!N31)/'Monthly Market Price Dashboard '!N31</f>
        <v>3.7613715885234399E-2</v>
      </c>
      <c r="O30" s="315">
        <f>('Monthly Market Price Dashboard '!P31-'Monthly Market Price Dashboard '!O31)/'Monthly Market Price Dashboard '!O31</f>
        <v>-6.0698027314112293E-2</v>
      </c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296"/>
      <c r="AH30" s="296"/>
      <c r="AI30" s="296"/>
      <c r="AJ30" s="296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296"/>
      <c r="CE30" s="296"/>
      <c r="CF30" s="296"/>
      <c r="CG30" s="296"/>
      <c r="CH30" s="296"/>
      <c r="CI30" s="296"/>
      <c r="CJ30" s="296"/>
      <c r="CK30" s="296"/>
      <c r="CL30" s="296"/>
      <c r="CM30" s="296"/>
      <c r="CN30" s="296"/>
      <c r="CO30" s="296"/>
      <c r="CP30" s="296"/>
      <c r="CQ30" s="296"/>
      <c r="CR30" s="296"/>
      <c r="CS30" s="296"/>
      <c r="CT30" s="296"/>
      <c r="CU30" s="296"/>
      <c r="CV30" s="296"/>
      <c r="CW30" s="296"/>
      <c r="CX30" s="296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6"/>
      <c r="EZ30" s="296"/>
      <c r="FA30" s="296"/>
      <c r="FB30" s="296"/>
      <c r="FC30" s="296"/>
      <c r="FD30" s="296"/>
      <c r="FE30" s="296"/>
      <c r="FF30" s="296"/>
      <c r="FG30" s="296"/>
      <c r="FH30" s="296"/>
      <c r="FI30" s="296"/>
      <c r="FJ30" s="296"/>
      <c r="FK30" s="296"/>
      <c r="FL30" s="296"/>
      <c r="FM30" s="296"/>
      <c r="FN30" s="296"/>
      <c r="FO30" s="296"/>
      <c r="FP30" s="296"/>
      <c r="FQ30" s="296"/>
      <c r="FR30" s="296"/>
      <c r="FS30" s="296"/>
      <c r="FT30" s="296"/>
      <c r="FU30" s="296"/>
      <c r="FV30" s="296"/>
      <c r="FW30" s="296"/>
      <c r="FX30" s="296"/>
      <c r="FY30" s="296"/>
      <c r="FZ30" s="296"/>
      <c r="GA30" s="296"/>
      <c r="GB30" s="296"/>
      <c r="GC30" s="296"/>
      <c r="GD30" s="296"/>
      <c r="GE30" s="296"/>
      <c r="GF30" s="296"/>
      <c r="GG30" s="296"/>
      <c r="GH30" s="296"/>
      <c r="GI30" s="296"/>
      <c r="GJ30" s="296"/>
      <c r="GK30" s="296"/>
      <c r="GL30" s="296"/>
      <c r="GM30" s="296"/>
      <c r="GN30" s="296"/>
      <c r="GO30" s="296"/>
      <c r="GP30" s="296"/>
      <c r="GQ30" s="296"/>
      <c r="GR30" s="296"/>
      <c r="GS30" s="296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</row>
    <row r="31" spans="1:1181" ht="15.5" x14ac:dyDescent="0.35">
      <c r="B31" s="184" t="s">
        <v>108</v>
      </c>
      <c r="C31" s="227"/>
      <c r="D31" s="285"/>
      <c r="E31" s="285"/>
      <c r="F31" s="285"/>
      <c r="G31" s="286"/>
      <c r="H31" s="286"/>
      <c r="I31" s="287"/>
      <c r="J31" s="287"/>
    </row>
    <row r="32" spans="1:1181" ht="15.5" x14ac:dyDescent="0.35">
      <c r="B32" s="184" t="s">
        <v>109</v>
      </c>
      <c r="C32" s="231" t="s">
        <v>121</v>
      </c>
      <c r="D32" s="285"/>
      <c r="E32" s="285"/>
      <c r="F32" s="285"/>
      <c r="G32" s="285"/>
      <c r="H32" s="285"/>
      <c r="I32" s="287"/>
      <c r="J32" s="287"/>
    </row>
    <row r="33" spans="1:201" ht="15.5" x14ac:dyDescent="0.35">
      <c r="B33" s="184" t="s">
        <v>110</v>
      </c>
      <c r="C33" s="232" t="s">
        <v>122</v>
      </c>
      <c r="D33" s="285"/>
      <c r="E33" s="285"/>
      <c r="F33" s="285"/>
      <c r="G33" s="285"/>
      <c r="H33" s="285"/>
      <c r="I33" s="287"/>
      <c r="J33" s="287"/>
    </row>
    <row r="34" spans="1:201" s="234" customFormat="1" x14ac:dyDescent="0.35">
      <c r="A34" s="235"/>
      <c r="B34" s="235"/>
      <c r="C34" s="235"/>
      <c r="D34" s="285"/>
      <c r="E34" s="285"/>
      <c r="F34" s="285"/>
      <c r="G34" s="285"/>
      <c r="H34" s="285"/>
      <c r="I34" s="287"/>
      <c r="J34" s="287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</row>
    <row r="35" spans="1:201" s="234" customFormat="1" x14ac:dyDescent="0.35">
      <c r="A35" s="235"/>
      <c r="B35" s="235"/>
      <c r="C35" s="235"/>
      <c r="D35" s="285"/>
      <c r="E35" s="285"/>
      <c r="F35" s="285"/>
      <c r="G35" s="285"/>
      <c r="H35" s="285"/>
      <c r="I35" s="287"/>
      <c r="J35" s="287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</row>
    <row r="36" spans="1:201" s="234" customFormat="1" x14ac:dyDescent="0.35">
      <c r="A36" s="235"/>
      <c r="B36" s="235"/>
      <c r="C36" s="235"/>
      <c r="D36" s="285"/>
      <c r="E36" s="285"/>
      <c r="F36" s="285"/>
      <c r="G36" s="285"/>
      <c r="H36" s="285"/>
      <c r="I36" s="287"/>
      <c r="J36" s="287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  <c r="CD36" s="297"/>
      <c r="CE36" s="297"/>
      <c r="CF36" s="297"/>
      <c r="CG36" s="297"/>
      <c r="CH36" s="297"/>
      <c r="CI36" s="297"/>
      <c r="CJ36" s="297"/>
      <c r="CK36" s="297"/>
      <c r="CL36" s="297"/>
      <c r="CM36" s="297"/>
      <c r="CN36" s="297"/>
      <c r="CO36" s="297"/>
      <c r="CP36" s="297"/>
      <c r="CQ36" s="297"/>
      <c r="CR36" s="297"/>
      <c r="CS36" s="297"/>
      <c r="CT36" s="297"/>
      <c r="CU36" s="297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  <c r="EP36" s="297"/>
      <c r="EQ36" s="297"/>
      <c r="ER36" s="297"/>
      <c r="ES36" s="297"/>
      <c r="ET36" s="297"/>
      <c r="EU36" s="297"/>
      <c r="EV36" s="297"/>
      <c r="EW36" s="297"/>
      <c r="EX36" s="297"/>
      <c r="EY36" s="297"/>
      <c r="EZ36" s="297"/>
      <c r="FA36" s="297"/>
      <c r="FB36" s="297"/>
      <c r="FC36" s="297"/>
      <c r="FD36" s="297"/>
      <c r="FE36" s="297"/>
      <c r="FF36" s="297"/>
      <c r="FG36" s="297"/>
      <c r="FH36" s="297"/>
      <c r="FI36" s="297"/>
      <c r="FJ36" s="297"/>
      <c r="FK36" s="297"/>
      <c r="FL36" s="297"/>
      <c r="FM36" s="297"/>
      <c r="FN36" s="297"/>
      <c r="FO36" s="297"/>
      <c r="FP36" s="297"/>
      <c r="FQ36" s="297"/>
      <c r="FR36" s="297"/>
      <c r="FS36" s="297"/>
      <c r="FT36" s="297"/>
      <c r="FU36" s="297"/>
      <c r="FV36" s="297"/>
      <c r="FW36" s="297"/>
      <c r="FX36" s="297"/>
      <c r="FY36" s="297"/>
      <c r="FZ36" s="297"/>
      <c r="GA36" s="297"/>
      <c r="GB36" s="297"/>
      <c r="GC36" s="297"/>
      <c r="GD36" s="297"/>
      <c r="GE36" s="297"/>
      <c r="GF36" s="297"/>
      <c r="GG36" s="297"/>
      <c r="GH36" s="297"/>
      <c r="GI36" s="297"/>
      <c r="GJ36" s="297"/>
      <c r="GK36" s="297"/>
      <c r="GL36" s="297"/>
      <c r="GM36" s="297"/>
      <c r="GN36" s="297"/>
      <c r="GO36" s="297"/>
      <c r="GP36" s="297"/>
      <c r="GQ36" s="297"/>
      <c r="GR36" s="297"/>
      <c r="GS36" s="297"/>
    </row>
    <row r="37" spans="1:201" s="234" customFormat="1" x14ac:dyDescent="0.35">
      <c r="A37" s="235"/>
      <c r="B37" s="235"/>
      <c r="C37" s="235"/>
      <c r="D37" s="285"/>
      <c r="E37" s="285"/>
      <c r="F37" s="285"/>
      <c r="G37" s="285"/>
      <c r="H37" s="285"/>
      <c r="I37" s="287"/>
      <c r="J37" s="287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  <c r="EP37" s="297"/>
      <c r="EQ37" s="297"/>
      <c r="ER37" s="297"/>
      <c r="ES37" s="297"/>
      <c r="ET37" s="297"/>
      <c r="EU37" s="297"/>
      <c r="EV37" s="297"/>
      <c r="EW37" s="297"/>
      <c r="EX37" s="297"/>
      <c r="EY37" s="297"/>
      <c r="EZ37" s="297"/>
      <c r="FA37" s="297"/>
      <c r="FB37" s="297"/>
      <c r="FC37" s="297"/>
      <c r="FD37" s="297"/>
      <c r="FE37" s="297"/>
      <c r="FF37" s="297"/>
      <c r="FG37" s="297"/>
      <c r="FH37" s="297"/>
      <c r="FI37" s="297"/>
      <c r="FJ37" s="297"/>
      <c r="FK37" s="297"/>
      <c r="FL37" s="297"/>
      <c r="FM37" s="297"/>
      <c r="FN37" s="297"/>
      <c r="FO37" s="297"/>
      <c r="FP37" s="297"/>
      <c r="FQ37" s="297"/>
      <c r="FR37" s="297"/>
      <c r="FS37" s="297"/>
      <c r="FT37" s="297"/>
      <c r="FU37" s="297"/>
      <c r="FV37" s="297"/>
      <c r="FW37" s="297"/>
      <c r="FX37" s="297"/>
      <c r="FY37" s="297"/>
      <c r="FZ37" s="297"/>
      <c r="GA37" s="297"/>
      <c r="GB37" s="297"/>
      <c r="GC37" s="297"/>
      <c r="GD37" s="297"/>
      <c r="GE37" s="297"/>
      <c r="GF37" s="297"/>
      <c r="GG37" s="297"/>
      <c r="GH37" s="297"/>
      <c r="GI37" s="297"/>
      <c r="GJ37" s="297"/>
      <c r="GK37" s="297"/>
      <c r="GL37" s="297"/>
      <c r="GM37" s="297"/>
      <c r="GN37" s="297"/>
      <c r="GO37" s="297"/>
      <c r="GP37" s="297"/>
      <c r="GQ37" s="297"/>
      <c r="GR37" s="297"/>
      <c r="GS37" s="297"/>
    </row>
    <row r="38" spans="1:201" s="234" customFormat="1" x14ac:dyDescent="0.35">
      <c r="A38" s="235"/>
      <c r="B38" s="235"/>
      <c r="C38" s="235"/>
      <c r="D38" s="285"/>
      <c r="E38" s="285"/>
      <c r="F38" s="285"/>
      <c r="G38" s="285"/>
      <c r="H38" s="285"/>
      <c r="I38" s="287"/>
      <c r="J38" s="287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</row>
    <row r="39" spans="1:201" s="234" customFormat="1" x14ac:dyDescent="0.35">
      <c r="A39" s="235"/>
      <c r="B39" s="235"/>
      <c r="C39" s="235"/>
      <c r="D39" s="285"/>
      <c r="E39" s="285"/>
      <c r="F39" s="285"/>
      <c r="G39" s="285"/>
      <c r="H39" s="285"/>
      <c r="I39" s="287"/>
      <c r="J39" s="287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</row>
    <row r="40" spans="1:201" s="234" customFormat="1" x14ac:dyDescent="0.35">
      <c r="A40" s="235"/>
      <c r="B40" s="235"/>
      <c r="C40" s="235"/>
      <c r="D40" s="285"/>
      <c r="E40" s="285"/>
      <c r="F40" s="285"/>
      <c r="G40" s="285"/>
      <c r="H40" s="285"/>
      <c r="I40" s="287"/>
      <c r="J40" s="287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G40" s="297"/>
      <c r="CH40" s="297"/>
      <c r="CI40" s="297"/>
      <c r="CJ40" s="297"/>
      <c r="CK40" s="297"/>
      <c r="CL40" s="297"/>
      <c r="CM40" s="297"/>
      <c r="CN40" s="297"/>
      <c r="CO40" s="297"/>
      <c r="CP40" s="297"/>
      <c r="CQ40" s="297"/>
      <c r="CR40" s="297"/>
      <c r="CS40" s="297"/>
      <c r="CT40" s="297"/>
      <c r="CU40" s="297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  <c r="EP40" s="297"/>
      <c r="EQ40" s="297"/>
      <c r="ER40" s="297"/>
      <c r="ES40" s="297"/>
      <c r="ET40" s="297"/>
      <c r="EU40" s="297"/>
      <c r="EV40" s="297"/>
      <c r="EW40" s="297"/>
      <c r="EX40" s="297"/>
      <c r="EY40" s="297"/>
      <c r="EZ40" s="297"/>
      <c r="FA40" s="297"/>
      <c r="FB40" s="297"/>
      <c r="FC40" s="297"/>
      <c r="FD40" s="297"/>
      <c r="FE40" s="297"/>
      <c r="FF40" s="297"/>
      <c r="FG40" s="297"/>
      <c r="FH40" s="297"/>
      <c r="FI40" s="297"/>
      <c r="FJ40" s="297"/>
      <c r="FK40" s="297"/>
      <c r="FL40" s="297"/>
      <c r="FM40" s="297"/>
      <c r="FN40" s="297"/>
      <c r="FO40" s="297"/>
      <c r="FP40" s="297"/>
      <c r="FQ40" s="297"/>
      <c r="FR40" s="297"/>
      <c r="FS40" s="297"/>
      <c r="FT40" s="297"/>
      <c r="FU40" s="297"/>
      <c r="FV40" s="297"/>
      <c r="FW40" s="297"/>
      <c r="FX40" s="297"/>
      <c r="FY40" s="297"/>
      <c r="FZ40" s="297"/>
      <c r="GA40" s="297"/>
      <c r="GB40" s="297"/>
      <c r="GC40" s="297"/>
      <c r="GD40" s="297"/>
      <c r="GE40" s="297"/>
      <c r="GF40" s="297"/>
      <c r="GG40" s="297"/>
      <c r="GH40" s="297"/>
      <c r="GI40" s="297"/>
      <c r="GJ40" s="297"/>
      <c r="GK40" s="297"/>
      <c r="GL40" s="297"/>
      <c r="GM40" s="297"/>
      <c r="GN40" s="297"/>
      <c r="GO40" s="297"/>
      <c r="GP40" s="297"/>
      <c r="GQ40" s="297"/>
      <c r="GR40" s="297"/>
      <c r="GS40" s="297"/>
    </row>
    <row r="41" spans="1:201" s="234" customFormat="1" x14ac:dyDescent="0.35">
      <c r="A41" s="235"/>
      <c r="B41" s="235"/>
      <c r="C41" s="235"/>
      <c r="D41" s="285"/>
      <c r="E41" s="285"/>
      <c r="F41" s="285"/>
      <c r="G41" s="285"/>
      <c r="H41" s="285"/>
      <c r="I41" s="287"/>
      <c r="J41" s="287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G41" s="297"/>
      <c r="CH41" s="297"/>
      <c r="CI41" s="297"/>
      <c r="CJ41" s="297"/>
      <c r="CK41" s="297"/>
      <c r="CL41" s="297"/>
      <c r="CM41" s="297"/>
      <c r="CN41" s="297"/>
      <c r="CO41" s="297"/>
      <c r="CP41" s="297"/>
      <c r="CQ41" s="297"/>
      <c r="CR41" s="297"/>
      <c r="CS41" s="297"/>
      <c r="CT41" s="297"/>
      <c r="CU41" s="297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  <c r="EP41" s="297"/>
      <c r="EQ41" s="297"/>
      <c r="ER41" s="297"/>
      <c r="ES41" s="297"/>
      <c r="ET41" s="297"/>
      <c r="EU41" s="297"/>
      <c r="EV41" s="297"/>
      <c r="EW41" s="297"/>
      <c r="EX41" s="297"/>
      <c r="EY41" s="297"/>
      <c r="EZ41" s="297"/>
      <c r="FA41" s="297"/>
      <c r="FB41" s="297"/>
      <c r="FC41" s="297"/>
      <c r="FD41" s="297"/>
      <c r="FE41" s="297"/>
      <c r="FF41" s="297"/>
      <c r="FG41" s="297"/>
      <c r="FH41" s="297"/>
      <c r="FI41" s="297"/>
      <c r="FJ41" s="297"/>
      <c r="FK41" s="297"/>
      <c r="FL41" s="297"/>
      <c r="FM41" s="297"/>
      <c r="FN41" s="297"/>
      <c r="FO41" s="297"/>
      <c r="FP41" s="297"/>
      <c r="FQ41" s="297"/>
      <c r="FR41" s="297"/>
      <c r="FS41" s="297"/>
      <c r="FT41" s="297"/>
      <c r="FU41" s="297"/>
      <c r="FV41" s="297"/>
      <c r="FW41" s="297"/>
      <c r="FX41" s="297"/>
      <c r="FY41" s="297"/>
      <c r="FZ41" s="297"/>
      <c r="GA41" s="297"/>
      <c r="GB41" s="297"/>
      <c r="GC41" s="297"/>
      <c r="GD41" s="297"/>
      <c r="GE41" s="297"/>
      <c r="GF41" s="297"/>
      <c r="GG41" s="297"/>
      <c r="GH41" s="297"/>
      <c r="GI41" s="297"/>
      <c r="GJ41" s="297"/>
      <c r="GK41" s="297"/>
      <c r="GL41" s="297"/>
      <c r="GM41" s="297"/>
      <c r="GN41" s="297"/>
      <c r="GO41" s="297"/>
      <c r="GP41" s="297"/>
      <c r="GQ41" s="297"/>
      <c r="GR41" s="297"/>
      <c r="GS41" s="297"/>
    </row>
    <row r="42" spans="1:201" s="234" customFormat="1" x14ac:dyDescent="0.35">
      <c r="A42" s="235"/>
      <c r="B42" s="235"/>
      <c r="C42" s="235"/>
      <c r="D42" s="285"/>
      <c r="E42" s="285"/>
      <c r="F42" s="285"/>
      <c r="G42" s="285"/>
      <c r="H42" s="285"/>
      <c r="I42" s="287"/>
      <c r="J42" s="287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297"/>
      <c r="ET42" s="297"/>
      <c r="EU42" s="297"/>
      <c r="EV42" s="297"/>
      <c r="EW42" s="297"/>
      <c r="EX42" s="297"/>
      <c r="EY42" s="297"/>
      <c r="EZ42" s="297"/>
      <c r="FA42" s="297"/>
      <c r="FB42" s="297"/>
      <c r="FC42" s="297"/>
      <c r="FD42" s="297"/>
      <c r="FE42" s="297"/>
      <c r="FF42" s="297"/>
      <c r="FG42" s="297"/>
      <c r="FH42" s="297"/>
      <c r="FI42" s="297"/>
      <c r="FJ42" s="297"/>
      <c r="FK42" s="297"/>
      <c r="FL42" s="297"/>
      <c r="FM42" s="297"/>
      <c r="FN42" s="297"/>
      <c r="FO42" s="297"/>
      <c r="FP42" s="297"/>
      <c r="FQ42" s="297"/>
      <c r="FR42" s="297"/>
      <c r="FS42" s="297"/>
      <c r="FT42" s="297"/>
      <c r="FU42" s="297"/>
      <c r="FV42" s="297"/>
      <c r="FW42" s="297"/>
      <c r="FX42" s="297"/>
      <c r="FY42" s="297"/>
      <c r="FZ42" s="297"/>
      <c r="GA42" s="297"/>
      <c r="GB42" s="297"/>
      <c r="GC42" s="297"/>
      <c r="GD42" s="297"/>
      <c r="GE42" s="297"/>
      <c r="GF42" s="297"/>
      <c r="GG42" s="297"/>
      <c r="GH42" s="297"/>
      <c r="GI42" s="297"/>
      <c r="GJ42" s="297"/>
      <c r="GK42" s="297"/>
      <c r="GL42" s="297"/>
      <c r="GM42" s="297"/>
      <c r="GN42" s="297"/>
      <c r="GO42" s="297"/>
      <c r="GP42" s="297"/>
      <c r="GQ42" s="297"/>
      <c r="GR42" s="297"/>
      <c r="GS42" s="297"/>
    </row>
    <row r="43" spans="1:201" s="234" customFormat="1" x14ac:dyDescent="0.35">
      <c r="A43" s="235"/>
      <c r="B43" s="235"/>
      <c r="C43" s="235"/>
      <c r="D43" s="285"/>
      <c r="E43" s="285"/>
      <c r="F43" s="285"/>
      <c r="G43" s="285"/>
      <c r="H43" s="285"/>
      <c r="I43" s="287"/>
      <c r="J43" s="287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  <c r="EP43" s="297"/>
      <c r="EQ43" s="297"/>
      <c r="ER43" s="297"/>
      <c r="ES43" s="297"/>
      <c r="ET43" s="297"/>
      <c r="EU43" s="297"/>
      <c r="EV43" s="297"/>
      <c r="EW43" s="297"/>
      <c r="EX43" s="297"/>
      <c r="EY43" s="297"/>
      <c r="EZ43" s="297"/>
      <c r="FA43" s="297"/>
      <c r="FB43" s="297"/>
      <c r="FC43" s="297"/>
      <c r="FD43" s="297"/>
      <c r="FE43" s="297"/>
      <c r="FF43" s="297"/>
      <c r="FG43" s="297"/>
      <c r="FH43" s="297"/>
      <c r="FI43" s="297"/>
      <c r="FJ43" s="297"/>
      <c r="FK43" s="297"/>
      <c r="FL43" s="297"/>
      <c r="FM43" s="297"/>
      <c r="FN43" s="297"/>
      <c r="FO43" s="297"/>
      <c r="FP43" s="297"/>
      <c r="FQ43" s="297"/>
      <c r="FR43" s="297"/>
      <c r="FS43" s="297"/>
      <c r="FT43" s="297"/>
      <c r="FU43" s="297"/>
      <c r="FV43" s="297"/>
      <c r="FW43" s="297"/>
      <c r="FX43" s="297"/>
      <c r="FY43" s="297"/>
      <c r="FZ43" s="297"/>
      <c r="GA43" s="297"/>
      <c r="GB43" s="297"/>
      <c r="GC43" s="297"/>
      <c r="GD43" s="297"/>
      <c r="GE43" s="297"/>
      <c r="GF43" s="297"/>
      <c r="GG43" s="297"/>
      <c r="GH43" s="297"/>
      <c r="GI43" s="297"/>
      <c r="GJ43" s="297"/>
      <c r="GK43" s="297"/>
      <c r="GL43" s="297"/>
      <c r="GM43" s="297"/>
      <c r="GN43" s="297"/>
      <c r="GO43" s="297"/>
      <c r="GP43" s="297"/>
      <c r="GQ43" s="297"/>
      <c r="GR43" s="297"/>
      <c r="GS43" s="297"/>
    </row>
    <row r="44" spans="1:201" s="234" customFormat="1" x14ac:dyDescent="0.35">
      <c r="A44" s="235"/>
      <c r="B44" s="235"/>
      <c r="C44" s="235"/>
      <c r="D44" s="285"/>
      <c r="E44" s="285"/>
      <c r="F44" s="285"/>
      <c r="G44" s="285"/>
      <c r="H44" s="285"/>
      <c r="I44" s="287"/>
      <c r="J44" s="287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  <c r="EP44" s="297"/>
      <c r="EQ44" s="297"/>
      <c r="ER44" s="297"/>
      <c r="ES44" s="297"/>
      <c r="ET44" s="297"/>
      <c r="EU44" s="297"/>
      <c r="EV44" s="297"/>
      <c r="EW44" s="297"/>
      <c r="EX44" s="297"/>
      <c r="EY44" s="297"/>
      <c r="EZ44" s="297"/>
      <c r="FA44" s="297"/>
      <c r="FB44" s="297"/>
      <c r="FC44" s="297"/>
      <c r="FD44" s="297"/>
      <c r="FE44" s="297"/>
      <c r="FF44" s="297"/>
      <c r="FG44" s="297"/>
      <c r="FH44" s="297"/>
      <c r="FI44" s="297"/>
      <c r="FJ44" s="297"/>
      <c r="FK44" s="297"/>
      <c r="FL44" s="297"/>
      <c r="FM44" s="297"/>
      <c r="FN44" s="297"/>
      <c r="FO44" s="297"/>
      <c r="FP44" s="297"/>
      <c r="FQ44" s="297"/>
      <c r="FR44" s="297"/>
      <c r="FS44" s="297"/>
      <c r="FT44" s="297"/>
      <c r="FU44" s="297"/>
      <c r="FV44" s="297"/>
      <c r="FW44" s="297"/>
      <c r="FX44" s="297"/>
      <c r="FY44" s="297"/>
      <c r="FZ44" s="297"/>
      <c r="GA44" s="297"/>
      <c r="GB44" s="297"/>
      <c r="GC44" s="297"/>
      <c r="GD44" s="297"/>
      <c r="GE44" s="297"/>
      <c r="GF44" s="297"/>
      <c r="GG44" s="297"/>
      <c r="GH44" s="297"/>
      <c r="GI44" s="297"/>
      <c r="GJ44" s="297"/>
      <c r="GK44" s="297"/>
      <c r="GL44" s="297"/>
      <c r="GM44" s="297"/>
      <c r="GN44" s="297"/>
      <c r="GO44" s="297"/>
      <c r="GP44" s="297"/>
      <c r="GQ44" s="297"/>
      <c r="GR44" s="297"/>
      <c r="GS44" s="297"/>
    </row>
    <row r="45" spans="1:201" s="234" customFormat="1" x14ac:dyDescent="0.35">
      <c r="A45" s="235"/>
      <c r="B45" s="235"/>
      <c r="C45" s="235"/>
      <c r="D45" s="285"/>
      <c r="E45" s="285"/>
      <c r="F45" s="285"/>
      <c r="G45" s="285"/>
      <c r="H45" s="285"/>
      <c r="I45" s="287"/>
      <c r="J45" s="287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  <c r="EP45" s="297"/>
      <c r="EQ45" s="297"/>
      <c r="ER45" s="297"/>
      <c r="ES45" s="297"/>
      <c r="ET45" s="297"/>
      <c r="EU45" s="297"/>
      <c r="EV45" s="297"/>
      <c r="EW45" s="297"/>
      <c r="EX45" s="297"/>
      <c r="EY45" s="297"/>
      <c r="EZ45" s="297"/>
      <c r="FA45" s="297"/>
      <c r="FB45" s="297"/>
      <c r="FC45" s="297"/>
      <c r="FD45" s="297"/>
      <c r="FE45" s="297"/>
      <c r="FF45" s="297"/>
      <c r="FG45" s="297"/>
      <c r="FH45" s="297"/>
      <c r="FI45" s="297"/>
      <c r="FJ45" s="297"/>
      <c r="FK45" s="297"/>
      <c r="FL45" s="297"/>
      <c r="FM45" s="297"/>
      <c r="FN45" s="297"/>
      <c r="FO45" s="297"/>
      <c r="FP45" s="297"/>
      <c r="FQ45" s="297"/>
      <c r="FR45" s="297"/>
      <c r="FS45" s="297"/>
      <c r="FT45" s="297"/>
      <c r="FU45" s="297"/>
      <c r="FV45" s="297"/>
      <c r="FW45" s="297"/>
      <c r="FX45" s="297"/>
      <c r="FY45" s="297"/>
      <c r="FZ45" s="297"/>
      <c r="GA45" s="297"/>
      <c r="GB45" s="297"/>
      <c r="GC45" s="297"/>
      <c r="GD45" s="297"/>
      <c r="GE45" s="297"/>
      <c r="GF45" s="297"/>
      <c r="GG45" s="297"/>
      <c r="GH45" s="297"/>
      <c r="GI45" s="297"/>
      <c r="GJ45" s="297"/>
      <c r="GK45" s="297"/>
      <c r="GL45" s="297"/>
      <c r="GM45" s="297"/>
      <c r="GN45" s="297"/>
      <c r="GO45" s="297"/>
      <c r="GP45" s="297"/>
      <c r="GQ45" s="297"/>
      <c r="GR45" s="297"/>
      <c r="GS45" s="297"/>
    </row>
    <row r="46" spans="1:201" s="234" customFormat="1" x14ac:dyDescent="0.35">
      <c r="A46" s="235"/>
      <c r="B46" s="235"/>
      <c r="C46" s="235"/>
      <c r="D46" s="285"/>
      <c r="E46" s="285"/>
      <c r="F46" s="285"/>
      <c r="G46" s="285"/>
      <c r="H46" s="285"/>
      <c r="I46" s="287"/>
      <c r="J46" s="287"/>
      <c r="K46" s="303"/>
      <c r="L46" s="303"/>
      <c r="M46" s="303"/>
      <c r="N46" s="303"/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297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  <c r="EP46" s="297"/>
      <c r="EQ46" s="297"/>
      <c r="ER46" s="297"/>
      <c r="ES46" s="297"/>
      <c r="ET46" s="297"/>
      <c r="EU46" s="297"/>
      <c r="EV46" s="297"/>
      <c r="EW46" s="297"/>
      <c r="EX46" s="297"/>
      <c r="EY46" s="297"/>
      <c r="EZ46" s="297"/>
      <c r="FA46" s="297"/>
      <c r="FB46" s="297"/>
      <c r="FC46" s="297"/>
      <c r="FD46" s="297"/>
      <c r="FE46" s="297"/>
      <c r="FF46" s="297"/>
      <c r="FG46" s="297"/>
      <c r="FH46" s="297"/>
      <c r="FI46" s="297"/>
      <c r="FJ46" s="297"/>
      <c r="FK46" s="297"/>
      <c r="FL46" s="297"/>
      <c r="FM46" s="297"/>
      <c r="FN46" s="297"/>
      <c r="FO46" s="297"/>
      <c r="FP46" s="297"/>
      <c r="FQ46" s="297"/>
      <c r="FR46" s="297"/>
      <c r="FS46" s="297"/>
      <c r="FT46" s="297"/>
      <c r="FU46" s="297"/>
      <c r="FV46" s="297"/>
      <c r="FW46" s="297"/>
      <c r="FX46" s="297"/>
      <c r="FY46" s="297"/>
      <c r="FZ46" s="297"/>
      <c r="GA46" s="297"/>
      <c r="GB46" s="297"/>
      <c r="GC46" s="297"/>
      <c r="GD46" s="297"/>
      <c r="GE46" s="297"/>
      <c r="GF46" s="297"/>
      <c r="GG46" s="297"/>
      <c r="GH46" s="297"/>
      <c r="GI46" s="297"/>
      <c r="GJ46" s="297"/>
      <c r="GK46" s="297"/>
      <c r="GL46" s="297"/>
      <c r="GM46" s="297"/>
      <c r="GN46" s="297"/>
      <c r="GO46" s="297"/>
      <c r="GP46" s="297"/>
      <c r="GQ46" s="297"/>
      <c r="GR46" s="297"/>
      <c r="GS46" s="297"/>
    </row>
    <row r="47" spans="1:201" s="234" customFormat="1" x14ac:dyDescent="0.35">
      <c r="A47" s="235"/>
      <c r="B47" s="235"/>
      <c r="C47" s="235"/>
      <c r="D47" s="285"/>
      <c r="E47" s="285"/>
      <c r="F47" s="285"/>
      <c r="G47" s="285"/>
      <c r="H47" s="285"/>
      <c r="I47" s="287"/>
      <c r="J47" s="287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297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  <c r="EP47" s="297"/>
      <c r="EQ47" s="297"/>
      <c r="ER47" s="297"/>
      <c r="ES47" s="297"/>
      <c r="ET47" s="297"/>
      <c r="EU47" s="297"/>
      <c r="EV47" s="297"/>
      <c r="EW47" s="297"/>
      <c r="EX47" s="297"/>
      <c r="EY47" s="297"/>
      <c r="EZ47" s="297"/>
      <c r="FA47" s="297"/>
      <c r="FB47" s="297"/>
      <c r="FC47" s="297"/>
      <c r="FD47" s="297"/>
      <c r="FE47" s="297"/>
      <c r="FF47" s="297"/>
      <c r="FG47" s="297"/>
      <c r="FH47" s="297"/>
      <c r="FI47" s="297"/>
      <c r="FJ47" s="297"/>
      <c r="FK47" s="297"/>
      <c r="FL47" s="297"/>
      <c r="FM47" s="297"/>
      <c r="FN47" s="297"/>
      <c r="FO47" s="297"/>
      <c r="FP47" s="297"/>
      <c r="FQ47" s="297"/>
      <c r="FR47" s="297"/>
      <c r="FS47" s="297"/>
      <c r="FT47" s="297"/>
      <c r="FU47" s="297"/>
      <c r="FV47" s="297"/>
      <c r="FW47" s="297"/>
      <c r="FX47" s="297"/>
      <c r="FY47" s="297"/>
      <c r="FZ47" s="297"/>
      <c r="GA47" s="297"/>
      <c r="GB47" s="297"/>
      <c r="GC47" s="297"/>
      <c r="GD47" s="297"/>
      <c r="GE47" s="297"/>
      <c r="GF47" s="297"/>
      <c r="GG47" s="297"/>
      <c r="GH47" s="297"/>
      <c r="GI47" s="297"/>
      <c r="GJ47" s="297"/>
      <c r="GK47" s="297"/>
      <c r="GL47" s="297"/>
      <c r="GM47" s="297"/>
      <c r="GN47" s="297"/>
      <c r="GO47" s="297"/>
      <c r="GP47" s="297"/>
      <c r="GQ47" s="297"/>
      <c r="GR47" s="297"/>
      <c r="GS47" s="297"/>
    </row>
    <row r="48" spans="1:201" s="234" customFormat="1" x14ac:dyDescent="0.35">
      <c r="A48" s="235"/>
      <c r="B48" s="235"/>
      <c r="C48" s="235"/>
      <c r="D48" s="285"/>
      <c r="E48" s="285"/>
      <c r="F48" s="285"/>
      <c r="G48" s="285"/>
      <c r="H48" s="285"/>
      <c r="I48" s="287"/>
      <c r="J48" s="287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303"/>
      <c r="AA48" s="303"/>
      <c r="AB48" s="303"/>
      <c r="AC48" s="303"/>
      <c r="AD48" s="303"/>
      <c r="AE48" s="303"/>
      <c r="AF48" s="303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297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  <c r="EP48" s="297"/>
      <c r="EQ48" s="297"/>
      <c r="ER48" s="297"/>
      <c r="ES48" s="297"/>
      <c r="ET48" s="297"/>
      <c r="EU48" s="297"/>
      <c r="EV48" s="297"/>
      <c r="EW48" s="297"/>
      <c r="EX48" s="297"/>
      <c r="EY48" s="297"/>
      <c r="EZ48" s="297"/>
      <c r="FA48" s="297"/>
      <c r="FB48" s="297"/>
      <c r="FC48" s="297"/>
      <c r="FD48" s="297"/>
      <c r="FE48" s="297"/>
      <c r="FF48" s="297"/>
      <c r="FG48" s="297"/>
      <c r="FH48" s="297"/>
      <c r="FI48" s="297"/>
      <c r="FJ48" s="297"/>
      <c r="FK48" s="297"/>
      <c r="FL48" s="297"/>
      <c r="FM48" s="297"/>
      <c r="FN48" s="297"/>
      <c r="FO48" s="297"/>
      <c r="FP48" s="297"/>
      <c r="FQ48" s="297"/>
      <c r="FR48" s="297"/>
      <c r="FS48" s="297"/>
      <c r="FT48" s="297"/>
      <c r="FU48" s="297"/>
      <c r="FV48" s="297"/>
      <c r="FW48" s="297"/>
      <c r="FX48" s="297"/>
      <c r="FY48" s="297"/>
      <c r="FZ48" s="297"/>
      <c r="GA48" s="297"/>
      <c r="GB48" s="297"/>
      <c r="GC48" s="297"/>
      <c r="GD48" s="297"/>
      <c r="GE48" s="297"/>
      <c r="GF48" s="297"/>
      <c r="GG48" s="297"/>
      <c r="GH48" s="297"/>
      <c r="GI48" s="297"/>
      <c r="GJ48" s="297"/>
      <c r="GK48" s="297"/>
      <c r="GL48" s="297"/>
      <c r="GM48" s="297"/>
      <c r="GN48" s="297"/>
      <c r="GO48" s="297"/>
      <c r="GP48" s="297"/>
      <c r="GQ48" s="297"/>
      <c r="GR48" s="297"/>
      <c r="GS48" s="297"/>
    </row>
    <row r="49" spans="1:201" s="234" customFormat="1" x14ac:dyDescent="0.35">
      <c r="A49" s="235"/>
      <c r="B49" s="235"/>
      <c r="C49" s="235"/>
      <c r="D49" s="285"/>
      <c r="E49" s="285"/>
      <c r="F49" s="285"/>
      <c r="G49" s="285"/>
      <c r="H49" s="285"/>
      <c r="I49" s="287"/>
      <c r="J49" s="287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  <c r="EP49" s="297"/>
      <c r="EQ49" s="297"/>
      <c r="ER49" s="297"/>
      <c r="ES49" s="297"/>
      <c r="ET49" s="297"/>
      <c r="EU49" s="297"/>
      <c r="EV49" s="297"/>
      <c r="EW49" s="297"/>
      <c r="EX49" s="297"/>
      <c r="EY49" s="297"/>
      <c r="EZ49" s="297"/>
      <c r="FA49" s="297"/>
      <c r="FB49" s="297"/>
      <c r="FC49" s="297"/>
      <c r="FD49" s="297"/>
      <c r="FE49" s="297"/>
      <c r="FF49" s="297"/>
      <c r="FG49" s="297"/>
      <c r="FH49" s="297"/>
      <c r="FI49" s="297"/>
      <c r="FJ49" s="297"/>
      <c r="FK49" s="297"/>
      <c r="FL49" s="297"/>
      <c r="FM49" s="297"/>
      <c r="FN49" s="297"/>
      <c r="FO49" s="297"/>
      <c r="FP49" s="297"/>
      <c r="FQ49" s="297"/>
      <c r="FR49" s="297"/>
      <c r="FS49" s="297"/>
      <c r="FT49" s="297"/>
      <c r="FU49" s="297"/>
      <c r="FV49" s="297"/>
      <c r="FW49" s="297"/>
      <c r="FX49" s="297"/>
      <c r="FY49" s="297"/>
      <c r="FZ49" s="297"/>
      <c r="GA49" s="297"/>
      <c r="GB49" s="297"/>
      <c r="GC49" s="297"/>
      <c r="GD49" s="297"/>
      <c r="GE49" s="297"/>
      <c r="GF49" s="297"/>
      <c r="GG49" s="297"/>
      <c r="GH49" s="297"/>
      <c r="GI49" s="297"/>
      <c r="GJ49" s="297"/>
      <c r="GK49" s="297"/>
      <c r="GL49" s="297"/>
      <c r="GM49" s="297"/>
      <c r="GN49" s="297"/>
      <c r="GO49" s="297"/>
      <c r="GP49" s="297"/>
      <c r="GQ49" s="297"/>
      <c r="GR49" s="297"/>
      <c r="GS49" s="297"/>
    </row>
    <row r="50" spans="1:201" s="234" customFormat="1" x14ac:dyDescent="0.35">
      <c r="A50" s="235"/>
      <c r="B50" s="235"/>
      <c r="C50" s="235"/>
      <c r="D50" s="285"/>
      <c r="E50" s="285"/>
      <c r="F50" s="285"/>
      <c r="G50" s="285"/>
      <c r="H50" s="285"/>
      <c r="I50" s="287"/>
      <c r="J50" s="287"/>
      <c r="K50" s="303"/>
      <c r="L50" s="303"/>
      <c r="M50" s="303"/>
      <c r="N50" s="303"/>
      <c r="O50" s="303"/>
      <c r="P50" s="303"/>
      <c r="Q50" s="303"/>
      <c r="R50" s="303"/>
      <c r="S50" s="303"/>
      <c r="T50" s="303"/>
      <c r="U50" s="303"/>
      <c r="V50" s="303"/>
      <c r="W50" s="303"/>
      <c r="X50" s="303"/>
      <c r="Y50" s="303"/>
      <c r="Z50" s="303"/>
      <c r="AA50" s="303"/>
      <c r="AB50" s="303"/>
      <c r="AC50" s="303"/>
      <c r="AD50" s="303"/>
      <c r="AE50" s="303"/>
      <c r="AF50" s="303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  <c r="EP50" s="297"/>
      <c r="EQ50" s="297"/>
      <c r="ER50" s="297"/>
      <c r="ES50" s="297"/>
      <c r="ET50" s="297"/>
      <c r="EU50" s="297"/>
      <c r="EV50" s="297"/>
      <c r="EW50" s="297"/>
      <c r="EX50" s="297"/>
      <c r="EY50" s="297"/>
      <c r="EZ50" s="297"/>
      <c r="FA50" s="297"/>
      <c r="FB50" s="297"/>
      <c r="FC50" s="297"/>
      <c r="FD50" s="297"/>
      <c r="FE50" s="297"/>
      <c r="FF50" s="297"/>
      <c r="FG50" s="297"/>
      <c r="FH50" s="297"/>
      <c r="FI50" s="297"/>
      <c r="FJ50" s="297"/>
      <c r="FK50" s="297"/>
      <c r="FL50" s="297"/>
      <c r="FM50" s="297"/>
      <c r="FN50" s="297"/>
      <c r="FO50" s="297"/>
      <c r="FP50" s="297"/>
      <c r="FQ50" s="297"/>
      <c r="FR50" s="297"/>
      <c r="FS50" s="297"/>
      <c r="FT50" s="297"/>
      <c r="FU50" s="297"/>
      <c r="FV50" s="297"/>
      <c r="FW50" s="297"/>
      <c r="FX50" s="297"/>
      <c r="FY50" s="297"/>
      <c r="FZ50" s="297"/>
      <c r="GA50" s="297"/>
      <c r="GB50" s="297"/>
      <c r="GC50" s="297"/>
      <c r="GD50" s="297"/>
      <c r="GE50" s="297"/>
      <c r="GF50" s="297"/>
      <c r="GG50" s="297"/>
      <c r="GH50" s="297"/>
      <c r="GI50" s="297"/>
      <c r="GJ50" s="297"/>
      <c r="GK50" s="297"/>
      <c r="GL50" s="297"/>
      <c r="GM50" s="297"/>
      <c r="GN50" s="297"/>
      <c r="GO50" s="297"/>
      <c r="GP50" s="297"/>
      <c r="GQ50" s="297"/>
      <c r="GR50" s="297"/>
      <c r="GS50" s="297"/>
    </row>
    <row r="51" spans="1:201" s="234" customFormat="1" x14ac:dyDescent="0.35">
      <c r="A51" s="235"/>
      <c r="B51" s="235"/>
      <c r="C51" s="235"/>
      <c r="D51" s="285"/>
      <c r="E51" s="285"/>
      <c r="F51" s="285"/>
      <c r="G51" s="285"/>
      <c r="H51" s="285"/>
      <c r="I51" s="287"/>
      <c r="J51" s="287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  <c r="EP51" s="297"/>
      <c r="EQ51" s="297"/>
      <c r="ER51" s="297"/>
      <c r="ES51" s="297"/>
      <c r="ET51" s="297"/>
      <c r="EU51" s="297"/>
      <c r="EV51" s="297"/>
      <c r="EW51" s="297"/>
      <c r="EX51" s="297"/>
      <c r="EY51" s="297"/>
      <c r="EZ51" s="297"/>
      <c r="FA51" s="297"/>
      <c r="FB51" s="297"/>
      <c r="FC51" s="297"/>
      <c r="FD51" s="297"/>
      <c r="FE51" s="297"/>
      <c r="FF51" s="297"/>
      <c r="FG51" s="297"/>
      <c r="FH51" s="297"/>
      <c r="FI51" s="297"/>
      <c r="FJ51" s="297"/>
      <c r="FK51" s="297"/>
      <c r="FL51" s="297"/>
      <c r="FM51" s="297"/>
      <c r="FN51" s="297"/>
      <c r="FO51" s="297"/>
      <c r="FP51" s="297"/>
      <c r="FQ51" s="297"/>
      <c r="FR51" s="297"/>
      <c r="FS51" s="297"/>
      <c r="FT51" s="297"/>
      <c r="FU51" s="297"/>
      <c r="FV51" s="297"/>
      <c r="FW51" s="297"/>
      <c r="FX51" s="297"/>
      <c r="FY51" s="297"/>
      <c r="FZ51" s="297"/>
      <c r="GA51" s="297"/>
      <c r="GB51" s="297"/>
      <c r="GC51" s="297"/>
      <c r="GD51" s="297"/>
      <c r="GE51" s="297"/>
      <c r="GF51" s="297"/>
      <c r="GG51" s="297"/>
      <c r="GH51" s="297"/>
      <c r="GI51" s="297"/>
      <c r="GJ51" s="297"/>
      <c r="GK51" s="297"/>
      <c r="GL51" s="297"/>
      <c r="GM51" s="297"/>
      <c r="GN51" s="297"/>
      <c r="GO51" s="297"/>
      <c r="GP51" s="297"/>
      <c r="GQ51" s="297"/>
      <c r="GR51" s="297"/>
      <c r="GS51" s="297"/>
    </row>
    <row r="52" spans="1:201" s="234" customFormat="1" x14ac:dyDescent="0.35">
      <c r="A52" s="235"/>
      <c r="B52" s="235"/>
      <c r="C52" s="235"/>
      <c r="D52" s="285"/>
      <c r="E52" s="285"/>
      <c r="F52" s="285"/>
      <c r="G52" s="285"/>
      <c r="H52" s="285"/>
      <c r="I52" s="287"/>
      <c r="J52" s="287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  <c r="EP52" s="297"/>
      <c r="EQ52" s="297"/>
      <c r="ER52" s="297"/>
      <c r="ES52" s="297"/>
      <c r="ET52" s="297"/>
      <c r="EU52" s="297"/>
      <c r="EV52" s="297"/>
      <c r="EW52" s="297"/>
      <c r="EX52" s="297"/>
      <c r="EY52" s="297"/>
      <c r="EZ52" s="297"/>
      <c r="FA52" s="297"/>
      <c r="FB52" s="297"/>
      <c r="FC52" s="297"/>
      <c r="FD52" s="297"/>
      <c r="FE52" s="297"/>
      <c r="FF52" s="297"/>
      <c r="FG52" s="297"/>
      <c r="FH52" s="297"/>
      <c r="FI52" s="297"/>
      <c r="FJ52" s="297"/>
      <c r="FK52" s="297"/>
      <c r="FL52" s="297"/>
      <c r="FM52" s="297"/>
      <c r="FN52" s="297"/>
      <c r="FO52" s="297"/>
      <c r="FP52" s="297"/>
      <c r="FQ52" s="297"/>
      <c r="FR52" s="297"/>
      <c r="FS52" s="297"/>
      <c r="FT52" s="297"/>
      <c r="FU52" s="297"/>
      <c r="FV52" s="297"/>
      <c r="FW52" s="297"/>
      <c r="FX52" s="297"/>
      <c r="FY52" s="297"/>
      <c r="FZ52" s="297"/>
      <c r="GA52" s="297"/>
      <c r="GB52" s="297"/>
      <c r="GC52" s="297"/>
      <c r="GD52" s="297"/>
      <c r="GE52" s="297"/>
      <c r="GF52" s="297"/>
      <c r="GG52" s="297"/>
      <c r="GH52" s="297"/>
      <c r="GI52" s="297"/>
      <c r="GJ52" s="297"/>
      <c r="GK52" s="297"/>
      <c r="GL52" s="297"/>
      <c r="GM52" s="297"/>
      <c r="GN52" s="297"/>
      <c r="GO52" s="297"/>
      <c r="GP52" s="297"/>
      <c r="GQ52" s="297"/>
      <c r="GR52" s="297"/>
      <c r="GS52" s="297"/>
    </row>
    <row r="53" spans="1:201" s="234" customFormat="1" x14ac:dyDescent="0.35">
      <c r="A53" s="235"/>
      <c r="B53" s="235"/>
      <c r="C53" s="235"/>
      <c r="D53" s="285"/>
      <c r="E53" s="285"/>
      <c r="F53" s="285"/>
      <c r="G53" s="285"/>
      <c r="H53" s="285"/>
      <c r="I53" s="287"/>
      <c r="J53" s="287"/>
      <c r="K53" s="303"/>
      <c r="L53" s="303"/>
      <c r="M53" s="303"/>
      <c r="N53" s="303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  <c r="EP53" s="297"/>
      <c r="EQ53" s="297"/>
      <c r="ER53" s="297"/>
      <c r="ES53" s="297"/>
      <c r="ET53" s="297"/>
      <c r="EU53" s="297"/>
      <c r="EV53" s="297"/>
      <c r="EW53" s="297"/>
      <c r="EX53" s="297"/>
      <c r="EY53" s="297"/>
      <c r="EZ53" s="297"/>
      <c r="FA53" s="297"/>
      <c r="FB53" s="297"/>
      <c r="FC53" s="297"/>
      <c r="FD53" s="297"/>
      <c r="FE53" s="297"/>
      <c r="FF53" s="297"/>
      <c r="FG53" s="297"/>
      <c r="FH53" s="297"/>
      <c r="FI53" s="297"/>
      <c r="FJ53" s="297"/>
      <c r="FK53" s="297"/>
      <c r="FL53" s="297"/>
      <c r="FM53" s="297"/>
      <c r="FN53" s="297"/>
      <c r="FO53" s="297"/>
      <c r="FP53" s="297"/>
      <c r="FQ53" s="297"/>
      <c r="FR53" s="297"/>
      <c r="FS53" s="297"/>
      <c r="FT53" s="297"/>
      <c r="FU53" s="297"/>
      <c r="FV53" s="297"/>
      <c r="FW53" s="297"/>
      <c r="FX53" s="297"/>
      <c r="FY53" s="297"/>
      <c r="FZ53" s="297"/>
      <c r="GA53" s="297"/>
      <c r="GB53" s="297"/>
      <c r="GC53" s="297"/>
      <c r="GD53" s="297"/>
      <c r="GE53" s="297"/>
      <c r="GF53" s="297"/>
      <c r="GG53" s="297"/>
      <c r="GH53" s="297"/>
      <c r="GI53" s="297"/>
      <c r="GJ53" s="297"/>
      <c r="GK53" s="297"/>
      <c r="GL53" s="297"/>
      <c r="GM53" s="297"/>
      <c r="GN53" s="297"/>
      <c r="GO53" s="297"/>
      <c r="GP53" s="297"/>
      <c r="GQ53" s="297"/>
      <c r="GR53" s="297"/>
      <c r="GS53" s="297"/>
    </row>
    <row r="54" spans="1:201" s="234" customFormat="1" x14ac:dyDescent="0.35">
      <c r="A54" s="235"/>
      <c r="B54" s="235"/>
      <c r="C54" s="235"/>
      <c r="D54" s="285"/>
      <c r="E54" s="285"/>
      <c r="F54" s="285"/>
      <c r="G54" s="285"/>
      <c r="H54" s="285"/>
      <c r="I54" s="287"/>
      <c r="J54" s="287"/>
      <c r="K54" s="303"/>
      <c r="L54" s="303"/>
      <c r="M54" s="303"/>
      <c r="N54" s="303"/>
      <c r="O54" s="303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  <c r="EW54" s="297"/>
      <c r="EX54" s="297"/>
      <c r="EY54" s="297"/>
      <c r="EZ54" s="297"/>
      <c r="FA54" s="297"/>
      <c r="FB54" s="297"/>
      <c r="FC54" s="297"/>
      <c r="FD54" s="297"/>
      <c r="FE54" s="297"/>
      <c r="FF54" s="297"/>
      <c r="FG54" s="297"/>
      <c r="FH54" s="297"/>
      <c r="FI54" s="297"/>
      <c r="FJ54" s="297"/>
      <c r="FK54" s="297"/>
      <c r="FL54" s="297"/>
      <c r="FM54" s="297"/>
      <c r="FN54" s="297"/>
      <c r="FO54" s="297"/>
      <c r="FP54" s="297"/>
      <c r="FQ54" s="297"/>
      <c r="FR54" s="297"/>
      <c r="FS54" s="297"/>
      <c r="FT54" s="297"/>
      <c r="FU54" s="297"/>
      <c r="FV54" s="297"/>
      <c r="FW54" s="297"/>
      <c r="FX54" s="297"/>
      <c r="FY54" s="297"/>
      <c r="FZ54" s="297"/>
      <c r="GA54" s="297"/>
      <c r="GB54" s="297"/>
      <c r="GC54" s="297"/>
      <c r="GD54" s="297"/>
      <c r="GE54" s="297"/>
      <c r="GF54" s="297"/>
      <c r="GG54" s="297"/>
      <c r="GH54" s="297"/>
      <c r="GI54" s="297"/>
      <c r="GJ54" s="297"/>
      <c r="GK54" s="297"/>
      <c r="GL54" s="297"/>
      <c r="GM54" s="297"/>
      <c r="GN54" s="297"/>
      <c r="GO54" s="297"/>
      <c r="GP54" s="297"/>
      <c r="GQ54" s="297"/>
      <c r="GR54" s="297"/>
      <c r="GS54" s="297"/>
    </row>
    <row r="55" spans="1:201" s="234" customFormat="1" x14ac:dyDescent="0.35">
      <c r="A55" s="235"/>
      <c r="B55" s="235"/>
      <c r="C55" s="235"/>
      <c r="D55" s="285"/>
      <c r="E55" s="285"/>
      <c r="F55" s="285"/>
      <c r="G55" s="285"/>
      <c r="H55" s="285"/>
      <c r="I55" s="287"/>
      <c r="J55" s="287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  <c r="EP55" s="297"/>
      <c r="EQ55" s="297"/>
      <c r="ER55" s="297"/>
      <c r="ES55" s="297"/>
      <c r="ET55" s="297"/>
      <c r="EU55" s="297"/>
      <c r="EV55" s="297"/>
      <c r="EW55" s="297"/>
      <c r="EX55" s="297"/>
      <c r="EY55" s="297"/>
      <c r="EZ55" s="297"/>
      <c r="FA55" s="297"/>
      <c r="FB55" s="297"/>
      <c r="FC55" s="297"/>
      <c r="FD55" s="297"/>
      <c r="FE55" s="297"/>
      <c r="FF55" s="297"/>
      <c r="FG55" s="297"/>
      <c r="FH55" s="297"/>
      <c r="FI55" s="297"/>
      <c r="FJ55" s="297"/>
      <c r="FK55" s="297"/>
      <c r="FL55" s="297"/>
      <c r="FM55" s="297"/>
      <c r="FN55" s="297"/>
      <c r="FO55" s="297"/>
      <c r="FP55" s="297"/>
      <c r="FQ55" s="297"/>
      <c r="FR55" s="297"/>
      <c r="FS55" s="297"/>
      <c r="FT55" s="297"/>
      <c r="FU55" s="297"/>
      <c r="FV55" s="297"/>
      <c r="FW55" s="297"/>
      <c r="FX55" s="297"/>
      <c r="FY55" s="297"/>
      <c r="FZ55" s="297"/>
      <c r="GA55" s="297"/>
      <c r="GB55" s="297"/>
      <c r="GC55" s="297"/>
      <c r="GD55" s="297"/>
      <c r="GE55" s="297"/>
      <c r="GF55" s="297"/>
      <c r="GG55" s="297"/>
      <c r="GH55" s="297"/>
      <c r="GI55" s="297"/>
      <c r="GJ55" s="297"/>
      <c r="GK55" s="297"/>
      <c r="GL55" s="297"/>
      <c r="GM55" s="297"/>
      <c r="GN55" s="297"/>
      <c r="GO55" s="297"/>
      <c r="GP55" s="297"/>
      <c r="GQ55" s="297"/>
      <c r="GR55" s="297"/>
      <c r="GS55" s="297"/>
    </row>
    <row r="56" spans="1:201" s="234" customFormat="1" x14ac:dyDescent="0.35">
      <c r="A56" s="235"/>
      <c r="B56" s="235"/>
      <c r="C56" s="235"/>
      <c r="D56" s="285"/>
      <c r="E56" s="285"/>
      <c r="F56" s="285"/>
      <c r="G56" s="285"/>
      <c r="H56" s="285"/>
      <c r="I56" s="287"/>
      <c r="J56" s="287"/>
      <c r="K56" s="303"/>
      <c r="L56" s="303"/>
      <c r="M56" s="303"/>
      <c r="N56" s="303"/>
      <c r="O56" s="303"/>
      <c r="P56" s="303"/>
      <c r="Q56" s="303"/>
      <c r="R56" s="303"/>
      <c r="S56" s="303"/>
      <c r="T56" s="303"/>
      <c r="U56" s="303"/>
      <c r="V56" s="303"/>
      <c r="W56" s="303"/>
      <c r="X56" s="303"/>
      <c r="Y56" s="303"/>
      <c r="Z56" s="303"/>
      <c r="AA56" s="303"/>
      <c r="AB56" s="303"/>
      <c r="AC56" s="303"/>
      <c r="AD56" s="303"/>
      <c r="AE56" s="303"/>
      <c r="AF56" s="303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  <c r="EP56" s="297"/>
      <c r="EQ56" s="297"/>
      <c r="ER56" s="297"/>
      <c r="ES56" s="297"/>
      <c r="ET56" s="297"/>
      <c r="EU56" s="297"/>
      <c r="EV56" s="297"/>
      <c r="EW56" s="297"/>
      <c r="EX56" s="297"/>
      <c r="EY56" s="297"/>
      <c r="EZ56" s="297"/>
      <c r="FA56" s="297"/>
      <c r="FB56" s="297"/>
      <c r="FC56" s="297"/>
      <c r="FD56" s="297"/>
      <c r="FE56" s="297"/>
      <c r="FF56" s="297"/>
      <c r="FG56" s="297"/>
      <c r="FH56" s="297"/>
      <c r="FI56" s="297"/>
      <c r="FJ56" s="297"/>
      <c r="FK56" s="297"/>
      <c r="FL56" s="297"/>
      <c r="FM56" s="297"/>
      <c r="FN56" s="297"/>
      <c r="FO56" s="297"/>
      <c r="FP56" s="297"/>
      <c r="FQ56" s="297"/>
      <c r="FR56" s="297"/>
      <c r="FS56" s="297"/>
      <c r="FT56" s="297"/>
      <c r="FU56" s="297"/>
      <c r="FV56" s="297"/>
      <c r="FW56" s="297"/>
      <c r="FX56" s="297"/>
      <c r="FY56" s="297"/>
      <c r="FZ56" s="297"/>
      <c r="GA56" s="297"/>
      <c r="GB56" s="297"/>
      <c r="GC56" s="297"/>
      <c r="GD56" s="297"/>
      <c r="GE56" s="297"/>
      <c r="GF56" s="297"/>
      <c r="GG56" s="297"/>
      <c r="GH56" s="297"/>
      <c r="GI56" s="297"/>
      <c r="GJ56" s="297"/>
      <c r="GK56" s="297"/>
      <c r="GL56" s="297"/>
      <c r="GM56" s="297"/>
      <c r="GN56" s="297"/>
      <c r="GO56" s="297"/>
      <c r="GP56" s="297"/>
      <c r="GQ56" s="297"/>
      <c r="GR56" s="297"/>
      <c r="GS56" s="297"/>
    </row>
    <row r="57" spans="1:201" s="234" customFormat="1" x14ac:dyDescent="0.35">
      <c r="A57" s="235"/>
      <c r="B57" s="235"/>
      <c r="C57" s="235"/>
      <c r="D57" s="285"/>
      <c r="E57" s="285"/>
      <c r="F57" s="285"/>
      <c r="G57" s="285"/>
      <c r="H57" s="285"/>
      <c r="I57" s="287"/>
      <c r="J57" s="287"/>
      <c r="K57" s="303"/>
      <c r="L57" s="303"/>
      <c r="M57" s="303"/>
      <c r="N57" s="303"/>
      <c r="O57" s="303"/>
      <c r="P57" s="303"/>
      <c r="Q57" s="303"/>
      <c r="R57" s="303"/>
      <c r="S57" s="303"/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  <c r="EP57" s="297"/>
      <c r="EQ57" s="297"/>
      <c r="ER57" s="297"/>
      <c r="ES57" s="297"/>
      <c r="ET57" s="297"/>
      <c r="EU57" s="297"/>
      <c r="EV57" s="297"/>
      <c r="EW57" s="297"/>
      <c r="EX57" s="297"/>
      <c r="EY57" s="297"/>
      <c r="EZ57" s="297"/>
      <c r="FA57" s="297"/>
      <c r="FB57" s="297"/>
      <c r="FC57" s="297"/>
      <c r="FD57" s="297"/>
      <c r="FE57" s="297"/>
      <c r="FF57" s="297"/>
      <c r="FG57" s="297"/>
      <c r="FH57" s="297"/>
      <c r="FI57" s="297"/>
      <c r="FJ57" s="297"/>
      <c r="FK57" s="297"/>
      <c r="FL57" s="297"/>
      <c r="FM57" s="297"/>
      <c r="FN57" s="297"/>
      <c r="FO57" s="297"/>
      <c r="FP57" s="297"/>
      <c r="FQ57" s="297"/>
      <c r="FR57" s="297"/>
      <c r="FS57" s="297"/>
      <c r="FT57" s="297"/>
      <c r="FU57" s="297"/>
      <c r="FV57" s="297"/>
      <c r="FW57" s="297"/>
      <c r="FX57" s="297"/>
      <c r="FY57" s="297"/>
      <c r="FZ57" s="297"/>
      <c r="GA57" s="297"/>
      <c r="GB57" s="297"/>
      <c r="GC57" s="297"/>
      <c r="GD57" s="297"/>
      <c r="GE57" s="297"/>
      <c r="GF57" s="297"/>
      <c r="GG57" s="297"/>
      <c r="GH57" s="297"/>
      <c r="GI57" s="297"/>
      <c r="GJ57" s="297"/>
      <c r="GK57" s="297"/>
      <c r="GL57" s="297"/>
      <c r="GM57" s="297"/>
      <c r="GN57" s="297"/>
      <c r="GO57" s="297"/>
      <c r="GP57" s="297"/>
      <c r="GQ57" s="297"/>
      <c r="GR57" s="297"/>
      <c r="GS57" s="297"/>
    </row>
    <row r="58" spans="1:201" s="234" customFormat="1" x14ac:dyDescent="0.35">
      <c r="A58" s="235"/>
      <c r="B58" s="235"/>
      <c r="C58" s="235"/>
      <c r="D58" s="285"/>
      <c r="E58" s="285"/>
      <c r="F58" s="285"/>
      <c r="G58" s="285"/>
      <c r="H58" s="285"/>
      <c r="I58" s="287"/>
      <c r="J58" s="287"/>
      <c r="K58" s="303"/>
      <c r="L58" s="303"/>
      <c r="M58" s="303"/>
      <c r="N58" s="303"/>
      <c r="O58" s="303"/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  <c r="EQ58" s="297"/>
      <c r="ER58" s="297"/>
      <c r="ES58" s="297"/>
      <c r="ET58" s="297"/>
      <c r="EU58" s="297"/>
      <c r="EV58" s="297"/>
      <c r="EW58" s="297"/>
      <c r="EX58" s="297"/>
      <c r="EY58" s="297"/>
      <c r="EZ58" s="297"/>
      <c r="FA58" s="297"/>
      <c r="FB58" s="297"/>
      <c r="FC58" s="297"/>
      <c r="FD58" s="297"/>
      <c r="FE58" s="297"/>
      <c r="FF58" s="297"/>
      <c r="FG58" s="297"/>
      <c r="FH58" s="297"/>
      <c r="FI58" s="297"/>
      <c r="FJ58" s="297"/>
      <c r="FK58" s="297"/>
      <c r="FL58" s="297"/>
      <c r="FM58" s="297"/>
      <c r="FN58" s="297"/>
      <c r="FO58" s="297"/>
      <c r="FP58" s="297"/>
      <c r="FQ58" s="297"/>
      <c r="FR58" s="297"/>
      <c r="FS58" s="297"/>
      <c r="FT58" s="297"/>
      <c r="FU58" s="297"/>
      <c r="FV58" s="297"/>
      <c r="FW58" s="297"/>
      <c r="FX58" s="297"/>
      <c r="FY58" s="297"/>
      <c r="FZ58" s="297"/>
      <c r="GA58" s="297"/>
      <c r="GB58" s="297"/>
      <c r="GC58" s="297"/>
      <c r="GD58" s="297"/>
      <c r="GE58" s="297"/>
      <c r="GF58" s="297"/>
      <c r="GG58" s="297"/>
      <c r="GH58" s="297"/>
      <c r="GI58" s="297"/>
      <c r="GJ58" s="297"/>
      <c r="GK58" s="297"/>
      <c r="GL58" s="297"/>
      <c r="GM58" s="297"/>
      <c r="GN58" s="297"/>
      <c r="GO58" s="297"/>
      <c r="GP58" s="297"/>
      <c r="GQ58" s="297"/>
      <c r="GR58" s="297"/>
      <c r="GS58" s="297"/>
    </row>
    <row r="59" spans="1:201" s="234" customFormat="1" x14ac:dyDescent="0.35">
      <c r="A59" s="235"/>
      <c r="B59" s="235"/>
      <c r="C59" s="235"/>
      <c r="D59" s="285"/>
      <c r="E59" s="285"/>
      <c r="F59" s="285"/>
      <c r="G59" s="285"/>
      <c r="H59" s="285"/>
      <c r="I59" s="287"/>
      <c r="J59" s="287"/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  <c r="EP59" s="297"/>
      <c r="EQ59" s="297"/>
      <c r="ER59" s="297"/>
      <c r="ES59" s="297"/>
      <c r="ET59" s="297"/>
      <c r="EU59" s="297"/>
      <c r="EV59" s="297"/>
      <c r="EW59" s="297"/>
      <c r="EX59" s="297"/>
      <c r="EY59" s="297"/>
      <c r="EZ59" s="297"/>
      <c r="FA59" s="297"/>
      <c r="FB59" s="297"/>
      <c r="FC59" s="297"/>
      <c r="FD59" s="297"/>
      <c r="FE59" s="297"/>
      <c r="FF59" s="297"/>
      <c r="FG59" s="297"/>
      <c r="FH59" s="297"/>
      <c r="FI59" s="297"/>
      <c r="FJ59" s="297"/>
      <c r="FK59" s="297"/>
      <c r="FL59" s="297"/>
      <c r="FM59" s="297"/>
      <c r="FN59" s="297"/>
      <c r="FO59" s="297"/>
      <c r="FP59" s="297"/>
      <c r="FQ59" s="297"/>
      <c r="FR59" s="297"/>
      <c r="FS59" s="297"/>
      <c r="FT59" s="297"/>
      <c r="FU59" s="297"/>
      <c r="FV59" s="297"/>
      <c r="FW59" s="297"/>
      <c r="FX59" s="297"/>
      <c r="FY59" s="297"/>
      <c r="FZ59" s="297"/>
      <c r="GA59" s="297"/>
      <c r="GB59" s="297"/>
      <c r="GC59" s="297"/>
      <c r="GD59" s="297"/>
      <c r="GE59" s="297"/>
      <c r="GF59" s="297"/>
      <c r="GG59" s="297"/>
      <c r="GH59" s="297"/>
      <c r="GI59" s="297"/>
      <c r="GJ59" s="297"/>
      <c r="GK59" s="297"/>
      <c r="GL59" s="297"/>
      <c r="GM59" s="297"/>
      <c r="GN59" s="297"/>
      <c r="GO59" s="297"/>
      <c r="GP59" s="297"/>
      <c r="GQ59" s="297"/>
      <c r="GR59" s="297"/>
      <c r="GS59" s="297"/>
    </row>
    <row r="60" spans="1:201" s="234" customFormat="1" x14ac:dyDescent="0.35">
      <c r="A60" s="235"/>
      <c r="B60" s="235"/>
      <c r="C60" s="235"/>
      <c r="D60" s="285"/>
      <c r="E60" s="285"/>
      <c r="F60" s="285"/>
      <c r="G60" s="285"/>
      <c r="H60" s="285"/>
      <c r="I60" s="287"/>
      <c r="J60" s="287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297"/>
      <c r="CV60" s="297"/>
      <c r="CW60" s="297"/>
      <c r="CX60" s="297"/>
      <c r="CY60" s="297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  <c r="EE60" s="297"/>
      <c r="EF60" s="297"/>
      <c r="EG60" s="297"/>
      <c r="EH60" s="297"/>
      <c r="EI60" s="297"/>
      <c r="EJ60" s="297"/>
      <c r="EK60" s="297"/>
      <c r="EL60" s="297"/>
      <c r="EM60" s="297"/>
      <c r="EN60" s="297"/>
      <c r="EO60" s="297"/>
      <c r="EP60" s="297"/>
      <c r="EQ60" s="297"/>
      <c r="ER60" s="297"/>
      <c r="ES60" s="297"/>
      <c r="ET60" s="297"/>
      <c r="EU60" s="297"/>
      <c r="EV60" s="297"/>
      <c r="EW60" s="297"/>
      <c r="EX60" s="297"/>
      <c r="EY60" s="297"/>
      <c r="EZ60" s="297"/>
      <c r="FA60" s="297"/>
      <c r="FB60" s="297"/>
      <c r="FC60" s="297"/>
      <c r="FD60" s="297"/>
      <c r="FE60" s="297"/>
      <c r="FF60" s="297"/>
      <c r="FG60" s="297"/>
      <c r="FH60" s="297"/>
      <c r="FI60" s="297"/>
      <c r="FJ60" s="297"/>
      <c r="FK60" s="297"/>
      <c r="FL60" s="297"/>
      <c r="FM60" s="297"/>
      <c r="FN60" s="297"/>
      <c r="FO60" s="297"/>
      <c r="FP60" s="297"/>
      <c r="FQ60" s="297"/>
      <c r="FR60" s="297"/>
      <c r="FS60" s="297"/>
      <c r="FT60" s="297"/>
      <c r="FU60" s="297"/>
      <c r="FV60" s="297"/>
      <c r="FW60" s="297"/>
      <c r="FX60" s="297"/>
      <c r="FY60" s="297"/>
      <c r="FZ60" s="297"/>
      <c r="GA60" s="297"/>
      <c r="GB60" s="297"/>
      <c r="GC60" s="297"/>
      <c r="GD60" s="297"/>
      <c r="GE60" s="297"/>
      <c r="GF60" s="297"/>
      <c r="GG60" s="297"/>
      <c r="GH60" s="297"/>
      <c r="GI60" s="297"/>
      <c r="GJ60" s="297"/>
      <c r="GK60" s="297"/>
      <c r="GL60" s="297"/>
      <c r="GM60" s="297"/>
      <c r="GN60" s="297"/>
      <c r="GO60" s="297"/>
      <c r="GP60" s="297"/>
      <c r="GQ60" s="297"/>
      <c r="GR60" s="297"/>
      <c r="GS60" s="297"/>
    </row>
    <row r="61" spans="1:201" s="288" customFormat="1" x14ac:dyDescent="0.35">
      <c r="D61" s="289"/>
      <c r="E61" s="289"/>
      <c r="F61" s="289"/>
      <c r="G61" s="289"/>
      <c r="H61" s="289"/>
      <c r="I61" s="287"/>
      <c r="J61" s="287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8"/>
      <c r="BZ61" s="298"/>
      <c r="CA61" s="298"/>
      <c r="CB61" s="298"/>
      <c r="CC61" s="298"/>
      <c r="CD61" s="298"/>
      <c r="CE61" s="298"/>
      <c r="CF61" s="298"/>
      <c r="CG61" s="298"/>
      <c r="CH61" s="298"/>
      <c r="CI61" s="298"/>
      <c r="CJ61" s="298"/>
      <c r="CK61" s="298"/>
      <c r="CL61" s="298"/>
      <c r="CM61" s="298"/>
      <c r="CN61" s="298"/>
      <c r="CO61" s="298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298"/>
      <c r="EF61" s="298"/>
      <c r="EG61" s="298"/>
      <c r="EH61" s="298"/>
      <c r="EI61" s="298"/>
      <c r="EJ61" s="298"/>
      <c r="EK61" s="298"/>
      <c r="EL61" s="298"/>
      <c r="EM61" s="298"/>
      <c r="EN61" s="298"/>
      <c r="EO61" s="298"/>
      <c r="EP61" s="298"/>
      <c r="EQ61" s="298"/>
      <c r="ER61" s="298"/>
      <c r="ES61" s="298"/>
      <c r="ET61" s="298"/>
      <c r="EU61" s="298"/>
      <c r="EV61" s="298"/>
      <c r="EW61" s="298"/>
      <c r="EX61" s="298"/>
      <c r="EY61" s="298"/>
      <c r="EZ61" s="298"/>
      <c r="FA61" s="298"/>
      <c r="FB61" s="298"/>
      <c r="FC61" s="298"/>
      <c r="FD61" s="298"/>
      <c r="FE61" s="298"/>
      <c r="FF61" s="298"/>
      <c r="FG61" s="298"/>
      <c r="FH61" s="298"/>
      <c r="FI61" s="298"/>
      <c r="FJ61" s="298"/>
      <c r="FK61" s="298"/>
      <c r="FL61" s="298"/>
      <c r="FM61" s="298"/>
      <c r="FN61" s="298"/>
      <c r="FO61" s="298"/>
      <c r="FP61" s="298"/>
      <c r="FQ61" s="298"/>
      <c r="FR61" s="298"/>
      <c r="FS61" s="298"/>
      <c r="FT61" s="298"/>
      <c r="FU61" s="298"/>
      <c r="FV61" s="298"/>
      <c r="FW61" s="298"/>
      <c r="FX61" s="298"/>
      <c r="FY61" s="298"/>
      <c r="FZ61" s="298"/>
      <c r="GA61" s="298"/>
      <c r="GB61" s="298"/>
      <c r="GC61" s="298"/>
      <c r="GD61" s="298"/>
      <c r="GE61" s="298"/>
      <c r="GF61" s="298"/>
      <c r="GG61" s="298"/>
      <c r="GH61" s="298"/>
      <c r="GI61" s="298"/>
      <c r="GJ61" s="298"/>
      <c r="GK61" s="298"/>
      <c r="GL61" s="298"/>
      <c r="GM61" s="298"/>
      <c r="GN61" s="298"/>
      <c r="GO61" s="298"/>
      <c r="GP61" s="298"/>
      <c r="GQ61" s="298"/>
      <c r="GR61" s="298"/>
      <c r="GS61" s="298"/>
    </row>
    <row r="62" spans="1:201" s="288" customFormat="1" x14ac:dyDescent="0.35">
      <c r="D62" s="289"/>
      <c r="E62" s="289"/>
      <c r="F62" s="289"/>
      <c r="G62" s="289"/>
      <c r="H62" s="289"/>
      <c r="I62" s="287"/>
      <c r="J62" s="287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  <c r="CA62" s="298"/>
      <c r="CB62" s="298"/>
      <c r="CC62" s="298"/>
      <c r="CD62" s="298"/>
      <c r="CE62" s="298"/>
      <c r="CF62" s="298"/>
      <c r="CG62" s="298"/>
      <c r="CH62" s="298"/>
      <c r="CI62" s="298"/>
      <c r="CJ62" s="298"/>
      <c r="CK62" s="298"/>
      <c r="CL62" s="298"/>
      <c r="CM62" s="298"/>
      <c r="CN62" s="298"/>
      <c r="CO62" s="298"/>
      <c r="CP62" s="298"/>
      <c r="CQ62" s="298"/>
      <c r="CR62" s="298"/>
      <c r="CS62" s="298"/>
      <c r="CT62" s="298"/>
      <c r="CU62" s="298"/>
      <c r="CV62" s="298"/>
      <c r="CW62" s="298"/>
      <c r="CX62" s="298"/>
      <c r="CY62" s="298"/>
      <c r="CZ62" s="298"/>
      <c r="DA62" s="298"/>
      <c r="DB62" s="298"/>
      <c r="DC62" s="298"/>
      <c r="DD62" s="298"/>
      <c r="DE62" s="298"/>
      <c r="DF62" s="298"/>
      <c r="DG62" s="298"/>
      <c r="DH62" s="298"/>
      <c r="DI62" s="298"/>
      <c r="DJ62" s="298"/>
      <c r="DK62" s="298"/>
      <c r="DL62" s="298"/>
      <c r="DM62" s="298"/>
      <c r="DN62" s="298"/>
      <c r="DO62" s="298"/>
      <c r="DP62" s="298"/>
      <c r="DQ62" s="298"/>
      <c r="DR62" s="298"/>
      <c r="DS62" s="298"/>
      <c r="DT62" s="298"/>
      <c r="DU62" s="298"/>
      <c r="DV62" s="298"/>
      <c r="DW62" s="298"/>
      <c r="DX62" s="298"/>
      <c r="DY62" s="298"/>
      <c r="DZ62" s="298"/>
      <c r="EA62" s="298"/>
      <c r="EB62" s="298"/>
      <c r="EC62" s="298"/>
      <c r="ED62" s="298"/>
      <c r="EE62" s="298"/>
      <c r="EF62" s="298"/>
      <c r="EG62" s="298"/>
      <c r="EH62" s="298"/>
      <c r="EI62" s="298"/>
      <c r="EJ62" s="298"/>
      <c r="EK62" s="298"/>
      <c r="EL62" s="298"/>
      <c r="EM62" s="298"/>
      <c r="EN62" s="298"/>
      <c r="EO62" s="298"/>
      <c r="EP62" s="298"/>
      <c r="EQ62" s="298"/>
      <c r="ER62" s="298"/>
      <c r="ES62" s="298"/>
      <c r="ET62" s="298"/>
      <c r="EU62" s="298"/>
      <c r="EV62" s="298"/>
      <c r="EW62" s="298"/>
      <c r="EX62" s="298"/>
      <c r="EY62" s="298"/>
      <c r="EZ62" s="298"/>
      <c r="FA62" s="298"/>
      <c r="FB62" s="298"/>
      <c r="FC62" s="298"/>
      <c r="FD62" s="298"/>
      <c r="FE62" s="298"/>
      <c r="FF62" s="298"/>
      <c r="FG62" s="298"/>
      <c r="FH62" s="298"/>
      <c r="FI62" s="298"/>
      <c r="FJ62" s="298"/>
      <c r="FK62" s="298"/>
      <c r="FL62" s="298"/>
      <c r="FM62" s="298"/>
      <c r="FN62" s="298"/>
      <c r="FO62" s="298"/>
      <c r="FP62" s="298"/>
      <c r="FQ62" s="298"/>
      <c r="FR62" s="298"/>
      <c r="FS62" s="298"/>
      <c r="FT62" s="298"/>
      <c r="FU62" s="298"/>
      <c r="FV62" s="298"/>
      <c r="FW62" s="298"/>
      <c r="FX62" s="298"/>
      <c r="FY62" s="298"/>
      <c r="FZ62" s="298"/>
      <c r="GA62" s="298"/>
      <c r="GB62" s="298"/>
      <c r="GC62" s="298"/>
      <c r="GD62" s="298"/>
      <c r="GE62" s="298"/>
      <c r="GF62" s="298"/>
      <c r="GG62" s="298"/>
      <c r="GH62" s="298"/>
      <c r="GI62" s="298"/>
      <c r="GJ62" s="298"/>
      <c r="GK62" s="298"/>
      <c r="GL62" s="298"/>
      <c r="GM62" s="298"/>
      <c r="GN62" s="298"/>
      <c r="GO62" s="298"/>
      <c r="GP62" s="298"/>
      <c r="GQ62" s="298"/>
      <c r="GR62" s="298"/>
      <c r="GS62" s="298"/>
    </row>
    <row r="63" spans="1:201" s="288" customFormat="1" x14ac:dyDescent="0.35">
      <c r="D63" s="289"/>
      <c r="E63" s="289"/>
      <c r="F63" s="289"/>
      <c r="G63" s="289"/>
      <c r="H63" s="289"/>
      <c r="I63" s="287"/>
      <c r="J63" s="287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8"/>
      <c r="BZ63" s="298"/>
      <c r="CA63" s="298"/>
      <c r="CB63" s="298"/>
      <c r="CC63" s="298"/>
      <c r="CD63" s="298"/>
      <c r="CE63" s="298"/>
      <c r="CF63" s="298"/>
      <c r="CG63" s="298"/>
      <c r="CH63" s="298"/>
      <c r="CI63" s="298"/>
      <c r="CJ63" s="298"/>
      <c r="CK63" s="298"/>
      <c r="CL63" s="298"/>
      <c r="CM63" s="298"/>
      <c r="CN63" s="298"/>
      <c r="CO63" s="298"/>
      <c r="CP63" s="298"/>
      <c r="CQ63" s="298"/>
      <c r="CR63" s="298"/>
      <c r="CS63" s="298"/>
      <c r="CT63" s="298"/>
      <c r="CU63" s="298"/>
      <c r="CV63" s="298"/>
      <c r="CW63" s="298"/>
      <c r="CX63" s="298"/>
      <c r="CY63" s="298"/>
      <c r="CZ63" s="298"/>
      <c r="DA63" s="298"/>
      <c r="DB63" s="298"/>
      <c r="DC63" s="298"/>
      <c r="DD63" s="298"/>
      <c r="DE63" s="298"/>
      <c r="DF63" s="298"/>
      <c r="DG63" s="298"/>
      <c r="DH63" s="298"/>
      <c r="DI63" s="298"/>
      <c r="DJ63" s="298"/>
      <c r="DK63" s="298"/>
      <c r="DL63" s="298"/>
      <c r="DM63" s="298"/>
      <c r="DN63" s="298"/>
      <c r="DO63" s="298"/>
      <c r="DP63" s="298"/>
      <c r="DQ63" s="298"/>
      <c r="DR63" s="298"/>
      <c r="DS63" s="298"/>
      <c r="DT63" s="298"/>
      <c r="DU63" s="298"/>
      <c r="DV63" s="298"/>
      <c r="DW63" s="298"/>
      <c r="DX63" s="298"/>
      <c r="DY63" s="298"/>
      <c r="DZ63" s="298"/>
      <c r="EA63" s="298"/>
      <c r="EB63" s="298"/>
      <c r="EC63" s="298"/>
      <c r="ED63" s="298"/>
      <c r="EE63" s="298"/>
      <c r="EF63" s="298"/>
      <c r="EG63" s="298"/>
      <c r="EH63" s="298"/>
      <c r="EI63" s="298"/>
      <c r="EJ63" s="298"/>
      <c r="EK63" s="298"/>
      <c r="EL63" s="298"/>
      <c r="EM63" s="298"/>
      <c r="EN63" s="298"/>
      <c r="EO63" s="298"/>
      <c r="EP63" s="298"/>
      <c r="EQ63" s="298"/>
      <c r="ER63" s="298"/>
      <c r="ES63" s="298"/>
      <c r="ET63" s="298"/>
      <c r="EU63" s="298"/>
      <c r="EV63" s="298"/>
      <c r="EW63" s="298"/>
      <c r="EX63" s="298"/>
      <c r="EY63" s="298"/>
      <c r="EZ63" s="298"/>
      <c r="FA63" s="298"/>
      <c r="FB63" s="298"/>
      <c r="FC63" s="298"/>
      <c r="FD63" s="298"/>
      <c r="FE63" s="298"/>
      <c r="FF63" s="298"/>
      <c r="FG63" s="298"/>
      <c r="FH63" s="298"/>
      <c r="FI63" s="298"/>
      <c r="FJ63" s="298"/>
      <c r="FK63" s="298"/>
      <c r="FL63" s="298"/>
      <c r="FM63" s="298"/>
      <c r="FN63" s="298"/>
      <c r="FO63" s="298"/>
      <c r="FP63" s="298"/>
      <c r="FQ63" s="298"/>
      <c r="FR63" s="298"/>
      <c r="FS63" s="298"/>
      <c r="FT63" s="298"/>
      <c r="FU63" s="298"/>
      <c r="FV63" s="298"/>
      <c r="FW63" s="298"/>
      <c r="FX63" s="298"/>
      <c r="FY63" s="298"/>
      <c r="FZ63" s="298"/>
      <c r="GA63" s="298"/>
      <c r="GB63" s="298"/>
      <c r="GC63" s="298"/>
      <c r="GD63" s="298"/>
      <c r="GE63" s="298"/>
      <c r="GF63" s="298"/>
      <c r="GG63" s="298"/>
      <c r="GH63" s="298"/>
      <c r="GI63" s="298"/>
      <c r="GJ63" s="298"/>
      <c r="GK63" s="298"/>
      <c r="GL63" s="298"/>
      <c r="GM63" s="298"/>
      <c r="GN63" s="298"/>
      <c r="GO63" s="298"/>
      <c r="GP63" s="298"/>
      <c r="GQ63" s="298"/>
      <c r="GR63" s="298"/>
      <c r="GS63" s="298"/>
    </row>
    <row r="64" spans="1:201" s="288" customFormat="1" x14ac:dyDescent="0.35">
      <c r="D64" s="289"/>
      <c r="E64" s="289"/>
      <c r="F64" s="289"/>
      <c r="G64" s="289"/>
      <c r="H64" s="289"/>
      <c r="I64" s="287"/>
      <c r="J64" s="287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  <c r="BY64" s="298"/>
      <c r="BZ64" s="298"/>
      <c r="CA64" s="298"/>
      <c r="CB64" s="298"/>
      <c r="CC64" s="298"/>
      <c r="CD64" s="298"/>
      <c r="CE64" s="298"/>
      <c r="CF64" s="298"/>
      <c r="CG64" s="298"/>
      <c r="CH64" s="298"/>
      <c r="CI64" s="298"/>
      <c r="CJ64" s="298"/>
      <c r="CK64" s="298"/>
      <c r="CL64" s="298"/>
      <c r="CM64" s="298"/>
      <c r="CN64" s="298"/>
      <c r="CO64" s="298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298"/>
      <c r="EH64" s="298"/>
      <c r="EI64" s="298"/>
      <c r="EJ64" s="298"/>
      <c r="EK64" s="298"/>
      <c r="EL64" s="298"/>
      <c r="EM64" s="298"/>
      <c r="EN64" s="298"/>
      <c r="EO64" s="298"/>
      <c r="EP64" s="298"/>
      <c r="EQ64" s="298"/>
      <c r="ER64" s="298"/>
      <c r="ES64" s="298"/>
      <c r="ET64" s="298"/>
      <c r="EU64" s="298"/>
      <c r="EV64" s="298"/>
      <c r="EW64" s="298"/>
      <c r="EX64" s="298"/>
      <c r="EY64" s="298"/>
      <c r="EZ64" s="298"/>
      <c r="FA64" s="298"/>
      <c r="FB64" s="298"/>
      <c r="FC64" s="298"/>
      <c r="FD64" s="298"/>
      <c r="FE64" s="298"/>
      <c r="FF64" s="298"/>
      <c r="FG64" s="298"/>
      <c r="FH64" s="298"/>
      <c r="FI64" s="298"/>
      <c r="FJ64" s="298"/>
      <c r="FK64" s="298"/>
      <c r="FL64" s="298"/>
      <c r="FM64" s="298"/>
      <c r="FN64" s="298"/>
      <c r="FO64" s="298"/>
      <c r="FP64" s="298"/>
      <c r="FQ64" s="298"/>
      <c r="FR64" s="298"/>
      <c r="FS64" s="298"/>
      <c r="FT64" s="298"/>
      <c r="FU64" s="298"/>
      <c r="FV64" s="298"/>
      <c r="FW64" s="298"/>
      <c r="FX64" s="298"/>
      <c r="FY64" s="298"/>
      <c r="FZ64" s="298"/>
      <c r="GA64" s="298"/>
      <c r="GB64" s="298"/>
      <c r="GC64" s="298"/>
      <c r="GD64" s="298"/>
      <c r="GE64" s="298"/>
      <c r="GF64" s="298"/>
      <c r="GG64" s="298"/>
      <c r="GH64" s="298"/>
      <c r="GI64" s="298"/>
      <c r="GJ64" s="298"/>
      <c r="GK64" s="298"/>
      <c r="GL64" s="298"/>
      <c r="GM64" s="298"/>
      <c r="GN64" s="298"/>
      <c r="GO64" s="298"/>
      <c r="GP64" s="298"/>
      <c r="GQ64" s="298"/>
      <c r="GR64" s="298"/>
      <c r="GS64" s="298"/>
    </row>
    <row r="65" spans="4:201" s="288" customFormat="1" x14ac:dyDescent="0.35">
      <c r="D65" s="289"/>
      <c r="E65" s="289"/>
      <c r="F65" s="289"/>
      <c r="G65" s="289"/>
      <c r="H65" s="289"/>
      <c r="I65" s="287"/>
      <c r="J65" s="287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298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298"/>
      <c r="EH65" s="298"/>
      <c r="EI65" s="298"/>
      <c r="EJ65" s="298"/>
      <c r="EK65" s="298"/>
      <c r="EL65" s="298"/>
      <c r="EM65" s="298"/>
      <c r="EN65" s="298"/>
      <c r="EO65" s="298"/>
      <c r="EP65" s="298"/>
      <c r="EQ65" s="298"/>
      <c r="ER65" s="298"/>
      <c r="ES65" s="298"/>
      <c r="ET65" s="298"/>
      <c r="EU65" s="298"/>
      <c r="EV65" s="298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8"/>
      <c r="FP65" s="298"/>
      <c r="FQ65" s="298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8"/>
      <c r="GK65" s="298"/>
      <c r="GL65" s="298"/>
      <c r="GM65" s="298"/>
      <c r="GN65" s="298"/>
      <c r="GO65" s="298"/>
      <c r="GP65" s="298"/>
      <c r="GQ65" s="298"/>
      <c r="GR65" s="298"/>
      <c r="GS65" s="298"/>
    </row>
    <row r="66" spans="4:201" s="288" customFormat="1" x14ac:dyDescent="0.35">
      <c r="D66" s="289"/>
      <c r="E66" s="289"/>
      <c r="F66" s="289"/>
      <c r="G66" s="289"/>
      <c r="H66" s="289"/>
      <c r="I66" s="287"/>
      <c r="J66" s="287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298"/>
      <c r="EH66" s="298"/>
      <c r="EI66" s="298"/>
      <c r="EJ66" s="298"/>
      <c r="EK66" s="298"/>
      <c r="EL66" s="298"/>
      <c r="EM66" s="298"/>
      <c r="EN66" s="298"/>
      <c r="EO66" s="298"/>
      <c r="EP66" s="298"/>
      <c r="EQ66" s="298"/>
      <c r="ER66" s="298"/>
      <c r="ES66" s="298"/>
      <c r="ET66" s="298"/>
      <c r="EU66" s="298"/>
      <c r="EV66" s="298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8"/>
      <c r="FP66" s="298"/>
      <c r="FQ66" s="298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8"/>
      <c r="GK66" s="298"/>
      <c r="GL66" s="298"/>
      <c r="GM66" s="298"/>
      <c r="GN66" s="298"/>
      <c r="GO66" s="298"/>
      <c r="GP66" s="298"/>
      <c r="GQ66" s="298"/>
      <c r="GR66" s="298"/>
      <c r="GS66" s="298"/>
    </row>
    <row r="67" spans="4:201" s="288" customFormat="1" x14ac:dyDescent="0.35">
      <c r="D67" s="289"/>
      <c r="E67" s="289"/>
      <c r="F67" s="289"/>
      <c r="G67" s="289"/>
      <c r="H67" s="289"/>
      <c r="I67" s="287"/>
      <c r="J67" s="287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298"/>
      <c r="EH67" s="298"/>
      <c r="EI67" s="298"/>
      <c r="EJ67" s="298"/>
      <c r="EK67" s="298"/>
      <c r="EL67" s="298"/>
      <c r="EM67" s="298"/>
      <c r="EN67" s="298"/>
      <c r="EO67" s="298"/>
      <c r="EP67" s="298"/>
      <c r="EQ67" s="298"/>
      <c r="ER67" s="298"/>
      <c r="ES67" s="298"/>
      <c r="ET67" s="298"/>
      <c r="EU67" s="298"/>
      <c r="EV67" s="298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8"/>
      <c r="FP67" s="298"/>
      <c r="FQ67" s="298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8"/>
      <c r="GK67" s="298"/>
      <c r="GL67" s="298"/>
      <c r="GM67" s="298"/>
      <c r="GN67" s="298"/>
      <c r="GO67" s="298"/>
      <c r="GP67" s="298"/>
      <c r="GQ67" s="298"/>
      <c r="GR67" s="298"/>
      <c r="GS67" s="298"/>
    </row>
    <row r="68" spans="4:201" s="288" customFormat="1" x14ac:dyDescent="0.35">
      <c r="D68" s="289"/>
      <c r="E68" s="289"/>
      <c r="F68" s="289"/>
      <c r="G68" s="289"/>
      <c r="H68" s="289"/>
      <c r="I68" s="287"/>
      <c r="J68" s="287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298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298"/>
      <c r="EH68" s="298"/>
      <c r="EI68" s="298"/>
      <c r="EJ68" s="298"/>
      <c r="EK68" s="298"/>
      <c r="EL68" s="298"/>
      <c r="EM68" s="298"/>
      <c r="EN68" s="298"/>
      <c r="EO68" s="298"/>
      <c r="EP68" s="298"/>
      <c r="EQ68" s="298"/>
      <c r="ER68" s="298"/>
      <c r="ES68" s="298"/>
      <c r="ET68" s="298"/>
      <c r="EU68" s="298"/>
      <c r="EV68" s="298"/>
      <c r="EW68" s="298"/>
      <c r="EX68" s="298"/>
      <c r="EY68" s="298"/>
      <c r="EZ68" s="298"/>
      <c r="FA68" s="298"/>
      <c r="FB68" s="298"/>
      <c r="FC68" s="298"/>
      <c r="FD68" s="298"/>
      <c r="FE68" s="298"/>
      <c r="FF68" s="298"/>
      <c r="FG68" s="298"/>
      <c r="FH68" s="298"/>
      <c r="FI68" s="298"/>
      <c r="FJ68" s="298"/>
      <c r="FK68" s="298"/>
      <c r="FL68" s="298"/>
      <c r="FM68" s="298"/>
      <c r="FN68" s="298"/>
      <c r="FO68" s="298"/>
      <c r="FP68" s="298"/>
      <c r="FQ68" s="298"/>
      <c r="FR68" s="298"/>
      <c r="FS68" s="298"/>
      <c r="FT68" s="298"/>
      <c r="FU68" s="298"/>
      <c r="FV68" s="298"/>
      <c r="FW68" s="298"/>
      <c r="FX68" s="298"/>
      <c r="FY68" s="298"/>
      <c r="FZ68" s="298"/>
      <c r="GA68" s="298"/>
      <c r="GB68" s="298"/>
      <c r="GC68" s="298"/>
      <c r="GD68" s="298"/>
      <c r="GE68" s="298"/>
      <c r="GF68" s="298"/>
      <c r="GG68" s="298"/>
      <c r="GH68" s="298"/>
      <c r="GI68" s="298"/>
      <c r="GJ68" s="298"/>
      <c r="GK68" s="298"/>
      <c r="GL68" s="298"/>
      <c r="GM68" s="298"/>
      <c r="GN68" s="298"/>
      <c r="GO68" s="298"/>
      <c r="GP68" s="298"/>
      <c r="GQ68" s="298"/>
      <c r="GR68" s="298"/>
      <c r="GS68" s="298"/>
    </row>
    <row r="69" spans="4:201" s="288" customFormat="1" x14ac:dyDescent="0.35">
      <c r="D69" s="289"/>
      <c r="E69" s="289"/>
      <c r="F69" s="289"/>
      <c r="G69" s="289"/>
      <c r="H69" s="289"/>
      <c r="I69" s="287"/>
      <c r="J69" s="287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298"/>
      <c r="EH69" s="298"/>
      <c r="EI69" s="298"/>
      <c r="EJ69" s="298"/>
      <c r="EK69" s="298"/>
      <c r="EL69" s="298"/>
      <c r="EM69" s="298"/>
      <c r="EN69" s="298"/>
      <c r="EO69" s="298"/>
      <c r="EP69" s="298"/>
      <c r="EQ69" s="298"/>
      <c r="ER69" s="298"/>
      <c r="ES69" s="298"/>
      <c r="ET69" s="298"/>
      <c r="EU69" s="298"/>
      <c r="EV69" s="298"/>
      <c r="EW69" s="298"/>
      <c r="EX69" s="298"/>
      <c r="EY69" s="298"/>
      <c r="EZ69" s="298"/>
      <c r="FA69" s="298"/>
      <c r="FB69" s="298"/>
      <c r="FC69" s="298"/>
      <c r="FD69" s="298"/>
      <c r="FE69" s="298"/>
      <c r="FF69" s="298"/>
      <c r="FG69" s="298"/>
      <c r="FH69" s="298"/>
      <c r="FI69" s="298"/>
      <c r="FJ69" s="298"/>
      <c r="FK69" s="298"/>
      <c r="FL69" s="298"/>
      <c r="FM69" s="298"/>
      <c r="FN69" s="298"/>
      <c r="FO69" s="298"/>
      <c r="FP69" s="298"/>
      <c r="FQ69" s="298"/>
      <c r="FR69" s="298"/>
      <c r="FS69" s="298"/>
      <c r="FT69" s="298"/>
      <c r="FU69" s="298"/>
      <c r="FV69" s="298"/>
      <c r="FW69" s="298"/>
      <c r="FX69" s="298"/>
      <c r="FY69" s="298"/>
      <c r="FZ69" s="298"/>
      <c r="GA69" s="298"/>
      <c r="GB69" s="298"/>
      <c r="GC69" s="298"/>
      <c r="GD69" s="298"/>
      <c r="GE69" s="298"/>
      <c r="GF69" s="298"/>
      <c r="GG69" s="298"/>
      <c r="GH69" s="298"/>
      <c r="GI69" s="298"/>
      <c r="GJ69" s="298"/>
      <c r="GK69" s="298"/>
      <c r="GL69" s="298"/>
      <c r="GM69" s="298"/>
      <c r="GN69" s="298"/>
      <c r="GO69" s="298"/>
      <c r="GP69" s="298"/>
      <c r="GQ69" s="298"/>
      <c r="GR69" s="298"/>
      <c r="GS69" s="298"/>
    </row>
    <row r="70" spans="4:201" s="288" customFormat="1" x14ac:dyDescent="0.35">
      <c r="D70" s="289"/>
      <c r="E70" s="289"/>
      <c r="F70" s="289"/>
      <c r="G70" s="289"/>
      <c r="H70" s="289"/>
      <c r="I70" s="287"/>
      <c r="J70" s="287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298"/>
      <c r="EH70" s="298"/>
      <c r="EI70" s="298"/>
      <c r="EJ70" s="298"/>
      <c r="EK70" s="298"/>
      <c r="EL70" s="298"/>
      <c r="EM70" s="298"/>
      <c r="EN70" s="298"/>
      <c r="EO70" s="298"/>
      <c r="EP70" s="298"/>
      <c r="EQ70" s="298"/>
      <c r="ER70" s="298"/>
      <c r="ES70" s="298"/>
      <c r="ET70" s="298"/>
      <c r="EU70" s="298"/>
      <c r="EV70" s="298"/>
      <c r="EW70" s="298"/>
      <c r="EX70" s="298"/>
      <c r="EY70" s="298"/>
      <c r="EZ70" s="298"/>
      <c r="FA70" s="298"/>
      <c r="FB70" s="298"/>
      <c r="FC70" s="298"/>
      <c r="FD70" s="298"/>
      <c r="FE70" s="298"/>
      <c r="FF70" s="298"/>
      <c r="FG70" s="298"/>
      <c r="FH70" s="298"/>
      <c r="FI70" s="298"/>
      <c r="FJ70" s="298"/>
      <c r="FK70" s="298"/>
      <c r="FL70" s="298"/>
      <c r="FM70" s="298"/>
      <c r="FN70" s="298"/>
      <c r="FO70" s="298"/>
      <c r="FP70" s="298"/>
      <c r="FQ70" s="298"/>
      <c r="FR70" s="298"/>
      <c r="FS70" s="298"/>
      <c r="FT70" s="298"/>
      <c r="FU70" s="298"/>
      <c r="FV70" s="298"/>
      <c r="FW70" s="298"/>
      <c r="FX70" s="298"/>
      <c r="FY70" s="298"/>
      <c r="FZ70" s="298"/>
      <c r="GA70" s="298"/>
      <c r="GB70" s="298"/>
      <c r="GC70" s="298"/>
      <c r="GD70" s="298"/>
      <c r="GE70" s="298"/>
      <c r="GF70" s="298"/>
      <c r="GG70" s="298"/>
      <c r="GH70" s="298"/>
      <c r="GI70" s="298"/>
      <c r="GJ70" s="298"/>
      <c r="GK70" s="298"/>
      <c r="GL70" s="298"/>
      <c r="GM70" s="298"/>
      <c r="GN70" s="298"/>
      <c r="GO70" s="298"/>
      <c r="GP70" s="298"/>
      <c r="GQ70" s="298"/>
      <c r="GR70" s="298"/>
      <c r="GS70" s="298"/>
    </row>
    <row r="71" spans="4:201" s="288" customFormat="1" x14ac:dyDescent="0.35">
      <c r="D71" s="289"/>
      <c r="E71" s="289"/>
      <c r="F71" s="289"/>
      <c r="G71" s="289"/>
      <c r="H71" s="289"/>
      <c r="I71" s="287"/>
      <c r="J71" s="287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04"/>
      <c r="AF71" s="304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298"/>
      <c r="EH71" s="298"/>
      <c r="EI71" s="298"/>
      <c r="EJ71" s="298"/>
      <c r="EK71" s="298"/>
      <c r="EL71" s="298"/>
      <c r="EM71" s="298"/>
      <c r="EN71" s="298"/>
      <c r="EO71" s="298"/>
      <c r="EP71" s="298"/>
      <c r="EQ71" s="298"/>
      <c r="ER71" s="298"/>
      <c r="ES71" s="298"/>
      <c r="ET71" s="298"/>
      <c r="EU71" s="298"/>
      <c r="EV71" s="298"/>
      <c r="EW71" s="298"/>
      <c r="EX71" s="298"/>
      <c r="EY71" s="298"/>
      <c r="EZ71" s="298"/>
      <c r="FA71" s="298"/>
      <c r="FB71" s="298"/>
      <c r="FC71" s="298"/>
      <c r="FD71" s="298"/>
      <c r="FE71" s="298"/>
      <c r="FF71" s="298"/>
      <c r="FG71" s="298"/>
      <c r="FH71" s="298"/>
      <c r="FI71" s="298"/>
      <c r="FJ71" s="298"/>
      <c r="FK71" s="298"/>
      <c r="FL71" s="298"/>
      <c r="FM71" s="298"/>
      <c r="FN71" s="298"/>
      <c r="FO71" s="298"/>
      <c r="FP71" s="298"/>
      <c r="FQ71" s="298"/>
      <c r="FR71" s="298"/>
      <c r="FS71" s="298"/>
      <c r="FT71" s="298"/>
      <c r="FU71" s="298"/>
      <c r="FV71" s="298"/>
      <c r="FW71" s="298"/>
      <c r="FX71" s="298"/>
      <c r="FY71" s="298"/>
      <c r="FZ71" s="298"/>
      <c r="GA71" s="298"/>
      <c r="GB71" s="298"/>
      <c r="GC71" s="298"/>
      <c r="GD71" s="298"/>
      <c r="GE71" s="298"/>
      <c r="GF71" s="298"/>
      <c r="GG71" s="298"/>
      <c r="GH71" s="298"/>
      <c r="GI71" s="298"/>
      <c r="GJ71" s="298"/>
      <c r="GK71" s="298"/>
      <c r="GL71" s="298"/>
      <c r="GM71" s="298"/>
      <c r="GN71" s="298"/>
      <c r="GO71" s="298"/>
      <c r="GP71" s="298"/>
      <c r="GQ71" s="298"/>
      <c r="GR71" s="298"/>
      <c r="GS71" s="298"/>
    </row>
    <row r="72" spans="4:201" s="288" customFormat="1" x14ac:dyDescent="0.35">
      <c r="D72" s="289"/>
      <c r="E72" s="289"/>
      <c r="F72" s="289"/>
      <c r="G72" s="289"/>
      <c r="H72" s="289"/>
      <c r="I72" s="287"/>
      <c r="J72" s="287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298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98"/>
      <c r="EU72" s="298"/>
      <c r="EV72" s="298"/>
      <c r="EW72" s="298"/>
      <c r="EX72" s="298"/>
      <c r="EY72" s="298"/>
      <c r="EZ72" s="298"/>
      <c r="FA72" s="298"/>
      <c r="FB72" s="298"/>
      <c r="FC72" s="298"/>
      <c r="FD72" s="298"/>
      <c r="FE72" s="298"/>
      <c r="FF72" s="298"/>
      <c r="FG72" s="298"/>
      <c r="FH72" s="298"/>
      <c r="FI72" s="298"/>
      <c r="FJ72" s="298"/>
      <c r="FK72" s="298"/>
      <c r="FL72" s="298"/>
      <c r="FM72" s="298"/>
      <c r="FN72" s="298"/>
      <c r="FO72" s="298"/>
      <c r="FP72" s="298"/>
      <c r="FQ72" s="298"/>
      <c r="FR72" s="298"/>
      <c r="FS72" s="298"/>
      <c r="FT72" s="298"/>
      <c r="FU72" s="298"/>
      <c r="FV72" s="298"/>
      <c r="FW72" s="298"/>
      <c r="FX72" s="298"/>
      <c r="FY72" s="298"/>
      <c r="FZ72" s="298"/>
      <c r="GA72" s="298"/>
      <c r="GB72" s="298"/>
      <c r="GC72" s="298"/>
      <c r="GD72" s="298"/>
      <c r="GE72" s="298"/>
      <c r="GF72" s="298"/>
      <c r="GG72" s="298"/>
      <c r="GH72" s="298"/>
      <c r="GI72" s="298"/>
      <c r="GJ72" s="298"/>
      <c r="GK72" s="298"/>
      <c r="GL72" s="298"/>
      <c r="GM72" s="298"/>
      <c r="GN72" s="298"/>
      <c r="GO72" s="298"/>
      <c r="GP72" s="298"/>
      <c r="GQ72" s="298"/>
      <c r="GR72" s="298"/>
      <c r="GS72" s="298"/>
    </row>
    <row r="73" spans="4:201" s="288" customFormat="1" x14ac:dyDescent="0.35">
      <c r="D73" s="289"/>
      <c r="E73" s="289"/>
      <c r="F73" s="289"/>
      <c r="G73" s="289"/>
      <c r="H73" s="289"/>
      <c r="I73" s="287"/>
      <c r="J73" s="287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298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298"/>
      <c r="EH73" s="298"/>
      <c r="EI73" s="298"/>
      <c r="EJ73" s="298"/>
      <c r="EK73" s="298"/>
      <c r="EL73" s="298"/>
      <c r="EM73" s="298"/>
      <c r="EN73" s="298"/>
      <c r="EO73" s="298"/>
      <c r="EP73" s="298"/>
      <c r="EQ73" s="298"/>
      <c r="ER73" s="298"/>
      <c r="ES73" s="298"/>
      <c r="ET73" s="298"/>
      <c r="EU73" s="298"/>
      <c r="EV73" s="298"/>
      <c r="EW73" s="298"/>
      <c r="EX73" s="298"/>
      <c r="EY73" s="298"/>
      <c r="EZ73" s="298"/>
      <c r="FA73" s="298"/>
      <c r="FB73" s="298"/>
      <c r="FC73" s="298"/>
      <c r="FD73" s="298"/>
      <c r="FE73" s="298"/>
      <c r="FF73" s="298"/>
      <c r="FG73" s="298"/>
      <c r="FH73" s="298"/>
      <c r="FI73" s="298"/>
      <c r="FJ73" s="298"/>
      <c r="FK73" s="298"/>
      <c r="FL73" s="298"/>
      <c r="FM73" s="298"/>
      <c r="FN73" s="298"/>
      <c r="FO73" s="298"/>
      <c r="FP73" s="298"/>
      <c r="FQ73" s="298"/>
      <c r="FR73" s="298"/>
      <c r="FS73" s="298"/>
      <c r="FT73" s="298"/>
      <c r="FU73" s="298"/>
      <c r="FV73" s="298"/>
      <c r="FW73" s="298"/>
      <c r="FX73" s="298"/>
      <c r="FY73" s="298"/>
      <c r="FZ73" s="298"/>
      <c r="GA73" s="298"/>
      <c r="GB73" s="298"/>
      <c r="GC73" s="298"/>
      <c r="GD73" s="298"/>
      <c r="GE73" s="298"/>
      <c r="GF73" s="298"/>
      <c r="GG73" s="298"/>
      <c r="GH73" s="298"/>
      <c r="GI73" s="298"/>
      <c r="GJ73" s="298"/>
      <c r="GK73" s="298"/>
      <c r="GL73" s="298"/>
      <c r="GM73" s="298"/>
      <c r="GN73" s="298"/>
      <c r="GO73" s="298"/>
      <c r="GP73" s="298"/>
      <c r="GQ73" s="298"/>
      <c r="GR73" s="298"/>
      <c r="GS73" s="298"/>
    </row>
    <row r="74" spans="4:201" s="288" customFormat="1" x14ac:dyDescent="0.35">
      <c r="D74" s="289"/>
      <c r="E74" s="289"/>
      <c r="F74" s="289"/>
      <c r="G74" s="289"/>
      <c r="H74" s="289"/>
      <c r="I74" s="287"/>
      <c r="J74" s="287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04"/>
      <c r="AF74" s="304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298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298"/>
      <c r="EH74" s="298"/>
      <c r="EI74" s="298"/>
      <c r="EJ74" s="298"/>
      <c r="EK74" s="298"/>
      <c r="EL74" s="298"/>
      <c r="EM74" s="298"/>
      <c r="EN74" s="298"/>
      <c r="EO74" s="298"/>
      <c r="EP74" s="298"/>
      <c r="EQ74" s="298"/>
      <c r="ER74" s="298"/>
      <c r="ES74" s="298"/>
      <c r="ET74" s="298"/>
      <c r="EU74" s="298"/>
      <c r="EV74" s="298"/>
      <c r="EW74" s="298"/>
      <c r="EX74" s="298"/>
      <c r="EY74" s="298"/>
      <c r="EZ74" s="298"/>
      <c r="FA74" s="298"/>
      <c r="FB74" s="298"/>
      <c r="FC74" s="298"/>
      <c r="FD74" s="298"/>
      <c r="FE74" s="298"/>
      <c r="FF74" s="298"/>
      <c r="FG74" s="298"/>
      <c r="FH74" s="298"/>
      <c r="FI74" s="298"/>
      <c r="FJ74" s="298"/>
      <c r="FK74" s="298"/>
      <c r="FL74" s="298"/>
      <c r="FM74" s="298"/>
      <c r="FN74" s="298"/>
      <c r="FO74" s="298"/>
      <c r="FP74" s="298"/>
      <c r="FQ74" s="298"/>
      <c r="FR74" s="298"/>
      <c r="FS74" s="298"/>
      <c r="FT74" s="298"/>
      <c r="FU74" s="298"/>
      <c r="FV74" s="298"/>
      <c r="FW74" s="298"/>
      <c r="FX74" s="298"/>
      <c r="FY74" s="298"/>
      <c r="FZ74" s="298"/>
      <c r="GA74" s="298"/>
      <c r="GB74" s="298"/>
      <c r="GC74" s="298"/>
      <c r="GD74" s="298"/>
      <c r="GE74" s="298"/>
      <c r="GF74" s="298"/>
      <c r="GG74" s="298"/>
      <c r="GH74" s="298"/>
      <c r="GI74" s="298"/>
      <c r="GJ74" s="298"/>
      <c r="GK74" s="298"/>
      <c r="GL74" s="298"/>
      <c r="GM74" s="298"/>
      <c r="GN74" s="298"/>
      <c r="GO74" s="298"/>
      <c r="GP74" s="298"/>
      <c r="GQ74" s="298"/>
      <c r="GR74" s="298"/>
      <c r="GS74" s="298"/>
    </row>
    <row r="75" spans="4:201" s="288" customFormat="1" x14ac:dyDescent="0.35">
      <c r="D75" s="289"/>
      <c r="E75" s="289"/>
      <c r="F75" s="289"/>
      <c r="G75" s="289"/>
      <c r="H75" s="289"/>
      <c r="I75" s="287"/>
      <c r="J75" s="287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04"/>
      <c r="AF75" s="304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  <c r="BY75" s="298"/>
      <c r="BZ75" s="298"/>
      <c r="CA75" s="298"/>
      <c r="CB75" s="298"/>
      <c r="CC75" s="298"/>
      <c r="CD75" s="298"/>
      <c r="CE75" s="298"/>
      <c r="CF75" s="298"/>
      <c r="CG75" s="298"/>
      <c r="CH75" s="298"/>
      <c r="CI75" s="298"/>
      <c r="CJ75" s="298"/>
      <c r="CK75" s="298"/>
      <c r="CL75" s="298"/>
      <c r="CM75" s="298"/>
      <c r="CN75" s="298"/>
      <c r="CO75" s="298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298"/>
      <c r="EH75" s="298"/>
      <c r="EI75" s="298"/>
      <c r="EJ75" s="298"/>
      <c r="EK75" s="298"/>
      <c r="EL75" s="298"/>
      <c r="EM75" s="298"/>
      <c r="EN75" s="298"/>
      <c r="EO75" s="298"/>
      <c r="EP75" s="298"/>
      <c r="EQ75" s="298"/>
      <c r="ER75" s="298"/>
      <c r="ES75" s="298"/>
      <c r="ET75" s="298"/>
      <c r="EU75" s="298"/>
      <c r="EV75" s="298"/>
      <c r="EW75" s="298"/>
      <c r="EX75" s="298"/>
      <c r="EY75" s="298"/>
      <c r="EZ75" s="298"/>
      <c r="FA75" s="298"/>
      <c r="FB75" s="298"/>
      <c r="FC75" s="298"/>
      <c r="FD75" s="298"/>
      <c r="FE75" s="298"/>
      <c r="FF75" s="298"/>
      <c r="FG75" s="298"/>
      <c r="FH75" s="298"/>
      <c r="FI75" s="298"/>
      <c r="FJ75" s="298"/>
      <c r="FK75" s="298"/>
      <c r="FL75" s="298"/>
      <c r="FM75" s="298"/>
      <c r="FN75" s="298"/>
      <c r="FO75" s="298"/>
      <c r="FP75" s="298"/>
      <c r="FQ75" s="298"/>
      <c r="FR75" s="298"/>
      <c r="FS75" s="298"/>
      <c r="FT75" s="298"/>
      <c r="FU75" s="298"/>
      <c r="FV75" s="298"/>
      <c r="FW75" s="298"/>
      <c r="FX75" s="298"/>
      <c r="FY75" s="298"/>
      <c r="FZ75" s="298"/>
      <c r="GA75" s="298"/>
      <c r="GB75" s="298"/>
      <c r="GC75" s="298"/>
      <c r="GD75" s="298"/>
      <c r="GE75" s="298"/>
      <c r="GF75" s="298"/>
      <c r="GG75" s="298"/>
      <c r="GH75" s="298"/>
      <c r="GI75" s="298"/>
      <c r="GJ75" s="298"/>
      <c r="GK75" s="298"/>
      <c r="GL75" s="298"/>
      <c r="GM75" s="298"/>
      <c r="GN75" s="298"/>
      <c r="GO75" s="298"/>
      <c r="GP75" s="298"/>
      <c r="GQ75" s="298"/>
      <c r="GR75" s="298"/>
      <c r="GS75" s="298"/>
    </row>
    <row r="76" spans="4:201" s="288" customFormat="1" x14ac:dyDescent="0.35">
      <c r="D76" s="289"/>
      <c r="E76" s="289"/>
      <c r="F76" s="289"/>
      <c r="G76" s="289"/>
      <c r="H76" s="289"/>
      <c r="I76" s="289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04"/>
      <c r="AF76" s="304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298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298"/>
      <c r="EF76" s="298"/>
      <c r="EG76" s="298"/>
      <c r="EH76" s="298"/>
      <c r="EI76" s="298"/>
      <c r="EJ76" s="298"/>
      <c r="EK76" s="298"/>
      <c r="EL76" s="298"/>
      <c r="EM76" s="298"/>
      <c r="EN76" s="298"/>
      <c r="EO76" s="298"/>
      <c r="EP76" s="298"/>
      <c r="EQ76" s="298"/>
      <c r="ER76" s="298"/>
      <c r="ES76" s="298"/>
      <c r="ET76" s="298"/>
      <c r="EU76" s="298"/>
      <c r="EV76" s="298"/>
      <c r="EW76" s="298"/>
      <c r="EX76" s="298"/>
      <c r="EY76" s="298"/>
      <c r="EZ76" s="298"/>
      <c r="FA76" s="298"/>
      <c r="FB76" s="298"/>
      <c r="FC76" s="298"/>
      <c r="FD76" s="298"/>
      <c r="FE76" s="298"/>
      <c r="FF76" s="298"/>
      <c r="FG76" s="298"/>
      <c r="FH76" s="298"/>
      <c r="FI76" s="298"/>
      <c r="FJ76" s="298"/>
      <c r="FK76" s="298"/>
      <c r="FL76" s="298"/>
      <c r="FM76" s="298"/>
      <c r="FN76" s="298"/>
      <c r="FO76" s="298"/>
      <c r="FP76" s="298"/>
      <c r="FQ76" s="298"/>
      <c r="FR76" s="298"/>
      <c r="FS76" s="298"/>
      <c r="FT76" s="298"/>
      <c r="FU76" s="298"/>
      <c r="FV76" s="298"/>
      <c r="FW76" s="298"/>
      <c r="FX76" s="298"/>
      <c r="FY76" s="298"/>
      <c r="FZ76" s="298"/>
      <c r="GA76" s="298"/>
      <c r="GB76" s="298"/>
      <c r="GC76" s="298"/>
      <c r="GD76" s="298"/>
      <c r="GE76" s="298"/>
      <c r="GF76" s="298"/>
      <c r="GG76" s="298"/>
      <c r="GH76" s="298"/>
      <c r="GI76" s="298"/>
      <c r="GJ76" s="298"/>
      <c r="GK76" s="298"/>
      <c r="GL76" s="298"/>
      <c r="GM76" s="298"/>
      <c r="GN76" s="298"/>
      <c r="GO76" s="298"/>
      <c r="GP76" s="298"/>
      <c r="GQ76" s="298"/>
      <c r="GR76" s="298"/>
      <c r="GS76" s="298"/>
    </row>
    <row r="77" spans="4:201" s="288" customFormat="1" x14ac:dyDescent="0.35">
      <c r="D77" s="289"/>
      <c r="E77" s="289"/>
      <c r="F77" s="289"/>
      <c r="G77" s="289"/>
      <c r="H77" s="289"/>
      <c r="I77" s="289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04"/>
      <c r="AF77" s="304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298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  <c r="DD77" s="298"/>
      <c r="DE77" s="298"/>
      <c r="DF77" s="298"/>
      <c r="DG77" s="298"/>
      <c r="DH77" s="298"/>
      <c r="DI77" s="298"/>
      <c r="DJ77" s="298"/>
      <c r="DK77" s="298"/>
      <c r="DL77" s="298"/>
      <c r="DM77" s="298"/>
      <c r="DN77" s="298"/>
      <c r="DO77" s="298"/>
      <c r="DP77" s="298"/>
      <c r="DQ77" s="298"/>
      <c r="DR77" s="298"/>
      <c r="DS77" s="298"/>
      <c r="DT77" s="298"/>
      <c r="DU77" s="298"/>
      <c r="DV77" s="298"/>
      <c r="DW77" s="298"/>
      <c r="DX77" s="298"/>
      <c r="DY77" s="298"/>
      <c r="DZ77" s="298"/>
      <c r="EA77" s="298"/>
      <c r="EB77" s="298"/>
      <c r="EC77" s="298"/>
      <c r="ED77" s="298"/>
      <c r="EE77" s="298"/>
      <c r="EF77" s="298"/>
      <c r="EG77" s="298"/>
      <c r="EH77" s="298"/>
      <c r="EI77" s="298"/>
      <c r="EJ77" s="298"/>
      <c r="EK77" s="298"/>
      <c r="EL77" s="298"/>
      <c r="EM77" s="298"/>
      <c r="EN77" s="298"/>
      <c r="EO77" s="298"/>
      <c r="EP77" s="298"/>
      <c r="EQ77" s="298"/>
      <c r="ER77" s="298"/>
      <c r="ES77" s="298"/>
      <c r="ET77" s="298"/>
      <c r="EU77" s="298"/>
      <c r="EV77" s="298"/>
      <c r="EW77" s="298"/>
      <c r="EX77" s="298"/>
      <c r="EY77" s="298"/>
      <c r="EZ77" s="298"/>
      <c r="FA77" s="298"/>
      <c r="FB77" s="298"/>
      <c r="FC77" s="298"/>
      <c r="FD77" s="298"/>
      <c r="FE77" s="298"/>
      <c r="FF77" s="298"/>
      <c r="FG77" s="298"/>
      <c r="FH77" s="298"/>
      <c r="FI77" s="298"/>
      <c r="FJ77" s="298"/>
      <c r="FK77" s="298"/>
      <c r="FL77" s="298"/>
      <c r="FM77" s="298"/>
      <c r="FN77" s="298"/>
      <c r="FO77" s="298"/>
      <c r="FP77" s="298"/>
      <c r="FQ77" s="298"/>
      <c r="FR77" s="298"/>
      <c r="FS77" s="298"/>
      <c r="FT77" s="298"/>
      <c r="FU77" s="298"/>
      <c r="FV77" s="298"/>
      <c r="FW77" s="298"/>
      <c r="FX77" s="298"/>
      <c r="FY77" s="298"/>
      <c r="FZ77" s="298"/>
      <c r="GA77" s="298"/>
      <c r="GB77" s="298"/>
      <c r="GC77" s="298"/>
      <c r="GD77" s="298"/>
      <c r="GE77" s="298"/>
      <c r="GF77" s="298"/>
      <c r="GG77" s="298"/>
      <c r="GH77" s="298"/>
      <c r="GI77" s="298"/>
      <c r="GJ77" s="298"/>
      <c r="GK77" s="298"/>
      <c r="GL77" s="298"/>
      <c r="GM77" s="298"/>
      <c r="GN77" s="298"/>
      <c r="GO77" s="298"/>
      <c r="GP77" s="298"/>
      <c r="GQ77" s="298"/>
      <c r="GR77" s="298"/>
      <c r="GS77" s="298"/>
    </row>
  </sheetData>
  <mergeCells count="2">
    <mergeCell ref="C2:H2"/>
    <mergeCell ref="C1:H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BH79"/>
  <sheetViews>
    <sheetView topLeftCell="L1" zoomScale="120" zoomScaleNormal="120" workbookViewId="0">
      <selection activeCell="Z1" sqref="Z1"/>
    </sheetView>
  </sheetViews>
  <sheetFormatPr defaultRowHeight="14.5" x14ac:dyDescent="0.35"/>
  <cols>
    <col min="1" max="1" width="11.7265625" customWidth="1"/>
  </cols>
  <sheetData>
    <row r="1" spans="1:60" s="318" customFormat="1" ht="39.5" customHeight="1" x14ac:dyDescent="0.65">
      <c r="A1" s="316"/>
      <c r="B1" s="316"/>
      <c r="C1" s="429" t="s">
        <v>473</v>
      </c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</row>
    <row r="2" spans="1:60" ht="18.5" x14ac:dyDescent="0.45">
      <c r="A2" s="43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</row>
    <row r="3" spans="1:60" ht="15.5" x14ac:dyDescent="0.35">
      <c r="A3" s="241"/>
      <c r="B3" s="241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</row>
    <row r="4" spans="1:60" ht="15.5" x14ac:dyDescent="0.35">
      <c r="A4" s="236"/>
      <c r="B4" s="237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</row>
    <row r="5" spans="1:60" ht="15.5" x14ac:dyDescent="0.35">
      <c r="A5" s="236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</row>
    <row r="6" spans="1:60" ht="15.5" x14ac:dyDescent="0.35">
      <c r="A6" s="236"/>
      <c r="B6" s="237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</row>
    <row r="7" spans="1:60" ht="15.5" x14ac:dyDescent="0.35">
      <c r="A7" s="236"/>
      <c r="B7" s="237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</row>
    <row r="8" spans="1:60" ht="15.5" x14ac:dyDescent="0.35">
      <c r="A8" s="236"/>
      <c r="B8" s="237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</row>
    <row r="9" spans="1:60" ht="15.5" x14ac:dyDescent="0.35">
      <c r="A9" s="236"/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</row>
    <row r="10" spans="1:60" ht="15.5" x14ac:dyDescent="0.35">
      <c r="A10" s="236"/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</row>
    <row r="11" spans="1:60" ht="15.5" x14ac:dyDescent="0.35">
      <c r="A11" s="236"/>
      <c r="B11" s="237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</row>
    <row r="12" spans="1:60" ht="15.5" x14ac:dyDescent="0.35">
      <c r="A12" s="236"/>
      <c r="B12" s="237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</row>
    <row r="13" spans="1:60" ht="15.5" x14ac:dyDescent="0.35">
      <c r="A13" s="236"/>
      <c r="B13" s="237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</row>
    <row r="14" spans="1:60" ht="15.5" x14ac:dyDescent="0.35">
      <c r="A14" s="236"/>
      <c r="B14" s="237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</row>
    <row r="15" spans="1:60" ht="15.5" x14ac:dyDescent="0.35">
      <c r="A15" s="236"/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</row>
    <row r="16" spans="1:60" ht="15.5" x14ac:dyDescent="0.35">
      <c r="A16" s="236"/>
      <c r="B16" s="237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</row>
    <row r="17" spans="1:60" ht="15.5" x14ac:dyDescent="0.35">
      <c r="A17" s="236"/>
      <c r="B17" s="237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</row>
    <row r="18" spans="1:60" ht="15.5" x14ac:dyDescent="0.35">
      <c r="A18" s="236"/>
      <c r="B18" s="237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</row>
    <row r="19" spans="1:60" ht="15.5" x14ac:dyDescent="0.35">
      <c r="A19" s="236"/>
      <c r="B19" s="237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</row>
    <row r="20" spans="1:60" ht="15.5" x14ac:dyDescent="0.35">
      <c r="A20" s="236"/>
      <c r="B20" s="237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</row>
    <row r="21" spans="1:60" ht="15.5" x14ac:dyDescent="0.35">
      <c r="A21" s="236"/>
      <c r="B21" s="237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</row>
    <row r="22" spans="1:60" ht="15.5" x14ac:dyDescent="0.35">
      <c r="A22" s="236"/>
      <c r="B22" s="237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</row>
    <row r="23" spans="1:60" ht="15.5" x14ac:dyDescent="0.35">
      <c r="A23" s="236"/>
      <c r="B23" s="237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</row>
    <row r="24" spans="1:60" ht="15.5" x14ac:dyDescent="0.35">
      <c r="A24" s="236"/>
      <c r="B24" s="237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</row>
    <row r="25" spans="1:60" ht="15.5" x14ac:dyDescent="0.35">
      <c r="A25" s="236"/>
      <c r="B25" s="237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</row>
    <row r="26" spans="1:60" ht="15.5" x14ac:dyDescent="0.35">
      <c r="A26" s="236"/>
      <c r="B26" s="237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</row>
    <row r="27" spans="1:60" ht="15.5" x14ac:dyDescent="0.35">
      <c r="A27" s="236"/>
      <c r="B27" s="237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</row>
    <row r="28" spans="1:60" ht="15.5" x14ac:dyDescent="0.35">
      <c r="A28" s="236"/>
      <c r="B28" s="237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</row>
    <row r="29" spans="1:60" ht="15.5" x14ac:dyDescent="0.35">
      <c r="A29" s="236"/>
      <c r="B29" s="237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</row>
    <row r="30" spans="1:60" ht="15.5" x14ac:dyDescent="0.35">
      <c r="A30" s="236"/>
      <c r="B30" s="237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</row>
    <row r="31" spans="1:60" ht="15.5" x14ac:dyDescent="0.35">
      <c r="A31" s="236"/>
      <c r="B31" s="237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</row>
    <row r="32" spans="1:60" ht="15.5" x14ac:dyDescent="0.35">
      <c r="A32" s="236"/>
      <c r="B32" s="239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</row>
    <row r="33" spans="1:60" x14ac:dyDescent="0.35">
      <c r="A33" s="235"/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</row>
    <row r="34" spans="1:60" x14ac:dyDescent="0.35">
      <c r="A34" s="235"/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</row>
    <row r="35" spans="1:60" x14ac:dyDescent="0.35">
      <c r="A35" s="235"/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</row>
    <row r="36" spans="1:60" x14ac:dyDescent="0.35">
      <c r="A36" s="235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</row>
    <row r="37" spans="1:60" x14ac:dyDescent="0.35">
      <c r="A37" s="235"/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</row>
    <row r="38" spans="1:60" x14ac:dyDescent="0.35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</row>
    <row r="39" spans="1:60" x14ac:dyDescent="0.35">
      <c r="A39" s="23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</row>
    <row r="40" spans="1:60" x14ac:dyDescent="0.35">
      <c r="A40" s="235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</row>
    <row r="41" spans="1:60" x14ac:dyDescent="0.35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</row>
    <row r="42" spans="1:60" x14ac:dyDescent="0.3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</row>
    <row r="43" spans="1:60" x14ac:dyDescent="0.3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</row>
    <row r="44" spans="1:60" x14ac:dyDescent="0.3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</row>
    <row r="45" spans="1:60" x14ac:dyDescent="0.3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</row>
    <row r="46" spans="1:60" x14ac:dyDescent="0.3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</row>
    <row r="47" spans="1:60" x14ac:dyDescent="0.3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</row>
    <row r="48" spans="1:60" x14ac:dyDescent="0.3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</row>
    <row r="49" spans="1:60" x14ac:dyDescent="0.3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</row>
    <row r="50" spans="1:60" x14ac:dyDescent="0.3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</row>
    <row r="51" spans="1:60" x14ac:dyDescent="0.3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</row>
    <row r="52" spans="1:60" x14ac:dyDescent="0.3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</row>
    <row r="53" spans="1:60" x14ac:dyDescent="0.3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</row>
    <row r="54" spans="1:60" x14ac:dyDescent="0.3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</row>
    <row r="55" spans="1:60" x14ac:dyDescent="0.3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</row>
    <row r="56" spans="1:60" x14ac:dyDescent="0.3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</row>
    <row r="57" spans="1:60" x14ac:dyDescent="0.3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</row>
    <row r="58" spans="1:60" x14ac:dyDescent="0.3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</row>
    <row r="59" spans="1:60" x14ac:dyDescent="0.35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</row>
    <row r="60" spans="1:60" x14ac:dyDescent="0.35">
      <c r="A60" s="235"/>
      <c r="B60" s="235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</row>
    <row r="61" spans="1:60" x14ac:dyDescent="0.35">
      <c r="A61" s="235"/>
      <c r="B61" s="235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</row>
    <row r="62" spans="1:60" x14ac:dyDescent="0.35">
      <c r="A62" s="235"/>
      <c r="B62" s="235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</row>
    <row r="63" spans="1:60" x14ac:dyDescent="0.35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</row>
    <row r="64" spans="1:60" x14ac:dyDescent="0.35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</row>
    <row r="65" spans="1:60" x14ac:dyDescent="0.35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</row>
    <row r="66" spans="1:60" x14ac:dyDescent="0.35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</row>
    <row r="67" spans="1:60" x14ac:dyDescent="0.35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</row>
    <row r="68" spans="1:60" x14ac:dyDescent="0.35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</row>
    <row r="69" spans="1:60" x14ac:dyDescent="0.35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</row>
    <row r="70" spans="1:60" x14ac:dyDescent="0.35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</row>
    <row r="71" spans="1:60" x14ac:dyDescent="0.35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</row>
    <row r="72" spans="1:60" x14ac:dyDescent="0.35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</row>
    <row r="73" spans="1:60" x14ac:dyDescent="0.35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</row>
    <row r="74" spans="1:60" x14ac:dyDescent="0.35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</row>
    <row r="75" spans="1:60" x14ac:dyDescent="0.35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</row>
    <row r="76" spans="1:60" x14ac:dyDescent="0.35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</row>
    <row r="77" spans="1:60" x14ac:dyDescent="0.35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</row>
    <row r="78" spans="1:60" x14ac:dyDescent="0.35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</row>
    <row r="79" spans="1:60" x14ac:dyDescent="0.35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</row>
  </sheetData>
  <mergeCells count="4">
    <mergeCell ref="C1:V1"/>
    <mergeCell ref="B2:H2"/>
    <mergeCell ref="I2:O2"/>
    <mergeCell ref="P2:V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59"/>
  <sheetViews>
    <sheetView showGridLines="0" topLeftCell="A30" workbookViewId="0">
      <selection activeCell="M28" sqref="M28"/>
    </sheetView>
  </sheetViews>
  <sheetFormatPr defaultRowHeight="14.5" x14ac:dyDescent="0.35"/>
  <cols>
    <col min="1" max="1" width="4.7265625" style="457" customWidth="1"/>
    <col min="2" max="2" width="8.7265625" style="457" customWidth="1"/>
    <col min="3" max="16384" width="8.7265625" style="457"/>
  </cols>
  <sheetData>
    <row r="1" spans="1:18" ht="15.5" x14ac:dyDescent="0.35">
      <c r="A1" s="456"/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</row>
    <row r="2" spans="1:18" ht="23.5" x14ac:dyDescent="0.55000000000000004">
      <c r="A2" s="456"/>
      <c r="B2" s="458" t="s">
        <v>531</v>
      </c>
      <c r="C2" s="459"/>
      <c r="D2" s="459"/>
      <c r="E2" s="459"/>
      <c r="F2" s="459"/>
      <c r="G2" s="459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</row>
    <row r="3" spans="1:18" s="460" customFormat="1" ht="18.5" x14ac:dyDescent="0.45">
      <c r="B3" s="460" t="s">
        <v>415</v>
      </c>
    </row>
    <row r="4" spans="1:18" s="460" customFormat="1" ht="18.5" x14ac:dyDescent="0.45">
      <c r="B4" s="460" t="s">
        <v>532</v>
      </c>
    </row>
    <row r="5" spans="1:18" s="460" customFormat="1" ht="18.5" x14ac:dyDescent="0.45">
      <c r="B5" s="460" t="s">
        <v>533</v>
      </c>
    </row>
    <row r="6" spans="1:18" s="460" customFormat="1" ht="18.5" x14ac:dyDescent="0.45">
      <c r="B6" s="461" t="s">
        <v>534</v>
      </c>
    </row>
    <row r="7" spans="1:18" s="460" customFormat="1" ht="18.5" x14ac:dyDescent="0.45"/>
    <row r="8" spans="1:18" s="460" customFormat="1" ht="21" x14ac:dyDescent="0.5">
      <c r="B8" s="462" t="s">
        <v>535</v>
      </c>
    </row>
    <row r="9" spans="1:18" ht="15.5" x14ac:dyDescent="0.35">
      <c r="A9" s="456"/>
      <c r="B9" s="456" t="s">
        <v>536</v>
      </c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</row>
    <row r="10" spans="1:18" s="460" customFormat="1" ht="18.5" x14ac:dyDescent="0.45">
      <c r="B10" s="463" t="s">
        <v>538</v>
      </c>
    </row>
    <row r="11" spans="1:18" s="460" customFormat="1" ht="18.5" x14ac:dyDescent="0.45">
      <c r="B11" s="463" t="s">
        <v>537</v>
      </c>
    </row>
    <row r="12" spans="1:18" s="460" customFormat="1" ht="18.5" x14ac:dyDescent="0.45">
      <c r="B12" s="463" t="s">
        <v>539</v>
      </c>
    </row>
    <row r="13" spans="1:18" s="460" customFormat="1" ht="18.5" x14ac:dyDescent="0.45">
      <c r="B13" s="463" t="s">
        <v>540</v>
      </c>
    </row>
    <row r="14" spans="1:18" s="460" customFormat="1" ht="18.5" x14ac:dyDescent="0.45">
      <c r="B14" s="460" t="s">
        <v>541</v>
      </c>
    </row>
    <row r="15" spans="1:18" s="460" customFormat="1" ht="18.5" x14ac:dyDescent="0.45"/>
    <row r="16" spans="1:18" s="460" customFormat="1" ht="18.5" x14ac:dyDescent="0.45">
      <c r="B16" s="460" t="s">
        <v>542</v>
      </c>
    </row>
    <row r="17" spans="2:2" s="460" customFormat="1" ht="18.5" x14ac:dyDescent="0.45">
      <c r="B17" s="460" t="s">
        <v>554</v>
      </c>
    </row>
    <row r="18" spans="2:2" s="460" customFormat="1" ht="18.5" x14ac:dyDescent="0.45">
      <c r="B18" s="460" t="s">
        <v>555</v>
      </c>
    </row>
    <row r="19" spans="2:2" s="460" customFormat="1" ht="18.5" x14ac:dyDescent="0.45">
      <c r="B19" s="460" t="s">
        <v>556</v>
      </c>
    </row>
    <row r="20" spans="2:2" s="460" customFormat="1" ht="18.5" x14ac:dyDescent="0.45"/>
    <row r="21" spans="2:2" s="460" customFormat="1" ht="18.5" x14ac:dyDescent="0.45">
      <c r="B21" s="460" t="s">
        <v>553</v>
      </c>
    </row>
    <row r="22" spans="2:2" s="460" customFormat="1" ht="18.5" x14ac:dyDescent="0.45">
      <c r="B22" s="460" t="s">
        <v>552</v>
      </c>
    </row>
    <row r="23" spans="2:2" s="460" customFormat="1" ht="18.5" x14ac:dyDescent="0.45">
      <c r="B23" s="460" t="s">
        <v>551</v>
      </c>
    </row>
    <row r="24" spans="2:2" s="460" customFormat="1" ht="18.5" x14ac:dyDescent="0.45">
      <c r="B24" s="460" t="s">
        <v>543</v>
      </c>
    </row>
    <row r="25" spans="2:2" s="460" customFormat="1" ht="18.5" x14ac:dyDescent="0.45">
      <c r="B25" s="460" t="s">
        <v>544</v>
      </c>
    </row>
    <row r="26" spans="2:2" s="460" customFormat="1" ht="18.5" x14ac:dyDescent="0.45">
      <c r="B26" s="460" t="s">
        <v>545</v>
      </c>
    </row>
    <row r="27" spans="2:2" s="460" customFormat="1" ht="18.5" x14ac:dyDescent="0.45">
      <c r="B27" s="460" t="s">
        <v>569</v>
      </c>
    </row>
    <row r="28" spans="2:2" s="460" customFormat="1" ht="18.5" x14ac:dyDescent="0.45"/>
    <row r="29" spans="2:2" s="460" customFormat="1" ht="18.5" x14ac:dyDescent="0.45">
      <c r="B29" s="460" t="s">
        <v>561</v>
      </c>
    </row>
    <row r="30" spans="2:2" s="460" customFormat="1" ht="18.5" x14ac:dyDescent="0.45">
      <c r="B30" s="460" t="s">
        <v>546</v>
      </c>
    </row>
    <row r="31" spans="2:2" s="460" customFormat="1" ht="18.5" x14ac:dyDescent="0.45">
      <c r="B31" s="460" t="s">
        <v>557</v>
      </c>
    </row>
    <row r="32" spans="2:2" s="460" customFormat="1" ht="18.5" x14ac:dyDescent="0.45">
      <c r="B32" s="460" t="s">
        <v>558</v>
      </c>
    </row>
    <row r="33" spans="2:2" s="460" customFormat="1" ht="18.5" x14ac:dyDescent="0.45"/>
    <row r="34" spans="2:2" s="460" customFormat="1" ht="18.5" x14ac:dyDescent="0.45">
      <c r="B34" s="460" t="s">
        <v>559</v>
      </c>
    </row>
    <row r="35" spans="2:2" s="464" customFormat="1" ht="17" x14ac:dyDescent="0.4">
      <c r="B35" s="464" t="s">
        <v>568</v>
      </c>
    </row>
    <row r="36" spans="2:2" s="464" customFormat="1" ht="17" x14ac:dyDescent="0.4">
      <c r="B36" s="464" t="s">
        <v>562</v>
      </c>
    </row>
    <row r="37" spans="2:2" s="464" customFormat="1" ht="17" x14ac:dyDescent="0.4">
      <c r="B37" s="465" t="s">
        <v>563</v>
      </c>
    </row>
    <row r="38" spans="2:2" s="464" customFormat="1" ht="17" x14ac:dyDescent="0.4">
      <c r="B38" s="465"/>
    </row>
    <row r="39" spans="2:2" s="464" customFormat="1" ht="17" x14ac:dyDescent="0.4">
      <c r="B39" s="464" t="s">
        <v>560</v>
      </c>
    </row>
    <row r="40" spans="2:2" s="464" customFormat="1" ht="17" x14ac:dyDescent="0.4">
      <c r="B40" s="465" t="s">
        <v>547</v>
      </c>
    </row>
    <row r="41" spans="2:2" s="464" customFormat="1" ht="17" x14ac:dyDescent="0.4">
      <c r="B41" s="465" t="s">
        <v>548</v>
      </c>
    </row>
    <row r="42" spans="2:2" s="464" customFormat="1" ht="17" x14ac:dyDescent="0.4">
      <c r="B42" s="464" t="s">
        <v>549</v>
      </c>
    </row>
    <row r="43" spans="2:2" s="464" customFormat="1" ht="17" x14ac:dyDescent="0.4">
      <c r="B43" s="466" t="s">
        <v>550</v>
      </c>
    </row>
    <row r="44" spans="2:2" s="464" customFormat="1" ht="17" x14ac:dyDescent="0.4"/>
    <row r="45" spans="2:2" s="464" customFormat="1" ht="17" x14ac:dyDescent="0.4">
      <c r="B45" s="464" t="s">
        <v>564</v>
      </c>
    </row>
    <row r="46" spans="2:2" s="464" customFormat="1" ht="17" x14ac:dyDescent="0.4">
      <c r="B46" s="464" t="s">
        <v>565</v>
      </c>
    </row>
    <row r="47" spans="2:2" s="464" customFormat="1" ht="17" x14ac:dyDescent="0.4">
      <c r="B47" s="464" t="s">
        <v>567</v>
      </c>
    </row>
    <row r="48" spans="2:2" s="464" customFormat="1" ht="17" x14ac:dyDescent="0.4">
      <c r="B48" s="464" t="s">
        <v>566</v>
      </c>
    </row>
    <row r="49" spans="2:3" s="464" customFormat="1" ht="17" x14ac:dyDescent="0.4"/>
    <row r="50" spans="2:3" s="464" customFormat="1" ht="17" x14ac:dyDescent="0.4"/>
    <row r="51" spans="2:3" s="464" customFormat="1" ht="18.5" x14ac:dyDescent="0.45">
      <c r="B51" s="467"/>
    </row>
    <row r="52" spans="2:3" s="464" customFormat="1" ht="17" x14ac:dyDescent="0.4"/>
    <row r="53" spans="2:3" s="464" customFormat="1" ht="17" x14ac:dyDescent="0.4"/>
    <row r="54" spans="2:3" s="464" customFormat="1" ht="17" x14ac:dyDescent="0.4"/>
    <row r="55" spans="2:3" s="464" customFormat="1" ht="17" x14ac:dyDescent="0.4"/>
    <row r="56" spans="2:3" s="464" customFormat="1" ht="17" x14ac:dyDescent="0.4"/>
    <row r="57" spans="2:3" s="464" customFormat="1" ht="17" x14ac:dyDescent="0.4"/>
    <row r="58" spans="2:3" s="460" customFormat="1" ht="18.5" x14ac:dyDescent="0.45"/>
    <row r="59" spans="2:3" ht="18.5" x14ac:dyDescent="0.45">
      <c r="C59" s="46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LMFP MASTER LIST</vt:lpstr>
      <vt:lpstr>LAGOS SUMMARY</vt:lpstr>
      <vt:lpstr>Monthly Market Price Dashboard </vt:lpstr>
      <vt:lpstr>Price Analytics (Jan-Sept 05)</vt:lpstr>
      <vt:lpstr>VISUALIZATION (Sept-Feb 05)</vt:lpstr>
      <vt:lpstr>VISUALIZATION (Sept-May 05)</vt:lpstr>
      <vt:lpstr>Inflation Tracker</vt:lpstr>
      <vt:lpstr>Inflation Dashboard Sept '25</vt:lpstr>
      <vt:lpstr>Sept 2025 Inflation Outlook</vt:lpstr>
      <vt:lpstr>August 2025 Inflation Outlook</vt:lpstr>
      <vt:lpstr>July 2025 Inflation Outlook</vt:lpstr>
      <vt:lpstr>June 2025 Inflation Outlook</vt:lpstr>
      <vt:lpstr>Inflation Dashboard Sept 04-May</vt:lpstr>
      <vt:lpstr>May 2025 Inflation Outlook</vt:lpstr>
      <vt:lpstr>April 2025 Inflation Outlook</vt:lpstr>
      <vt:lpstr>March 2025 Inflation Outlook</vt:lpstr>
      <vt:lpstr>SUPPLY INFORMATION</vt:lpstr>
      <vt:lpstr>Market Price Dashboard</vt:lpstr>
      <vt:lpstr>VISUALIZATION (Sept-Jan)</vt:lpstr>
      <vt:lpstr>Mushin Market</vt:lpstr>
      <vt:lpstr>Mile 12 Market</vt:lpstr>
      <vt:lpstr>Ile-Epo Market</vt:lpstr>
      <vt:lpstr>Sabo Market</vt:lpstr>
      <vt:lpstr>Iddo Oyingbo Market</vt:lpstr>
      <vt:lpstr>Agege Market</vt:lpstr>
      <vt:lpstr>Agbalata Market</vt:lpstr>
      <vt:lpstr>Ajah Market</vt:lpstr>
      <vt:lpstr>Fresh Food Hub - Mushin</vt:lpstr>
      <vt:lpstr>Epe Market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AGRIC6</dc:creator>
  <cp:lastModifiedBy>Oalogba</cp:lastModifiedBy>
  <dcterms:created xsi:type="dcterms:W3CDTF">2025-02-06T19:26:37Z</dcterms:created>
  <dcterms:modified xsi:type="dcterms:W3CDTF">2025-09-30T10:32:51Z</dcterms:modified>
</cp:coreProperties>
</file>